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8e5b52367bf9401f"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backupFile="1" codeName="DieseArbeitsmappe"/>
  <mc:AlternateContent xmlns:mc="http://schemas.openxmlformats.org/markup-compatibility/2006">
    <mc:Choice Requires="x15">
      <x15ac:absPath xmlns:x15ac="http://schemas.microsoft.com/office/spreadsheetml/2010/11/ac" url="C:\Users\mathias\Downloads\"/>
    </mc:Choice>
  </mc:AlternateContent>
  <xr:revisionPtr revIDLastSave="0" documentId="13_ncr:1_{23C01C3B-7872-45E9-8BC1-FCB1C492C19B}" xr6:coauthVersionLast="45" xr6:coauthVersionMax="45" xr10:uidLastSave="{00000000-0000-0000-0000-000000000000}"/>
  <bookViews>
    <workbookView xWindow="-120" yWindow="-120" windowWidth="29040" windowHeight="15840" activeTab="10" xr2:uid="{00000000-000D-0000-FFFF-FFFF00000000}"/>
  </bookViews>
  <sheets>
    <sheet name="Temp" sheetId="6" r:id="rId1"/>
    <sheet name="seller" sheetId="5" state="hidden" r:id="rId2"/>
    <sheet name="Hilfe!" sheetId="4" state="veryHidden" r:id="rId3"/>
    <sheet name="Start" sheetId="15" r:id="rId4"/>
    <sheet name="Produkte" sheetId="9" state="veryHidden" r:id="rId5"/>
    <sheet name="Übersicht" sheetId="11" state="veryHidden" r:id="rId6"/>
    <sheet name="Stat" sheetId="12" r:id="rId7"/>
    <sheet name="Merge" sheetId="13" state="veryHidden" r:id="rId8"/>
    <sheet name="Meldungen" sheetId="10" state="veryHidden" r:id="rId9"/>
    <sheet name="Import" sheetId="7" r:id="rId10"/>
    <sheet name="Werte" sheetId="2" r:id="rId11"/>
  </sheets>
  <functionGroups builtInGroupCount="19"/>
  <calcPr calcId="191029"/>
  <webPublishing css="0"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0" i="12" l="1"/>
  <c r="K30" i="12"/>
  <c r="L29" i="12"/>
  <c r="K29" i="12"/>
  <c r="L28" i="12"/>
  <c r="K28" i="12"/>
  <c r="L23" i="12"/>
  <c r="K23" i="12"/>
  <c r="L22" i="12"/>
  <c r="K22" i="12"/>
  <c r="L17" i="12"/>
  <c r="K17" i="12"/>
  <c r="L16" i="12"/>
  <c r="K16" i="12"/>
  <c r="L15" i="12"/>
  <c r="K15" i="12"/>
  <c r="L14" i="12"/>
  <c r="K14" i="12"/>
  <c r="L13" i="12"/>
  <c r="K13" i="12"/>
  <c r="L12" i="12"/>
  <c r="K12" i="12"/>
  <c r="B2" i="12"/>
  <c r="B1" i="12"/>
  <c r="B28" i="12" s="1"/>
  <c r="F28" i="12" s="1"/>
  <c r="E14" i="11"/>
  <c r="E13" i="11"/>
  <c r="I2" i="15"/>
  <c r="H16" i="12" a="1"/>
  <c r="B13" i="12" a="1"/>
  <c r="H14" i="12" a="1"/>
  <c r="B16" i="12" a="1"/>
  <c r="B23" i="12" a="1"/>
  <c r="B22" i="12" a="1"/>
  <c r="H17" i="12" a="1"/>
  <c r="B29" i="12"/>
  <c r="B14" i="12" a="1"/>
  <c r="B12" i="12" a="1"/>
  <c r="H30" i="12" a="1"/>
  <c r="H12" i="12" a="1"/>
  <c r="H13" i="12" a="1"/>
  <c r="H15" i="12" a="1"/>
  <c r="H28" i="12" a="1"/>
  <c r="K20" i="12" l="1"/>
  <c r="K26" i="12"/>
  <c r="K32" i="12"/>
  <c r="L20" i="12"/>
  <c r="L26" i="12"/>
  <c r="L32" i="12"/>
  <c r="F29" i="12"/>
  <c r="F32" i="12" s="1"/>
  <c r="H12" i="12"/>
  <c r="J12" i="12" s="1"/>
  <c r="H15" i="12"/>
  <c r="J15" i="12" s="1"/>
  <c r="M15" i="12" s="1"/>
  <c r="B12" i="12"/>
  <c r="F12" i="12" s="1"/>
  <c r="H13" i="12"/>
  <c r="J13" i="12" s="1"/>
  <c r="H16" i="12"/>
  <c r="J16" i="12" s="1"/>
  <c r="H28" i="12"/>
  <c r="J28" i="12" s="1"/>
  <c r="B14" i="12"/>
  <c r="F14" i="12" s="1"/>
  <c r="H17" i="12"/>
  <c r="J17" i="12" s="1"/>
  <c r="M17" i="12" s="1"/>
  <c r="B13" i="12"/>
  <c r="F13" i="12" s="1"/>
  <c r="H14" i="12"/>
  <c r="J14" i="12" s="1"/>
  <c r="B16" i="12"/>
  <c r="F16" i="12" s="1"/>
  <c r="B22" i="12"/>
  <c r="F22" i="12" s="1"/>
  <c r="B23" i="12"/>
  <c r="F23" i="12" s="1"/>
  <c r="H30" i="12"/>
  <c r="J30" i="12" s="1"/>
  <c r="M30" i="12" s="1"/>
  <c r="B3" i="12"/>
  <c r="H23" i="12"/>
  <c r="H29" i="12"/>
  <c r="H22" i="12"/>
  <c r="J29" i="12" l="1"/>
  <c r="J32" i="12" s="1"/>
  <c r="M32" i="12" s="1"/>
  <c r="J20" i="12"/>
  <c r="M13" i="12"/>
  <c r="J22" i="12"/>
  <c r="J23" i="12"/>
  <c r="M23" i="12" s="1"/>
  <c r="F26" i="12"/>
  <c r="M28" i="12"/>
  <c r="M16" i="12"/>
  <c r="M14" i="12"/>
  <c r="F20" i="12"/>
  <c r="M12" i="12"/>
  <c r="M29" i="12" l="1"/>
  <c r="M20" i="12"/>
  <c r="J26" i="12"/>
  <c r="M26" i="12" s="1"/>
  <c r="M22" i="12"/>
  <c r="B37" i="12" l="1"/>
  <c r="B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Alexander Gran</author>
  </authors>
  <commentList>
    <comment ref="A2" authorId="0" shapeId="0" xr:uid="{A51ADBD9-2CAB-42DF-ABD2-E3E5E5380E94}">
      <text>
        <r>
          <rPr>
            <sz val="10"/>
            <color indexed="9"/>
            <rFont val="Roboto"/>
          </rPr>
          <t>Eindeutige Artikelnummer. Wird beim export automatisch mit Ihrem Hersteller-Präfix versehen. Geben Sie KEIN Präfix ein.</t>
        </r>
      </text>
    </comment>
    <comment ref="B2" authorId="0" shapeId="0" xr:uid="{6867F142-02E7-458D-9C2F-6A65CABB93B9}">
      <text>
        <r>
          <rPr>
            <sz val="9"/>
            <color indexed="81"/>
            <rFont val="Segoe UI"/>
            <family val="2"/>
          </rPr>
          <t>Kurzer Produktname</t>
        </r>
      </text>
    </comment>
    <comment ref="C2" authorId="0" shapeId="0" xr:uid="{F6163DCC-E440-40E3-8607-2A994BB06929}">
      <text>
        <r>
          <rPr>
            <sz val="10"/>
            <color indexed="9"/>
            <rFont val="Roboto"/>
          </rPr>
          <t>Auswahl des Attribut Sets. Bestimmt, welche Attribute für das Produkt zur Verfügung stehen</t>
        </r>
      </text>
    </comment>
    <comment ref="D2" authorId="0" shapeId="0" xr:uid="{255716DE-2E83-42C0-9F19-CEFDD01EC2BE}">
      <text>
        <r>
          <rPr>
            <sz val="10"/>
            <color indexed="9"/>
            <rFont val="Roboto"/>
          </rPr>
          <t>Ist das Produkt aktiv, d.h. zum Verkauf verfügbar?</t>
        </r>
      </text>
    </comment>
    <comment ref="E2" authorId="0" shapeId="0" xr:uid="{34DA383E-D840-464D-997A-81FA4B669C19}">
      <text>
        <r>
          <rPr>
            <sz val="10"/>
            <color indexed="9"/>
            <rFont val="Roboto"/>
          </rPr>
          <t>Kategorie(n) in denen das Produkt angeboten wird.</t>
        </r>
      </text>
    </comment>
    <comment ref="F2" authorId="0" shapeId="0" xr:uid="{68A7772A-F496-4ECE-AB39-4CCD8B7227D3}">
      <text>
        <r>
          <rPr>
            <sz val="10"/>
            <color indexed="9"/>
            <rFont val="Roboto"/>
          </rPr>
          <t>simple: Normales, allein stehendes Produkt; configurable: Eltern Produkt was in Größe/Farbe konfigurierbar ist; child: zu einem configurable Eltern gehörende Ausprägung</t>
        </r>
      </text>
    </comment>
    <comment ref="G2" authorId="0" shapeId="0" xr:uid="{F0F964D9-08C6-4DCD-B4D1-C7C3C0E7DF35}">
      <text>
        <r>
          <rPr>
            <sz val="10"/>
            <color indexed="9"/>
            <rFont val="Roboto"/>
          </rPr>
          <t>Nur für child Produkte: Auswahl des zu diesem Produkt gehörenden Elternprodukt</t>
        </r>
      </text>
    </comment>
    <comment ref="H2" authorId="0" shapeId="0" xr:uid="{156ECED9-E88A-45A8-83B4-2FA056126BFE}">
      <text>
        <r>
          <rPr>
            <sz val="10"/>
            <color indexed="9"/>
            <rFont val="Roboto"/>
          </rPr>
          <t>Nicht veränderlich, wird im export überschrieben</t>
        </r>
      </text>
    </comment>
    <comment ref="I2" authorId="0" shapeId="0" xr:uid="{CA840F5E-1ECF-43AC-A202-E571CE208EE2}">
      <text>
        <r>
          <rPr>
            <sz val="10"/>
            <color indexed="9"/>
            <rFont val="Roboto"/>
          </rPr>
          <t>Beschreibung. Unterstützt neue Zeilen; Bullets und Fettdruck. Bullets am einfachsten aus Word kopieren; oder via Bobbie Leiste einfügen</t>
        </r>
      </text>
    </comment>
    <comment ref="J2" authorId="0" shapeId="0" xr:uid="{E96EE2FB-EFE5-4DEE-88FE-C0726E740C23}">
      <text>
        <r>
          <rPr>
            <sz val="10"/>
            <color indexed="9"/>
            <rFont val="Roboto"/>
          </rPr>
          <t>Kurzbeschreibung; am besten ein knapper Halbsatz ohne Verb. Max 8 Worte</t>
        </r>
      </text>
    </comment>
    <comment ref="K2" authorId="0" shapeId="0" xr:uid="{FF5FB2D0-5C57-4CBF-B269-EFD0545D5A76}">
      <text>
        <r>
          <rPr>
            <sz val="10"/>
            <color indexed="9"/>
            <rFont val="Roboto"/>
          </rPr>
          <t>Unverbindliche Preisempfehlung des Artikels. Bitte nach Möglichkeit angeben; wird benutzt um den Bobbie und Profi Rabatt zu errechnen. Angabe ohne Mwst. [€]</t>
        </r>
      </text>
    </comment>
    <comment ref="L2" authorId="0" shapeId="0" xr:uid="{7F0779AF-92C9-4AA4-855D-9733346E4323}">
      <text>
        <r>
          <rPr>
            <sz val="10"/>
            <color indexed="9"/>
            <rFont val="Roboto"/>
          </rPr>
          <t>Bobbie Preis für Endkunden. Eingabe ohne Mwst. [€]</t>
        </r>
      </text>
    </comment>
    <comment ref="M2" authorId="0" shapeId="0" xr:uid="{D9C02B78-1105-46B0-ACA4-A041D0911CD9}">
      <text>
        <r>
          <rPr>
            <sz val="10"/>
            <color indexed="9"/>
            <rFont val="Roboto"/>
          </rPr>
          <t>Ihr Preis für gewerbliche Kunden. Angabe ohne Mwst.</t>
        </r>
      </text>
    </comment>
    <comment ref="N2" authorId="0" shapeId="0" xr:uid="{70C25C8B-9206-4676-8488-4AD23363B1A0}">
      <text>
        <r>
          <rPr>
            <sz val="10"/>
            <color indexed="9"/>
            <rFont val="Roboto"/>
          </rPr>
          <t>Musterversand b2b anbieten? -2: Nein, -1: Auf Anfrage, 0: Umsonst, positive Zahl: Gegen Versandpauschale</t>
        </r>
      </text>
    </comment>
    <comment ref="O2" authorId="0" shapeId="0" xr:uid="{0DA48A4C-30DF-472C-AC19-0BD85737ADA4}">
      <text>
        <r>
          <rPr>
            <sz val="10"/>
            <color indexed="9"/>
            <rFont val="Roboto"/>
          </rPr>
          <t>Musterversand b2c anbieten? -2: Nein, -1: Auf Anfrage, 0: Umsonst, positive Zahl: Gegen Versandpauschale</t>
        </r>
      </text>
    </comment>
    <comment ref="P2" authorId="0" shapeId="0" xr:uid="{54A53032-4D8F-4400-955D-77FA31CEEA61}">
      <text>
        <r>
          <rPr>
            <sz val="10"/>
            <color indexed="9"/>
            <rFont val="Roboto"/>
          </rPr>
          <t>Einschränkungen des Zahlungswegs</t>
        </r>
      </text>
    </comment>
    <comment ref="Q2" authorId="0" shapeId="0" xr:uid="{AC101631-3DEB-4ACE-AFF1-CECF5C51083D}">
      <text>
        <r>
          <rPr>
            <sz val="10"/>
            <color indexed="9"/>
            <rFont val="Roboto"/>
          </rPr>
          <t>Steuersatz des Produktes</t>
        </r>
      </text>
    </comment>
    <comment ref="R2" authorId="0" shapeId="0" xr:uid="{7F79DA9A-F455-4DF2-BC57-9071EBD50812}">
      <text>
        <r>
          <rPr>
            <sz val="10"/>
            <color indexed="9"/>
            <rFont val="Roboto"/>
          </rPr>
          <t>Farbe des Produktes. Benutzt um nach Produkten zu suchen; daher hier auch nur eine eingeschränkte Farbauswahl. Wählen Sie; was am besten passt.</t>
        </r>
      </text>
    </comment>
    <comment ref="S2" authorId="0" shapeId="0" xr:uid="{80947474-3DEA-4D21-AE6F-5153EA39CC20}">
      <text>
        <r>
          <rPr>
            <sz val="10"/>
            <color indexed="9"/>
            <rFont val="Roboto"/>
          </rPr>
          <t>Exakte Farbe; wird benutzt für konfigurierbare Produkte. Dies wählt der Kunde im Shop dann im Drop Down aus</t>
        </r>
      </text>
    </comment>
    <comment ref="T2" authorId="0" shapeId="0" xr:uid="{FCBE14F5-6BC8-4683-886B-29714739002D}">
      <text>
        <r>
          <rPr>
            <sz val="10"/>
            <color indexed="9"/>
            <rFont val="Roboto"/>
          </rPr>
          <t>Art der Farbgestaltung</t>
        </r>
      </text>
    </comment>
    <comment ref="U2" authorId="0" shapeId="0" xr:uid="{45D45B73-91C9-4FC7-8B9B-427A54DA070B}">
      <text>
        <r>
          <rPr>
            <sz val="10"/>
            <color indexed="9"/>
            <rFont val="Roboto"/>
          </rPr>
          <t>Grobe Einteilung der Größe; relativ zu anderen Produkten dieser Art. Wird zum Suchen der Produkte benutzt</t>
        </r>
      </text>
    </comment>
    <comment ref="V2" authorId="0" shapeId="0" xr:uid="{492F37E4-B3EF-44C3-8E12-199B219FEB70}">
      <text>
        <r>
          <rPr>
            <sz val="10"/>
            <color indexed="9"/>
            <rFont val="Roboto"/>
          </rPr>
          <t>Exakte Maße in mm; wird benutzt für konfigurierbare Produkte. Dies wählt der Kunde im Shop dann im Drop Down aus</t>
        </r>
      </text>
    </comment>
    <comment ref="W2" authorId="0" shapeId="0" xr:uid="{78D12EF2-A349-4BDA-845C-B5C12F976EF5}">
      <text>
        <r>
          <rPr>
            <sz val="10"/>
            <color indexed="9"/>
            <rFont val="Roboto"/>
          </rPr>
          <t>Länge [mm]</t>
        </r>
      </text>
    </comment>
    <comment ref="X2" authorId="0" shapeId="0" xr:uid="{3F115D28-C9C0-4B11-815B-9B6ED39EA3EA}">
      <text>
        <r>
          <rPr>
            <sz val="10"/>
            <color indexed="9"/>
            <rFont val="Roboto"/>
          </rPr>
          <t>Höhe [mm]</t>
        </r>
      </text>
    </comment>
    <comment ref="Y2" authorId="0" shapeId="0" xr:uid="{FB23DB88-120E-41E1-9C6C-755B3BCC3DC1}">
      <text>
        <r>
          <rPr>
            <sz val="10"/>
            <color indexed="9"/>
            <rFont val="Roboto"/>
          </rPr>
          <t>Breite des Produktes [mm]</t>
        </r>
      </text>
    </comment>
    <comment ref="Z2" authorId="0" shapeId="0" xr:uid="{AAE92AE3-BCD7-408B-830D-293A406C7101}">
      <text>
        <r>
          <rPr>
            <sz val="10"/>
            <color indexed="9"/>
            <rFont val="Roboto"/>
          </rPr>
          <t>Durchmesser [mm] [mm]</t>
        </r>
      </text>
    </comment>
    <comment ref="AA2" authorId="0" shapeId="0" xr:uid="{79633BCD-4D00-4F18-9C81-A2B132205FB0}">
      <text>
        <r>
          <rPr>
            <sz val="10"/>
            <color indexed="9"/>
            <rFont val="Roboto"/>
          </rPr>
          <t>Gewicht [kg]</t>
        </r>
      </text>
    </comment>
    <comment ref="AB2" authorId="0" shapeId="0" xr:uid="{C6F55EAB-EEF5-4A35-90C3-CBBB8867440E}">
      <text/>
    </comment>
    <comment ref="AC2" authorId="0" shapeId="0" xr:uid="{E376E13C-0F6B-4EEB-8BD3-E8ED53204DA7}">
      <text>
        <r>
          <rPr>
            <sz val="10"/>
            <color indexed="9"/>
            <rFont val="Roboto"/>
          </rPr>
          <t>Alle Bilder des Produktes. Pfade die mit / anfangen bezeichnen Bilder die bereits im System sind. Alle anderen werden beim Export gezipped undmüssen mit hochgeladen werden. Relative Pfade beginnen mit .</t>
        </r>
      </text>
    </comment>
    <comment ref="AD2" authorId="0" shapeId="0" xr:uid="{EBB77CA1-8CB8-41C4-9BE6-FF14FAA87589}">
      <text>
        <r>
          <rPr>
            <sz val="10"/>
            <color indexed="9"/>
            <rFont val="Roboto"/>
          </rPr>
          <t>Auswahl des Standardbildes des Produktes.</t>
        </r>
      </text>
    </comment>
    <comment ref="AE2" authorId="0" shapeId="0" xr:uid="{3EF95889-82D2-4169-84C5-1CABAE6D5CA3}">
      <text>
        <r>
          <rPr>
            <sz val="10"/>
            <color indexed="9"/>
            <rFont val="Roboto"/>
          </rPr>
          <t>Auswahl des kleinen Bildes des Produktes</t>
        </r>
      </text>
    </comment>
    <comment ref="AF2" authorId="0" shapeId="0" xr:uid="{2BDEAAAD-5758-4D2A-9C9F-5EA4895FEB9A}">
      <text>
        <r>
          <rPr>
            <sz val="10"/>
            <color indexed="9"/>
            <rFont val="Roboto"/>
          </rPr>
          <t>Auswahl des sehr kleinen Bildes des Produktes für Artikellisten</t>
        </r>
      </text>
    </comment>
    <comment ref="AG2" authorId="0" shapeId="0" xr:uid="{8ACEA3DD-AE4F-475C-9074-78EE390A3869}">
      <text>
        <r>
          <rPr>
            <sz val="10"/>
            <color indexed="9"/>
            <rFont val="Roboto"/>
          </rPr>
          <t>Inspirationsbilder definieren. Auswahl aus allen Bildern des Produktes, ggf. dort neue Bilder einfügen.</t>
        </r>
      </text>
    </comment>
    <comment ref="AH2" authorId="0" shapeId="0" xr:uid="{95789B79-CCF2-42F7-B421-60E29DE71925}">
      <text>
        <r>
          <rPr>
            <sz val="10"/>
            <color indexed="9"/>
            <rFont val="Roboto"/>
          </rPr>
          <t>URN Daten für 3D im Browser</t>
        </r>
      </text>
    </comment>
    <comment ref="AI2" authorId="0" shapeId="0" xr:uid="{DE10684D-951F-47F4-AD27-BF4E3B3BE60A}">
      <text/>
    </comment>
    <comment ref="AJ2" authorId="0" shapeId="0" xr:uid="{F4DC6176-3036-4B3B-B877-4A99309001F6}">
      <text>
        <r>
          <rPr>
            <sz val="10"/>
            <color indexed="9"/>
            <rFont val="Roboto"/>
          </rPr>
          <t>URL zu Youtube Video auf der Artikelseite. Nur https URLs und sicherstellen, dass die Video Einstellung bei Youtube erlaubt, dass das Video auf anderen Seiten eingebettet werden kann.</t>
        </r>
      </text>
    </comment>
    <comment ref="AK2" authorId="0" shapeId="0" xr:uid="{B8590358-FF14-4FE0-8E3C-0848F05F2495}">
      <text>
        <r>
          <rPr>
            <sz val="10"/>
            <color indexed="9"/>
            <rFont val="Roboto"/>
          </rPr>
          <t>Land der Herstellung.</t>
        </r>
      </text>
    </comment>
    <comment ref="AL2" authorId="0" shapeId="0" xr:uid="{D3327D15-19FC-40A5-82A7-02E9565D01EB}">
      <text>
        <r>
          <rPr>
            <sz val="10"/>
            <color indexed="9"/>
            <rFont val="Roboto"/>
          </rPr>
          <t>Für das Produkt zutreffende Normen und Zertifizierungen. Wenn in der Liste etwas fehlt; bitte bobbie benachrichtigen.</t>
        </r>
      </text>
    </comment>
    <comment ref="AM2" authorId="0" shapeId="0" xr:uid="{B2759997-902D-4601-9E20-142965B5D36E}">
      <text>
        <r>
          <rPr>
            <sz val="10"/>
            <color indexed="9"/>
            <rFont val="Roboto"/>
          </rPr>
          <t>Eigungsbereich</t>
        </r>
      </text>
    </comment>
    <comment ref="AN2" authorId="0" shapeId="0" xr:uid="{2EAD3202-49A4-4147-B2D3-3E41E2239248}">
      <text>
        <r>
          <rPr>
            <sz val="10"/>
            <color indexed="9"/>
            <rFont val="Roboto"/>
          </rPr>
          <t>Beschreibt den Zustand des Produktes beim Verkauf, z.B. neu oder gebraucht</t>
        </r>
      </text>
    </comment>
    <comment ref="AO2" authorId="0" shapeId="0" xr:uid="{86F16777-8991-4A08-BDCE-B2F33591B5A8}">
      <text>
        <r>
          <rPr>
            <sz val="10"/>
            <color indexed="9"/>
            <rFont val="Roboto"/>
          </rPr>
          <t>min. Verarbeitungstemperatur [°C]</t>
        </r>
      </text>
    </comment>
    <comment ref="AP2" authorId="0" shapeId="0" xr:uid="{CA726E36-7372-4CEE-91E4-714D7716BFE3}">
      <text>
        <r>
          <rPr>
            <sz val="10"/>
            <color indexed="9"/>
            <rFont val="Roboto"/>
          </rPr>
          <t>max. Verarbeitungstemperatur [°C]</t>
        </r>
      </text>
    </comment>
    <comment ref="AQ2" authorId="0" shapeId="0" xr:uid="{07E369D9-B194-4680-87A9-007C8A5A05C7}">
      <text>
        <r>
          <rPr>
            <sz val="10"/>
            <color indexed="9"/>
            <rFont val="Roboto"/>
          </rPr>
          <t>Maximale Umgebungstemperatur [°C]</t>
        </r>
      </text>
    </comment>
    <comment ref="AR2" authorId="0" shapeId="0" xr:uid="{22D3C152-9AAF-4375-BD5B-1214751F7396}">
      <text>
        <r>
          <rPr>
            <sz val="10"/>
            <color indexed="9"/>
            <rFont val="Roboto"/>
          </rPr>
          <t>Minimale Umgebungstemperatur [°C]</t>
        </r>
      </text>
    </comment>
    <comment ref="AS2" authorId="0" shapeId="0" xr:uid="{4F867819-8444-4BDC-AD5C-93590FE90706}">
      <text>
        <r>
          <rPr>
            <sz val="10"/>
            <color indexed="9"/>
            <rFont val="Roboto"/>
          </rPr>
          <t>Zeitpunkt des erstmaligen Anlegens im System. Nicht änderbar, wird automatisch gesetzt</t>
        </r>
      </text>
    </comment>
    <comment ref="AT2" authorId="0" shapeId="0" xr:uid="{33111D11-93AC-4EFC-866F-E10CCCB9352E}">
      <text>
        <r>
          <rPr>
            <sz val="10"/>
            <color indexed="9"/>
            <rFont val="Roboto"/>
          </rPr>
          <t>European Article Number oder Globale Artikelidentifikationsnummer (Global Trade Item Number;  GTIN)</t>
        </r>
      </text>
    </comment>
    <comment ref="AU2" authorId="0" shapeId="0" xr:uid="{F4625C90-E718-4A07-9677-7693B9601BD0}">
      <text>
        <r>
          <rPr>
            <sz val="10"/>
            <color indexed="9"/>
            <rFont val="Roboto"/>
          </rPr>
          <t>Garantie in Jahren [Jahre]</t>
        </r>
      </text>
    </comment>
    <comment ref="AV2" authorId="0" shapeId="0" xr:uid="{4A5C7928-0F08-43CE-A495-1BE15814EFCC}">
      <text>
        <r>
          <rPr>
            <sz val="10"/>
            <color indexed="9"/>
            <rFont val="Roboto"/>
          </rPr>
          <t>Angabe in Tagen, wenn durch 6 teilbar Darstellung in Wochen</t>
        </r>
      </text>
    </comment>
    <comment ref="AW2" authorId="0" shapeId="0" xr:uid="{38BC601C-0DF1-4037-A3B3-D88427128F61}">
      <text>
        <r>
          <rPr>
            <sz val="10"/>
            <color indexed="9"/>
            <rFont val="Roboto"/>
          </rPr>
          <t>Angabe in Tagen, wenn durch 6 teilbar Darstellung in Wochen</t>
        </r>
      </text>
    </comment>
    <comment ref="AX2" authorId="0" shapeId="0" xr:uid="{1F0C213B-29FF-4F6E-AE1A-6986C2CA0D05}">
      <text>
        <r>
          <rPr>
            <sz val="10"/>
            <color indexed="9"/>
            <rFont val="Roboto"/>
          </rPr>
          <t>Zur Angabe neben dem Artikel, gesetzliche Vorgabe</t>
        </r>
      </text>
    </comment>
    <comment ref="AY2" authorId="0" shapeId="0" xr:uid="{1A064557-6D93-409B-932D-3A9F31ED7047}">
      <text>
        <r>
          <rPr>
            <sz val="10"/>
            <color indexed="9"/>
            <rFont val="Roboto"/>
          </rPr>
          <t>Kann das Produkt im Versand in mehrere Einheiten aufgeteilt werden? 0 -&gt; Nein, 1 -&gt; Ja</t>
        </r>
      </text>
    </comment>
    <comment ref="AZ2" authorId="0" shapeId="0" xr:uid="{E7BE1FB1-3A5C-4DC4-AA63-7D810B994407}">
      <text>
        <r>
          <rPr>
            <sz val="10"/>
            <color indexed="9"/>
            <rFont val="Roboto"/>
          </rPr>
          <t>Pfandprodukt; das automatisch mit anderen Produktenverkauft wird; z.B. Europalette. 0 -&gt; Nein; normales Produkt; 1 -&gt; Ja; Pfandprodukt</t>
        </r>
      </text>
    </comment>
    <comment ref="BA2" authorId="0" shapeId="0" xr:uid="{A17D6F0E-9B01-44E0-86BC-BC809EC4477B}">
      <text>
        <r>
          <rPr>
            <sz val="10"/>
            <color indexed="9"/>
            <rFont val="Roboto"/>
          </rPr>
          <t>ist eine Möglichkeit, für den Artikel eine spätere Verfügbarkeit festzulegen.</t>
        </r>
      </text>
    </comment>
    <comment ref="BB2" authorId="0" shapeId="0" xr:uid="{C7214C3D-8C1E-4568-BB6F-D50CDF781803}">
      <text>
        <r>
          <rPr>
            <sz val="10"/>
            <color indexed="9"/>
            <rFont val="Roboto"/>
          </rPr>
          <t>Gibt die Lager an, in denen das Produkt durch den Kunden abgeholt werden kann. Wenn Sie keine Selbstabholung angeboten wird, können Sie dieses Feld leer lassen.</t>
        </r>
      </text>
    </comment>
    <comment ref="BC2" authorId="0" shapeId="0" xr:uid="{80F7F0F3-B200-4C92-AD3D-AFC47BA82894}">
      <text>
        <r>
          <rPr>
            <sz val="10"/>
            <color indexed="9"/>
            <rFont val="Roboto"/>
          </rPr>
          <t>Frachtgruppen, Einstellungen nach Absprache. Wählen Sie 24h aus, wenn Sie dieses Produkt binnen 24h liefern können und das beworben werden soll.</t>
        </r>
      </text>
    </comment>
    <comment ref="BD2" authorId="0" shapeId="0" xr:uid="{BE836AC7-CBCB-4B16-AFC0-706DD4D58ED0}">
      <text>
        <r>
          <rPr>
            <sz val="10"/>
            <color indexed="9"/>
            <rFont val="Roboto"/>
          </rPr>
          <t>Used to mutliply product order qty with in order to support decimal qty in shipperHQ</t>
        </r>
      </text>
    </comment>
    <comment ref="BE2" authorId="0" shapeId="0" xr:uid="{ACB45C2F-1CF9-4657-B855-E32B1A463D15}">
      <text/>
    </comment>
    <comment ref="BF2" authorId="0" shapeId="0" xr:uid="{77EF54F0-DF29-4166-B03B-D9425FC6BE8F}">
      <text>
        <r>
          <rPr>
            <sz val="10"/>
            <color indexed="9"/>
            <rFont val="Roboto"/>
          </rPr>
          <t>This value is only used in conjunction with shipping filters</t>
        </r>
      </text>
    </comment>
    <comment ref="BG2" authorId="0" shapeId="0" xr:uid="{8C6AFA81-FF68-422F-8BF9-7AE853C79189}">
      <text/>
    </comment>
    <comment ref="BH2" authorId="0" shapeId="0" xr:uid="{BF820D5E-C770-4FB4-9524-48C4FFFE7C8A}">
      <text>
        <r>
          <rPr>
            <sz val="10"/>
            <color indexed="9"/>
            <rFont val="Roboto"/>
          </rPr>
          <t>Gibt an auf welchem Transportmedium das Produkt geliefert wird. Nutzen Sie dieses Feld nur, wenn Sie vom bobbie Herstellersupport dazu aufgefordert wurden.</t>
        </r>
      </text>
    </comment>
    <comment ref="BI2" authorId="0" shapeId="0" xr:uid="{EAB2ED80-2720-44A6-88DB-D8DB67AA1252}">
      <text>
        <r>
          <rPr>
            <sz val="10"/>
            <color indexed="9"/>
            <rFont val="Roboto"/>
          </rPr>
          <t>Nicht veränderlich, wird im export überschrieben</t>
        </r>
      </text>
    </comment>
    <comment ref="BJ2" authorId="0" shapeId="0" xr:uid="{22D7360D-D28D-489F-B477-B1DF80B0CE76}">
      <text>
        <r>
          <rPr>
            <sz val="10"/>
            <color indexed="9"/>
            <rFont val="Roboto"/>
          </rPr>
          <t>Gibt an aus welchen Produktions- oder Lagerstätten das Produkt versendet wird. Damit die Frachtberechnung korrekt funktioniert, muss mindestens ein Lager ausgewählt werden.</t>
        </r>
      </text>
    </comment>
    <comment ref="BK2" authorId="0" shapeId="0" xr:uid="{DB15F2E4-0C84-4777-8D73-C3BA4FAA5EC4}">
      <text>
        <r>
          <rPr>
            <sz val="10"/>
            <color indexed="9"/>
            <rFont val="Roboto"/>
          </rPr>
          <t>Suchmaschinengerechte Beschreibung des Artikels. Keine Formatierung</t>
        </r>
      </text>
    </comment>
    <comment ref="BL2" authorId="0" shapeId="0" xr:uid="{8175AA1A-FC26-47D4-BEFD-37D351E07D90}">
      <text>
        <r>
          <rPr>
            <sz val="10"/>
            <color indexed="9"/>
            <rFont val="Roboto"/>
          </rPr>
          <t>Liste von Schlüsselworten die das Produkt beschreiben; für Suchmaschinen</t>
        </r>
      </text>
    </comment>
    <comment ref="BM2" authorId="0" shapeId="0" xr:uid="{7C4EBB2A-BDDA-4191-B15E-C087740E5C97}">
      <text>
        <r>
          <rPr>
            <sz val="10"/>
            <color indexed="9"/>
            <rFont val="Roboto"/>
          </rPr>
          <t>Titel für Suchmaschienen.</t>
        </r>
      </text>
    </comment>
    <comment ref="BN2" authorId="0" shapeId="0" xr:uid="{925981EF-7604-47E5-9077-314FCC2EC104}">
      <text>
        <r>
          <rPr>
            <sz val="10"/>
            <color indexed="9"/>
            <rFont val="Roboto"/>
          </rPr>
          <t>Nicht veränderlich, wird im export überschrieben</t>
        </r>
      </text>
    </comment>
    <comment ref="BO2" authorId="0" shapeId="0" xr:uid="{3CD03484-71D1-4B88-AFC1-6461B6C76BBA}">
      <text>
        <r>
          <rPr>
            <sz val="10"/>
            <color indexed="9"/>
            <rFont val="Roboto"/>
          </rPr>
          <t>Nicht veränderlich, wird im export überschrieben</t>
        </r>
      </text>
    </comment>
    <comment ref="BP2" authorId="0" shapeId="0" xr:uid="{38231045-1F2D-4ECC-B3C6-590491D8B1C8}">
      <text>
        <r>
          <rPr>
            <sz val="10"/>
            <color indexed="9"/>
            <rFont val="Roboto"/>
          </rPr>
          <t>Nicht veränderlich, wird im export überschrieben</t>
        </r>
      </text>
    </comment>
    <comment ref="BQ2" authorId="0" shapeId="0" xr:uid="{335E2932-1F60-4EA0-9701-A58E2809CE25}">
      <text>
        <r>
          <rPr>
            <sz val="10"/>
            <color indexed="9"/>
            <rFont val="Roboto"/>
          </rPr>
          <t>Bestimmt, ob Teile der Einheiten verkauft werden können, also z.B. 0.5 m²? 0 -&gt; Nein, 1 -&gt; Ja</t>
        </r>
      </text>
    </comment>
    <comment ref="BR2" authorId="0" shapeId="0" xr:uid="{9D1F0CD5-DA53-40FB-97FA-D3870836303E}">
      <text>
        <r>
          <rPr>
            <sz val="10"/>
            <color indexed="9"/>
            <rFont val="Roboto"/>
          </rPr>
          <t>Einheit in der die Produktmenge angegeben wird.</t>
        </r>
      </text>
    </comment>
    <comment ref="BS2" authorId="0" shapeId="0" xr:uid="{D7BEA61D-D427-4F3A-96C5-25882A9BA661}">
      <text>
        <r>
          <rPr>
            <sz val="10"/>
            <color indexed="9"/>
            <rFont val="Roboto"/>
          </rPr>
          <t>Menge in unit_type der einzelnen Verkaufseinheit</t>
        </r>
      </text>
    </comment>
    <comment ref="BT2" authorId="0" shapeId="0" xr:uid="{FE931883-7674-45E5-BDD4-E1EE4B6EDA65}">
      <text>
        <r>
          <rPr>
            <sz val="10"/>
            <color indexed="9"/>
            <rFont val="Roboto"/>
          </rPr>
          <t>Umrechnung in Meter: Eine Quantity entspricht im Mittel so vielen Metern. Für den bobbie Preis Finder</t>
        </r>
      </text>
    </comment>
    <comment ref="BU2" authorId="0" shapeId="0" xr:uid="{883B1486-3982-49CC-914D-29A30D93B957}">
      <text>
        <r>
          <rPr>
            <sz val="10"/>
            <color indexed="9"/>
            <rFont val="Roboto"/>
          </rPr>
          <t>Umrechnung in Quadratmeter: Eine Quantity entspricht im Mittel so vielen Quadratmetern. Für den bobbie Preis Finder</t>
        </r>
      </text>
    </comment>
    <comment ref="BV2" authorId="0" shapeId="0" xr:uid="{1CF1D686-AB1F-4A26-9816-3CE31DD523C8}">
      <text>
        <r>
          <rPr>
            <sz val="10"/>
            <color indexed="9"/>
            <rFont val="Roboto"/>
          </rPr>
          <t>Umrechnung in Kubikmetern: Eine Quantity entspricht im Mittel so vielen Kubikmetern. Für den bobbie Preis Finder</t>
        </r>
      </text>
    </comment>
    <comment ref="BW2" authorId="0" shapeId="0" xr:uid="{4C751EDA-5513-4DAD-BA42-AB61FF3847A2}">
      <text>
        <r>
          <rPr>
            <sz val="10"/>
            <color indexed="9"/>
            <rFont val="Roboto"/>
          </rPr>
          <t>Minimale Verkaufsmenge</t>
        </r>
      </text>
    </comment>
    <comment ref="BX2" authorId="0" shapeId="0" xr:uid="{D6F49CCB-BC78-4728-8BE2-8A4B12D8E08C}">
      <text>
        <r>
          <rPr>
            <sz val="10"/>
            <color indexed="9"/>
            <rFont val="Roboto"/>
          </rPr>
          <t xml:space="preserve">Unteilbare kleinste Verpackungseinheit. Verkaufen Sie Wein nur in Kisten, tragen Sie hier 6 ein. </t>
        </r>
      </text>
    </comment>
    <comment ref="BY2" authorId="0" shapeId="0" xr:uid="{712C5B3F-253B-4447-8350-E302A3F5B753}">
      <text>
        <r>
          <rPr>
            <sz val="10"/>
            <color indexed="9"/>
            <rFont val="Roboto"/>
          </rPr>
          <t>Produktmenge je erste; kleinere Verpackungseinheit (z.B. Karton)</t>
        </r>
      </text>
    </comment>
    <comment ref="BZ2" authorId="0" shapeId="0" xr:uid="{34663062-15C6-490A-A2D7-6E0DE95B0584}">
      <text>
        <r>
          <rPr>
            <sz val="10"/>
            <color indexed="9"/>
            <rFont val="Roboto"/>
          </rPr>
          <t>Produktmenge je zweite; größere Verpackungseinheit (z.B. Palette)</t>
        </r>
      </text>
    </comment>
    <comment ref="CA2" authorId="0" shapeId="0" xr:uid="{F334992D-BCAD-477B-B105-76B9A29DF230}">
      <text>
        <r>
          <rPr>
            <sz val="10"/>
            <color indexed="9"/>
            <rFont val="Roboto"/>
          </rPr>
          <t>Nicht veränderlich, wird im export überschrieben</t>
        </r>
      </text>
    </comment>
    <comment ref="CB2" authorId="0" shapeId="0" xr:uid="{F4B7C5A8-BA10-4CBF-8CCB-AE28B046FA6A}">
      <text>
        <r>
          <rPr>
            <sz val="10"/>
            <color indexed="9"/>
            <rFont val="Roboto"/>
          </rPr>
          <t>Nicht veränderlich, wird im export überschrieben</t>
        </r>
      </text>
    </comment>
    <comment ref="CC2" authorId="0" shapeId="0" xr:uid="{AAAF11A0-89F8-4BE3-BF8B-3390D5096576}">
      <text>
        <r>
          <rPr>
            <sz val="10"/>
            <color indexed="9"/>
            <rFont val="Roboto"/>
          </rPr>
          <t>Wählen sie verwandte Produkte aus, die zusammen mit diesem beworben werden sollen, z.B. Zubehör. Diese erscheinen dann in der Regel auf der Produktseite.</t>
        </r>
      </text>
    </comment>
    <comment ref="CD2" authorId="0" shapeId="0" xr:uid="{2D9E022C-61C8-4403-BE2F-2EE3E7243D06}">
      <text>
        <r>
          <rPr>
            <sz val="10"/>
            <color indexed="9"/>
            <rFont val="Roboto"/>
          </rPr>
          <t>Wählen sie passende Produkte aus, die zusammen mit diesem beworben werden sollen, z.B. Quängelware. Diese erscheinen dann in der Regel auf der Warenlagerseite.</t>
        </r>
      </text>
    </comment>
    <comment ref="CE2" authorId="0" shapeId="0" xr:uid="{1D34862E-655A-449E-AC33-3FACD93CE8C4}">
      <text>
        <r>
          <rPr>
            <sz val="10"/>
            <color indexed="9"/>
            <rFont val="Roboto"/>
          </rPr>
          <t>Upselling: Wählen sie bessere/teurere/margenstärkere Produkte aus, die statt diesem verkauft werden sollen.</t>
        </r>
      </text>
    </comment>
    <comment ref="CF2" authorId="0" shapeId="0" xr:uid="{777899E6-4747-47EF-B13F-3246F6CDD76A}">
      <text/>
    </comment>
    <comment ref="CG2" authorId="0" shapeId="0" xr:uid="{B646AD7F-B71D-4BCB-981E-DF3FA091B7FB}">
      <text/>
    </comment>
    <comment ref="CH2" authorId="0" shapeId="0" xr:uid="{3074203B-7F36-4130-B3EB-6FF3A23B68E5}">
      <text>
        <r>
          <rPr>
            <sz val="10"/>
            <color indexed="9"/>
            <rFont val="Roboto"/>
          </rPr>
          <t>Lieferumfang</t>
        </r>
      </text>
    </comment>
    <comment ref="CI2" authorId="0" shapeId="0" xr:uid="{59E951BC-8215-46D0-9320-3C813EED1B56}">
      <text>
        <r>
          <rPr>
            <sz val="10"/>
            <color indexed="9"/>
            <rFont val="Roboto"/>
          </rPr>
          <t>Pflegehinweise</t>
        </r>
      </text>
    </comment>
    <comment ref="CJ2" authorId="0" shapeId="0" xr:uid="{43575760-0F12-4485-958A-612E432540E6}">
      <text/>
    </comment>
    <comment ref="CK2" authorId="0" shapeId="0" xr:uid="{8AA86722-2C36-4843-A030-6039F5FA4CD2}">
      <text>
        <r>
          <rPr>
            <sz val="10"/>
            <color indexed="9"/>
            <rFont val="Roboto"/>
          </rPr>
          <t>Produktdatenblatt</t>
        </r>
      </text>
    </comment>
    <comment ref="CL2" authorId="0" shapeId="0" xr:uid="{1C35FCFB-E3CB-4292-BF2F-355AFC75D716}">
      <text>
        <r>
          <rPr>
            <sz val="10"/>
            <color indexed="9"/>
            <rFont val="Roboto"/>
          </rPr>
          <t>Lichechtheit</t>
        </r>
      </text>
    </comment>
    <comment ref="CM2" authorId="0" shapeId="0" xr:uid="{40B5B5CB-1466-4048-8C8D-6E3FC24A6E00}">
      <text>
        <r>
          <rPr>
            <sz val="10"/>
            <color indexed="9"/>
            <rFont val="Roboto"/>
          </rPr>
          <t>Beständig gegen</t>
        </r>
      </text>
    </comment>
    <comment ref="CN2" authorId="0" shapeId="0" xr:uid="{ABD67288-4068-4441-94A2-D456BF646EF7}">
      <text>
        <r>
          <rPr>
            <sz val="10"/>
            <color indexed="9"/>
            <rFont val="Roboto"/>
          </rPr>
          <t>Giftig</t>
        </r>
      </text>
    </comment>
    <comment ref="CO2" authorId="0" shapeId="0" xr:uid="{6741095C-AFE5-4D53-A071-510DBE045280}">
      <text>
        <r>
          <rPr>
            <sz val="10"/>
            <color indexed="9"/>
            <rFont val="Roboto"/>
          </rPr>
          <t>Technische Zeichnung</t>
        </r>
      </text>
    </comment>
    <comment ref="CP2" authorId="0" shapeId="0" xr:uid="{3E5FFB0B-66BA-4B4D-A42D-4085D069DAC5}">
      <text>
        <r>
          <rPr>
            <sz val="10"/>
            <color indexed="9"/>
            <rFont val="Roboto"/>
          </rPr>
          <t>Ausschreibungstext</t>
        </r>
      </text>
    </comment>
    <comment ref="CQ2" authorId="0" shapeId="0" xr:uid="{CE73F24B-F524-4A9D-80A7-226C159759CB}">
      <text>
        <r>
          <rPr>
            <sz val="10"/>
            <color indexed="9"/>
            <rFont val="Roboto"/>
          </rPr>
          <t>Prüfzeugnisse</t>
        </r>
      </text>
    </comment>
    <comment ref="CR2" authorId="0" shapeId="0" xr:uid="{2CFBA4AB-20EF-4867-8EA8-CDCB05A808E1}">
      <text>
        <r>
          <rPr>
            <sz val="10"/>
            <color indexed="9"/>
            <rFont val="Roboto"/>
          </rPr>
          <t>Sicherheitsbestimmungen</t>
        </r>
      </text>
    </comment>
  </commentList>
</comments>
</file>

<file path=xl/sharedStrings.xml><?xml version="1.0" encoding="utf-8"?>
<sst xmlns="http://schemas.openxmlformats.org/spreadsheetml/2006/main" count="808" uniqueCount="509">
  <si>
    <t>sku</t>
  </si>
  <si>
    <t>_attribute_set</t>
  </si>
  <si>
    <t>_type</t>
  </si>
  <si>
    <t>_category</t>
  </si>
  <si>
    <t>_product_websites</t>
  </si>
  <si>
    <t>apptha_product_video_url</t>
  </si>
  <si>
    <t>color</t>
  </si>
  <si>
    <t>color_style</t>
  </si>
  <si>
    <t>configurable_color</t>
  </si>
  <si>
    <t>configurable_size</t>
  </si>
  <si>
    <t>country_of_manufacture</t>
  </si>
  <si>
    <t>created_at</t>
  </si>
  <si>
    <t>description</t>
  </si>
  <si>
    <t>ean</t>
  </si>
  <si>
    <t>has_options</t>
  </si>
  <si>
    <t>height</t>
  </si>
  <si>
    <t>image</t>
  </si>
  <si>
    <t>length</t>
  </si>
  <si>
    <t>meta_description</t>
  </si>
  <si>
    <t>meta_keyword</t>
  </si>
  <si>
    <t>meta_title</t>
  </si>
  <si>
    <t>msrp</t>
  </si>
  <si>
    <t>msrp_display_actual_price_type</t>
  </si>
  <si>
    <t>msrp_enabled</t>
  </si>
  <si>
    <t>name</t>
  </si>
  <si>
    <t>price</t>
  </si>
  <si>
    <t>productstatus</t>
  </si>
  <si>
    <t>refund_product</t>
  </si>
  <si>
    <t>short_description</t>
  </si>
  <si>
    <t>size</t>
  </si>
  <si>
    <t>small_image</t>
  </si>
  <si>
    <t>status</t>
  </si>
  <si>
    <t>tax_class_id</t>
  </si>
  <si>
    <t>thumbnail</t>
  </si>
  <si>
    <t>unit_type</t>
  </si>
  <si>
    <t>visibility</t>
  </si>
  <si>
    <t>weight</t>
  </si>
  <si>
    <t>width</t>
  </si>
  <si>
    <t>is_qty_decimal</t>
  </si>
  <si>
    <t>min_sale_qty</t>
  </si>
  <si>
    <t>manage_stock</t>
  </si>
  <si>
    <t>is_decimal_divided</t>
  </si>
  <si>
    <t>_links_related_sku</t>
  </si>
  <si>
    <t>_links_crosssell_sku</t>
  </si>
  <si>
    <t>_links_upsell_sku</t>
  </si>
  <si>
    <t>_media_image</t>
  </si>
  <si>
    <t>Excel Interface zum Hochladen von bobbie Produkten</t>
  </si>
  <si>
    <t>sku_prefix</t>
  </si>
  <si>
    <t>GOD-</t>
  </si>
  <si>
    <t>Temp table used internally, Do not edit/modify/delete!</t>
  </si>
  <si>
    <t>images</t>
  </si>
  <si>
    <t>Thema</t>
  </si>
  <si>
    <t>Status</t>
  </si>
  <si>
    <t>Bilder auswählen</t>
  </si>
  <si>
    <t>Attribut set importieren</t>
  </si>
  <si>
    <t>todo</t>
  </si>
  <si>
    <t>Attribut set auswählen</t>
  </si>
  <si>
    <t>Attribut set export warning</t>
  </si>
  <si>
    <t>Bilder URL holen</t>
  </si>
  <si>
    <t>Attribute holen</t>
  </si>
  <si>
    <t>done</t>
  </si>
  <si>
    <t>Multiselect UI</t>
  </si>
  <si>
    <t>Multiselect export</t>
  </si>
  <si>
    <t>fixed Spalten</t>
  </si>
  <si>
    <t>Group price</t>
  </si>
  <si>
    <t>Bilder zip export</t>
  </si>
  <si>
    <t>Bilder Position/typ</t>
  </si>
  <si>
    <t>HTML/Rich Text</t>
  </si>
  <si>
    <t>Configurierbare Artikel</t>
  </si>
  <si>
    <t>UP/Cross Selling</t>
  </si>
  <si>
    <t>profi_price</t>
  </si>
  <si>
    <t>Bei bild auswahl nicht 2 mal initialisieren</t>
  </si>
  <si>
    <t>index aus Collection statt Worksheet</t>
  </si>
  <si>
    <t>Created</t>
  </si>
  <si>
    <t>SKU erzwingen</t>
  </si>
  <si>
    <t>Visibility klären</t>
  </si>
  <si>
    <t>productstatus klären</t>
  </si>
  <si>
    <t>options_container klären</t>
  </si>
  <si>
    <t>bei config visibility dran denken</t>
  </si>
  <si>
    <t>Label aus backend als kommentar</t>
  </si>
  <si>
    <t>Kommentare zu Attributen</t>
  </si>
  <si>
    <t>Basis</t>
  </si>
  <si>
    <t>Grund</t>
  </si>
  <si>
    <t>Beschreibungen</t>
  </si>
  <si>
    <t>Preise</t>
  </si>
  <si>
    <t>Fracht und Lieferung</t>
  </si>
  <si>
    <t>Bilder und Video</t>
  </si>
  <si>
    <t>mount</t>
  </si>
  <si>
    <t>mount_docs</t>
  </si>
  <si>
    <t>care</t>
  </si>
  <si>
    <t>care_docs</t>
  </si>
  <si>
    <t>Performance deselect</t>
  </si>
  <si>
    <t>Warnen, wenn config_colo aber nicht color</t>
  </si>
  <si>
    <t>parent</t>
  </si>
  <si>
    <t>Export test mit config</t>
  </si>
  <si>
    <t>Import parent testen</t>
  </si>
  <si>
    <t>fehler nach import fixen</t>
  </si>
  <si>
    <t>Cross/Upselling</t>
  </si>
  <si>
    <t>Probe import</t>
  </si>
  <si>
    <t>visibility für Pfand</t>
  </si>
  <si>
    <t>Mehrere Bilder gleichzeitig</t>
  </si>
  <si>
    <t>Textlängen beschränken</t>
  </si>
  <si>
    <t xml:space="preserve">imageloc/style </t>
  </si>
  <si>
    <t>paste nur values</t>
  </si>
  <si>
    <t>shipperhq_warehouse</t>
  </si>
  <si>
    <t>shipperhq_shipping_group</t>
  </si>
  <si>
    <t>BASE_URL</t>
  </si>
  <si>
    <t>config</t>
  </si>
  <si>
    <t>shipperhq</t>
  </si>
  <si>
    <t>client auth</t>
  </si>
  <si>
    <t>woher kommt seller_id, media attriute d spalte</t>
  </si>
  <si>
    <t>shipperhq_availability_date</t>
  </si>
  <si>
    <t>shipperhq_location</t>
  </si>
  <si>
    <t>Performance spalte löschen</t>
  </si>
  <si>
    <t>Zwangsfelder</t>
  </si>
  <si>
    <t>jvs_file auswahl</t>
  </si>
  <si>
    <t>Refactoring table</t>
  </si>
  <si>
    <t>DropDown mit Suche</t>
  </si>
  <si>
    <t>inspire_images</t>
  </si>
  <si>
    <t>In Userforms kein ActiveCell</t>
  </si>
  <si>
    <t>Changelog</t>
  </si>
  <si>
    <t>Übersicht</t>
  </si>
  <si>
    <t>Aktualisierungen</t>
  </si>
  <si>
    <t>Stammdaten</t>
  </si>
  <si>
    <t>Copy/Paste</t>
  </si>
  <si>
    <t>Bilder / Dateien</t>
  </si>
  <si>
    <t>Dokumentation</t>
  </si>
  <si>
    <t>Refactoring multiSelect</t>
  </si>
  <si>
    <t>ship_time_min</t>
  </si>
  <si>
    <t>ship_time_max</t>
  </si>
  <si>
    <t>ship_price_min</t>
  </si>
  <si>
    <t>Parsing bugfix cloumns</t>
  </si>
  <si>
    <t>Export URL change</t>
  </si>
  <si>
    <t>BB76 - Catch non-existing attributset</t>
  </si>
  <si>
    <t>Fix decimal number export</t>
  </si>
  <si>
    <t>Fix export Fehler bei inspire_images</t>
  </si>
  <si>
    <t>Multiselect werte prüfen</t>
  </si>
  <si>
    <t>Initialisierung immer sicherstellen</t>
  </si>
  <si>
    <t>DropDown wieder Änderung auslösen lassen</t>
  </si>
  <si>
    <t>Msgbox/Input mit screenupdating</t>
  </si>
  <si>
    <t>Warning child ohne parent</t>
  </si>
  <si>
    <t>Begrüfung titelezeile</t>
  </si>
  <si>
    <t>bugfix zu inputbox compiler</t>
  </si>
  <si>
    <t>ESC aus dropdown zulassen</t>
  </si>
  <si>
    <t>Boolean</t>
  </si>
  <si>
    <t>Zeitpunkt</t>
  </si>
  <si>
    <t>Ereigniss</t>
  </si>
  <si>
    <t>Import und logging</t>
  </si>
  <si>
    <t>logging bugfix bei import</t>
  </si>
  <si>
    <t>Import search/replace \n</t>
  </si>
  <si>
    <t>Fehlermeldung bei fehlenden Bildern</t>
  </si>
  <si>
    <t>Fortschrittsbalken für Packen</t>
  </si>
  <si>
    <t>Handling von großen Zips (bis ca. 1GB)</t>
  </si>
  <si>
    <t>Upload Fehler fangen</t>
  </si>
  <si>
    <t>Zippen abbrechbar</t>
  </si>
  <si>
    <t>parent beim import überschreiben</t>
  </si>
  <si>
    <t>Leere Zeilen korrekt anmeckern</t>
  </si>
  <si>
    <t>Meldungen Sheet Sichtbar</t>
  </si>
  <si>
    <t>Meldungen rollieren</t>
  </si>
  <si>
    <t>Meldungen beschränken</t>
  </si>
  <si>
    <t>Ungenutzte Spalten bei Alle Daten prüfen entfernen</t>
  </si>
  <si>
    <t>Gibt's ein Problem beim Attributset ändern</t>
  </si>
  <si>
    <t>BB114: Gatherimages beim import</t>
  </si>
  <si>
    <t>BB122: Robustness against attribues in base set and in product set</t>
  </si>
  <si>
    <t>fix duplicate SKU detection</t>
  </si>
  <si>
    <t>Aktiviert</t>
  </si>
  <si>
    <t xml:space="preserve">Add status </t>
  </si>
  <si>
    <t>Navigation aus combobox</t>
  </si>
  <si>
    <t>Changelog umgedreht</t>
  </si>
  <si>
    <t>Deaktiviert</t>
  </si>
  <si>
    <t>BB126 Status export zu index geändert</t>
  </si>
  <si>
    <t>Anzahl Produkte</t>
  </si>
  <si>
    <t>Rating</t>
  </si>
  <si>
    <t>Feld</t>
  </si>
  <si>
    <t>ACHTUNG, MATRIXFORMELN!</t>
  </si>
  <si>
    <t>Score</t>
  </si>
  <si>
    <t>Malus Limit</t>
  </si>
  <si>
    <t>Bonus Limit</t>
  </si>
  <si>
    <t>Durschschnitte</t>
  </si>
  <si>
    <t>Länge / Anzahl</t>
  </si>
  <si>
    <t>Ausreißer</t>
  </si>
  <si>
    <t>Limit</t>
  </si>
  <si>
    <t>Wichtung</t>
  </si>
  <si>
    <t>Anzahl</t>
  </si>
  <si>
    <t>Texte</t>
  </si>
  <si>
    <t>Crosss &amp; Upsell</t>
  </si>
  <si>
    <t>Wieviele werden von links getroffen?</t>
  </si>
  <si>
    <t>Verschiedenheit</t>
  </si>
  <si>
    <t>Medien</t>
  </si>
  <si>
    <t>Grenzen</t>
  </si>
  <si>
    <t>Max</t>
  </si>
  <si>
    <t>Min</t>
  </si>
  <si>
    <t>Fehlt</t>
  </si>
  <si>
    <t>Statistik erster Wurf</t>
  </si>
  <si>
    <t>Credentials je Verkäufer</t>
  </si>
  <si>
    <t>Import Log Fix</t>
  </si>
  <si>
    <t>Umgehen von lading page</t>
  </si>
  <si>
    <t>Meldung nach import, wieviel geändert wurde</t>
  </si>
  <si>
    <t>Besseres Errorhandling in multiselectcount, gegen Überlauf Fehler</t>
  </si>
  <si>
    <t>Tippfehler im Import behoben</t>
  </si>
  <si>
    <t>Erzwungene Datenprüfung vor Export/Upload</t>
  </si>
  <si>
    <t>Automatisch Bilder in Gallery hinzufügen bei Prüfung</t>
  </si>
  <si>
    <t>GUI Verbesserungen Übersicht und Hilfe</t>
  </si>
  <si>
    <t>Version</t>
  </si>
  <si>
    <t>Leere Dateiliste erlauben</t>
  </si>
  <si>
    <t>Einzelne Bilderuploads erlauben</t>
  </si>
  <si>
    <t>Automatisches Backup vor Import</t>
  </si>
  <si>
    <t>Icons</t>
  </si>
  <si>
    <t>BB161 Weight nicht für configurable</t>
  </si>
  <si>
    <t>Bilder resize und Stempel</t>
  </si>
  <si>
    <t>Bilder minimum Größe</t>
  </si>
  <si>
    <t>Robustere Bidlerverwaltung</t>
  </si>
  <si>
    <t>Fortschrittsbalken bei check</t>
  </si>
  <si>
    <t>Refactoring HTTP</t>
  </si>
  <si>
    <t>Shopauswahl</t>
  </si>
  <si>
    <t>HTTP IO fixes</t>
  </si>
  <si>
    <t>Dokumentation update</t>
  </si>
  <si>
    <t>Bildhinzufügen in Einzelspalten</t>
  </si>
  <si>
    <t>In dieser Exceldatei werden alle Produkte eines Herstellers hinterlegt und an die Staging-Seite von bobbie, bau.bobbie.de, übertragen. Dort können die Produkte geprüft werden. Sobald der aktuelle Artikelstamm einen zufriedenstellenden Zustand erreicht hat, kann er über das Herstellerportal in die produktive Seite, bobbie.de, übernommen werden.</t>
  </si>
  <si>
    <t>Rechtschreibung Hilfe</t>
  </si>
  <si>
    <t>Parameter für child erzwingen</t>
  </si>
  <si>
    <t>Leere Bilder automatisch korrigieren</t>
  </si>
  <si>
    <t>sample_b2b</t>
  </si>
  <si>
    <t>sample_b2c</t>
  </si>
  <si>
    <t>Copy'Paste repariert</t>
  </si>
  <si>
    <t>Dokumentationsupdate</t>
  </si>
  <si>
    <t>Handling merhere PDFs</t>
  </si>
  <si>
    <t>Performance HTML output</t>
  </si>
  <si>
    <t>Diese Datei enthält die bobbie Toolbar, Sie finden sie oben im Menü, zwischen Start und Einfügen. Über diese sind bobbie Sonderfunktionen erreichbar, diese werden im Folgenden erklärt. Das Blatt Produkte enthält darüber hinaus weitergehende Funktionen. So werden beispielsweise nach Auswahl einer Zelle entsprechende Änderungsmöglichkeiten angeboten, diese richten sich je nach Attributtyp. Diese Funktionen können mittels bobbie Spezial Editiermodus in der Menüleiste ein- oder ausgeschalten werden.</t>
  </si>
  <si>
    <t>Die normale Excel Copy / Paste Funktion ist ausgeschaltet, da diese zu Instabilitäten führt und unerwünschte Daten mitkopiert, die im Zweifel nicht zu bobbie hochgeladen werden können. In dieser Datei werden daher immer nur Werte und Formeln eingefügt.
Sollten Sie dennoch mit normalem Copy / Paste arbeiten wollen, und wissen wie Sie dies tun, ohne die Date zu beschädigen, schalten Sie bitte zunächst den bobbie Spezial-Editiermodus ab,  dies geschieht durch Klick auf den Button in der bobbie Toolbar.
Wenn Sie die Arbeit am Dokument abgeschlossen haben, sollten Sie immer Alle Daten prüfen laufen lassen, um sicherzustellen, dass die Daten in Ordnung sind.</t>
  </si>
  <si>
    <t>Wenn Sie Bilder und Dateien auswählen, müssen diese auf bobbie hochgeladen werden. Dazu erzeugt die Exportfunktion, neben einer CSV Datei mit den Produkten, eine ZIP Datei, die die Bilder und Dateien enthält. Dies kann eine Weile dauern. Die ZIP Datei wird mit der CSV zusammen zu bobbie hochgeladen. Anschließend machen Sie bitte einen Import aus bobbie. Bei diesem wird erkannt, welche Bilder beireits hochgeladen sind, damit diese nicht ein zweites Mal exportiert und hochgeladen werden.
Bilder müssen an der schmalsten Seite mindestens 480 Pixel haben, um ein gutes Kundenerlebnis zu gewährleisten. Sollten die Bilder mehr als 2000 Pixel in der größeren Seite haben, werden Sie automatisch komprimiert. Jedes Bild wird außerdem mit einem Wasserzeichen versehen.</t>
  </si>
  <si>
    <t>Seller-prefix für Bilder</t>
  </si>
  <si>
    <t>Bugfix mehrere jvs_file</t>
  </si>
  <si>
    <t>Brown Paper Head: Https ad secundam</t>
  </si>
  <si>
    <t>jvs_file re-import</t>
  </si>
  <si>
    <t>qty_increments</t>
  </si>
  <si>
    <t>norm</t>
  </si>
  <si>
    <t>uni_materialresistance</t>
  </si>
  <si>
    <t>uni_application</t>
  </si>
  <si>
    <t>uni_delivery_content</t>
  </si>
  <si>
    <t>uni_light_fastness</t>
  </si>
  <si>
    <t>diameter</t>
  </si>
  <si>
    <t>uni_toxic</t>
  </si>
  <si>
    <t>bugfix jvs upload</t>
  </si>
  <si>
    <t>Diverse Inspirationsfixes</t>
  </si>
  <si>
    <t>Always include Default attributes</t>
  </si>
  <si>
    <t>Farben</t>
  </si>
  <si>
    <t>Größen</t>
  </si>
  <si>
    <t>Diverse</t>
  </si>
  <si>
    <t>units_per_qty</t>
  </si>
  <si>
    <t>SkipImages Funktion</t>
  </si>
  <si>
    <t>Relative DateiURLs</t>
  </si>
  <si>
    <t>Catch Error Cell Values</t>
  </si>
  <si>
    <t>2. Steuersatz</t>
  </si>
  <si>
    <t>Error 1004 fix in tax_class_id</t>
  </si>
  <si>
    <t>Unti-&gt;units umbenennung</t>
  </si>
  <si>
    <t>units_per_package1</t>
  </si>
  <si>
    <t>units_per_package2</t>
  </si>
  <si>
    <t>Unbreak select</t>
  </si>
  <si>
    <t>Double check table expansion</t>
  </si>
  <si>
    <t>Spalten mit kursivem Titel, sowie kursive Werte werden nicht exportiert. Damit können auch benutzerdefinierte Spalten eingefügt werden, z.B. zur Berechnung von Preisen.</t>
  </si>
  <si>
    <t>Better catch newlines in descriptions etc</t>
  </si>
  <si>
    <t>Don't enable events during import</t>
  </si>
  <si>
    <t>Don't convert text to date on export</t>
  </si>
  <si>
    <t>Bullet detection, curser in popup navigation</t>
  </si>
  <si>
    <t>Heading for mutliselect dialogs</t>
  </si>
  <si>
    <t>Autoshow comments</t>
  </si>
  <si>
    <t>Wiki link for online help</t>
  </si>
  <si>
    <t>qty_to_m2</t>
  </si>
  <si>
    <t>qty_to_m3</t>
  </si>
  <si>
    <t>qty_to_m</t>
  </si>
  <si>
    <t>qty for Price Finder</t>
  </si>
  <si>
    <t>24h Fracht</t>
  </si>
  <si>
    <t>Search in multiselect</t>
  </si>
  <si>
    <t>Attempts to fix memory leaks</t>
  </si>
  <si>
    <t>max_processing_temperature</t>
  </si>
  <si>
    <t>min_processing_temperature</t>
  </si>
  <si>
    <t>2*Startup fix</t>
  </si>
  <si>
    <t>BobbieImportExport fix date&amp;delimiter parsing</t>
  </si>
  <si>
    <t>Die Stammdaten enthalten die verfügbaren Attribute der Produkte, sowie Erklärungen zu diesen. Sie müssen regelmäßig aktualisert werden. Bitte dazu via Stammdaten holen in der bobbie Toolbar ein Update runterladen. Anderfalls erhalten Sie möglicherweise Fehler beim Import.</t>
  </si>
  <si>
    <t>Typo 1243</t>
  </si>
  <si>
    <t>BB1274 emty qty_increments</t>
  </si>
  <si>
    <t>Sort export by type</t>
  </si>
  <si>
    <t>catch Excel Performance issue</t>
  </si>
  <si>
    <t>catch non unique children</t>
  </si>
  <si>
    <t>Hier protokolliert die bobbie Datei Ereignisse</t>
  </si>
  <si>
    <t>Merge headings</t>
  </si>
  <si>
    <t>Merge Tool</t>
  </si>
  <si>
    <t>Validate numbers</t>
  </si>
  <si>
    <t>merge tool add bugfix</t>
  </si>
  <si>
    <t>Merge all from old file</t>
  </si>
  <si>
    <t>warranty</t>
  </si>
  <si>
    <t>Improve integere and multiselect_prefix check</t>
  </si>
  <si>
    <t>Error 424 in image select</t>
  </si>
  <si>
    <t>Relativ Pfad upload fix</t>
  </si>
  <si>
    <t>SKU Auswahl fix</t>
  </si>
  <si>
    <t>InspireImage fix</t>
  </si>
  <si>
    <t>Bugfix leerer import</t>
  </si>
  <si>
    <t>SkipImages Funktion auch für Export</t>
  </si>
  <si>
    <t>parent must be configurable</t>
  </si>
  <si>
    <t>Empty File Selection fix</t>
  </si>
  <si>
    <t>payment</t>
  </si>
  <si>
    <t xml:space="preserve"> </t>
  </si>
  <si>
    <t>multiselect file to excel fehlt der #</t>
  </si>
  <si>
    <t>Bitte aktivieren, um mit dem bobbie Excel Sheet zu arbeiten!</t>
  </si>
  <si>
    <t>Hilfe? 
+49 89 2154015-40
hersteller-support@bobbie.de</t>
  </si>
  <si>
    <t>Detect readonly workbook</t>
  </si>
  <si>
    <t>Detect disabled Macros</t>
  </si>
  <si>
    <t>Add name as hint when selecting SKUs</t>
  </si>
  <si>
    <t>configurable SKUs</t>
  </si>
  <si>
    <t>configurable SKU Descs</t>
  </si>
  <si>
    <t>Only allow selecting configurable SKU as parent</t>
  </si>
  <si>
    <t>Change Password Feature</t>
  </si>
  <si>
    <t>Sie haben Makros / aktive Inhalte deaktiviert.</t>
  </si>
  <si>
    <t>Sane handling of wrong password</t>
  </si>
  <si>
    <t>Default collapse columns</t>
  </si>
  <si>
    <t>datasheet</t>
  </si>
  <si>
    <t>technicaldrawing</t>
  </si>
  <si>
    <t>tenderspezification</t>
  </si>
  <si>
    <t>testcertifcate</t>
  </si>
  <si>
    <t>safety_regulations</t>
  </si>
  <si>
    <t>Dansand® Steinmehl NO GROW™</t>
  </si>
  <si>
    <t>Fix large scale html bullet export</t>
  </si>
  <si>
    <t>expand complain cells</t>
  </si>
  <si>
    <t>li/il html fix</t>
  </si>
  <si>
    <t>more html robustness</t>
  </si>
  <si>
    <t>Auto unhide columns on search</t>
  </si>
  <si>
    <t>Convert Modus</t>
  </si>
  <si>
    <t>Convert GUI update</t>
  </si>
  <si>
    <t>Off-by-Two in duplicate sku error</t>
  </si>
  <si>
    <t>comment position after collapsed cells</t>
  </si>
  <si>
    <t>Catch leading zeros in sku</t>
  </si>
  <si>
    <t>SKU select when names are missing</t>
  </si>
  <si>
    <t>Handle duplicate names for sku select</t>
  </si>
  <si>
    <t>Catch error loop</t>
  </si>
  <si>
    <t>E-Mail as Username</t>
  </si>
  <si>
    <t>better catch missing DataBodyRange</t>
  </si>
  <si>
    <t>Don't allow linking a product to itself</t>
  </si>
  <si>
    <t>Allow png images</t>
  </si>
  <si>
    <t>urn</t>
  </si>
  <si>
    <t>URLEncode parameters</t>
  </si>
  <si>
    <t>Export Performance *200</t>
  </si>
  <si>
    <t>StringBuilder stopps adding blanks</t>
  </si>
  <si>
    <t>Import Robustness fix</t>
  </si>
  <si>
    <t>Special Edit mode robustness</t>
  </si>
  <si>
    <t>scasa</t>
  </si>
  <si>
    <t>Import Robustness fix again</t>
  </si>
  <si>
    <t>UNC Path Support</t>
  </si>
  <si>
    <t>Check missing pdf et all upload files</t>
  </si>
  <si>
    <t>Drop  "Basis" column</t>
  </si>
  <si>
    <t>Help Text for inspire images</t>
  </si>
  <si>
    <t>Auto update feature</t>
  </si>
  <si>
    <r>
      <t xml:space="preserve">Diese Datei wird stetig weiter entwickelt. Liegt eine neue Version vor, oder muss sogar aktualisiert werden, meldet die Tabelle dies beim Stammdaten holen.
Um auf eine neuere Version zu aktualisieren, gehen Sie wie folgt vor:
1. Diese Datei speichern. Der Name darf NICHT Product-Upload.xlsm sein, dass kann Excel nicht.
2. Herunterladen der neuen Version von https://bau.bobbie.de/Product-Upload.xlsm </t>
    </r>
    <r>
      <rPr>
        <sz val="12"/>
        <color rgb="FF4D86A0"/>
        <rFont val="Arial"/>
        <family val="2"/>
      </rPr>
      <t xml:space="preserve">
3. Neue Datei öffnen und "Aus Alter Datei auswählen", dann die alte benutzte Excel anwählen.</t>
    </r>
  </si>
  <si>
    <t>Support import of italic columns/values</t>
  </si>
  <si>
    <t>New product data export URL</t>
  </si>
  <si>
    <t>Import date robustness, force text</t>
  </si>
  <si>
    <t>Add SkipFIles and SkipAll feature</t>
  </si>
  <si>
    <t>Version in Entwicklung. Wenn in diesem Blatt in A1 "Debug" steht, wird in debug Modus geschaltet. Steht dort "SkipImages", wird der Bilderupload übersprungen, bei "SkipFiles" die anderen Anhänge (pdf etc), bei "SkipAll" alles.  In A2 kann ein alternativer Server Host vorgegeben werden</t>
  </si>
  <si>
    <t>Sanely handle autofilter on initial import</t>
  </si>
  <si>
    <t>Fix import in bobbie obsolete code</t>
  </si>
  <si>
    <t>Import robust against missing autofilter</t>
  </si>
  <si>
    <t>make really sure import closes sourcebook, might fix 1004 on save</t>
  </si>
  <si>
    <t>Brown Paper Head: Https ad tertiam</t>
  </si>
  <si>
    <t>sku text import fix</t>
  </si>
  <si>
    <t>pdf existence check for named files</t>
  </si>
  <si>
    <t>fix duplicate sku warning</t>
  </si>
  <si>
    <t>handle dissolving listobject</t>
  </si>
  <si>
    <t>implode fix for attribute set change message</t>
  </si>
  <si>
    <t>lost change for brown paper hat</t>
  </si>
  <si>
    <t>increase performance warning timeout</t>
  </si>
  <si>
    <t>add missing event handler for selectPercent (tax)</t>
  </si>
  <si>
    <t>Proper failure handling for wrong credentials</t>
  </si>
  <si>
    <t>Repair tax export for text percentage value</t>
  </si>
  <si>
    <t>collect docs (jvs_file multiselect) on the go</t>
  </si>
  <si>
    <t>Support Excel pre 2013</t>
  </si>
  <si>
    <t>Check for relative paths</t>
  </si>
  <si>
    <t>Robustness in file selection and empty attribute options</t>
  </si>
  <si>
    <t>Detect missing internet connection</t>
  </si>
  <si>
    <t>Ignore Autofilter when checking for parents</t>
  </si>
  <si>
    <t>Increase possible crossell etc to 500</t>
  </si>
  <si>
    <t>condition</t>
  </si>
  <si>
    <t>amount_configurator</t>
  </si>
  <si>
    <t>shipperhq_qty_multiplier</t>
  </si>
  <si>
    <t>shipperhq_dim_group</t>
  </si>
  <si>
    <t>shipperhq_poss_boxes</t>
  </si>
  <si>
    <t>SEO</t>
  </si>
  <si>
    <t>Einbau, Pflege, Fachinformationen</t>
  </si>
  <si>
    <t>Sort new attributes</t>
  </si>
  <si>
    <t>Allow abort of change password</t>
  </si>
  <si>
    <t>Allow paste again more</t>
  </si>
  <si>
    <t>Child products visible in catalog</t>
  </si>
  <si>
    <t>Support web proxy</t>
  </si>
  <si>
    <t>bau.bobbie.de</t>
  </si>
  <si>
    <t>Fix Integer Column validation</t>
  </si>
  <si>
    <t>Surrvive not working proxy detection</t>
  </si>
  <si>
    <t>Einheiten</t>
  </si>
  <si>
    <t>More than 100 SKU links in crossell/upsell etc</t>
  </si>
  <si>
    <t>Better prepareSVN cleanup</t>
  </si>
  <si>
    <t>Ignore non-transferable formulas in copy from old sheet</t>
  </si>
  <si>
    <t>change VAT default to 19%</t>
  </si>
  <si>
    <t>Warning for duplicate image filename in upload</t>
  </si>
  <si>
    <t>uni_ambient_temp_min</t>
  </si>
  <si>
    <t>uni_ambient_temp_max</t>
  </si>
  <si>
    <t>shipperhq_master_boxes</t>
  </si>
  <si>
    <t>shipperhq_volume_weight</t>
  </si>
  <si>
    <t>Drop bogus /Seller-Prefix for images</t>
  </si>
  <si>
    <t>Check for deleted Attribute_set</t>
  </si>
  <si>
    <t>Merge fixes</t>
  </si>
  <si>
    <t>Check performance and precision</t>
  </si>
  <si>
    <t>Button for old file import</t>
  </si>
  <si>
    <t>lower performance bound</t>
  </si>
  <si>
    <t>Speed Improvment for huge data sets</t>
  </si>
  <si>
    <t>Detect and block unicode filenames</t>
  </si>
  <si>
    <t>Clear find format again</t>
  </si>
  <si>
    <t>Check all images and files, don't abort on first</t>
  </si>
  <si>
    <t>Fix image select vs progress</t>
  </si>
  <si>
    <t>Force sku to text during import</t>
  </si>
  <si>
    <t>Fix caching of disabled columns</t>
  </si>
  <si>
    <t>Nag for small images only once</t>
  </si>
  <si>
    <t>Find&amp;Fix newline in text cells</t>
  </si>
  <si>
    <t>close progress on UpdateBaseData</t>
  </si>
  <si>
    <t>multiselect close fix</t>
  </si>
  <si>
    <t>multiselect close fix #2</t>
  </si>
  <si>
    <t>Send filename to server</t>
  </si>
  <si>
    <t>allow desselecting inspire images</t>
  </si>
  <si>
    <t>comment position improvment</t>
  </si>
  <si>
    <t>inspire image import/export fix</t>
  </si>
  <si>
    <t>performance&amp;memory leak in export (cache config type)</t>
  </si>
  <si>
    <t>allow export abort</t>
  </si>
  <si>
    <t>Add SkipMissing Mode</t>
  </si>
  <si>
    <t>Daten finden</t>
  </si>
  <si>
    <t>Super Produkt</t>
  </si>
  <si>
    <t>122,99</t>
  </si>
  <si>
    <t>Asynchroner import/export</t>
  </si>
  <si>
    <t>Children Dupletten bug fix</t>
  </si>
  <si>
    <t>Monitoring und Darstellungsoptimierung Performance verbessert</t>
  </si>
  <si>
    <t>Löschen von configurable_size/configurable_color aus Parent Zellen</t>
  </si>
  <si>
    <t>Parse update data needs to collect images/files</t>
  </si>
  <si>
    <t>Allow unicode in human part of filename</t>
  </si>
  <si>
    <t>Convert booleans to human readable</t>
  </si>
  <si>
    <t>Hide useless comments</t>
  </si>
  <si>
    <t>check compile fix</t>
  </si>
  <si>
    <t>don't copy bold from heading</t>
  </si>
  <si>
    <t>Richtext aware copy from child</t>
  </si>
  <si>
    <t>Catch images performance</t>
  </si>
  <si>
    <t>Fix missing setzten call in handleselect</t>
  </si>
  <si>
    <t>Merge import fix empty numbers</t>
  </si>
  <si>
    <t>Don't remove drop down on check</t>
  </si>
  <si>
    <t>/r/a/rattkabelbinder.jpg</t>
  </si>
  <si>
    <t>rattAufbauanleitung Befestigung.pdf#/r/a/rattaufbauanleitung_befestigung.pdf</t>
  </si>
  <si>
    <t>/r/a/rattkabelbinder_a.jpg</t>
  </si>
  <si>
    <t>/r/a/rattsgmatrd01.jpg</t>
  </si>
  <si>
    <t>/r/a/rattmata_rd_01_sm.jpg</t>
  </si>
  <si>
    <t>/r/a/rattsg3600rd02a.jpg</t>
  </si>
  <si>
    <t>/r/a/rattmata_rd_02_s.jpg</t>
  </si>
  <si>
    <t>/r/a/rattsg3600rd02zwei.jpg</t>
  </si>
  <si>
    <t>/r/a/rattmata_rd_03_sm.jpg</t>
  </si>
  <si>
    <t>/r/a/rattsg3600rd03.jpg</t>
  </si>
  <si>
    <t>/r/a/rattsg3600rd04.jpg</t>
  </si>
  <si>
    <t>/r/a/rattmata_rd_04_sm.jpg</t>
  </si>
  <si>
    <t>/r/a/rattsg3600rd04a.jpg</t>
  </si>
  <si>
    <t>/r/a/rattmata_rd_06_sm.jpg</t>
  </si>
  <si>
    <t>/r/a/rattsg3600rd06.jpg</t>
  </si>
  <si>
    <t>/r/a/rattmata_rd_08_s.jpg</t>
  </si>
  <si>
    <t>/r/a/rattmata_rd12.jpg</t>
  </si>
  <si>
    <t>/r/a/rattmata_rd_13_s.jpg</t>
  </si>
  <si>
    <t>/r/a/rattsg3605.jpg</t>
  </si>
  <si>
    <t>/r/a/rattsg3600rd02xxl.jpg</t>
  </si>
  <si>
    <t>/r/a/rattsgmatrd02.jpg</t>
  </si>
  <si>
    <t>/r/a/rattsgmatrd13.jpg</t>
  </si>
  <si>
    <t>/r/a/rattrd_01.jpg</t>
  </si>
  <si>
    <t>/r/a/rattdsc03849.jpg</t>
  </si>
  <si>
    <t>/r/a/rattsg03650rd01image2d.jpg</t>
  </si>
  <si>
    <t>/r/a/rattrd_02.jpg</t>
  </si>
  <si>
    <t>/r/a/rattsg03650rd02.jpg</t>
  </si>
  <si>
    <t>/r/a/rattsg03650rd02image2.jpg</t>
  </si>
  <si>
    <t>/r/a/rattrd_03.jpg</t>
  </si>
  <si>
    <t>/r/a/rattrd_04.jpg</t>
  </si>
  <si>
    <t>/r/a/rattrd_06.jpg</t>
  </si>
  <si>
    <t>/r/a/rattrd_08.jpg</t>
  </si>
  <si>
    <t>/r/a/rattrd_12.jpg</t>
  </si>
  <si>
    <t>/r/a/rattsg03650rd12image.jpg</t>
  </si>
  <si>
    <t>/r/a/rattrd_13.jpg</t>
  </si>
  <si>
    <t>/r/a/rattsg03651anthrazit.jpg</t>
  </si>
  <si>
    <t>/r/a/rattsg03651imagebild_anthrazit.jpg</t>
  </si>
  <si>
    <t>/r/a/rattsg03651imagebild_anthrazit2.jpg</t>
  </si>
  <si>
    <t>/r/a/rattsg03651brown.jpg</t>
  </si>
  <si>
    <t>/r/a/rattsg03651green.jpg</t>
  </si>
  <si>
    <t>/r/a/rattmata_rd_17_hellgrau.jpg</t>
  </si>
  <si>
    <t>/r/a/rattrd_17_z.jpg</t>
  </si>
  <si>
    <t>/r/a/rattrd_17_hellgrau.jpg</t>
  </si>
  <si>
    <t>/r/a/rattrd_01_z.jpg</t>
  </si>
  <si>
    <t>/r/a/rattrd_03_z.jpg</t>
  </si>
  <si>
    <t>/r/a/rattrd_04_z.jpg</t>
  </si>
  <si>
    <t>/r/a/rattrd_06_z.jpg</t>
  </si>
  <si>
    <t>/r/a/rattrd_08_z.jpg</t>
  </si>
  <si>
    <t>/r/a/rattrd_13_z.jpg</t>
  </si>
  <si>
    <t>DB upgrade tools</t>
  </si>
  <si>
    <t>LAST_JOB_TYPE</t>
  </si>
  <si>
    <t>unknown</t>
  </si>
  <si>
    <t>multiselct type changing fix</t>
  </si>
  <si>
    <t>Import fix if products have no additional data</t>
  </si>
  <si>
    <t>http mode for broken MIM Kaspersky Internet Security</t>
  </si>
  <si>
    <t>Allow Remote Server http/https URLs</t>
  </si>
  <si>
    <t>Office 365 / OneDrive compatibility fix</t>
  </si>
  <si>
    <t>US Locale support (Thousands/Decimal Separtor)</t>
  </si>
  <si>
    <t>1.31</t>
  </si>
  <si>
    <t>Support Excel Versions with Autosave</t>
  </si>
  <si>
    <t>Debug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</si>
</sst>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hh:mm:ss"/>
    <numFmt numFmtId="165" formatCode="[$-F800]dddd\,\ mmmm\ dd\,\ yyyy"/>
  </numFmts>
  <fonts count="11" x14ac:knownFonts="1">
    <font>
      <sz val="10"/>
      <name val="Arial"/>
      <family val="2"/>
    </font>
    <font>
      <sz val="11"/>
      <color theme="1"/>
      <name val="Calibri"/>
      <family val="2"/>
      <scheme val="minor"/>
    </font>
    <font>
      <b/>
      <sz val="10"/>
      <name val="Arial"/>
      <family val="2"/>
    </font>
    <font>
      <sz val="10"/>
      <name val="Arial"/>
      <family val="2"/>
    </font>
    <font>
      <sz val="16"/>
      <color rgb="FF4D86A0"/>
      <name val="Arial"/>
      <family val="2"/>
    </font>
    <font>
      <sz val="16"/>
      <color rgb="FF4D86A0"/>
      <name val="Arial"/>
      <family val="2"/>
    </font>
    <font>
      <sz val="12"/>
      <color rgb="FF4D86A0"/>
      <name val="Arial"/>
      <family val="2"/>
    </font>
    <font>
      <b/>
      <sz val="18"/>
      <color rgb="FF4D86A0"/>
      <name val="Arial"/>
      <family val="2"/>
    </font>
    <font>
      <b/>
      <sz val="10"/>
      <color theme="1"/>
      <name val="Arial"/>
      <family val="2"/>
    </font>
    <font>
      <sz val="10"/>
      <color indexed="9"/>
      <name val="Roboto"/>
    </font>
    <font>
      <sz val="9"/>
      <color indexed="81"/>
      <name val="Segoe UI"/>
      <family val="2"/>
    </font>
  </fonts>
  <fills count="5">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002A3A"/>
        <bgColor indexed="64"/>
      </patternFill>
    </fill>
  </fills>
  <borders count="12">
    <border>
      <left/>
      <right/>
      <top/>
      <bottom/>
      <diagonal/>
    </border>
    <border>
      <left style="thin">
        <color rgb="FF4D86A0"/>
      </left>
      <right/>
      <top style="thin">
        <color rgb="FF4D86A0"/>
      </top>
      <bottom/>
      <diagonal/>
    </border>
    <border>
      <left/>
      <right/>
      <top style="thin">
        <color rgb="FF4D86A0"/>
      </top>
      <bottom/>
      <diagonal/>
    </border>
    <border>
      <left/>
      <right style="thin">
        <color rgb="FF4D86A0"/>
      </right>
      <top style="thin">
        <color rgb="FF4D86A0"/>
      </top>
      <bottom/>
      <diagonal/>
    </border>
    <border>
      <left style="thin">
        <color rgb="FF4D86A0"/>
      </left>
      <right/>
      <top/>
      <bottom/>
      <diagonal/>
    </border>
    <border>
      <left/>
      <right style="thin">
        <color rgb="FF4D86A0"/>
      </right>
      <top/>
      <bottom/>
      <diagonal/>
    </border>
    <border>
      <left style="thin">
        <color rgb="FF4D86A0"/>
      </left>
      <right/>
      <top/>
      <bottom style="thin">
        <color rgb="FF4D86A0"/>
      </bottom>
      <diagonal/>
    </border>
    <border>
      <left/>
      <right/>
      <top/>
      <bottom style="thin">
        <color rgb="FF4D86A0"/>
      </bottom>
      <diagonal/>
    </border>
    <border>
      <left/>
      <right style="thin">
        <color rgb="FF4D86A0"/>
      </right>
      <top/>
      <bottom style="thin">
        <color rgb="FF4D86A0"/>
      </bottom>
      <diagonal/>
    </border>
    <border>
      <left/>
      <right style="medium">
        <color indexed="64"/>
      </right>
      <top/>
      <bottom/>
      <diagonal/>
    </border>
    <border>
      <left style="medium">
        <color indexed="64"/>
      </left>
      <right/>
      <top/>
      <bottom/>
      <diagonal/>
    </border>
    <border>
      <left/>
      <right/>
      <top style="thin">
        <color theme="1"/>
      </top>
      <bottom style="thin">
        <color theme="1"/>
      </bottom>
      <diagonal/>
    </border>
  </borders>
  <cellStyleXfs count="3">
    <xf numFmtId="0" fontId="0" fillId="0" borderId="0"/>
    <xf numFmtId="9" fontId="3" fillId="0" borderId="0" applyFont="0" applyFill="0" applyBorder="0" applyAlignment="0" applyProtection="0"/>
    <xf numFmtId="0" fontId="1" fillId="0" borderId="0"/>
  </cellStyleXfs>
  <cellXfs count="56">
    <xf numFmtId="0" fontId="0" fillId="0" borderId="0" xfId="0"/>
    <xf numFmtId="0" fontId="0" fillId="0" borderId="0" xfId="0" applyProtection="1">
      <protection locked="0"/>
    </xf>
    <xf numFmtId="22" fontId="0" fillId="0" borderId="0" xfId="0" applyNumberFormat="1" applyProtection="1">
      <protection locked="0"/>
    </xf>
    <xf numFmtId="0" fontId="2" fillId="0" borderId="0" xfId="0" applyFont="1"/>
    <xf numFmtId="164" fontId="0" fillId="0" borderId="0" xfId="0" applyNumberFormat="1"/>
    <xf numFmtId="9" fontId="0" fillId="0" borderId="0" xfId="1" applyFont="1"/>
    <xf numFmtId="9" fontId="2" fillId="0" borderId="0" xfId="1" applyFont="1"/>
    <xf numFmtId="0" fontId="0" fillId="4" borderId="0" xfId="0" applyFill="1"/>
    <xf numFmtId="9" fontId="0" fillId="0" borderId="0" xfId="0" applyNumberFormat="1"/>
    <xf numFmtId="0" fontId="0" fillId="3" borderId="9" xfId="0" applyFill="1" applyBorder="1" applyAlignment="1" applyProtection="1">
      <alignment horizontal="center"/>
      <protection locked="0"/>
    </xf>
    <xf numFmtId="0" fontId="6" fillId="4" borderId="0" xfId="0" applyFont="1" applyFill="1"/>
    <xf numFmtId="0" fontId="7" fillId="4" borderId="0" xfId="0" applyFont="1" applyFill="1"/>
    <xf numFmtId="0" fontId="7" fillId="4" borderId="1" xfId="0" applyFont="1" applyFill="1" applyBorder="1"/>
    <xf numFmtId="0" fontId="6" fillId="4" borderId="2" xfId="0" applyFont="1" applyFill="1" applyBorder="1"/>
    <xf numFmtId="0" fontId="6" fillId="4" borderId="3" xfId="0" applyFont="1" applyFill="1" applyBorder="1"/>
    <xf numFmtId="0" fontId="6" fillId="4" borderId="4" xfId="0" applyFont="1" applyFill="1" applyBorder="1"/>
    <xf numFmtId="0" fontId="6" fillId="4" borderId="5" xfId="0" applyFont="1" applyFill="1" applyBorder="1"/>
    <xf numFmtId="0" fontId="6" fillId="4" borderId="6" xfId="0" applyFont="1" applyFill="1" applyBorder="1"/>
    <xf numFmtId="0" fontId="6" fillId="4" borderId="7" xfId="0" applyFont="1" applyFill="1" applyBorder="1"/>
    <xf numFmtId="0" fontId="6" fillId="4" borderId="8" xfId="0" applyFont="1" applyFill="1" applyBorder="1"/>
    <xf numFmtId="3" fontId="6" fillId="4" borderId="0" xfId="0" applyNumberFormat="1" applyFont="1" applyFill="1"/>
    <xf numFmtId="3" fontId="6" fillId="4" borderId="5" xfId="0" applyNumberFormat="1" applyFont="1" applyFill="1" applyBorder="1"/>
    <xf numFmtId="3" fontId="6" fillId="4" borderId="4" xfId="0" applyNumberFormat="1" applyFont="1" applyFill="1" applyBorder="1"/>
    <xf numFmtId="49" fontId="0" fillId="0" borderId="0" xfId="0" applyNumberFormat="1"/>
    <xf numFmtId="3" fontId="7" fillId="4" borderId="0" xfId="0" applyNumberFormat="1" applyFont="1" applyFill="1"/>
    <xf numFmtId="0" fontId="0" fillId="2" borderId="0" xfId="0" applyFill="1" applyProtection="1">
      <protection locked="0"/>
    </xf>
    <xf numFmtId="0" fontId="0" fillId="3" borderId="0" xfId="0" applyFill="1" applyProtection="1">
      <protection locked="0"/>
    </xf>
    <xf numFmtId="0" fontId="0" fillId="2" borderId="9" xfId="0" applyFill="1" applyBorder="1" applyProtection="1">
      <protection locked="0"/>
    </xf>
    <xf numFmtId="0" fontId="8" fillId="0" borderId="11" xfId="0" applyFont="1" applyBorder="1"/>
    <xf numFmtId="2" fontId="6" fillId="4" borderId="0" xfId="0" quotePrefix="1" applyNumberFormat="1" applyFont="1" applyFill="1"/>
    <xf numFmtId="0" fontId="2" fillId="0" borderId="0" xfId="0" applyFont="1" applyProtection="1"/>
    <xf numFmtId="0" fontId="2" fillId="0" borderId="9" xfId="0" applyFont="1" applyBorder="1" applyProtection="1"/>
    <xf numFmtId="0" fontId="2" fillId="0" borderId="10" xfId="0" applyFont="1" applyBorder="1" applyProtection="1"/>
    <xf numFmtId="0" fontId="0" fillId="0" borderId="0" xfId="0" applyProtection="1"/>
    <xf numFmtId="4" fontId="2" fillId="0" borderId="10" xfId="0" applyNumberFormat="1" applyFont="1" applyBorder="1" applyProtection="1"/>
    <xf numFmtId="4" fontId="2" fillId="0" borderId="0" xfId="0" applyNumberFormat="1" applyFont="1" applyProtection="1"/>
    <xf numFmtId="0" fontId="0" fillId="0" borderId="9" xfId="0" applyBorder="1" applyProtection="1"/>
    <xf numFmtId="0" fontId="6" fillId="4" borderId="0" xfId="0" applyFont="1" applyFill="1" applyAlignment="1">
      <alignment wrapText="1"/>
    </xf>
    <xf numFmtId="165" fontId="6" fillId="4" borderId="0" xfId="0" applyNumberFormat="1" applyFont="1" applyFill="1" applyAlignment="1">
      <alignment horizontal="center"/>
    </xf>
    <xf numFmtId="0" fontId="6" fillId="4" borderId="0" xfId="0" applyFont="1" applyFill="1" applyAlignment="1">
      <alignment horizontal="left" wrapText="1"/>
    </xf>
    <xf numFmtId="0" fontId="5" fillId="4" borderId="0" xfId="0" applyFont="1" applyFill="1" applyAlignment="1">
      <alignment horizontal="center"/>
    </xf>
    <xf numFmtId="3" fontId="6" fillId="4" borderId="0" xfId="0" applyNumberFormat="1" applyFont="1" applyFill="1" applyAlignment="1">
      <alignment horizontal="left" wrapText="1"/>
    </xf>
    <xf numFmtId="0" fontId="7" fillId="4" borderId="0" xfId="0" applyFont="1" applyFill="1" applyAlignment="1">
      <alignment horizontal="center"/>
    </xf>
    <xf numFmtId="0" fontId="7" fillId="4" borderId="0" xfId="0" applyFont="1" applyFill="1" applyAlignment="1">
      <alignment horizontal="center" wrapText="1"/>
    </xf>
    <xf numFmtId="4" fontId="0" fillId="2" borderId="10" xfId="0" applyNumberFormat="1" applyFill="1" applyBorder="1" applyAlignment="1" applyProtection="1">
      <alignment horizontal="center"/>
      <protection locked="0"/>
    </xf>
    <xf numFmtId="4" fontId="0" fillId="2" borderId="0" xfId="0" applyNumberFormat="1" applyFill="1" applyAlignment="1" applyProtection="1">
      <alignment horizontal="center"/>
      <protection locked="0"/>
    </xf>
    <xf numFmtId="4" fontId="0" fillId="2" borderId="9" xfId="0" applyNumberFormat="1" applyFill="1" applyBorder="1" applyAlignment="1" applyProtection="1">
      <alignment horizontal="center"/>
      <protection locked="0"/>
    </xf>
    <xf numFmtId="3" fontId="0" fillId="3" borderId="0" xfId="0" applyNumberFormat="1" applyFill="1" applyAlignment="1" applyProtection="1">
      <alignment horizontal="center"/>
      <protection locked="0"/>
    </xf>
    <xf numFmtId="0" fontId="0" fillId="2" borderId="10" xfId="0"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9" xfId="0" applyFill="1" applyBorder="1" applyAlignment="1" applyProtection="1">
      <alignment horizontal="center"/>
      <protection locked="0"/>
    </xf>
    <xf numFmtId="0" fontId="0" fillId="3" borderId="0" xfId="0" applyFill="1" applyAlignment="1" applyProtection="1">
      <alignment horizontal="center"/>
      <protection locked="0"/>
    </xf>
    <xf numFmtId="0" fontId="0" fillId="3" borderId="10" xfId="0" applyFill="1" applyBorder="1" applyAlignment="1" applyProtection="1">
      <alignment horizontal="center"/>
      <protection locked="0"/>
    </xf>
    <xf numFmtId="0" fontId="4" fillId="4" borderId="0" xfId="0" applyFont="1" applyFill="1" applyAlignment="1">
      <alignment horizontal="center"/>
    </xf>
    <xf numFmtId="165" fontId="4" fillId="4" borderId="0" xfId="0" applyNumberFormat="1" applyFont="1" applyFill="1" applyAlignment="1">
      <alignment horizontal="center"/>
    </xf>
    <xf numFmtId="0" fontId="0" fillId="0" borderId="0" xfId="0" applyAlignment="1">
      <alignment horizontal="center"/>
    </xf>
  </cellXfs>
  <cellStyles count="3">
    <cellStyle name="Prozent" xfId="1" builtinId="5"/>
    <cellStyle name="Standard" xfId="0" builtinId="0"/>
    <cellStyle name="Standard 2" xfId="2" xr:uid="{00000000-0005-0000-0000-000002000000}"/>
  </cellStyles>
  <dxfs count="98">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dxf>
    <dxf>
      <alignment horizontal="general" vertical="bottom" textRotation="0" wrapText="0" indent="0" justifyLastLine="0" shrinkToFit="1" readingOrder="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0" formatCode="General"/>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alignment horizontal="general" vertical="bottom" textRotation="0" wrapText="0" indent="0" justifyLastLine="0" shrinkToFit="1" readingOrder="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166" formatCode="m/d/yyyy\ h:mm"/>
      <fill>
        <patternFill patternType="solid">
          <fgColor indexed="64"/>
          <bgColor theme="0" tint="-0.499984740745262"/>
        </patternFill>
      </fill>
      <alignment horizontal="general" vertical="bottom" textRotation="0" wrapText="0" indent="0" justifyLastLine="0" shrinkToFit="1" readingOrder="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solid">
          <fgColor indexed="64"/>
          <bgColor theme="0" tint="-0.499984740745262"/>
        </patternFill>
      </fill>
      <alignment horizontal="general" vertical="bottom" textRotation="0" wrapText="0" indent="0" justifyLastLine="0" shrinkToFit="1" readingOrder="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13" formatCode="0%"/>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4" formatCode="#,##0.00"/>
      <fill>
        <patternFill patternType="none">
          <fgColor indexed="64"/>
          <bgColor indexed="65"/>
        </patternFill>
      </fill>
      <alignment horizontal="general" vertical="bottom" textRotation="0" wrapText="0" indent="0" justifyLastLine="0" shrinkToFit="1" readingOrder="0"/>
      <protection locked="0" hidden="0"/>
    </dxf>
    <dxf>
      <numFmt numFmtId="4" formatCode="#,##0.00"/>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dxf>
    <dxf>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fill>
        <patternFill patternType="none">
          <fgColor indexed="64"/>
          <bgColor indexed="65"/>
        </patternFill>
      </fill>
      <alignment horizontal="general" vertical="bottom" textRotation="0" wrapText="0" indent="0" justifyLastLine="0" shrinkToFit="1" readingOrder="0"/>
      <protection locked="0" hidden="0"/>
    </dxf>
    <dxf>
      <numFmt numFmtId="30" formatCode="@"/>
      <fill>
        <patternFill patternType="solid">
          <fgColor indexed="64"/>
          <bgColor theme="0" tint="-0.499984740745262"/>
        </patternFill>
      </fill>
      <alignment horizontal="general" vertical="bottom" textRotation="0" wrapText="0" indent="0" justifyLastLine="0" shrinkToFit="1" readingOrder="0"/>
      <protection locked="0" hidden="0"/>
    </dxf>
    <dxf>
      <numFmt numFmtId="30" formatCode="@"/>
      <fill>
        <patternFill patternType="none">
          <fgColor indexed="64"/>
          <bgColor indexed="65"/>
        </patternFill>
      </fill>
      <alignment horizontal="general" vertical="bottom" textRotation="0" wrapText="0" indent="0" justifyLastLine="0" shrinkToFit="1" readingOrder="0"/>
    </dxf>
    <dxf>
      <numFmt numFmtId="0" formatCode="General"/>
      <protection locked="1" hidden="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002A3A"/>
      <color rgb="FFFF00FF"/>
      <color rgb="FF4D86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Produkte im System</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manualLayout>
          <c:layoutTarget val="inner"/>
          <c:xMode val="edge"/>
          <c:yMode val="edge"/>
          <c:x val="0.11373632333963003"/>
          <c:y val="0.12053641571061753"/>
          <c:w val="0.76777713355901767"/>
          <c:h val="0.74136305040925021"/>
        </c:manualLayout>
      </c:layout>
      <c:pieChart>
        <c:varyColors val="1"/>
        <c:ser>
          <c:idx val="0"/>
          <c:order val="0"/>
          <c:spPr>
            <a:solidFill>
              <a:srgbClr val="FFC000"/>
            </a:solidFill>
            <a:ln>
              <a:noFill/>
            </a:ln>
          </c:spPr>
          <c:dPt>
            <c:idx val="0"/>
            <c:bubble3D val="0"/>
            <c:spPr>
              <a:solidFill>
                <a:schemeClr val="accent6">
                  <a:lumMod val="75000"/>
                </a:schemeClr>
              </a:solidFill>
              <a:ln w="19050">
                <a:noFill/>
              </a:ln>
              <a:effectLst/>
            </c:spPr>
            <c:extLst>
              <c:ext xmlns:c16="http://schemas.microsoft.com/office/drawing/2014/chart" uri="{C3380CC4-5D6E-409C-BE32-E72D297353CC}">
                <c16:uniqueId val="{00000007-7EE1-4E49-9BF9-B34B21B7F35C}"/>
              </c:ext>
            </c:extLst>
          </c:dPt>
          <c:dPt>
            <c:idx val="1"/>
            <c:bubble3D val="0"/>
            <c:spPr>
              <a:solidFill>
                <a:srgbClr val="FFC000"/>
              </a:solidFill>
              <a:ln w="19050">
                <a:noFill/>
              </a:ln>
              <a:effectLst/>
            </c:spPr>
            <c:extLst>
              <c:ext xmlns:c16="http://schemas.microsoft.com/office/drawing/2014/chart" uri="{C3380CC4-5D6E-409C-BE32-E72D297353CC}">
                <c16:uniqueId val="{00000003-EDC5-4D08-BD7F-2EC08F42F74D}"/>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002A3A"/>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noFill/>
                  <a:round/>
                </a:ln>
                <a:effectLst/>
              </c:spPr>
            </c:leaderLines>
            <c:extLst>
              <c:ext xmlns:c15="http://schemas.microsoft.com/office/drawing/2012/chart" uri="{CE6537A1-D6FC-4f65-9D91-7224C49458BB}"/>
            </c:extLst>
          </c:dLbls>
          <c:cat>
            <c:strRef>
              <c:f>Stat!$A$2:$A$3</c:f>
              <c:strCache>
                <c:ptCount val="2"/>
                <c:pt idx="0">
                  <c:v>Aktiviert</c:v>
                </c:pt>
                <c:pt idx="1">
                  <c:v>Deaktiviert</c:v>
                </c:pt>
              </c:strCache>
            </c:strRef>
          </c:cat>
          <c:val>
            <c:numRef>
              <c:f>Stat!$B$2:$B$3</c:f>
              <c:numCache>
                <c:formatCode>General</c:formatCode>
                <c:ptCount val="2"/>
                <c:pt idx="0">
                  <c:v>0</c:v>
                </c:pt>
                <c:pt idx="1">
                  <c:v>0</c:v>
                </c:pt>
              </c:numCache>
            </c:numRef>
          </c:val>
          <c:extLst>
            <c:ext xmlns:c16="http://schemas.microsoft.com/office/drawing/2014/chart" uri="{C3380CC4-5D6E-409C-BE32-E72D297353CC}">
              <c16:uniqueId val="{00000000-7EE1-4E49-9BF9-B34B21B7F35C}"/>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84371341125611898"/>
          <c:w val="1"/>
          <c:h val="0.12860492784422708"/>
        </c:manualLayout>
      </c:layout>
      <c:overlay val="0"/>
      <c:spPr>
        <a:noFill/>
        <a:ln>
          <a:noFill/>
        </a:ln>
        <a:effectLst/>
      </c:spPr>
      <c:txPr>
        <a:bodyPr rot="0" spcFirstLastPara="1" vertOverflow="ellipsis" vert="horz" wrap="square" anchor="ctr" anchorCtr="1"/>
        <a:lstStyle/>
        <a:p>
          <a:pPr>
            <a:defRPr sz="14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Texte</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barChart>
        <c:barDir val="col"/>
        <c:grouping val="clustered"/>
        <c:varyColors val="0"/>
        <c:ser>
          <c:idx val="0"/>
          <c:order val="0"/>
          <c:tx>
            <c:strRef>
              <c:f>Stat!$A$12</c:f>
              <c:strCache>
                <c:ptCount val="1"/>
                <c:pt idx="0">
                  <c:v>description</c:v>
                </c:pt>
              </c:strCache>
            </c:strRef>
          </c:tx>
          <c:spPr>
            <a:solidFill>
              <a:schemeClr val="accent1"/>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7-C6B6-4BED-A1A3-50505802FAA1}"/>
              </c:ext>
            </c:extLst>
          </c:dPt>
          <c:val>
            <c:numRef>
              <c:f>Stat!$M$12</c:f>
              <c:numCache>
                <c:formatCode>0%</c:formatCode>
                <c:ptCount val="1"/>
                <c:pt idx="0">
                  <c:v>0</c:v>
                </c:pt>
              </c:numCache>
            </c:numRef>
          </c:val>
          <c:extLst>
            <c:ext xmlns:c16="http://schemas.microsoft.com/office/drawing/2014/chart" uri="{C3380CC4-5D6E-409C-BE32-E72D297353CC}">
              <c16:uniqueId val="{00000001-C6B6-4BED-A1A3-50505802FAA1}"/>
            </c:ext>
          </c:extLst>
        </c:ser>
        <c:ser>
          <c:idx val="1"/>
          <c:order val="1"/>
          <c:tx>
            <c:strRef>
              <c:f>Stat!$A$13</c:f>
              <c:strCache>
                <c:ptCount val="1"/>
                <c:pt idx="0">
                  <c:v>short_description</c:v>
                </c:pt>
              </c:strCache>
            </c:strRef>
          </c:tx>
          <c:spPr>
            <a:solidFill>
              <a:schemeClr val="accent2"/>
            </a:solidFill>
            <a:ln>
              <a:noFill/>
            </a:ln>
            <a:effectLst/>
          </c:spPr>
          <c:invertIfNegative val="0"/>
          <c:val>
            <c:numRef>
              <c:f>Stat!$M$13</c:f>
              <c:numCache>
                <c:formatCode>0%</c:formatCode>
                <c:ptCount val="1"/>
                <c:pt idx="0">
                  <c:v>0</c:v>
                </c:pt>
              </c:numCache>
            </c:numRef>
          </c:val>
          <c:extLst>
            <c:ext xmlns:c16="http://schemas.microsoft.com/office/drawing/2014/chart" uri="{C3380CC4-5D6E-409C-BE32-E72D297353CC}">
              <c16:uniqueId val="{00000002-C6B6-4BED-A1A3-50505802FAA1}"/>
            </c:ext>
          </c:extLst>
        </c:ser>
        <c:ser>
          <c:idx val="2"/>
          <c:order val="2"/>
          <c:tx>
            <c:strRef>
              <c:f>Stat!$A$14</c:f>
              <c:strCache>
                <c:ptCount val="1"/>
                <c:pt idx="0">
                  <c:v>mount</c:v>
                </c:pt>
              </c:strCache>
            </c:strRef>
          </c:tx>
          <c:spPr>
            <a:solidFill>
              <a:schemeClr val="accent3"/>
            </a:solidFill>
            <a:ln>
              <a:noFill/>
            </a:ln>
            <a:effectLst/>
          </c:spPr>
          <c:invertIfNegative val="0"/>
          <c:val>
            <c:numRef>
              <c:f>Stat!$M$14</c:f>
              <c:numCache>
                <c:formatCode>0%</c:formatCode>
                <c:ptCount val="1"/>
                <c:pt idx="0">
                  <c:v>0</c:v>
                </c:pt>
              </c:numCache>
            </c:numRef>
          </c:val>
          <c:extLst>
            <c:ext xmlns:c16="http://schemas.microsoft.com/office/drawing/2014/chart" uri="{C3380CC4-5D6E-409C-BE32-E72D297353CC}">
              <c16:uniqueId val="{00000003-C6B6-4BED-A1A3-50505802FAA1}"/>
            </c:ext>
          </c:extLst>
        </c:ser>
        <c:ser>
          <c:idx val="3"/>
          <c:order val="3"/>
          <c:tx>
            <c:strRef>
              <c:f>Stat!$A$15</c:f>
              <c:strCache>
                <c:ptCount val="1"/>
                <c:pt idx="0">
                  <c:v>mount_docs</c:v>
                </c:pt>
              </c:strCache>
            </c:strRef>
          </c:tx>
          <c:spPr>
            <a:solidFill>
              <a:schemeClr val="accent4"/>
            </a:solidFill>
            <a:ln>
              <a:noFill/>
            </a:ln>
            <a:effectLst/>
          </c:spPr>
          <c:invertIfNegative val="0"/>
          <c:val>
            <c:numRef>
              <c:f>Stat!$M$15</c:f>
              <c:numCache>
                <c:formatCode>0%</c:formatCode>
                <c:ptCount val="1"/>
                <c:pt idx="0">
                  <c:v>0</c:v>
                </c:pt>
              </c:numCache>
            </c:numRef>
          </c:val>
          <c:extLst>
            <c:ext xmlns:c16="http://schemas.microsoft.com/office/drawing/2014/chart" uri="{C3380CC4-5D6E-409C-BE32-E72D297353CC}">
              <c16:uniqueId val="{00000004-C6B6-4BED-A1A3-50505802FAA1}"/>
            </c:ext>
          </c:extLst>
        </c:ser>
        <c:ser>
          <c:idx val="4"/>
          <c:order val="4"/>
          <c:tx>
            <c:strRef>
              <c:f>Stat!$A$17</c:f>
              <c:strCache>
                <c:ptCount val="1"/>
                <c:pt idx="0">
                  <c:v>care_docs</c:v>
                </c:pt>
              </c:strCache>
            </c:strRef>
          </c:tx>
          <c:spPr>
            <a:solidFill>
              <a:schemeClr val="accent6">
                <a:lumMod val="75000"/>
              </a:schemeClr>
            </a:solidFill>
            <a:ln>
              <a:noFill/>
            </a:ln>
            <a:effectLst/>
          </c:spPr>
          <c:invertIfNegative val="0"/>
          <c:val>
            <c:numRef>
              <c:f>Stat!$M$17</c:f>
              <c:numCache>
                <c:formatCode>0%</c:formatCode>
                <c:ptCount val="1"/>
                <c:pt idx="0">
                  <c:v>0</c:v>
                </c:pt>
              </c:numCache>
            </c:numRef>
          </c:val>
          <c:extLst>
            <c:ext xmlns:c16="http://schemas.microsoft.com/office/drawing/2014/chart" uri="{C3380CC4-5D6E-409C-BE32-E72D297353CC}">
              <c16:uniqueId val="{00000006-C6B6-4BED-A1A3-50505802FAA1}"/>
            </c:ext>
          </c:extLst>
        </c:ser>
        <c:dLbls>
          <c:showLegendKey val="0"/>
          <c:showVal val="0"/>
          <c:showCatName val="0"/>
          <c:showSerName val="0"/>
          <c:showPercent val="0"/>
          <c:showBubbleSize val="0"/>
        </c:dLbls>
        <c:gapWidth val="47"/>
        <c:axId val="436982328"/>
        <c:axId val="436975440"/>
      </c:barChart>
      <c:catAx>
        <c:axId val="436982328"/>
        <c:scaling>
          <c:orientation val="minMax"/>
        </c:scaling>
        <c:delete val="1"/>
        <c:axPos val="b"/>
        <c:majorTickMark val="none"/>
        <c:minorTickMark val="none"/>
        <c:tickLblPos val="nextTo"/>
        <c:crossAx val="436975440"/>
        <c:crosses val="autoZero"/>
        <c:auto val="1"/>
        <c:lblAlgn val="ctr"/>
        <c:lblOffset val="100"/>
        <c:noMultiLvlLbl val="0"/>
      </c:catAx>
      <c:valAx>
        <c:axId val="436975440"/>
        <c:scaling>
          <c:orientation val="minMax"/>
          <c:max val="1"/>
        </c:scaling>
        <c:delete val="0"/>
        <c:axPos val="l"/>
        <c:majorGridlines>
          <c:spPr>
            <a:ln w="9525" cap="flat" cmpd="sng" algn="ctr">
              <a:solidFill>
                <a:srgbClr val="4D86A0"/>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crossAx val="436982328"/>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Crosssel / Upsell</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barChart>
        <c:barDir val="col"/>
        <c:grouping val="clustered"/>
        <c:varyColors val="0"/>
        <c:ser>
          <c:idx val="0"/>
          <c:order val="0"/>
          <c:tx>
            <c:strRef>
              <c:f>Stat!$A$22</c:f>
              <c:strCache>
                <c:ptCount val="1"/>
                <c:pt idx="0">
                  <c:v>_links_crosssell_sku</c:v>
                </c:pt>
              </c:strCache>
            </c:strRef>
          </c:tx>
          <c:spPr>
            <a:solidFill>
              <a:schemeClr val="accent1"/>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1-044F-46AE-A9E0-1F2D9679A767}"/>
              </c:ext>
            </c:extLst>
          </c:dPt>
          <c:val>
            <c:numRef>
              <c:f>Stat!$M$22</c:f>
              <c:numCache>
                <c:formatCode>0%</c:formatCode>
                <c:ptCount val="1"/>
                <c:pt idx="0">
                  <c:v>0</c:v>
                </c:pt>
              </c:numCache>
            </c:numRef>
          </c:val>
          <c:extLst>
            <c:ext xmlns:c16="http://schemas.microsoft.com/office/drawing/2014/chart" uri="{C3380CC4-5D6E-409C-BE32-E72D297353CC}">
              <c16:uniqueId val="{00000002-044F-46AE-A9E0-1F2D9679A767}"/>
            </c:ext>
          </c:extLst>
        </c:ser>
        <c:ser>
          <c:idx val="1"/>
          <c:order val="1"/>
          <c:tx>
            <c:strRef>
              <c:f>Stat!$A$23</c:f>
              <c:strCache>
                <c:ptCount val="1"/>
                <c:pt idx="0">
                  <c:v>_links_upsell_sku</c:v>
                </c:pt>
              </c:strCache>
            </c:strRef>
          </c:tx>
          <c:spPr>
            <a:solidFill>
              <a:schemeClr val="accent2"/>
            </a:solidFill>
            <a:ln>
              <a:noFill/>
            </a:ln>
            <a:effectLst/>
          </c:spPr>
          <c:invertIfNegative val="0"/>
          <c:val>
            <c:numRef>
              <c:f>Stat!$M$23</c:f>
              <c:numCache>
                <c:formatCode>0%</c:formatCode>
                <c:ptCount val="1"/>
                <c:pt idx="0">
                  <c:v>0</c:v>
                </c:pt>
              </c:numCache>
            </c:numRef>
          </c:val>
          <c:extLst>
            <c:ext xmlns:c16="http://schemas.microsoft.com/office/drawing/2014/chart" uri="{C3380CC4-5D6E-409C-BE32-E72D297353CC}">
              <c16:uniqueId val="{00000003-044F-46AE-A9E0-1F2D9679A767}"/>
            </c:ext>
          </c:extLst>
        </c:ser>
        <c:dLbls>
          <c:showLegendKey val="0"/>
          <c:showVal val="0"/>
          <c:showCatName val="0"/>
          <c:showSerName val="0"/>
          <c:showPercent val="0"/>
          <c:showBubbleSize val="0"/>
        </c:dLbls>
        <c:gapWidth val="47"/>
        <c:axId val="436982328"/>
        <c:axId val="436975440"/>
      </c:barChart>
      <c:catAx>
        <c:axId val="436982328"/>
        <c:scaling>
          <c:orientation val="minMax"/>
        </c:scaling>
        <c:delete val="1"/>
        <c:axPos val="b"/>
        <c:majorTickMark val="none"/>
        <c:minorTickMark val="none"/>
        <c:tickLblPos val="nextTo"/>
        <c:crossAx val="436975440"/>
        <c:crosses val="autoZero"/>
        <c:auto val="1"/>
        <c:lblAlgn val="ctr"/>
        <c:lblOffset val="100"/>
        <c:noMultiLvlLbl val="0"/>
      </c:catAx>
      <c:valAx>
        <c:axId val="436975440"/>
        <c:scaling>
          <c:orientation val="minMax"/>
          <c:max val="1"/>
        </c:scaling>
        <c:delete val="0"/>
        <c:axPos val="l"/>
        <c:majorGridlines>
          <c:spPr>
            <a:ln w="9525" cap="flat" cmpd="sng" algn="ctr">
              <a:solidFill>
                <a:srgbClr val="4D86A0"/>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crossAx val="436982328"/>
        <c:crosses val="autoZero"/>
        <c:crossBetween val="between"/>
        <c:majorUnit val="0.2"/>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Medien</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barChart>
        <c:barDir val="col"/>
        <c:grouping val="clustered"/>
        <c:varyColors val="0"/>
        <c:ser>
          <c:idx val="0"/>
          <c:order val="0"/>
          <c:tx>
            <c:strRef>
              <c:f>Stat!$A$28</c:f>
              <c:strCache>
                <c:ptCount val="1"/>
                <c:pt idx="0">
                  <c:v>_media_image</c:v>
                </c:pt>
              </c:strCache>
            </c:strRef>
          </c:tx>
          <c:spPr>
            <a:solidFill>
              <a:schemeClr val="accent1"/>
            </a:solidFill>
            <a:ln>
              <a:noFill/>
            </a:ln>
            <a:effectLst/>
          </c:spPr>
          <c:invertIfNegative val="0"/>
          <c:dPt>
            <c:idx val="0"/>
            <c:invertIfNegative val="0"/>
            <c:bubble3D val="0"/>
            <c:spPr>
              <a:solidFill>
                <a:schemeClr val="accent2">
                  <a:lumMod val="50000"/>
                </a:schemeClr>
              </a:solidFill>
              <a:ln>
                <a:noFill/>
              </a:ln>
              <a:effectLst/>
            </c:spPr>
            <c:extLst>
              <c:ext xmlns:c16="http://schemas.microsoft.com/office/drawing/2014/chart" uri="{C3380CC4-5D6E-409C-BE32-E72D297353CC}">
                <c16:uniqueId val="{00000001-0718-4F34-B98D-93C5AAB377FA}"/>
              </c:ext>
            </c:extLst>
          </c:dPt>
          <c:val>
            <c:numRef>
              <c:f>Stat!$M$28</c:f>
              <c:numCache>
                <c:formatCode>0%</c:formatCode>
                <c:ptCount val="1"/>
                <c:pt idx="0">
                  <c:v>0</c:v>
                </c:pt>
              </c:numCache>
            </c:numRef>
          </c:val>
          <c:extLst>
            <c:ext xmlns:c16="http://schemas.microsoft.com/office/drawing/2014/chart" uri="{C3380CC4-5D6E-409C-BE32-E72D297353CC}">
              <c16:uniqueId val="{00000002-0718-4F34-B98D-93C5AAB377FA}"/>
            </c:ext>
          </c:extLst>
        </c:ser>
        <c:ser>
          <c:idx val="1"/>
          <c:order val="1"/>
          <c:tx>
            <c:strRef>
              <c:f>Stat!$A$29</c:f>
              <c:strCache>
                <c:ptCount val="1"/>
                <c:pt idx="0">
                  <c:v>inspire_images</c:v>
                </c:pt>
              </c:strCache>
            </c:strRef>
          </c:tx>
          <c:spPr>
            <a:solidFill>
              <a:schemeClr val="accent2"/>
            </a:solidFill>
            <a:ln>
              <a:noFill/>
            </a:ln>
            <a:effectLst/>
          </c:spPr>
          <c:invertIfNegative val="0"/>
          <c:val>
            <c:numRef>
              <c:f>Stat!$M$29</c:f>
              <c:numCache>
                <c:formatCode>0%</c:formatCode>
                <c:ptCount val="1"/>
                <c:pt idx="0">
                  <c:v>0</c:v>
                </c:pt>
              </c:numCache>
            </c:numRef>
          </c:val>
          <c:extLst>
            <c:ext xmlns:c16="http://schemas.microsoft.com/office/drawing/2014/chart" uri="{C3380CC4-5D6E-409C-BE32-E72D297353CC}">
              <c16:uniqueId val="{00000003-0718-4F34-B98D-93C5AAB377FA}"/>
            </c:ext>
          </c:extLst>
        </c:ser>
        <c:ser>
          <c:idx val="2"/>
          <c:order val="2"/>
          <c:tx>
            <c:strRef>
              <c:f>Stat!$A$30</c:f>
              <c:strCache>
                <c:ptCount val="1"/>
                <c:pt idx="0">
                  <c:v>apptha_product_video_url</c:v>
                </c:pt>
              </c:strCache>
            </c:strRef>
          </c:tx>
          <c:spPr>
            <a:solidFill>
              <a:schemeClr val="accent3"/>
            </a:solidFill>
            <a:ln>
              <a:noFill/>
            </a:ln>
            <a:effectLst/>
          </c:spPr>
          <c:invertIfNegative val="0"/>
          <c:val>
            <c:numRef>
              <c:f>Stat!$M$30</c:f>
              <c:numCache>
                <c:formatCode>0%</c:formatCode>
                <c:ptCount val="1"/>
                <c:pt idx="0">
                  <c:v>0</c:v>
                </c:pt>
              </c:numCache>
            </c:numRef>
          </c:val>
          <c:extLst>
            <c:ext xmlns:c16="http://schemas.microsoft.com/office/drawing/2014/chart" uri="{C3380CC4-5D6E-409C-BE32-E72D297353CC}">
              <c16:uniqueId val="{00000004-0718-4F34-B98D-93C5AAB377FA}"/>
            </c:ext>
          </c:extLst>
        </c:ser>
        <c:dLbls>
          <c:showLegendKey val="0"/>
          <c:showVal val="0"/>
          <c:showCatName val="0"/>
          <c:showSerName val="0"/>
          <c:showPercent val="0"/>
          <c:showBubbleSize val="0"/>
        </c:dLbls>
        <c:gapWidth val="47"/>
        <c:axId val="436982328"/>
        <c:axId val="436975440"/>
      </c:barChart>
      <c:catAx>
        <c:axId val="436982328"/>
        <c:scaling>
          <c:orientation val="minMax"/>
        </c:scaling>
        <c:delete val="1"/>
        <c:axPos val="b"/>
        <c:majorTickMark val="none"/>
        <c:minorTickMark val="none"/>
        <c:tickLblPos val="nextTo"/>
        <c:crossAx val="436975440"/>
        <c:crosses val="autoZero"/>
        <c:auto val="1"/>
        <c:lblAlgn val="ctr"/>
        <c:lblOffset val="100"/>
        <c:noMultiLvlLbl val="0"/>
      </c:catAx>
      <c:valAx>
        <c:axId val="436975440"/>
        <c:scaling>
          <c:orientation val="minMax"/>
          <c:max val="1"/>
        </c:scaling>
        <c:delete val="0"/>
        <c:axPos val="l"/>
        <c:majorGridlines>
          <c:spPr>
            <a:ln w="9525" cap="flat" cmpd="sng" algn="ctr">
              <a:solidFill>
                <a:srgbClr val="4D86A0"/>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crossAx val="436982328"/>
        <c:crosses val="autoZero"/>
        <c:crossBetween val="between"/>
        <c:majorUnit val="0.2"/>
      </c:valAx>
      <c:spPr>
        <a:noFill/>
        <a:ln>
          <a:noFill/>
        </a:ln>
        <a:effectLst/>
      </c:spPr>
    </c:plotArea>
    <c:legend>
      <c:legendPos val="b"/>
      <c:layout>
        <c:manualLayout>
          <c:xMode val="edge"/>
          <c:yMode val="edge"/>
          <c:x val="1.2613720536484858E-2"/>
          <c:y val="0.79531587621314781"/>
          <c:w val="0.97817971486665556"/>
          <c:h val="0.1860794726240615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4D86A0"/>
              </a:solidFill>
              <a:latin typeface="+mn-lt"/>
              <a:ea typeface="+mn-ea"/>
              <a:cs typeface="+mn-cs"/>
            </a:defRPr>
          </a:pPr>
          <a:endParaRPr lang="de-DE"/>
        </a:p>
      </c:txPr>
    </c:legend>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r>
              <a:rPr lang="de-DE" sz="1800">
                <a:solidFill>
                  <a:srgbClr val="4D86A0"/>
                </a:solidFill>
              </a:rPr>
              <a:t>Rating Insgesammt</a:t>
            </a: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4D86A0"/>
              </a:solidFill>
              <a:latin typeface="+mn-lt"/>
              <a:ea typeface="+mn-ea"/>
              <a:cs typeface="+mn-cs"/>
            </a:defRPr>
          </a:pPr>
          <a:endParaRPr lang="de-DE"/>
        </a:p>
      </c:txPr>
    </c:title>
    <c:autoTitleDeleted val="0"/>
    <c:plotArea>
      <c:layout>
        <c:manualLayout>
          <c:layoutTarget val="inner"/>
          <c:xMode val="edge"/>
          <c:yMode val="edge"/>
          <c:x val="0.11373632333963003"/>
          <c:y val="0.12053641571061753"/>
          <c:w val="0.76777713355901767"/>
          <c:h val="0.74136305040925021"/>
        </c:manualLayout>
      </c:layout>
      <c:doughnutChart>
        <c:varyColors val="1"/>
        <c:ser>
          <c:idx val="0"/>
          <c:order val="0"/>
          <c:spPr>
            <a:solidFill>
              <a:srgbClr val="FFC000"/>
            </a:solidFill>
            <a:ln>
              <a:solidFill>
                <a:srgbClr val="4D86A0"/>
              </a:solidFill>
            </a:ln>
          </c:spPr>
          <c:dPt>
            <c:idx val="0"/>
            <c:bubble3D val="0"/>
            <c:spPr>
              <a:solidFill>
                <a:schemeClr val="accent6">
                  <a:lumMod val="75000"/>
                </a:schemeClr>
              </a:solidFill>
              <a:ln w="19050">
                <a:solidFill>
                  <a:srgbClr val="4D86A0"/>
                </a:solidFill>
              </a:ln>
              <a:effectLst/>
            </c:spPr>
            <c:extLst>
              <c:ext xmlns:c16="http://schemas.microsoft.com/office/drawing/2014/chart" uri="{C3380CC4-5D6E-409C-BE32-E72D297353CC}">
                <c16:uniqueId val="{00000001-56A4-4027-A502-3750496BAC57}"/>
              </c:ext>
            </c:extLst>
          </c:dPt>
          <c:dPt>
            <c:idx val="1"/>
            <c:bubble3D val="0"/>
            <c:spPr>
              <a:solidFill>
                <a:srgbClr val="002A3A"/>
              </a:solidFill>
              <a:ln w="19050">
                <a:solidFill>
                  <a:srgbClr val="4D86A0"/>
                </a:solidFill>
              </a:ln>
              <a:effectLst/>
            </c:spPr>
            <c:extLst>
              <c:ext xmlns:c16="http://schemas.microsoft.com/office/drawing/2014/chart" uri="{C3380CC4-5D6E-409C-BE32-E72D297353CC}">
                <c16:uniqueId val="{00000003-56A4-4027-A502-3750496BAC57}"/>
              </c:ext>
            </c:extLst>
          </c:dPt>
          <c:dLbls>
            <c:dLbl>
              <c:idx val="1"/>
              <c:delete val="1"/>
              <c:extLst>
                <c:ext xmlns:c15="http://schemas.microsoft.com/office/drawing/2012/chart" uri="{CE6537A1-D6FC-4f65-9D91-7224C49458BB}"/>
                <c:ext xmlns:c16="http://schemas.microsoft.com/office/drawing/2014/chart" uri="{C3380CC4-5D6E-409C-BE32-E72D297353CC}">
                  <c16:uniqueId val="{00000003-56A4-4027-A502-3750496BAC57}"/>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rgbClr val="002A3A"/>
                    </a:solidFill>
                    <a:latin typeface="+mn-lt"/>
                    <a:ea typeface="+mn-ea"/>
                    <a:cs typeface="+mn-cs"/>
                  </a:defRPr>
                </a:pPr>
                <a:endParaRPr lang="de-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Stat!$B$37:$B$38</c:f>
              <c:numCache>
                <c:formatCode>0%</c:formatCode>
                <c:ptCount val="2"/>
                <c:pt idx="0">
                  <c:v>0</c:v>
                </c:pt>
                <c:pt idx="1">
                  <c:v>0</c:v>
                </c:pt>
              </c:numCache>
            </c:numRef>
          </c:val>
          <c:extLst>
            <c:ext xmlns:c16="http://schemas.microsoft.com/office/drawing/2014/chart" uri="{C3380CC4-5D6E-409C-BE32-E72D297353CC}">
              <c16:uniqueId val="{00000004-56A4-4027-A502-3750496BAC5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chart>
  <c:spPr>
    <a:solidFill>
      <a:srgbClr val="002A3A"/>
    </a:solid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473075</xdr:colOff>
      <xdr:row>0</xdr:row>
      <xdr:rowOff>53976</xdr:rowOff>
    </xdr:from>
    <xdr:to>
      <xdr:col>10</xdr:col>
      <xdr:colOff>669925</xdr:colOff>
      <xdr:row>1</xdr:row>
      <xdr:rowOff>561976</xdr:rowOff>
    </xdr:to>
    <xdr:sp macro="[0]!auto_open" textlink="">
      <xdr:nvSpPr>
        <xdr:cNvPr id="2" name="Abgerundetes Rechteck 1">
          <a:extLst>
            <a:ext uri="{FF2B5EF4-FFF2-40B4-BE49-F238E27FC236}">
              <a16:creationId xmlns:a16="http://schemas.microsoft.com/office/drawing/2014/main" id="{00000000-0008-0000-0200-000002000000}"/>
            </a:ext>
          </a:extLst>
        </xdr:cNvPr>
        <xdr:cNvSpPr/>
      </xdr:nvSpPr>
      <xdr:spPr>
        <a:xfrm>
          <a:off x="6978650" y="53976"/>
          <a:ext cx="1644650" cy="698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Hier</a:t>
          </a:r>
          <a:r>
            <a:rPr lang="de-DE" sz="1100" baseline="0"/>
            <a:t> klicken, um nach Marco-Fehler weiter arbeiten zu können</a:t>
          </a:r>
          <a:endParaRPr lang="de-DE" sz="1100"/>
        </a:p>
      </xdr:txBody>
    </xdr:sp>
    <xdr:clientData/>
  </xdr:twoCellAnchor>
  <xdr:twoCellAnchor editAs="oneCell">
    <xdr:from>
      <xdr:col>1</xdr:col>
      <xdr:colOff>381000</xdr:colOff>
      <xdr:row>0</xdr:row>
      <xdr:rowOff>76200</xdr:rowOff>
    </xdr:from>
    <xdr:to>
      <xdr:col>6</xdr:col>
      <xdr:colOff>1282945</xdr:colOff>
      <xdr:row>1</xdr:row>
      <xdr:rowOff>1797147</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4900" y="76200"/>
          <a:ext cx="4524620" cy="19146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504825</xdr:colOff>
      <xdr:row>0</xdr:row>
      <xdr:rowOff>114300</xdr:rowOff>
    </xdr:from>
    <xdr:to>
      <xdr:col>7</xdr:col>
      <xdr:colOff>571745</xdr:colOff>
      <xdr:row>1</xdr:row>
      <xdr:rowOff>1838422</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62125" y="114300"/>
          <a:ext cx="4524620" cy="19146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123825</xdr:rowOff>
        </xdr:to>
        <xdr:sp macro="" textlink="">
          <xdr:nvSpPr>
            <xdr:cNvPr id="48084" name="TempCombo" hidden="1">
              <a:extLst>
                <a:ext uri="{63B3BB69-23CF-44E3-9099-C40C66FF867C}">
                  <a14:compatExt spid="_x0000_s48084"/>
                </a:ext>
                <a:ext uri="{FF2B5EF4-FFF2-40B4-BE49-F238E27FC236}">
                  <a16:creationId xmlns:a16="http://schemas.microsoft.com/office/drawing/2014/main" id="{00000000-0008-0000-0400-0000D4B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387350</xdr:colOff>
      <xdr:row>17</xdr:row>
      <xdr:rowOff>69849</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25400</xdr:rowOff>
    </xdr:from>
    <xdr:to>
      <xdr:col>7</xdr:col>
      <xdr:colOff>219075</xdr:colOff>
      <xdr:row>42</xdr:row>
      <xdr:rowOff>152400</xdr:rowOff>
    </xdr:to>
    <xdr:graphicFrame macro="">
      <xdr:nvGraphicFramePr>
        <xdr:cNvPr id="4" name="Diagramm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520700</xdr:colOff>
      <xdr:row>0</xdr:row>
      <xdr:rowOff>6350</xdr:rowOff>
    </xdr:from>
    <xdr:to>
      <xdr:col>8</xdr:col>
      <xdr:colOff>25645</xdr:colOff>
      <xdr:row>11</xdr:row>
      <xdr:rowOff>139797</xdr:rowOff>
    </xdr:to>
    <xdr:pic>
      <xdr:nvPicPr>
        <xdr:cNvPr id="6" name="Grafik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06700" y="6350"/>
          <a:ext cx="4775445" cy="1879697"/>
        </a:xfrm>
        <a:prstGeom prst="rect">
          <a:avLst/>
        </a:prstGeom>
      </xdr:spPr>
    </xdr:pic>
    <xdr:clientData/>
  </xdr:twoCellAnchor>
  <xdr:twoCellAnchor>
    <xdr:from>
      <xdr:col>7</xdr:col>
      <xdr:colOff>355601</xdr:colOff>
      <xdr:row>17</xdr:row>
      <xdr:rowOff>44450</xdr:rowOff>
    </xdr:from>
    <xdr:to>
      <xdr:col>12</xdr:col>
      <xdr:colOff>38100</xdr:colOff>
      <xdr:row>43</xdr:row>
      <xdr:rowOff>12700</xdr:rowOff>
    </xdr:to>
    <xdr:graphicFrame macro="">
      <xdr:nvGraphicFramePr>
        <xdr:cNvPr id="7" name="Diagramm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44</xdr:row>
      <xdr:rowOff>0</xdr:rowOff>
    </xdr:from>
    <xdr:to>
      <xdr:col>5</xdr:col>
      <xdr:colOff>349250</xdr:colOff>
      <xdr:row>69</xdr:row>
      <xdr:rowOff>127000</xdr:rowOff>
    </xdr:to>
    <xdr:graphicFrame macro="">
      <xdr:nvGraphicFramePr>
        <xdr:cNvPr id="9" name="Diagramm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508000</xdr:colOff>
      <xdr:row>0</xdr:row>
      <xdr:rowOff>0</xdr:rowOff>
    </xdr:from>
    <xdr:to>
      <xdr:col>12</xdr:col>
      <xdr:colOff>133350</xdr:colOff>
      <xdr:row>17</xdr:row>
      <xdr:rowOff>69849</xdr:rowOff>
    </xdr:to>
    <xdr:graphicFrame macro="">
      <xdr:nvGraphicFramePr>
        <xdr:cNvPr id="10" name="Diagramm 9">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productTable" displayName="productTable" ref="A2:CR3" totalsRowShown="0" headerRowDxfId="93">
  <autoFilter ref="A2:CR3" xr:uid="{00000000-0009-0000-0100-000002000000}"/>
  <tableColumns count="96">
    <tableColumn id="1" xr3:uid="{00000000-0010-0000-0000-000001000000}" name="sku" totalsRowDxfId="92"/>
    <tableColumn id="2" xr3:uid="{00000000-0010-0000-0000-000002000000}" name="name" totalsRowDxfId="91"/>
    <tableColumn id="3" xr3:uid="{00000000-0010-0000-0000-000003000000}" name="_attribute_set" totalsRowDxfId="90"/>
    <tableColumn id="271" xr3:uid="{00000000-0010-0000-0000-00000F010000}" name="status" totalsRowDxfId="89"/>
    <tableColumn id="4" xr3:uid="{00000000-0010-0000-0000-000004000000}" name="_category" totalsRowDxfId="88"/>
    <tableColumn id="5" xr3:uid="{00000000-0010-0000-0000-000005000000}" name="_type" totalsRowDxfId="87"/>
    <tableColumn id="6" xr3:uid="{00000000-0010-0000-0000-000006000000}" name="parent" totalsRowDxfId="86"/>
    <tableColumn id="7" xr3:uid="{00000000-0010-0000-0000-000007000000}" name="_product_websites" totalsRowDxfId="85"/>
    <tableColumn id="8" xr3:uid="{00000000-0010-0000-0000-000008000000}" name="description" totalsRowDxfId="84"/>
    <tableColumn id="9" xr3:uid="{00000000-0010-0000-0000-000009000000}" name="short_description" totalsRowDxfId="83"/>
    <tableColumn id="10" xr3:uid="{00000000-0010-0000-0000-00000A000000}" name="msrp" totalsRowDxfId="82"/>
    <tableColumn id="12" xr3:uid="{00000000-0010-0000-0000-00000C000000}" name="price"/>
    <tableColumn id="13" xr3:uid="{00000000-0010-0000-0000-00000D000000}" name="profi_price" totalsRowDxfId="81"/>
    <tableColumn id="82" xr3:uid="{00000000-0010-0000-0000-000052000000}" name="sample_b2b" totalsRowDxfId="80"/>
    <tableColumn id="83" xr3:uid="{00000000-0010-0000-0000-000053000000}" name="sample_b2c" totalsRowDxfId="79"/>
    <tableColumn id="46" xr3:uid="{00000000-0010-0000-0000-00002E000000}" name="payment" totalsRowDxfId="78"/>
    <tableColumn id="69" xr3:uid="{00000000-0010-0000-0000-000045000000}" name="tax_class_id" totalsRowDxfId="77"/>
    <tableColumn id="14" xr3:uid="{00000000-0010-0000-0000-00000E000000}" name="color" totalsRowDxfId="76"/>
    <tableColumn id="16" xr3:uid="{00000000-0010-0000-0000-000010000000}" name="configurable_color" totalsRowDxfId="75"/>
    <tableColumn id="18" xr3:uid="{00000000-0010-0000-0000-000012000000}" name="color_style" totalsRowDxfId="74"/>
    <tableColumn id="15" xr3:uid="{00000000-0010-0000-0000-00000F000000}" name="size" totalsRowDxfId="73"/>
    <tableColumn id="17" xr3:uid="{00000000-0010-0000-0000-000011000000}" name="configurable_size" totalsRowDxfId="72"/>
    <tableColumn id="19" xr3:uid="{00000000-0010-0000-0000-000013000000}" name="length" totalsRowDxfId="71"/>
    <tableColumn id="21" xr3:uid="{00000000-0010-0000-0000-000015000000}" name="height" totalsRowDxfId="70"/>
    <tableColumn id="22" xr3:uid="{00000000-0010-0000-0000-000016000000}" name="width" totalsRowDxfId="69"/>
    <tableColumn id="115" xr3:uid="{00000000-0010-0000-0000-000073000000}" name="diameter" totalsRowDxfId="68"/>
    <tableColumn id="34" xr3:uid="{00000000-0010-0000-0000-000022000000}" name="weight" totalsRowDxfId="67"/>
    <tableColumn id="63" xr3:uid="{00000000-0010-0000-0000-00003F000000}" name="amount_configurator" totalsRowDxfId="66"/>
    <tableColumn id="24" xr3:uid="{00000000-0010-0000-0000-000018000000}" name="_media_image" totalsRowDxfId="65"/>
    <tableColumn id="25" xr3:uid="{00000000-0010-0000-0000-000019000000}" name="image" totalsRowDxfId="64"/>
    <tableColumn id="26" xr3:uid="{00000000-0010-0000-0000-00001A000000}" name="small_image" totalsRowDxfId="63"/>
    <tableColumn id="27" xr3:uid="{00000000-0010-0000-0000-00001B000000}" name="thumbnail" totalsRowDxfId="62"/>
    <tableColumn id="74" xr3:uid="{00000000-0010-0000-0000-00004A000000}" name="inspire_images" totalsRowDxfId="61"/>
    <tableColumn id="113" xr3:uid="{00000000-0010-0000-0000-000071000000}" name="urn" totalsRowDxfId="60"/>
    <tableColumn id="112" xr3:uid="{00000000-0010-0000-0000-000070000000}" name="scasa" totalsRowDxfId="59"/>
    <tableColumn id="28" xr3:uid="{00000000-0010-0000-0000-00001C000000}" name="apptha_product_video_url" totalsRowDxfId="58"/>
    <tableColumn id="29" xr3:uid="{00000000-0010-0000-0000-00001D000000}" name="country_of_manufacture" totalsRowDxfId="57"/>
    <tableColumn id="142" xr3:uid="{00000000-0010-0000-0000-00008E000000}" name="norm" totalsRowDxfId="56"/>
    <tableColumn id="128" xr3:uid="{00000000-0010-0000-0000-000080000000}" name="uni_application"/>
    <tableColumn id="92" xr3:uid="{00000000-0010-0000-0000-00005C000000}" name="condition" totalsRowDxfId="55"/>
    <tableColumn id="11" xr3:uid="{00000000-0010-0000-0000-00000B000000}" name="min_processing_temperature"/>
    <tableColumn id="127" xr3:uid="{00000000-0010-0000-0000-00007F000000}" name="max_processing_temperature" totalsRowDxfId="54"/>
    <tableColumn id="300" xr3:uid="{00000000-0010-0000-0000-00002C010000}" name="uni_ambient_temp_max" totalsRowDxfId="53"/>
    <tableColumn id="301" xr3:uid="{00000000-0010-0000-0000-00002D010000}" name="uni_ambient_temp_min" totalsRowDxfId="52"/>
    <tableColumn id="30" xr3:uid="{00000000-0010-0000-0000-00001E000000}" name="created_at" totalsRowDxfId="51"/>
    <tableColumn id="32" xr3:uid="{00000000-0010-0000-0000-000020000000}" name="ean" totalsRowDxfId="50"/>
    <tableColumn id="88" xr3:uid="{00000000-0010-0000-0000-000058000000}" name="warranty" totalsRowDxfId="49"/>
    <tableColumn id="78" xr3:uid="{00000000-0010-0000-0000-00004E000000}" name="ship_time_min" totalsRowDxfId="48"/>
    <tableColumn id="77" xr3:uid="{00000000-0010-0000-0000-00004D000000}" name="ship_time_max" totalsRowDxfId="47"/>
    <tableColumn id="75" xr3:uid="{00000000-0010-0000-0000-00004B000000}" name="ship_price_min" totalsRowDxfId="46"/>
    <tableColumn id="48" xr3:uid="{00000000-0010-0000-0000-000030000000}" name="is_decimal_divided" totalsRowDxfId="45"/>
    <tableColumn id="45" xr3:uid="{00000000-0010-0000-0000-00002D000000}" name="refund_product" totalsRowDxfId="44"/>
    <tableColumn id="76" xr3:uid="{00000000-0010-0000-0000-00004C000000}" name="shipperhq_availability_date" totalsRowDxfId="43"/>
    <tableColumn id="98" xr3:uid="{00000000-0010-0000-0000-000062000000}" name="shipperhq_location" totalsRowDxfId="42"/>
    <tableColumn id="35" xr3:uid="{00000000-0010-0000-0000-000023000000}" name="shipperhq_shipping_group" totalsRowDxfId="41"/>
    <tableColumn id="114" xr3:uid="{00000000-0010-0000-0000-000072000000}" name="shipperhq_qty_multiplier" totalsRowDxfId="40"/>
    <tableColumn id="260" xr3:uid="{00000000-0010-0000-0000-000004010000}" name="shipperhq_master_boxes" totalsRowDxfId="39"/>
    <tableColumn id="261" xr3:uid="{00000000-0010-0000-0000-000005010000}" name="shipperhq_volume_weight" totalsRowDxfId="38"/>
    <tableColumn id="109" xr3:uid="{00000000-0010-0000-0000-00006D000000}" name="shipperhq_dim_group" totalsRowDxfId="37"/>
    <tableColumn id="110" xr3:uid="{00000000-0010-0000-0000-00006E000000}" name="shipperhq_poss_boxes" totalsRowDxfId="36"/>
    <tableColumn id="38" xr3:uid="{00000000-0010-0000-0000-000026000000}" name="has_options" totalsRowDxfId="35"/>
    <tableColumn id="36" xr3:uid="{00000000-0010-0000-0000-000024000000}" name="shipperhq_warehouse" totalsRowDxfId="34"/>
    <tableColumn id="39" xr3:uid="{00000000-0010-0000-0000-000027000000}" name="meta_description" totalsRowDxfId="33"/>
    <tableColumn id="40" xr3:uid="{00000000-0010-0000-0000-000028000000}" name="meta_keyword" totalsRowDxfId="32"/>
    <tableColumn id="41" xr3:uid="{00000000-0010-0000-0000-000029000000}" name="meta_title" totalsRowDxfId="31"/>
    <tableColumn id="42" xr3:uid="{00000000-0010-0000-0000-00002A000000}" name="msrp_display_actual_price_type" totalsRowDxfId="30"/>
    <tableColumn id="43" xr3:uid="{00000000-0010-0000-0000-00002B000000}" name="msrp_enabled" totalsRowDxfId="29"/>
    <tableColumn id="44" xr3:uid="{00000000-0010-0000-0000-00002C000000}" name="productstatus" totalsRowDxfId="28"/>
    <tableColumn id="49" xr3:uid="{00000000-0010-0000-0000-000031000000}" name="is_qty_decimal" totalsRowDxfId="27"/>
    <tableColumn id="107" xr3:uid="{00000000-0010-0000-0000-00006B000000}" name="unit_type" totalsRowDxfId="26"/>
    <tableColumn id="106" xr3:uid="{00000000-0010-0000-0000-00006A000000}" name="units_per_qty" totalsRowDxfId="25"/>
    <tableColumn id="105" xr3:uid="{00000000-0010-0000-0000-000069000000}" name="qty_to_m" totalsRowDxfId="24"/>
    <tableColumn id="104" xr3:uid="{00000000-0010-0000-0000-000068000000}" name="qty_to_m2" totalsRowDxfId="23"/>
    <tableColumn id="103" xr3:uid="{00000000-0010-0000-0000-000067000000}" name="qty_to_m3" totalsRowDxfId="22"/>
    <tableColumn id="50" xr3:uid="{00000000-0010-0000-0000-000032000000}" name="min_sale_qty" totalsRowDxfId="21"/>
    <tableColumn id="71" xr3:uid="{00000000-0010-0000-0000-000047000000}" name="qty_increments" totalsRowDxfId="20"/>
    <tableColumn id="52" xr3:uid="{00000000-0010-0000-0000-000034000000}" name="units_per_package1" totalsRowDxfId="19"/>
    <tableColumn id="53" xr3:uid="{00000000-0010-0000-0000-000035000000}" name="units_per_package2" totalsRowDxfId="18"/>
    <tableColumn id="54" xr3:uid="{00000000-0010-0000-0000-000036000000}" name="visibility" totalsRowDxfId="17"/>
    <tableColumn id="55" xr3:uid="{00000000-0010-0000-0000-000037000000}" name="manage_stock" totalsRowDxfId="16"/>
    <tableColumn id="56" xr3:uid="{00000000-0010-0000-0000-000038000000}" name="_links_related_sku" totalsRowDxfId="15"/>
    <tableColumn id="57" xr3:uid="{00000000-0010-0000-0000-000039000000}" name="_links_crosssell_sku" totalsRowDxfId="14"/>
    <tableColumn id="58" xr3:uid="{00000000-0010-0000-0000-00003A000000}" name="_links_upsell_sku" totalsRowDxfId="13"/>
    <tableColumn id="59" xr3:uid="{00000000-0010-0000-0000-00003B000000}" name="mount" totalsRowDxfId="12"/>
    <tableColumn id="60" xr3:uid="{00000000-0010-0000-0000-00003C000000}" name="mount_docs" totalsRowDxfId="11"/>
    <tableColumn id="207" xr3:uid="{00000000-0010-0000-0000-0000CF000000}" name="uni_delivery_content" totalsRowDxfId="10"/>
    <tableColumn id="61" xr3:uid="{00000000-0010-0000-0000-00003D000000}" name="care" totalsRowDxfId="9"/>
    <tableColumn id="62" xr3:uid="{00000000-0010-0000-0000-00003E000000}" name="care_docs" totalsRowDxfId="8"/>
    <tableColumn id="37" xr3:uid="{00000000-0010-0000-0000-000025000000}" name="datasheet" totalsRowDxfId="7"/>
    <tableColumn id="215" xr3:uid="{00000000-0010-0000-0000-0000D7000000}" name="uni_light_fastness" totalsRowDxfId="6"/>
    <tableColumn id="216" xr3:uid="{00000000-0010-0000-0000-0000D8000000}" name="uni_materialresistance" totalsRowDxfId="5"/>
    <tableColumn id="226" xr3:uid="{00000000-0010-0000-0000-0000E2000000}" name="uni_toxic" totalsRowDxfId="4"/>
    <tableColumn id="65" xr3:uid="{00000000-0010-0000-0000-000041000000}" name="technicaldrawing" totalsRowDxfId="3"/>
    <tableColumn id="66" xr3:uid="{00000000-0010-0000-0000-000042000000}" name="tenderspezification" totalsRowDxfId="2"/>
    <tableColumn id="70" xr3:uid="{00000000-0010-0000-0000-000046000000}" name="testcertifcate" totalsRowDxfId="1"/>
    <tableColumn id="20" xr3:uid="{00000000-0010-0000-0000-000014000000}" name="safety_regulations" totalsRowDxfId="0"/>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bau.bobbie.de/Product-Upload.xlsm"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2.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A1:DX7622"/>
  <sheetViews>
    <sheetView workbookViewId="0">
      <selection activeCell="B9" sqref="B9"/>
    </sheetView>
  </sheetViews>
  <sheetFormatPr baseColWidth="10" defaultRowHeight="12.75" x14ac:dyDescent="0.2"/>
  <cols>
    <col min="2" max="2" width="45.85546875" style="1" bestFit="1" customWidth="1"/>
    <col min="3" max="4" width="11.42578125" style="1" customWidth="1"/>
    <col min="5" max="12" width="10.85546875" style="1"/>
    <col min="13" max="13" width="0" style="1" hidden="1" customWidth="1"/>
    <col min="14" max="16" width="10.85546875" style="1"/>
    <col min="17" max="21" width="0" style="1" hidden="1" customWidth="1"/>
    <col min="22" max="23" width="10.85546875" style="1"/>
    <col min="24" max="24" width="0" style="1" hidden="1" customWidth="1"/>
    <col min="25" max="29" width="10.85546875" style="1"/>
    <col min="30" max="30" width="0" style="1" hidden="1" customWidth="1"/>
    <col min="31" max="41" width="10.85546875" style="1"/>
    <col min="42" max="42" width="0" style="1" hidden="1" customWidth="1"/>
    <col min="43" max="49" width="10.85546875" style="1"/>
    <col min="50" max="50" width="0" style="1" hidden="1" customWidth="1"/>
    <col min="51" max="53" width="10.85546875" style="1"/>
    <col min="54" max="55" width="0" style="1" hidden="1" customWidth="1"/>
    <col min="56" max="75" width="10.85546875" style="1"/>
    <col min="76" max="76" width="0" style="1" hidden="1" customWidth="1"/>
    <col min="77" max="96" width="10.85546875" style="1"/>
    <col min="97" max="97" width="0" style="1" hidden="1" customWidth="1"/>
    <col min="98" max="128" width="10.85546875" style="1"/>
  </cols>
  <sheetData>
    <row r="1" spans="1:5" x14ac:dyDescent="0.2">
      <c r="A1" t="s">
        <v>50</v>
      </c>
      <c r="B1" s="1" t="s">
        <v>49</v>
      </c>
      <c r="C1" t="s">
        <v>286</v>
      </c>
      <c r="D1" s="1" t="s">
        <v>309</v>
      </c>
      <c r="E1" s="1" t="s">
        <v>310</v>
      </c>
    </row>
    <row r="2" spans="1:5" x14ac:dyDescent="0.2">
      <c r="A2" t="s">
        <v>450</v>
      </c>
      <c r="B2" t="s">
        <v>449</v>
      </c>
      <c r="C2" s="28"/>
      <c r="D2" s="1">
        <v>600010</v>
      </c>
      <c r="E2" s="1" t="s">
        <v>321</v>
      </c>
    </row>
    <row r="3" spans="1:5" x14ac:dyDescent="0.2">
      <c r="A3" t="s">
        <v>448</v>
      </c>
      <c r="B3"/>
      <c r="C3"/>
      <c r="D3"/>
      <c r="E3"/>
    </row>
    <row r="4" spans="1:5" x14ac:dyDescent="0.2">
      <c r="A4" t="s">
        <v>452</v>
      </c>
      <c r="B4"/>
      <c r="C4"/>
      <c r="D4"/>
      <c r="E4"/>
    </row>
    <row r="5" spans="1:5" x14ac:dyDescent="0.2">
      <c r="A5" t="s">
        <v>453</v>
      </c>
      <c r="B5"/>
      <c r="C5"/>
      <c r="D5"/>
      <c r="E5"/>
    </row>
    <row r="6" spans="1:5" x14ac:dyDescent="0.2">
      <c r="A6" t="s">
        <v>451</v>
      </c>
      <c r="B6"/>
      <c r="C6"/>
      <c r="D6"/>
      <c r="E6"/>
    </row>
    <row r="7" spans="1:5" x14ac:dyDescent="0.2">
      <c r="A7" t="s">
        <v>454</v>
      </c>
      <c r="B7"/>
      <c r="C7"/>
      <c r="D7"/>
      <c r="E7"/>
    </row>
    <row r="8" spans="1:5" x14ac:dyDescent="0.2">
      <c r="A8" t="s">
        <v>455</v>
      </c>
      <c r="B8"/>
      <c r="C8"/>
      <c r="D8"/>
      <c r="E8"/>
    </row>
    <row r="9" spans="1:5" x14ac:dyDescent="0.2">
      <c r="A9" t="s">
        <v>456</v>
      </c>
      <c r="B9"/>
      <c r="C9"/>
      <c r="D9"/>
      <c r="E9"/>
    </row>
    <row r="10" spans="1:5" x14ac:dyDescent="0.2">
      <c r="A10" t="s">
        <v>457</v>
      </c>
      <c r="B10"/>
      <c r="C10"/>
      <c r="D10"/>
      <c r="E10"/>
    </row>
    <row r="11" spans="1:5" x14ac:dyDescent="0.2">
      <c r="A11" t="s">
        <v>459</v>
      </c>
      <c r="B11"/>
      <c r="C11"/>
      <c r="D11"/>
      <c r="E11"/>
    </row>
    <row r="12" spans="1:5" x14ac:dyDescent="0.2">
      <c r="A12" t="s">
        <v>458</v>
      </c>
      <c r="B12"/>
      <c r="C12"/>
      <c r="D12"/>
      <c r="E12"/>
    </row>
    <row r="13" spans="1:5" x14ac:dyDescent="0.2">
      <c r="A13" t="s">
        <v>460</v>
      </c>
      <c r="B13"/>
      <c r="C13"/>
      <c r="D13"/>
      <c r="E13"/>
    </row>
    <row r="14" spans="1:5" x14ac:dyDescent="0.2">
      <c r="A14" t="s">
        <v>461</v>
      </c>
      <c r="B14"/>
      <c r="C14"/>
      <c r="D14"/>
      <c r="E14"/>
    </row>
    <row r="15" spans="1:5" x14ac:dyDescent="0.2">
      <c r="A15" t="s">
        <v>462</v>
      </c>
      <c r="B15"/>
      <c r="C15"/>
      <c r="D15"/>
      <c r="E15"/>
    </row>
    <row r="16" spans="1:5" x14ac:dyDescent="0.2">
      <c r="A16" t="s">
        <v>463</v>
      </c>
      <c r="B16"/>
      <c r="C16"/>
      <c r="D16"/>
      <c r="E16"/>
    </row>
    <row r="17" spans="1:24" x14ac:dyDescent="0.2">
      <c r="A17" t="s">
        <v>464</v>
      </c>
      <c r="B17"/>
      <c r="C17"/>
      <c r="D17"/>
      <c r="E17"/>
    </row>
    <row r="18" spans="1:24" x14ac:dyDescent="0.2">
      <c r="A18" t="s">
        <v>465</v>
      </c>
      <c r="B18"/>
      <c r="C18"/>
      <c r="D18"/>
      <c r="E18"/>
    </row>
    <row r="19" spans="1:24" x14ac:dyDescent="0.2">
      <c r="A19" t="s">
        <v>466</v>
      </c>
      <c r="B19"/>
      <c r="C19"/>
      <c r="D19"/>
      <c r="E19"/>
      <c r="X19" s="1" t="s">
        <v>73</v>
      </c>
    </row>
    <row r="20" spans="1:24" x14ac:dyDescent="0.2">
      <c r="A20" t="s">
        <v>467</v>
      </c>
      <c r="B20"/>
      <c r="C20"/>
      <c r="D20"/>
      <c r="E20"/>
      <c r="U20" s="2"/>
      <c r="V20" s="2"/>
      <c r="X20" s="2">
        <v>42687.960023148145</v>
      </c>
    </row>
    <row r="21" spans="1:24" x14ac:dyDescent="0.2">
      <c r="A21" t="s">
        <v>468</v>
      </c>
      <c r="B21"/>
      <c r="C21"/>
      <c r="D21"/>
      <c r="E21"/>
      <c r="U21" s="2"/>
      <c r="V21" s="2"/>
      <c r="X21" s="2">
        <v>42687.960023148145</v>
      </c>
    </row>
    <row r="22" spans="1:24" x14ac:dyDescent="0.2">
      <c r="A22" t="s">
        <v>469</v>
      </c>
      <c r="B22"/>
      <c r="C22"/>
      <c r="D22"/>
      <c r="E22"/>
      <c r="U22" s="2"/>
      <c r="V22" s="2"/>
      <c r="X22" s="2">
        <v>42687.960023148145</v>
      </c>
    </row>
    <row r="23" spans="1:24" x14ac:dyDescent="0.2">
      <c r="A23" t="s">
        <v>471</v>
      </c>
      <c r="B23"/>
      <c r="C23"/>
      <c r="D23"/>
      <c r="E23"/>
      <c r="U23" s="2"/>
      <c r="V23" s="2"/>
      <c r="X23" s="2">
        <v>42687.960023148145</v>
      </c>
    </row>
    <row r="24" spans="1:24" x14ac:dyDescent="0.2">
      <c r="A24" t="s">
        <v>470</v>
      </c>
      <c r="B24"/>
      <c r="C24"/>
      <c r="D24"/>
      <c r="E24"/>
      <c r="U24" s="2"/>
      <c r="V24" s="2"/>
      <c r="X24" s="2">
        <v>42687.960023148145</v>
      </c>
    </row>
    <row r="25" spans="1:24" x14ac:dyDescent="0.2">
      <c r="A25" t="s">
        <v>472</v>
      </c>
      <c r="B25"/>
      <c r="C25"/>
      <c r="D25"/>
      <c r="E25"/>
      <c r="X25" s="2">
        <v>42687.96</v>
      </c>
    </row>
    <row r="26" spans="1:24" x14ac:dyDescent="0.2">
      <c r="A26" t="s">
        <v>473</v>
      </c>
      <c r="B26"/>
      <c r="C26"/>
      <c r="D26"/>
      <c r="E26"/>
    </row>
    <row r="27" spans="1:24" x14ac:dyDescent="0.2">
      <c r="A27" t="s">
        <v>474</v>
      </c>
      <c r="B27"/>
      <c r="C27"/>
      <c r="D27"/>
      <c r="E27"/>
    </row>
    <row r="28" spans="1:24" x14ac:dyDescent="0.2">
      <c r="A28" t="s">
        <v>475</v>
      </c>
      <c r="B28"/>
      <c r="C28"/>
      <c r="D28"/>
      <c r="E28"/>
    </row>
    <row r="29" spans="1:24" x14ac:dyDescent="0.2">
      <c r="A29" t="s">
        <v>476</v>
      </c>
      <c r="B29"/>
      <c r="C29"/>
      <c r="D29"/>
      <c r="E29"/>
    </row>
    <row r="30" spans="1:24" x14ac:dyDescent="0.2">
      <c r="A30" t="s">
        <v>477</v>
      </c>
      <c r="B30"/>
      <c r="C30"/>
      <c r="D30"/>
      <c r="E30"/>
    </row>
    <row r="31" spans="1:24" x14ac:dyDescent="0.2">
      <c r="A31" t="s">
        <v>478</v>
      </c>
      <c r="B31"/>
      <c r="C31"/>
      <c r="D31"/>
      <c r="E31"/>
    </row>
    <row r="32" spans="1:24" x14ac:dyDescent="0.2">
      <c r="A32" t="s">
        <v>479</v>
      </c>
      <c r="B32"/>
      <c r="C32"/>
      <c r="D32"/>
      <c r="E32"/>
    </row>
    <row r="33" spans="1:5" x14ac:dyDescent="0.2">
      <c r="A33" t="s">
        <v>480</v>
      </c>
      <c r="B33"/>
      <c r="C33"/>
      <c r="D33"/>
      <c r="E33"/>
    </row>
    <row r="34" spans="1:5" x14ac:dyDescent="0.2">
      <c r="A34" t="s">
        <v>481</v>
      </c>
      <c r="B34"/>
      <c r="C34"/>
      <c r="D34"/>
      <c r="E34"/>
    </row>
    <row r="35" spans="1:5" x14ac:dyDescent="0.2">
      <c r="A35" t="s">
        <v>482</v>
      </c>
      <c r="B35"/>
      <c r="C35"/>
      <c r="D35"/>
      <c r="E35"/>
    </row>
    <row r="36" spans="1:5" x14ac:dyDescent="0.2">
      <c r="A36" t="s">
        <v>483</v>
      </c>
      <c r="B36"/>
      <c r="C36"/>
      <c r="D36"/>
      <c r="E36"/>
    </row>
    <row r="37" spans="1:5" x14ac:dyDescent="0.2">
      <c r="A37" t="s">
        <v>484</v>
      </c>
      <c r="B37"/>
      <c r="C37"/>
      <c r="D37"/>
      <c r="E37"/>
    </row>
    <row r="38" spans="1:5" x14ac:dyDescent="0.2">
      <c r="A38" t="s">
        <v>485</v>
      </c>
      <c r="B38"/>
      <c r="C38"/>
      <c r="D38"/>
      <c r="E38"/>
    </row>
    <row r="39" spans="1:5" x14ac:dyDescent="0.2">
      <c r="A39" t="s">
        <v>486</v>
      </c>
      <c r="B39"/>
      <c r="C39"/>
      <c r="D39"/>
      <c r="E39"/>
    </row>
    <row r="40" spans="1:5" x14ac:dyDescent="0.2">
      <c r="A40" t="s">
        <v>487</v>
      </c>
      <c r="B40"/>
      <c r="C40"/>
      <c r="D40"/>
      <c r="E40"/>
    </row>
    <row r="41" spans="1:5" x14ac:dyDescent="0.2">
      <c r="A41" t="s">
        <v>488</v>
      </c>
      <c r="B41"/>
      <c r="C41"/>
      <c r="D41"/>
      <c r="E41"/>
    </row>
    <row r="42" spans="1:5" x14ac:dyDescent="0.2">
      <c r="A42" t="s">
        <v>489</v>
      </c>
      <c r="B42"/>
      <c r="C42"/>
      <c r="D42"/>
      <c r="E42"/>
    </row>
    <row r="43" spans="1:5" x14ac:dyDescent="0.2">
      <c r="A43" t="s">
        <v>490</v>
      </c>
      <c r="B43"/>
      <c r="C43"/>
      <c r="D43"/>
      <c r="E43"/>
    </row>
    <row r="44" spans="1:5" x14ac:dyDescent="0.2">
      <c r="A44" t="s">
        <v>491</v>
      </c>
      <c r="B44"/>
      <c r="C44"/>
      <c r="D44"/>
      <c r="E44"/>
    </row>
    <row r="45" spans="1:5" x14ac:dyDescent="0.2">
      <c r="A45" t="s">
        <v>492</v>
      </c>
      <c r="B45"/>
      <c r="C45"/>
      <c r="D45"/>
      <c r="E45"/>
    </row>
    <row r="46" spans="1:5" x14ac:dyDescent="0.2">
      <c r="A46" t="s">
        <v>493</v>
      </c>
      <c r="B46"/>
      <c r="C46"/>
      <c r="D46"/>
      <c r="E46"/>
    </row>
    <row r="47" spans="1:5" x14ac:dyDescent="0.2">
      <c r="A47" t="s">
        <v>494</v>
      </c>
      <c r="B47"/>
      <c r="C47"/>
      <c r="D47"/>
      <c r="E47"/>
    </row>
    <row r="48" spans="1:5" x14ac:dyDescent="0.2">
      <c r="A48" t="s">
        <v>495</v>
      </c>
      <c r="B48"/>
      <c r="C48"/>
      <c r="D48"/>
      <c r="E48"/>
    </row>
    <row r="49" spans="1:5" x14ac:dyDescent="0.2">
      <c r="A49" t="s">
        <v>496</v>
      </c>
      <c r="B49"/>
      <c r="C49"/>
      <c r="D49"/>
      <c r="E49"/>
    </row>
    <row r="50" spans="1:5" x14ac:dyDescent="0.2">
      <c r="B50"/>
      <c r="C50"/>
      <c r="D50"/>
      <c r="E50"/>
    </row>
    <row r="51" spans="1:5" x14ac:dyDescent="0.2">
      <c r="B51"/>
      <c r="C51"/>
      <c r="D51"/>
      <c r="E51"/>
    </row>
    <row r="52" spans="1:5" x14ac:dyDescent="0.2">
      <c r="B52"/>
      <c r="C52"/>
      <c r="D52"/>
      <c r="E52"/>
    </row>
    <row r="53" spans="1:5" x14ac:dyDescent="0.2">
      <c r="B53"/>
      <c r="C53"/>
      <c r="D53"/>
      <c r="E53"/>
    </row>
    <row r="54" spans="1:5" x14ac:dyDescent="0.2">
      <c r="B54"/>
      <c r="C54"/>
      <c r="D54"/>
      <c r="E54"/>
    </row>
    <row r="55" spans="1:5" x14ac:dyDescent="0.2">
      <c r="B55"/>
      <c r="C55"/>
      <c r="D55"/>
      <c r="E55"/>
    </row>
    <row r="56" spans="1:5" x14ac:dyDescent="0.2">
      <c r="B56"/>
      <c r="C56"/>
      <c r="D56"/>
      <c r="E56"/>
    </row>
    <row r="57" spans="1:5" x14ac:dyDescent="0.2">
      <c r="B57"/>
      <c r="C57"/>
      <c r="D57"/>
      <c r="E57"/>
    </row>
    <row r="58" spans="1:5" x14ac:dyDescent="0.2">
      <c r="B58"/>
      <c r="C58"/>
      <c r="D58"/>
      <c r="E58"/>
    </row>
    <row r="59" spans="1:5" x14ac:dyDescent="0.2">
      <c r="B59"/>
      <c r="C59"/>
      <c r="D59"/>
      <c r="E59"/>
    </row>
    <row r="60" spans="1:5" x14ac:dyDescent="0.2">
      <c r="B60"/>
      <c r="C60"/>
      <c r="D60"/>
      <c r="E60"/>
    </row>
    <row r="61" spans="1:5" x14ac:dyDescent="0.2">
      <c r="B61"/>
      <c r="C61"/>
      <c r="D61"/>
      <c r="E61"/>
    </row>
    <row r="62" spans="1:5" x14ac:dyDescent="0.2">
      <c r="B62"/>
      <c r="C62"/>
      <c r="D62"/>
      <c r="E62"/>
    </row>
    <row r="63" spans="1:5" x14ac:dyDescent="0.2">
      <c r="B63"/>
      <c r="C63"/>
      <c r="D63"/>
      <c r="E63"/>
    </row>
    <row r="64" spans="1:5" x14ac:dyDescent="0.2">
      <c r="B64"/>
      <c r="C64"/>
      <c r="D64"/>
      <c r="E64"/>
    </row>
    <row r="65" spans="2:5" x14ac:dyDescent="0.2">
      <c r="B65"/>
      <c r="C65"/>
      <c r="D65"/>
      <c r="E65"/>
    </row>
    <row r="66" spans="2:5" x14ac:dyDescent="0.2">
      <c r="B66"/>
      <c r="C66"/>
      <c r="D66"/>
      <c r="E66"/>
    </row>
    <row r="67" spans="2:5" x14ac:dyDescent="0.2">
      <c r="B67"/>
      <c r="C67"/>
      <c r="D67"/>
      <c r="E67"/>
    </row>
    <row r="68" spans="2:5" x14ac:dyDescent="0.2">
      <c r="B68"/>
      <c r="C68"/>
      <c r="D68"/>
      <c r="E68"/>
    </row>
    <row r="69" spans="2:5" x14ac:dyDescent="0.2">
      <c r="B69"/>
      <c r="C69"/>
      <c r="D69"/>
      <c r="E69"/>
    </row>
    <row r="70" spans="2:5" x14ac:dyDescent="0.2">
      <c r="B70"/>
      <c r="C70"/>
      <c r="D70"/>
      <c r="E70"/>
    </row>
    <row r="71" spans="2:5" x14ac:dyDescent="0.2">
      <c r="B71"/>
      <c r="C71"/>
      <c r="D71"/>
      <c r="E71"/>
    </row>
    <row r="72" spans="2:5" x14ac:dyDescent="0.2">
      <c r="B72"/>
      <c r="C72"/>
      <c r="D72"/>
      <c r="E72"/>
    </row>
    <row r="73" spans="2:5" x14ac:dyDescent="0.2">
      <c r="B73"/>
      <c r="C73"/>
      <c r="D73"/>
      <c r="E73"/>
    </row>
    <row r="74" spans="2:5" x14ac:dyDescent="0.2">
      <c r="B74"/>
      <c r="C74"/>
      <c r="D74"/>
      <c r="E74"/>
    </row>
    <row r="75" spans="2:5" x14ac:dyDescent="0.2">
      <c r="B75"/>
      <c r="C75"/>
      <c r="D75"/>
      <c r="E75"/>
    </row>
    <row r="76" spans="2:5" x14ac:dyDescent="0.2">
      <c r="B76"/>
      <c r="C76"/>
      <c r="D76"/>
      <c r="E76"/>
    </row>
    <row r="77" spans="2:5" x14ac:dyDescent="0.2">
      <c r="B77"/>
      <c r="C77"/>
      <c r="D77"/>
      <c r="E77"/>
    </row>
    <row r="78" spans="2:5" x14ac:dyDescent="0.2">
      <c r="B78"/>
      <c r="C78"/>
      <c r="D78"/>
      <c r="E78"/>
    </row>
    <row r="79" spans="2:5" x14ac:dyDescent="0.2">
      <c r="B79"/>
      <c r="C79"/>
      <c r="D79"/>
      <c r="E79"/>
    </row>
    <row r="80" spans="2:5" x14ac:dyDescent="0.2">
      <c r="B80"/>
      <c r="C80"/>
      <c r="D80"/>
      <c r="E80"/>
    </row>
    <row r="81" spans="2:5" x14ac:dyDescent="0.2">
      <c r="B81"/>
      <c r="C81"/>
      <c r="D81"/>
      <c r="E81"/>
    </row>
    <row r="82" spans="2:5" x14ac:dyDescent="0.2">
      <c r="B82"/>
      <c r="C82"/>
      <c r="D82"/>
      <c r="E82"/>
    </row>
    <row r="83" spans="2:5" x14ac:dyDescent="0.2">
      <c r="B83"/>
      <c r="C83"/>
      <c r="D83"/>
      <c r="E83"/>
    </row>
    <row r="84" spans="2:5" x14ac:dyDescent="0.2">
      <c r="B84"/>
      <c r="C84"/>
      <c r="D84"/>
      <c r="E84"/>
    </row>
    <row r="85" spans="2:5" x14ac:dyDescent="0.2">
      <c r="B85"/>
      <c r="C85"/>
      <c r="D85"/>
      <c r="E85"/>
    </row>
    <row r="86" spans="2:5" x14ac:dyDescent="0.2">
      <c r="B86"/>
      <c r="C86"/>
      <c r="D86"/>
      <c r="E86"/>
    </row>
    <row r="87" spans="2:5" x14ac:dyDescent="0.2">
      <c r="B87"/>
      <c r="C87"/>
      <c r="D87"/>
      <c r="E87"/>
    </row>
    <row r="88" spans="2:5" x14ac:dyDescent="0.2">
      <c r="B88"/>
      <c r="C88"/>
      <c r="D88"/>
      <c r="E88"/>
    </row>
    <row r="89" spans="2:5" x14ac:dyDescent="0.2">
      <c r="B89"/>
      <c r="C89"/>
      <c r="D89"/>
      <c r="E89"/>
    </row>
    <row r="90" spans="2:5" x14ac:dyDescent="0.2">
      <c r="B90"/>
      <c r="C90"/>
      <c r="D90"/>
      <c r="E90"/>
    </row>
    <row r="91" spans="2:5" x14ac:dyDescent="0.2">
      <c r="B91"/>
      <c r="C91"/>
      <c r="D91"/>
      <c r="E91"/>
    </row>
    <row r="92" spans="2:5" x14ac:dyDescent="0.2">
      <c r="B92"/>
      <c r="C92"/>
      <c r="D92"/>
      <c r="E92"/>
    </row>
    <row r="93" spans="2:5" x14ac:dyDescent="0.2">
      <c r="B93"/>
      <c r="C93"/>
      <c r="D93"/>
      <c r="E93"/>
    </row>
    <row r="94" spans="2:5" x14ac:dyDescent="0.2">
      <c r="B94"/>
      <c r="C94"/>
      <c r="D94"/>
      <c r="E94"/>
    </row>
    <row r="95" spans="2:5" x14ac:dyDescent="0.2">
      <c r="B95"/>
      <c r="C95"/>
      <c r="D95"/>
      <c r="E95"/>
    </row>
    <row r="96" spans="2:5" x14ac:dyDescent="0.2">
      <c r="B96"/>
      <c r="C96"/>
      <c r="D96"/>
      <c r="E96"/>
    </row>
    <row r="97" spans="2:5" x14ac:dyDescent="0.2">
      <c r="B97"/>
      <c r="C97"/>
      <c r="D97"/>
      <c r="E97"/>
    </row>
    <row r="98" spans="2:5" x14ac:dyDescent="0.2">
      <c r="B98"/>
      <c r="C98"/>
      <c r="D98"/>
      <c r="E98"/>
    </row>
    <row r="99" spans="2:5" x14ac:dyDescent="0.2">
      <c r="B99"/>
      <c r="C99"/>
      <c r="D99"/>
      <c r="E99"/>
    </row>
    <row r="100" spans="2:5" x14ac:dyDescent="0.2">
      <c r="B100"/>
      <c r="C100"/>
      <c r="D100"/>
      <c r="E100"/>
    </row>
    <row r="101" spans="2:5" x14ac:dyDescent="0.2">
      <c r="B101"/>
      <c r="C101"/>
      <c r="D101"/>
      <c r="E101"/>
    </row>
    <row r="102" spans="2:5" x14ac:dyDescent="0.2">
      <c r="B102"/>
      <c r="C102"/>
      <c r="D102"/>
      <c r="E102"/>
    </row>
    <row r="103" spans="2:5" x14ac:dyDescent="0.2">
      <c r="B103"/>
      <c r="C103"/>
      <c r="D103"/>
      <c r="E103"/>
    </row>
    <row r="104" spans="2:5" x14ac:dyDescent="0.2">
      <c r="B104"/>
      <c r="C104"/>
      <c r="D104"/>
      <c r="E104"/>
    </row>
    <row r="105" spans="2:5" x14ac:dyDescent="0.2">
      <c r="B105"/>
      <c r="C105"/>
      <c r="D105"/>
      <c r="E105"/>
    </row>
    <row r="106" spans="2:5" x14ac:dyDescent="0.2">
      <c r="B106"/>
      <c r="C106"/>
      <c r="D106"/>
      <c r="E106"/>
    </row>
    <row r="107" spans="2:5" x14ac:dyDescent="0.2">
      <c r="B107"/>
      <c r="C107"/>
      <c r="D107"/>
      <c r="E107"/>
    </row>
    <row r="108" spans="2:5" x14ac:dyDescent="0.2">
      <c r="B108"/>
      <c r="C108"/>
      <c r="D108"/>
      <c r="E108"/>
    </row>
    <row r="109" spans="2:5" x14ac:dyDescent="0.2">
      <c r="B109"/>
      <c r="C109"/>
      <c r="D109"/>
      <c r="E109"/>
    </row>
    <row r="110" spans="2:5" x14ac:dyDescent="0.2">
      <c r="B110"/>
      <c r="C110"/>
      <c r="D110"/>
      <c r="E110"/>
    </row>
    <row r="111" spans="2:5" x14ac:dyDescent="0.2">
      <c r="B111"/>
      <c r="C111"/>
      <c r="D111"/>
      <c r="E111"/>
    </row>
    <row r="112" spans="2:5" x14ac:dyDescent="0.2">
      <c r="B112"/>
      <c r="C112"/>
      <c r="D112"/>
      <c r="E112"/>
    </row>
    <row r="113" spans="2:5" x14ac:dyDescent="0.2">
      <c r="B113"/>
      <c r="C113"/>
      <c r="D113"/>
      <c r="E113"/>
    </row>
    <row r="114" spans="2:5" x14ac:dyDescent="0.2">
      <c r="B114"/>
      <c r="C114"/>
      <c r="D114"/>
      <c r="E114"/>
    </row>
    <row r="115" spans="2:5" x14ac:dyDescent="0.2">
      <c r="B115"/>
      <c r="C115"/>
      <c r="D115"/>
      <c r="E115"/>
    </row>
    <row r="116" spans="2:5" x14ac:dyDescent="0.2">
      <c r="B116"/>
      <c r="C116"/>
      <c r="D116"/>
      <c r="E116"/>
    </row>
    <row r="117" spans="2:5" x14ac:dyDescent="0.2">
      <c r="B117"/>
      <c r="C117"/>
      <c r="D117"/>
      <c r="E117"/>
    </row>
    <row r="118" spans="2:5" x14ac:dyDescent="0.2">
      <c r="B118"/>
      <c r="C118"/>
      <c r="D118"/>
      <c r="E118"/>
    </row>
    <row r="119" spans="2:5" x14ac:dyDescent="0.2">
      <c r="B119"/>
      <c r="C119"/>
      <c r="D119"/>
      <c r="E119"/>
    </row>
    <row r="120" spans="2:5" x14ac:dyDescent="0.2">
      <c r="B120"/>
      <c r="C120"/>
      <c r="D120"/>
      <c r="E120"/>
    </row>
    <row r="121" spans="2:5" x14ac:dyDescent="0.2">
      <c r="B121"/>
      <c r="C121"/>
      <c r="D121"/>
      <c r="E121"/>
    </row>
    <row r="122" spans="2:5" x14ac:dyDescent="0.2">
      <c r="B122"/>
      <c r="C122"/>
      <c r="D122"/>
      <c r="E122"/>
    </row>
    <row r="123" spans="2:5" x14ac:dyDescent="0.2">
      <c r="B123"/>
      <c r="C123"/>
      <c r="D123"/>
      <c r="E123"/>
    </row>
    <row r="124" spans="2:5" x14ac:dyDescent="0.2">
      <c r="B124"/>
      <c r="C124"/>
      <c r="D124"/>
      <c r="E124"/>
    </row>
    <row r="125" spans="2:5" x14ac:dyDescent="0.2">
      <c r="B125"/>
      <c r="C125"/>
      <c r="D125"/>
      <c r="E125"/>
    </row>
    <row r="126" spans="2:5" x14ac:dyDescent="0.2">
      <c r="B126"/>
      <c r="C126"/>
      <c r="D126"/>
      <c r="E126"/>
    </row>
    <row r="127" spans="2:5" x14ac:dyDescent="0.2">
      <c r="B127"/>
      <c r="C127"/>
      <c r="D127"/>
      <c r="E127"/>
    </row>
    <row r="128" spans="2:5" x14ac:dyDescent="0.2">
      <c r="B128"/>
      <c r="C128"/>
      <c r="D128"/>
      <c r="E128"/>
    </row>
    <row r="129" spans="2:5" x14ac:dyDescent="0.2">
      <c r="B129"/>
      <c r="C129"/>
      <c r="D129"/>
      <c r="E129"/>
    </row>
    <row r="130" spans="2:5" x14ac:dyDescent="0.2">
      <c r="B130"/>
      <c r="C130"/>
      <c r="D130"/>
      <c r="E130"/>
    </row>
    <row r="131" spans="2:5" x14ac:dyDescent="0.2">
      <c r="B131"/>
      <c r="C131"/>
      <c r="D131"/>
      <c r="E131"/>
    </row>
    <row r="132" spans="2:5" x14ac:dyDescent="0.2">
      <c r="B132"/>
      <c r="C132"/>
      <c r="D132"/>
      <c r="E132"/>
    </row>
    <row r="133" spans="2:5" x14ac:dyDescent="0.2">
      <c r="B133"/>
      <c r="C133"/>
      <c r="D133"/>
      <c r="E133"/>
    </row>
    <row r="134" spans="2:5" x14ac:dyDescent="0.2">
      <c r="B134"/>
      <c r="C134"/>
      <c r="D134"/>
      <c r="E134"/>
    </row>
    <row r="135" spans="2:5" x14ac:dyDescent="0.2">
      <c r="B135"/>
      <c r="C135"/>
      <c r="D135"/>
      <c r="E135"/>
    </row>
    <row r="136" spans="2:5" x14ac:dyDescent="0.2">
      <c r="B136"/>
      <c r="C136"/>
      <c r="D136"/>
      <c r="E136"/>
    </row>
    <row r="137" spans="2:5" x14ac:dyDescent="0.2">
      <c r="B137"/>
      <c r="C137"/>
      <c r="D137"/>
      <c r="E137"/>
    </row>
    <row r="138" spans="2:5" x14ac:dyDescent="0.2">
      <c r="B138"/>
      <c r="C138"/>
      <c r="D138"/>
      <c r="E138"/>
    </row>
    <row r="139" spans="2:5" x14ac:dyDescent="0.2">
      <c r="B139"/>
      <c r="C139"/>
      <c r="D139"/>
      <c r="E139"/>
    </row>
    <row r="140" spans="2:5" x14ac:dyDescent="0.2">
      <c r="B140"/>
      <c r="C140"/>
      <c r="D140"/>
      <c r="E140"/>
    </row>
    <row r="141" spans="2:5" x14ac:dyDescent="0.2">
      <c r="B141"/>
      <c r="C141"/>
      <c r="D141"/>
      <c r="E141"/>
    </row>
    <row r="142" spans="2:5" x14ac:dyDescent="0.2">
      <c r="B142"/>
      <c r="C142"/>
      <c r="D142"/>
      <c r="E142"/>
    </row>
    <row r="143" spans="2:5" x14ac:dyDescent="0.2">
      <c r="B143"/>
      <c r="C143"/>
      <c r="D143"/>
      <c r="E143"/>
    </row>
    <row r="144" spans="2:5" x14ac:dyDescent="0.2">
      <c r="B144"/>
      <c r="C144"/>
      <c r="D144"/>
      <c r="E144"/>
    </row>
    <row r="145" spans="2:5" x14ac:dyDescent="0.2">
      <c r="B145"/>
      <c r="C145"/>
      <c r="D145"/>
      <c r="E145"/>
    </row>
    <row r="146" spans="2:5" x14ac:dyDescent="0.2">
      <c r="B146"/>
      <c r="C146"/>
      <c r="D146"/>
      <c r="E146"/>
    </row>
    <row r="147" spans="2:5" x14ac:dyDescent="0.2">
      <c r="B147"/>
      <c r="C147"/>
      <c r="D147"/>
      <c r="E147"/>
    </row>
    <row r="148" spans="2:5" x14ac:dyDescent="0.2">
      <c r="B148"/>
      <c r="C148"/>
      <c r="D148"/>
      <c r="E148"/>
    </row>
    <row r="149" spans="2:5" x14ac:dyDescent="0.2">
      <c r="B149"/>
      <c r="C149"/>
      <c r="D149"/>
      <c r="E149"/>
    </row>
    <row r="150" spans="2:5" x14ac:dyDescent="0.2">
      <c r="B150"/>
      <c r="C150"/>
      <c r="D150"/>
      <c r="E150"/>
    </row>
    <row r="151" spans="2:5" x14ac:dyDescent="0.2">
      <c r="B151"/>
      <c r="C151"/>
      <c r="D151"/>
      <c r="E151"/>
    </row>
    <row r="152" spans="2:5" x14ac:dyDescent="0.2">
      <c r="B152"/>
      <c r="C152"/>
      <c r="D152"/>
      <c r="E152"/>
    </row>
    <row r="153" spans="2:5" x14ac:dyDescent="0.2">
      <c r="B153"/>
      <c r="C153"/>
      <c r="D153"/>
      <c r="E153"/>
    </row>
    <row r="154" spans="2:5" x14ac:dyDescent="0.2">
      <c r="B154"/>
      <c r="C154"/>
      <c r="D154"/>
      <c r="E154"/>
    </row>
    <row r="155" spans="2:5" x14ac:dyDescent="0.2">
      <c r="B155"/>
      <c r="C155"/>
      <c r="D155"/>
      <c r="E155"/>
    </row>
    <row r="156" spans="2:5" x14ac:dyDescent="0.2">
      <c r="B156"/>
      <c r="C156"/>
      <c r="D156"/>
      <c r="E156"/>
    </row>
    <row r="157" spans="2:5" x14ac:dyDescent="0.2">
      <c r="B157"/>
      <c r="C157"/>
      <c r="D157"/>
      <c r="E157"/>
    </row>
    <row r="158" spans="2:5" x14ac:dyDescent="0.2">
      <c r="B158"/>
      <c r="C158"/>
      <c r="D158"/>
      <c r="E158"/>
    </row>
    <row r="159" spans="2:5" x14ac:dyDescent="0.2">
      <c r="B159"/>
      <c r="C159"/>
      <c r="D159"/>
      <c r="E159"/>
    </row>
    <row r="160" spans="2:5" x14ac:dyDescent="0.2">
      <c r="B160"/>
      <c r="C160"/>
      <c r="D160"/>
      <c r="E160"/>
    </row>
    <row r="161" spans="2:5" x14ac:dyDescent="0.2">
      <c r="B161"/>
      <c r="C161"/>
      <c r="D161"/>
      <c r="E161"/>
    </row>
    <row r="162" spans="2:5" x14ac:dyDescent="0.2">
      <c r="B162"/>
      <c r="C162"/>
      <c r="D162"/>
      <c r="E162"/>
    </row>
    <row r="163" spans="2:5" x14ac:dyDescent="0.2">
      <c r="B163"/>
      <c r="C163"/>
      <c r="D163"/>
      <c r="E163"/>
    </row>
    <row r="164" spans="2:5" x14ac:dyDescent="0.2">
      <c r="B164"/>
      <c r="C164"/>
      <c r="D164"/>
      <c r="E164"/>
    </row>
    <row r="165" spans="2:5" x14ac:dyDescent="0.2">
      <c r="B165"/>
      <c r="C165"/>
      <c r="D165"/>
      <c r="E165"/>
    </row>
    <row r="166" spans="2:5" x14ac:dyDescent="0.2">
      <c r="B166"/>
      <c r="C166"/>
      <c r="D166"/>
      <c r="E166"/>
    </row>
    <row r="167" spans="2:5" x14ac:dyDescent="0.2">
      <c r="B167"/>
      <c r="C167"/>
      <c r="D167"/>
      <c r="E167"/>
    </row>
    <row r="168" spans="2:5" x14ac:dyDescent="0.2">
      <c r="B168"/>
      <c r="C168"/>
      <c r="D168"/>
      <c r="E168"/>
    </row>
    <row r="169" spans="2:5" x14ac:dyDescent="0.2">
      <c r="B169"/>
      <c r="C169"/>
      <c r="D169"/>
      <c r="E169"/>
    </row>
    <row r="170" spans="2:5" x14ac:dyDescent="0.2">
      <c r="B170"/>
      <c r="C170"/>
      <c r="D170"/>
      <c r="E170"/>
    </row>
    <row r="171" spans="2:5" x14ac:dyDescent="0.2">
      <c r="B171"/>
      <c r="C171"/>
      <c r="D171"/>
      <c r="E171"/>
    </row>
    <row r="172" spans="2:5" x14ac:dyDescent="0.2">
      <c r="B172"/>
      <c r="C172"/>
      <c r="D172"/>
      <c r="E172"/>
    </row>
    <row r="173" spans="2:5" x14ac:dyDescent="0.2">
      <c r="B173"/>
      <c r="C173"/>
      <c r="D173"/>
      <c r="E173"/>
    </row>
    <row r="174" spans="2:5" x14ac:dyDescent="0.2">
      <c r="B174"/>
      <c r="C174"/>
      <c r="D174"/>
      <c r="E174"/>
    </row>
    <row r="175" spans="2:5" x14ac:dyDescent="0.2">
      <c r="B175"/>
      <c r="C175"/>
      <c r="D175"/>
      <c r="E175"/>
    </row>
    <row r="176" spans="2:5" x14ac:dyDescent="0.2">
      <c r="B176"/>
      <c r="C176"/>
      <c r="D176"/>
      <c r="E176"/>
    </row>
    <row r="177" spans="2:5" x14ac:dyDescent="0.2">
      <c r="B177"/>
      <c r="C177"/>
      <c r="D177"/>
      <c r="E177"/>
    </row>
    <row r="178" spans="2:5" x14ac:dyDescent="0.2">
      <c r="B178"/>
      <c r="C178"/>
      <c r="D178"/>
      <c r="E178"/>
    </row>
    <row r="179" spans="2:5" x14ac:dyDescent="0.2">
      <c r="B179"/>
      <c r="C179"/>
      <c r="D179"/>
      <c r="E179"/>
    </row>
    <row r="180" spans="2:5" x14ac:dyDescent="0.2">
      <c r="B180"/>
      <c r="C180"/>
      <c r="D180"/>
      <c r="E180"/>
    </row>
    <row r="181" spans="2:5" x14ac:dyDescent="0.2">
      <c r="B181"/>
      <c r="C181"/>
      <c r="D181"/>
      <c r="E181"/>
    </row>
    <row r="182" spans="2:5" x14ac:dyDescent="0.2">
      <c r="B182"/>
      <c r="C182"/>
      <c r="D182"/>
      <c r="E182"/>
    </row>
    <row r="183" spans="2:5" x14ac:dyDescent="0.2">
      <c r="B183"/>
      <c r="C183"/>
      <c r="D183"/>
      <c r="E183"/>
    </row>
    <row r="184" spans="2:5" x14ac:dyDescent="0.2">
      <c r="B184"/>
      <c r="C184"/>
      <c r="D184"/>
      <c r="E184"/>
    </row>
    <row r="185" spans="2:5" x14ac:dyDescent="0.2">
      <c r="B185"/>
      <c r="C185"/>
      <c r="D185"/>
      <c r="E185"/>
    </row>
    <row r="186" spans="2:5" x14ac:dyDescent="0.2">
      <c r="B186"/>
      <c r="C186"/>
      <c r="D186"/>
      <c r="E186"/>
    </row>
    <row r="187" spans="2:5" x14ac:dyDescent="0.2">
      <c r="B187"/>
      <c r="C187"/>
      <c r="D187"/>
      <c r="E187"/>
    </row>
    <row r="188" spans="2:5" x14ac:dyDescent="0.2">
      <c r="B188"/>
      <c r="C188"/>
      <c r="D188"/>
      <c r="E188"/>
    </row>
    <row r="189" spans="2:5" x14ac:dyDescent="0.2">
      <c r="B189"/>
      <c r="C189"/>
      <c r="D189"/>
      <c r="E189"/>
    </row>
    <row r="190" spans="2:5" x14ac:dyDescent="0.2">
      <c r="B190"/>
      <c r="C190"/>
      <c r="D190"/>
      <c r="E190"/>
    </row>
    <row r="191" spans="2:5" x14ac:dyDescent="0.2">
      <c r="B191"/>
      <c r="C191"/>
      <c r="D191"/>
      <c r="E191"/>
    </row>
    <row r="192" spans="2:5" x14ac:dyDescent="0.2">
      <c r="B192"/>
      <c r="C192"/>
      <c r="D192"/>
      <c r="E192"/>
    </row>
    <row r="193" spans="2:5" x14ac:dyDescent="0.2">
      <c r="B193"/>
      <c r="C193"/>
      <c r="D193"/>
      <c r="E193"/>
    </row>
    <row r="194" spans="2:5" x14ac:dyDescent="0.2">
      <c r="B194"/>
      <c r="C194"/>
      <c r="D194"/>
      <c r="E194"/>
    </row>
    <row r="195" spans="2:5" x14ac:dyDescent="0.2">
      <c r="B195"/>
      <c r="C195"/>
      <c r="D195"/>
      <c r="E195"/>
    </row>
    <row r="196" spans="2:5" x14ac:dyDescent="0.2">
      <c r="B196"/>
      <c r="C196"/>
      <c r="D196"/>
      <c r="E196"/>
    </row>
    <row r="197" spans="2:5" x14ac:dyDescent="0.2">
      <c r="B197"/>
      <c r="C197"/>
      <c r="D197"/>
      <c r="E197"/>
    </row>
    <row r="198" spans="2:5" x14ac:dyDescent="0.2">
      <c r="B198"/>
      <c r="C198"/>
      <c r="D198"/>
      <c r="E198"/>
    </row>
    <row r="199" spans="2:5" x14ac:dyDescent="0.2">
      <c r="B199"/>
      <c r="C199"/>
      <c r="D199"/>
      <c r="E199"/>
    </row>
    <row r="200" spans="2:5" x14ac:dyDescent="0.2">
      <c r="B200"/>
      <c r="C200"/>
      <c r="D200"/>
      <c r="E200"/>
    </row>
    <row r="201" spans="2:5" x14ac:dyDescent="0.2">
      <c r="B201"/>
      <c r="C201"/>
      <c r="D201"/>
      <c r="E201"/>
    </row>
    <row r="202" spans="2:5" x14ac:dyDescent="0.2">
      <c r="B202"/>
      <c r="C202"/>
      <c r="D202"/>
      <c r="E202"/>
    </row>
    <row r="203" spans="2:5" x14ac:dyDescent="0.2">
      <c r="B203"/>
      <c r="C203"/>
      <c r="D203"/>
      <c r="E203"/>
    </row>
    <row r="204" spans="2:5" x14ac:dyDescent="0.2">
      <c r="B204"/>
      <c r="C204"/>
      <c r="D204"/>
      <c r="E204"/>
    </row>
    <row r="205" spans="2:5" x14ac:dyDescent="0.2">
      <c r="B205"/>
      <c r="C205"/>
      <c r="D205"/>
      <c r="E205"/>
    </row>
    <row r="206" spans="2:5" x14ac:dyDescent="0.2">
      <c r="B206"/>
      <c r="C206"/>
      <c r="D206"/>
      <c r="E206"/>
    </row>
    <row r="207" spans="2:5" x14ac:dyDescent="0.2">
      <c r="B207"/>
      <c r="C207"/>
      <c r="D207"/>
      <c r="E207"/>
    </row>
    <row r="208" spans="2:5" x14ac:dyDescent="0.2">
      <c r="B208"/>
      <c r="C208"/>
      <c r="D208"/>
      <c r="E208"/>
    </row>
    <row r="209" spans="2:5" x14ac:dyDescent="0.2">
      <c r="B209"/>
      <c r="C209"/>
      <c r="D209"/>
      <c r="E209"/>
    </row>
    <row r="210" spans="2:5" x14ac:dyDescent="0.2">
      <c r="B210"/>
      <c r="C210"/>
      <c r="D210"/>
      <c r="E210"/>
    </row>
    <row r="211" spans="2:5" x14ac:dyDescent="0.2">
      <c r="B211"/>
      <c r="C211"/>
      <c r="D211"/>
      <c r="E211"/>
    </row>
    <row r="212" spans="2:5" x14ac:dyDescent="0.2">
      <c r="B212"/>
      <c r="C212"/>
      <c r="D212"/>
      <c r="E212"/>
    </row>
    <row r="213" spans="2:5" x14ac:dyDescent="0.2">
      <c r="B213"/>
      <c r="C213"/>
      <c r="D213"/>
      <c r="E213"/>
    </row>
    <row r="214" spans="2:5" x14ac:dyDescent="0.2">
      <c r="B214"/>
      <c r="C214"/>
      <c r="D214"/>
      <c r="E214"/>
    </row>
    <row r="215" spans="2:5" x14ac:dyDescent="0.2">
      <c r="B215"/>
      <c r="C215"/>
      <c r="D215"/>
      <c r="E215"/>
    </row>
    <row r="216" spans="2:5" x14ac:dyDescent="0.2">
      <c r="B216"/>
      <c r="C216"/>
      <c r="D216"/>
      <c r="E216"/>
    </row>
    <row r="217" spans="2:5" x14ac:dyDescent="0.2">
      <c r="B217"/>
      <c r="C217"/>
      <c r="D217"/>
      <c r="E217"/>
    </row>
    <row r="218" spans="2:5" x14ac:dyDescent="0.2">
      <c r="B218"/>
      <c r="C218"/>
      <c r="D218"/>
      <c r="E218"/>
    </row>
    <row r="219" spans="2:5" x14ac:dyDescent="0.2">
      <c r="B219"/>
      <c r="C219"/>
      <c r="D219"/>
      <c r="E219"/>
    </row>
    <row r="220" spans="2:5" x14ac:dyDescent="0.2">
      <c r="B220"/>
      <c r="C220"/>
      <c r="D220"/>
      <c r="E220"/>
    </row>
    <row r="221" spans="2:5" x14ac:dyDescent="0.2">
      <c r="B221"/>
      <c r="C221"/>
      <c r="D221"/>
      <c r="E221"/>
    </row>
    <row r="222" spans="2:5" x14ac:dyDescent="0.2">
      <c r="B222"/>
      <c r="C222"/>
      <c r="D222"/>
      <c r="E222"/>
    </row>
    <row r="223" spans="2:5" x14ac:dyDescent="0.2">
      <c r="B223"/>
      <c r="C223"/>
      <c r="D223"/>
      <c r="E223"/>
    </row>
    <row r="224" spans="2:5" x14ac:dyDescent="0.2">
      <c r="B224"/>
      <c r="C224"/>
      <c r="D224"/>
      <c r="E224"/>
    </row>
    <row r="225" spans="2:5" x14ac:dyDescent="0.2">
      <c r="B225"/>
      <c r="C225"/>
      <c r="D225"/>
      <c r="E225"/>
    </row>
    <row r="226" spans="2:5" x14ac:dyDescent="0.2">
      <c r="B226"/>
      <c r="C226"/>
      <c r="D226"/>
      <c r="E226"/>
    </row>
    <row r="227" spans="2:5" x14ac:dyDescent="0.2">
      <c r="B227"/>
      <c r="C227"/>
      <c r="D227"/>
      <c r="E227"/>
    </row>
    <row r="228" spans="2:5" x14ac:dyDescent="0.2">
      <c r="B228"/>
      <c r="C228"/>
      <c r="D228"/>
      <c r="E228"/>
    </row>
    <row r="229" spans="2:5" x14ac:dyDescent="0.2">
      <c r="B229"/>
      <c r="C229"/>
      <c r="D229"/>
      <c r="E229"/>
    </row>
    <row r="230" spans="2:5" x14ac:dyDescent="0.2">
      <c r="B230"/>
      <c r="C230"/>
      <c r="D230"/>
      <c r="E230"/>
    </row>
    <row r="231" spans="2:5" x14ac:dyDescent="0.2">
      <c r="B231"/>
      <c r="C231"/>
      <c r="D231"/>
      <c r="E231"/>
    </row>
    <row r="232" spans="2:5" x14ac:dyDescent="0.2">
      <c r="B232"/>
      <c r="C232"/>
      <c r="D232"/>
      <c r="E232"/>
    </row>
    <row r="233" spans="2:5" x14ac:dyDescent="0.2">
      <c r="B233"/>
      <c r="C233"/>
      <c r="D233"/>
      <c r="E233"/>
    </row>
    <row r="234" spans="2:5" x14ac:dyDescent="0.2">
      <c r="B234"/>
      <c r="C234"/>
      <c r="D234"/>
      <c r="E234"/>
    </row>
    <row r="235" spans="2:5" x14ac:dyDescent="0.2">
      <c r="B235"/>
      <c r="C235"/>
      <c r="D235"/>
      <c r="E235"/>
    </row>
    <row r="236" spans="2:5" x14ac:dyDescent="0.2">
      <c r="B236"/>
      <c r="C236"/>
      <c r="D236"/>
      <c r="E236"/>
    </row>
    <row r="237" spans="2:5" x14ac:dyDescent="0.2">
      <c r="B237"/>
      <c r="C237"/>
      <c r="D237"/>
      <c r="E237"/>
    </row>
    <row r="238" spans="2:5" x14ac:dyDescent="0.2">
      <c r="B238"/>
      <c r="C238"/>
      <c r="D238"/>
      <c r="E238"/>
    </row>
    <row r="239" spans="2:5" x14ac:dyDescent="0.2">
      <c r="B239"/>
      <c r="C239"/>
      <c r="D239"/>
      <c r="E239"/>
    </row>
    <row r="240" spans="2:5" x14ac:dyDescent="0.2">
      <c r="B240"/>
      <c r="C240"/>
      <c r="D240"/>
      <c r="E240"/>
    </row>
    <row r="241" spans="2:5" x14ac:dyDescent="0.2">
      <c r="B241"/>
      <c r="C241"/>
      <c r="D241"/>
      <c r="E241"/>
    </row>
    <row r="242" spans="2:5" x14ac:dyDescent="0.2">
      <c r="B242"/>
      <c r="C242"/>
      <c r="D242"/>
      <c r="E242"/>
    </row>
    <row r="243" spans="2:5" x14ac:dyDescent="0.2">
      <c r="B243"/>
      <c r="C243"/>
      <c r="D243"/>
      <c r="E243"/>
    </row>
    <row r="244" spans="2:5" x14ac:dyDescent="0.2">
      <c r="B244"/>
      <c r="C244"/>
      <c r="D244"/>
      <c r="E244"/>
    </row>
    <row r="245" spans="2:5" x14ac:dyDescent="0.2">
      <c r="B245"/>
      <c r="C245"/>
      <c r="D245"/>
      <c r="E245"/>
    </row>
    <row r="246" spans="2:5" x14ac:dyDescent="0.2">
      <c r="B246"/>
      <c r="C246"/>
      <c r="D246"/>
      <c r="E246"/>
    </row>
    <row r="247" spans="2:5" x14ac:dyDescent="0.2">
      <c r="B247"/>
      <c r="C247"/>
      <c r="D247"/>
      <c r="E247"/>
    </row>
    <row r="248" spans="2:5" x14ac:dyDescent="0.2">
      <c r="B248"/>
      <c r="C248"/>
      <c r="D248"/>
      <c r="E248"/>
    </row>
    <row r="249" spans="2:5" x14ac:dyDescent="0.2">
      <c r="B249"/>
      <c r="C249"/>
      <c r="D249"/>
      <c r="E249"/>
    </row>
    <row r="250" spans="2:5" x14ac:dyDescent="0.2">
      <c r="B250"/>
      <c r="C250"/>
      <c r="D250"/>
      <c r="E250"/>
    </row>
    <row r="251" spans="2:5" x14ac:dyDescent="0.2">
      <c r="B251"/>
      <c r="C251"/>
      <c r="D251"/>
      <c r="E251"/>
    </row>
    <row r="252" spans="2:5" x14ac:dyDescent="0.2">
      <c r="B252"/>
      <c r="C252"/>
      <c r="D252"/>
      <c r="E252"/>
    </row>
    <row r="253" spans="2:5" x14ac:dyDescent="0.2">
      <c r="B253"/>
      <c r="C253"/>
      <c r="D253"/>
      <c r="E253"/>
    </row>
    <row r="254" spans="2:5" x14ac:dyDescent="0.2">
      <c r="B254"/>
      <c r="C254"/>
      <c r="D254"/>
      <c r="E254"/>
    </row>
    <row r="255" spans="2:5" x14ac:dyDescent="0.2">
      <c r="B255"/>
      <c r="C255"/>
      <c r="D255"/>
      <c r="E255"/>
    </row>
    <row r="256" spans="2:5" x14ac:dyDescent="0.2">
      <c r="B256"/>
      <c r="C256"/>
      <c r="D256"/>
      <c r="E256"/>
    </row>
    <row r="257" spans="2:5" x14ac:dyDescent="0.2">
      <c r="B257"/>
      <c r="C257"/>
      <c r="D257"/>
      <c r="E257"/>
    </row>
    <row r="258" spans="2:5" x14ac:dyDescent="0.2">
      <c r="B258"/>
      <c r="C258"/>
      <c r="D258"/>
      <c r="E258"/>
    </row>
    <row r="259" spans="2:5" x14ac:dyDescent="0.2">
      <c r="B259"/>
      <c r="C259"/>
      <c r="D259"/>
      <c r="E259"/>
    </row>
    <row r="260" spans="2:5" x14ac:dyDescent="0.2">
      <c r="B260"/>
      <c r="C260"/>
      <c r="D260"/>
      <c r="E260"/>
    </row>
    <row r="261" spans="2:5" x14ac:dyDescent="0.2">
      <c r="B261"/>
      <c r="C261"/>
      <c r="D261"/>
      <c r="E261"/>
    </row>
    <row r="262" spans="2:5" x14ac:dyDescent="0.2">
      <c r="B262"/>
      <c r="C262"/>
      <c r="D262"/>
      <c r="E262"/>
    </row>
    <row r="263" spans="2:5" x14ac:dyDescent="0.2">
      <c r="B263"/>
      <c r="C263"/>
      <c r="D263"/>
      <c r="E263"/>
    </row>
    <row r="264" spans="2:5" x14ac:dyDescent="0.2">
      <c r="B264"/>
      <c r="C264"/>
      <c r="D264"/>
      <c r="E264"/>
    </row>
    <row r="265" spans="2:5" x14ac:dyDescent="0.2">
      <c r="B265"/>
      <c r="C265"/>
      <c r="D265"/>
      <c r="E265"/>
    </row>
    <row r="266" spans="2:5" x14ac:dyDescent="0.2">
      <c r="B266"/>
      <c r="C266"/>
      <c r="D266"/>
      <c r="E266"/>
    </row>
    <row r="267" spans="2:5" x14ac:dyDescent="0.2">
      <c r="B267"/>
      <c r="C267"/>
      <c r="D267"/>
      <c r="E267"/>
    </row>
    <row r="268" spans="2:5" x14ac:dyDescent="0.2">
      <c r="B268"/>
      <c r="C268"/>
      <c r="D268"/>
      <c r="E268"/>
    </row>
    <row r="269" spans="2:5" x14ac:dyDescent="0.2">
      <c r="B269"/>
      <c r="C269"/>
      <c r="D269"/>
      <c r="E269"/>
    </row>
    <row r="270" spans="2:5" x14ac:dyDescent="0.2">
      <c r="B270"/>
      <c r="C270"/>
      <c r="D270"/>
      <c r="E270"/>
    </row>
    <row r="271" spans="2:5" x14ac:dyDescent="0.2">
      <c r="B271"/>
      <c r="C271"/>
      <c r="D271"/>
      <c r="E271"/>
    </row>
    <row r="272" spans="2:5" x14ac:dyDescent="0.2">
      <c r="B272"/>
      <c r="C272"/>
      <c r="D272"/>
      <c r="E272"/>
    </row>
    <row r="273" spans="2:5" x14ac:dyDescent="0.2">
      <c r="B273"/>
      <c r="C273"/>
      <c r="D273"/>
      <c r="E273"/>
    </row>
    <row r="274" spans="2:5" x14ac:dyDescent="0.2">
      <c r="B274"/>
      <c r="C274"/>
      <c r="D274"/>
      <c r="E274"/>
    </row>
    <row r="275" spans="2:5" x14ac:dyDescent="0.2">
      <c r="B275"/>
      <c r="C275"/>
      <c r="D275"/>
      <c r="E275"/>
    </row>
    <row r="276" spans="2:5" x14ac:dyDescent="0.2">
      <c r="B276"/>
      <c r="C276"/>
      <c r="D276"/>
      <c r="E276"/>
    </row>
    <row r="277" spans="2:5" x14ac:dyDescent="0.2">
      <c r="B277"/>
      <c r="C277"/>
      <c r="D277"/>
      <c r="E277"/>
    </row>
    <row r="278" spans="2:5" x14ac:dyDescent="0.2">
      <c r="B278"/>
      <c r="C278"/>
      <c r="D278"/>
      <c r="E278"/>
    </row>
    <row r="279" spans="2:5" x14ac:dyDescent="0.2">
      <c r="B279"/>
      <c r="C279"/>
      <c r="D279"/>
      <c r="E279"/>
    </row>
    <row r="280" spans="2:5" x14ac:dyDescent="0.2">
      <c r="B280"/>
      <c r="C280"/>
      <c r="D280"/>
      <c r="E280"/>
    </row>
    <row r="281" spans="2:5" x14ac:dyDescent="0.2">
      <c r="B281"/>
      <c r="C281"/>
      <c r="D281"/>
      <c r="E281"/>
    </row>
    <row r="282" spans="2:5" x14ac:dyDescent="0.2">
      <c r="B282"/>
      <c r="C282"/>
      <c r="D282"/>
      <c r="E282"/>
    </row>
    <row r="283" spans="2:5" x14ac:dyDescent="0.2">
      <c r="B283"/>
      <c r="C283"/>
      <c r="D283"/>
      <c r="E283"/>
    </row>
    <row r="284" spans="2:5" x14ac:dyDescent="0.2">
      <c r="B284"/>
      <c r="C284"/>
      <c r="D284"/>
      <c r="E284"/>
    </row>
    <row r="285" spans="2:5" x14ac:dyDescent="0.2">
      <c r="B285"/>
      <c r="C285"/>
      <c r="D285"/>
      <c r="E285"/>
    </row>
    <row r="286" spans="2:5" x14ac:dyDescent="0.2">
      <c r="B286"/>
      <c r="C286"/>
      <c r="D286"/>
      <c r="E286"/>
    </row>
    <row r="287" spans="2:5" x14ac:dyDescent="0.2">
      <c r="B287"/>
      <c r="C287"/>
      <c r="D287"/>
      <c r="E287"/>
    </row>
    <row r="288" spans="2:5" x14ac:dyDescent="0.2">
      <c r="B288"/>
      <c r="C288"/>
      <c r="D288"/>
      <c r="E288"/>
    </row>
    <row r="289" spans="2:5" x14ac:dyDescent="0.2">
      <c r="B289"/>
      <c r="C289"/>
      <c r="D289"/>
      <c r="E289"/>
    </row>
    <row r="290" spans="2:5" x14ac:dyDescent="0.2">
      <c r="B290"/>
      <c r="C290"/>
      <c r="D290"/>
      <c r="E290"/>
    </row>
    <row r="291" spans="2:5" x14ac:dyDescent="0.2">
      <c r="B291"/>
      <c r="C291"/>
      <c r="D291"/>
      <c r="E291"/>
    </row>
    <row r="292" spans="2:5" x14ac:dyDescent="0.2">
      <c r="B292"/>
      <c r="C292"/>
      <c r="D292"/>
      <c r="E292"/>
    </row>
    <row r="293" spans="2:5" x14ac:dyDescent="0.2">
      <c r="B293"/>
      <c r="C293"/>
      <c r="D293"/>
      <c r="E293"/>
    </row>
    <row r="294" spans="2:5" x14ac:dyDescent="0.2">
      <c r="B294"/>
      <c r="C294"/>
      <c r="D294"/>
      <c r="E294"/>
    </row>
    <row r="295" spans="2:5" x14ac:dyDescent="0.2">
      <c r="B295"/>
      <c r="C295"/>
      <c r="D295"/>
      <c r="E295"/>
    </row>
    <row r="296" spans="2:5" x14ac:dyDescent="0.2">
      <c r="B296"/>
      <c r="C296"/>
      <c r="D296"/>
      <c r="E296"/>
    </row>
    <row r="297" spans="2:5" x14ac:dyDescent="0.2">
      <c r="B297"/>
      <c r="C297"/>
      <c r="D297"/>
      <c r="E297"/>
    </row>
    <row r="298" spans="2:5" x14ac:dyDescent="0.2">
      <c r="B298"/>
      <c r="C298"/>
      <c r="D298"/>
      <c r="E298"/>
    </row>
    <row r="299" spans="2:5" x14ac:dyDescent="0.2">
      <c r="B299"/>
      <c r="C299"/>
      <c r="D299"/>
      <c r="E299"/>
    </row>
    <row r="300" spans="2:5" x14ac:dyDescent="0.2">
      <c r="B300"/>
      <c r="C300"/>
      <c r="D300"/>
      <c r="E300"/>
    </row>
    <row r="301" spans="2:5" x14ac:dyDescent="0.2">
      <c r="B301"/>
      <c r="C301"/>
      <c r="D301"/>
      <c r="E301"/>
    </row>
    <row r="302" spans="2:5" x14ac:dyDescent="0.2">
      <c r="B302"/>
      <c r="C302"/>
      <c r="D302"/>
      <c r="E302"/>
    </row>
    <row r="303" spans="2:5" x14ac:dyDescent="0.2">
      <c r="B303"/>
      <c r="C303"/>
      <c r="D303"/>
      <c r="E303"/>
    </row>
    <row r="304" spans="2:5" x14ac:dyDescent="0.2">
      <c r="B304"/>
      <c r="C304"/>
      <c r="D304"/>
      <c r="E304"/>
    </row>
    <row r="305" spans="2:5" x14ac:dyDescent="0.2">
      <c r="B305"/>
      <c r="C305"/>
      <c r="D305"/>
      <c r="E305"/>
    </row>
    <row r="306" spans="2:5" x14ac:dyDescent="0.2">
      <c r="B306"/>
      <c r="C306"/>
      <c r="D306"/>
      <c r="E306"/>
    </row>
    <row r="307" spans="2:5" x14ac:dyDescent="0.2">
      <c r="B307"/>
      <c r="C307"/>
      <c r="D307"/>
      <c r="E307"/>
    </row>
    <row r="308" spans="2:5" x14ac:dyDescent="0.2">
      <c r="B308"/>
      <c r="C308"/>
      <c r="D308"/>
      <c r="E308"/>
    </row>
    <row r="309" spans="2:5" x14ac:dyDescent="0.2">
      <c r="B309"/>
      <c r="C309"/>
      <c r="D309"/>
      <c r="E309"/>
    </row>
    <row r="310" spans="2:5" x14ac:dyDescent="0.2">
      <c r="B310"/>
      <c r="C310"/>
      <c r="D310"/>
      <c r="E310"/>
    </row>
    <row r="311" spans="2:5" x14ac:dyDescent="0.2">
      <c r="B311"/>
      <c r="C311"/>
      <c r="D311"/>
      <c r="E311"/>
    </row>
    <row r="312" spans="2:5" x14ac:dyDescent="0.2">
      <c r="B312"/>
      <c r="C312"/>
      <c r="D312"/>
      <c r="E312"/>
    </row>
    <row r="313" spans="2:5" x14ac:dyDescent="0.2">
      <c r="B313"/>
      <c r="C313"/>
      <c r="D313"/>
      <c r="E313"/>
    </row>
    <row r="314" spans="2:5" x14ac:dyDescent="0.2">
      <c r="B314"/>
      <c r="C314"/>
      <c r="D314"/>
      <c r="E314"/>
    </row>
    <row r="315" spans="2:5" x14ac:dyDescent="0.2">
      <c r="B315"/>
      <c r="C315"/>
      <c r="D315"/>
      <c r="E315"/>
    </row>
    <row r="316" spans="2:5" x14ac:dyDescent="0.2">
      <c r="B316"/>
      <c r="C316"/>
      <c r="D316"/>
      <c r="E316"/>
    </row>
    <row r="317" spans="2:5" x14ac:dyDescent="0.2">
      <c r="B317"/>
      <c r="C317"/>
      <c r="D317"/>
      <c r="E317"/>
    </row>
    <row r="318" spans="2:5" x14ac:dyDescent="0.2">
      <c r="B318"/>
      <c r="C318"/>
      <c r="D318"/>
      <c r="E318"/>
    </row>
    <row r="319" spans="2:5" x14ac:dyDescent="0.2">
      <c r="B319"/>
      <c r="C319"/>
      <c r="D319"/>
      <c r="E319"/>
    </row>
    <row r="320" spans="2:5" x14ac:dyDescent="0.2">
      <c r="B320"/>
      <c r="C320"/>
      <c r="D320"/>
      <c r="E320"/>
    </row>
    <row r="321" spans="2:5" x14ac:dyDescent="0.2">
      <c r="B321"/>
      <c r="C321"/>
      <c r="D321"/>
      <c r="E321"/>
    </row>
    <row r="322" spans="2:5" x14ac:dyDescent="0.2">
      <c r="B322"/>
      <c r="C322"/>
      <c r="D322"/>
      <c r="E322"/>
    </row>
    <row r="323" spans="2:5" x14ac:dyDescent="0.2">
      <c r="B323"/>
      <c r="C323"/>
      <c r="D323"/>
      <c r="E323"/>
    </row>
    <row r="324" spans="2:5" x14ac:dyDescent="0.2">
      <c r="B324"/>
      <c r="C324"/>
      <c r="D324"/>
      <c r="E324"/>
    </row>
    <row r="325" spans="2:5" x14ac:dyDescent="0.2">
      <c r="B325"/>
      <c r="C325"/>
      <c r="D325"/>
      <c r="E325"/>
    </row>
    <row r="326" spans="2:5" x14ac:dyDescent="0.2">
      <c r="B326"/>
      <c r="C326"/>
      <c r="D326"/>
      <c r="E326"/>
    </row>
    <row r="327" spans="2:5" x14ac:dyDescent="0.2">
      <c r="B327"/>
      <c r="C327"/>
      <c r="D327"/>
      <c r="E327"/>
    </row>
    <row r="328" spans="2:5" x14ac:dyDescent="0.2">
      <c r="B328"/>
      <c r="C328"/>
      <c r="D328"/>
      <c r="E328"/>
    </row>
    <row r="329" spans="2:5" x14ac:dyDescent="0.2">
      <c r="B329"/>
      <c r="C329"/>
      <c r="D329"/>
      <c r="E329"/>
    </row>
    <row r="330" spans="2:5" x14ac:dyDescent="0.2">
      <c r="B330"/>
      <c r="C330"/>
      <c r="D330"/>
      <c r="E330"/>
    </row>
    <row r="331" spans="2:5" x14ac:dyDescent="0.2">
      <c r="B331"/>
      <c r="C331"/>
      <c r="D331"/>
      <c r="E331"/>
    </row>
    <row r="332" spans="2:5" x14ac:dyDescent="0.2">
      <c r="B332"/>
      <c r="C332"/>
      <c r="D332"/>
      <c r="E332"/>
    </row>
    <row r="333" spans="2:5" x14ac:dyDescent="0.2">
      <c r="B333"/>
      <c r="C333"/>
      <c r="D333"/>
      <c r="E333"/>
    </row>
    <row r="334" spans="2:5" x14ac:dyDescent="0.2">
      <c r="B334"/>
      <c r="C334"/>
      <c r="D334"/>
      <c r="E334"/>
    </row>
    <row r="335" spans="2:5" x14ac:dyDescent="0.2">
      <c r="B335"/>
      <c r="C335"/>
      <c r="D335"/>
      <c r="E335"/>
    </row>
    <row r="336" spans="2:5" x14ac:dyDescent="0.2">
      <c r="B336"/>
      <c r="C336"/>
      <c r="D336"/>
      <c r="E336"/>
    </row>
    <row r="337" spans="2:5" x14ac:dyDescent="0.2">
      <c r="B337"/>
      <c r="C337"/>
      <c r="D337"/>
      <c r="E337"/>
    </row>
    <row r="338" spans="2:5" x14ac:dyDescent="0.2">
      <c r="B338"/>
      <c r="C338"/>
      <c r="D338"/>
      <c r="E338"/>
    </row>
    <row r="339" spans="2:5" x14ac:dyDescent="0.2">
      <c r="B339"/>
      <c r="C339"/>
      <c r="D339"/>
      <c r="E339"/>
    </row>
    <row r="340" spans="2:5" x14ac:dyDescent="0.2">
      <c r="B340"/>
      <c r="C340"/>
      <c r="D340"/>
      <c r="E340"/>
    </row>
    <row r="341" spans="2:5" x14ac:dyDescent="0.2">
      <c r="B341"/>
      <c r="C341"/>
      <c r="D341"/>
      <c r="E341"/>
    </row>
    <row r="342" spans="2:5" x14ac:dyDescent="0.2">
      <c r="B342"/>
      <c r="C342"/>
      <c r="D342"/>
      <c r="E342"/>
    </row>
    <row r="343" spans="2:5" x14ac:dyDescent="0.2">
      <c r="B343"/>
      <c r="C343"/>
      <c r="D343"/>
      <c r="E343"/>
    </row>
    <row r="344" spans="2:5" x14ac:dyDescent="0.2">
      <c r="B344"/>
      <c r="C344"/>
      <c r="D344"/>
      <c r="E344"/>
    </row>
    <row r="345" spans="2:5" x14ac:dyDescent="0.2">
      <c r="B345"/>
      <c r="C345"/>
      <c r="D345"/>
      <c r="E345"/>
    </row>
    <row r="346" spans="2:5" x14ac:dyDescent="0.2">
      <c r="B346"/>
      <c r="C346"/>
      <c r="D346"/>
      <c r="E346"/>
    </row>
    <row r="347" spans="2:5" x14ac:dyDescent="0.2">
      <c r="B347"/>
      <c r="C347"/>
      <c r="D347"/>
      <c r="E347"/>
    </row>
    <row r="348" spans="2:5" x14ac:dyDescent="0.2">
      <c r="B348"/>
      <c r="C348"/>
      <c r="D348"/>
      <c r="E348"/>
    </row>
    <row r="349" spans="2:5" x14ac:dyDescent="0.2">
      <c r="B349"/>
      <c r="C349"/>
      <c r="D349"/>
      <c r="E349"/>
    </row>
    <row r="350" spans="2:5" x14ac:dyDescent="0.2">
      <c r="B350"/>
      <c r="C350"/>
      <c r="D350"/>
      <c r="E350"/>
    </row>
    <row r="351" spans="2:5" x14ac:dyDescent="0.2">
      <c r="B351"/>
      <c r="C351"/>
      <c r="D351"/>
      <c r="E351"/>
    </row>
    <row r="352" spans="2:5" x14ac:dyDescent="0.2">
      <c r="B352"/>
      <c r="C352"/>
      <c r="D352"/>
      <c r="E352"/>
    </row>
    <row r="353" spans="2:5" x14ac:dyDescent="0.2">
      <c r="B353"/>
      <c r="C353"/>
      <c r="D353"/>
      <c r="E353"/>
    </row>
    <row r="354" spans="2:5" x14ac:dyDescent="0.2">
      <c r="B354"/>
      <c r="C354"/>
      <c r="D354"/>
      <c r="E354"/>
    </row>
    <row r="355" spans="2:5" x14ac:dyDescent="0.2">
      <c r="B355"/>
      <c r="C355"/>
      <c r="D355"/>
      <c r="E355"/>
    </row>
    <row r="356" spans="2:5" x14ac:dyDescent="0.2">
      <c r="B356"/>
      <c r="C356"/>
      <c r="D356"/>
      <c r="E356"/>
    </row>
    <row r="357" spans="2:5" x14ac:dyDescent="0.2">
      <c r="B357"/>
      <c r="C357"/>
      <c r="D357"/>
      <c r="E357"/>
    </row>
    <row r="358" spans="2:5" x14ac:dyDescent="0.2">
      <c r="B358"/>
      <c r="C358"/>
      <c r="D358"/>
      <c r="E358"/>
    </row>
    <row r="359" spans="2:5" x14ac:dyDescent="0.2">
      <c r="B359"/>
      <c r="C359"/>
      <c r="D359"/>
      <c r="E359"/>
    </row>
    <row r="360" spans="2:5" x14ac:dyDescent="0.2">
      <c r="B360"/>
      <c r="C360"/>
      <c r="D360"/>
      <c r="E360"/>
    </row>
    <row r="361" spans="2:5" x14ac:dyDescent="0.2">
      <c r="B361"/>
      <c r="C361"/>
      <c r="D361"/>
      <c r="E361"/>
    </row>
    <row r="362" spans="2:5" x14ac:dyDescent="0.2">
      <c r="B362"/>
      <c r="C362"/>
      <c r="D362"/>
      <c r="E362"/>
    </row>
    <row r="363" spans="2:5" x14ac:dyDescent="0.2">
      <c r="B363"/>
      <c r="C363"/>
      <c r="D363"/>
      <c r="E363"/>
    </row>
    <row r="364" spans="2:5" x14ac:dyDescent="0.2">
      <c r="B364"/>
      <c r="C364"/>
      <c r="D364"/>
      <c r="E364"/>
    </row>
    <row r="365" spans="2:5" x14ac:dyDescent="0.2">
      <c r="B365"/>
      <c r="C365"/>
      <c r="D365"/>
      <c r="E365"/>
    </row>
    <row r="366" spans="2:5" x14ac:dyDescent="0.2">
      <c r="B366"/>
      <c r="C366"/>
      <c r="D366"/>
      <c r="E366"/>
    </row>
    <row r="367" spans="2:5" x14ac:dyDescent="0.2">
      <c r="B367"/>
      <c r="C367"/>
      <c r="D367"/>
      <c r="E367"/>
    </row>
    <row r="368" spans="2:5" x14ac:dyDescent="0.2">
      <c r="B368"/>
      <c r="C368"/>
      <c r="D368"/>
      <c r="E368"/>
    </row>
    <row r="369" spans="2:5" x14ac:dyDescent="0.2">
      <c r="B369"/>
      <c r="C369"/>
      <c r="D369"/>
      <c r="E369"/>
    </row>
    <row r="370" spans="2:5" x14ac:dyDescent="0.2">
      <c r="B370"/>
      <c r="C370"/>
      <c r="D370"/>
      <c r="E370"/>
    </row>
    <row r="371" spans="2:5" x14ac:dyDescent="0.2">
      <c r="B371"/>
      <c r="C371"/>
      <c r="D371"/>
      <c r="E371"/>
    </row>
    <row r="372" spans="2:5" x14ac:dyDescent="0.2">
      <c r="B372"/>
      <c r="C372"/>
      <c r="D372"/>
      <c r="E372"/>
    </row>
    <row r="373" spans="2:5" x14ac:dyDescent="0.2">
      <c r="B373"/>
      <c r="C373"/>
      <c r="D373"/>
      <c r="E373"/>
    </row>
    <row r="374" spans="2:5" x14ac:dyDescent="0.2">
      <c r="B374"/>
      <c r="C374"/>
      <c r="D374"/>
      <c r="E374"/>
    </row>
    <row r="375" spans="2:5" x14ac:dyDescent="0.2">
      <c r="B375"/>
      <c r="C375"/>
      <c r="D375"/>
      <c r="E375"/>
    </row>
    <row r="376" spans="2:5" x14ac:dyDescent="0.2">
      <c r="B376"/>
      <c r="C376"/>
      <c r="D376"/>
      <c r="E376"/>
    </row>
    <row r="377" spans="2:5" x14ac:dyDescent="0.2">
      <c r="B377"/>
      <c r="C377"/>
      <c r="D377"/>
      <c r="E377"/>
    </row>
    <row r="378" spans="2:5" x14ac:dyDescent="0.2">
      <c r="B378"/>
      <c r="C378"/>
      <c r="D378"/>
      <c r="E378"/>
    </row>
    <row r="379" spans="2:5" x14ac:dyDescent="0.2">
      <c r="B379"/>
      <c r="C379"/>
      <c r="D379"/>
      <c r="E379"/>
    </row>
    <row r="380" spans="2:5" x14ac:dyDescent="0.2">
      <c r="B380"/>
      <c r="C380"/>
      <c r="D380"/>
      <c r="E380"/>
    </row>
    <row r="381" spans="2:5" x14ac:dyDescent="0.2">
      <c r="B381"/>
      <c r="C381"/>
      <c r="D381"/>
      <c r="E381"/>
    </row>
    <row r="382" spans="2:5" x14ac:dyDescent="0.2">
      <c r="B382"/>
      <c r="C382"/>
      <c r="D382"/>
      <c r="E382"/>
    </row>
    <row r="383" spans="2:5" x14ac:dyDescent="0.2">
      <c r="B383"/>
      <c r="C383"/>
      <c r="D383"/>
      <c r="E383"/>
    </row>
    <row r="384" spans="2:5" x14ac:dyDescent="0.2">
      <c r="B384"/>
      <c r="C384"/>
      <c r="D384"/>
      <c r="E384"/>
    </row>
    <row r="385" spans="2:5" x14ac:dyDescent="0.2">
      <c r="B385"/>
      <c r="C385"/>
      <c r="D385"/>
      <c r="E385"/>
    </row>
    <row r="386" spans="2:5" x14ac:dyDescent="0.2">
      <c r="B386"/>
      <c r="C386"/>
      <c r="D386"/>
      <c r="E386"/>
    </row>
    <row r="387" spans="2:5" x14ac:dyDescent="0.2">
      <c r="B387"/>
      <c r="C387"/>
      <c r="D387"/>
      <c r="E387"/>
    </row>
    <row r="388" spans="2:5" x14ac:dyDescent="0.2">
      <c r="B388"/>
      <c r="C388"/>
      <c r="D388"/>
      <c r="E388"/>
    </row>
    <row r="389" spans="2:5" x14ac:dyDescent="0.2">
      <c r="B389"/>
      <c r="C389"/>
      <c r="D389"/>
      <c r="E389"/>
    </row>
    <row r="390" spans="2:5" x14ac:dyDescent="0.2">
      <c r="B390"/>
      <c r="C390"/>
      <c r="D390"/>
      <c r="E390"/>
    </row>
    <row r="391" spans="2:5" x14ac:dyDescent="0.2">
      <c r="B391"/>
      <c r="C391"/>
      <c r="D391"/>
      <c r="E391"/>
    </row>
    <row r="392" spans="2:5" x14ac:dyDescent="0.2">
      <c r="B392"/>
      <c r="C392"/>
      <c r="D392"/>
      <c r="E392"/>
    </row>
    <row r="393" spans="2:5" x14ac:dyDescent="0.2">
      <c r="B393"/>
      <c r="C393"/>
      <c r="D393"/>
      <c r="E393"/>
    </row>
    <row r="394" spans="2:5" x14ac:dyDescent="0.2">
      <c r="B394"/>
      <c r="C394"/>
      <c r="D394"/>
      <c r="E394"/>
    </row>
    <row r="395" spans="2:5" x14ac:dyDescent="0.2">
      <c r="B395"/>
      <c r="C395"/>
      <c r="D395"/>
      <c r="E395"/>
    </row>
    <row r="396" spans="2:5" x14ac:dyDescent="0.2">
      <c r="B396"/>
      <c r="C396"/>
      <c r="D396"/>
      <c r="E396"/>
    </row>
    <row r="397" spans="2:5" x14ac:dyDescent="0.2">
      <c r="B397"/>
      <c r="C397"/>
      <c r="D397"/>
      <c r="E397"/>
    </row>
    <row r="398" spans="2:5" x14ac:dyDescent="0.2">
      <c r="B398"/>
      <c r="C398"/>
      <c r="D398"/>
      <c r="E398"/>
    </row>
    <row r="399" spans="2:5" x14ac:dyDescent="0.2">
      <c r="B399"/>
      <c r="C399"/>
      <c r="D399"/>
      <c r="E399"/>
    </row>
    <row r="400" spans="2:5" x14ac:dyDescent="0.2">
      <c r="B400"/>
      <c r="C400"/>
      <c r="D400"/>
      <c r="E400"/>
    </row>
    <row r="401" spans="2:5" x14ac:dyDescent="0.2">
      <c r="B401"/>
      <c r="C401"/>
      <c r="D401"/>
      <c r="E401"/>
    </row>
    <row r="402" spans="2:5" x14ac:dyDescent="0.2">
      <c r="B402"/>
      <c r="C402"/>
      <c r="D402"/>
      <c r="E402"/>
    </row>
    <row r="403" spans="2:5" x14ac:dyDescent="0.2">
      <c r="B403"/>
      <c r="C403"/>
      <c r="D403"/>
      <c r="E403"/>
    </row>
    <row r="404" spans="2:5" x14ac:dyDescent="0.2">
      <c r="B404"/>
      <c r="C404"/>
      <c r="D404"/>
      <c r="E404"/>
    </row>
    <row r="405" spans="2:5" x14ac:dyDescent="0.2">
      <c r="B405"/>
      <c r="C405"/>
      <c r="D405"/>
      <c r="E405"/>
    </row>
    <row r="406" spans="2:5" x14ac:dyDescent="0.2">
      <c r="B406"/>
      <c r="C406"/>
      <c r="D406"/>
      <c r="E406"/>
    </row>
    <row r="407" spans="2:5" x14ac:dyDescent="0.2">
      <c r="B407"/>
      <c r="C407"/>
      <c r="D407"/>
      <c r="E407"/>
    </row>
    <row r="408" spans="2:5" x14ac:dyDescent="0.2">
      <c r="B408"/>
      <c r="C408"/>
      <c r="D408"/>
      <c r="E408"/>
    </row>
    <row r="409" spans="2:5" x14ac:dyDescent="0.2">
      <c r="B409"/>
      <c r="C409"/>
      <c r="D409"/>
      <c r="E409"/>
    </row>
    <row r="410" spans="2:5" x14ac:dyDescent="0.2">
      <c r="B410"/>
      <c r="C410"/>
      <c r="D410"/>
      <c r="E410"/>
    </row>
    <row r="411" spans="2:5" x14ac:dyDescent="0.2">
      <c r="B411"/>
      <c r="C411"/>
      <c r="D411"/>
      <c r="E411"/>
    </row>
    <row r="412" spans="2:5" x14ac:dyDescent="0.2">
      <c r="B412"/>
      <c r="C412"/>
      <c r="D412"/>
      <c r="E412"/>
    </row>
    <row r="413" spans="2:5" x14ac:dyDescent="0.2">
      <c r="B413"/>
      <c r="C413"/>
      <c r="D413"/>
      <c r="E413"/>
    </row>
    <row r="414" spans="2:5" x14ac:dyDescent="0.2">
      <c r="B414"/>
      <c r="C414"/>
      <c r="D414"/>
      <c r="E414"/>
    </row>
    <row r="415" spans="2:5" x14ac:dyDescent="0.2">
      <c r="B415"/>
      <c r="C415"/>
      <c r="D415"/>
      <c r="E415"/>
    </row>
    <row r="416" spans="2:5" x14ac:dyDescent="0.2">
      <c r="B416"/>
      <c r="C416"/>
      <c r="D416"/>
      <c r="E416"/>
    </row>
    <row r="417" spans="2:5" x14ac:dyDescent="0.2">
      <c r="B417"/>
      <c r="C417"/>
      <c r="D417"/>
      <c r="E417"/>
    </row>
    <row r="418" spans="2:5" x14ac:dyDescent="0.2">
      <c r="B418"/>
      <c r="C418"/>
      <c r="D418"/>
      <c r="E418"/>
    </row>
    <row r="419" spans="2:5" x14ac:dyDescent="0.2">
      <c r="B419"/>
      <c r="C419"/>
      <c r="D419"/>
      <c r="E419"/>
    </row>
    <row r="420" spans="2:5" x14ac:dyDescent="0.2">
      <c r="B420"/>
      <c r="C420"/>
      <c r="D420"/>
      <c r="E420"/>
    </row>
    <row r="421" spans="2:5" x14ac:dyDescent="0.2">
      <c r="B421"/>
      <c r="C421"/>
      <c r="D421"/>
      <c r="E421"/>
    </row>
    <row r="422" spans="2:5" x14ac:dyDescent="0.2">
      <c r="B422"/>
      <c r="C422"/>
      <c r="D422"/>
      <c r="E422"/>
    </row>
    <row r="423" spans="2:5" x14ac:dyDescent="0.2">
      <c r="B423"/>
      <c r="C423"/>
      <c r="D423"/>
      <c r="E423"/>
    </row>
    <row r="424" spans="2:5" x14ac:dyDescent="0.2">
      <c r="B424"/>
      <c r="C424"/>
      <c r="D424"/>
      <c r="E424"/>
    </row>
    <row r="425" spans="2:5" x14ac:dyDescent="0.2">
      <c r="B425"/>
      <c r="C425"/>
      <c r="D425"/>
      <c r="E425"/>
    </row>
    <row r="426" spans="2:5" x14ac:dyDescent="0.2">
      <c r="B426"/>
      <c r="C426"/>
      <c r="D426"/>
      <c r="E426"/>
    </row>
    <row r="427" spans="2:5" x14ac:dyDescent="0.2">
      <c r="B427"/>
      <c r="C427"/>
      <c r="D427"/>
      <c r="E427"/>
    </row>
    <row r="428" spans="2:5" x14ac:dyDescent="0.2">
      <c r="B428"/>
      <c r="C428"/>
      <c r="D428"/>
      <c r="E428"/>
    </row>
    <row r="429" spans="2:5" x14ac:dyDescent="0.2">
      <c r="B429"/>
      <c r="C429"/>
      <c r="D429"/>
      <c r="E429"/>
    </row>
    <row r="430" spans="2:5" x14ac:dyDescent="0.2">
      <c r="B430"/>
      <c r="C430"/>
      <c r="D430"/>
      <c r="E430"/>
    </row>
    <row r="431" spans="2:5" x14ac:dyDescent="0.2">
      <c r="B431"/>
      <c r="C431"/>
      <c r="D431"/>
      <c r="E431"/>
    </row>
    <row r="432" spans="2:5" x14ac:dyDescent="0.2">
      <c r="B432"/>
      <c r="C432"/>
      <c r="D432"/>
      <c r="E432"/>
    </row>
    <row r="433" spans="2:5" x14ac:dyDescent="0.2">
      <c r="B433"/>
      <c r="C433"/>
      <c r="D433"/>
      <c r="E433"/>
    </row>
    <row r="434" spans="2:5" x14ac:dyDescent="0.2">
      <c r="B434"/>
      <c r="C434"/>
      <c r="D434"/>
      <c r="E434"/>
    </row>
    <row r="435" spans="2:5" x14ac:dyDescent="0.2">
      <c r="B435"/>
      <c r="C435"/>
      <c r="D435"/>
      <c r="E435"/>
    </row>
    <row r="436" spans="2:5" x14ac:dyDescent="0.2">
      <c r="B436"/>
      <c r="C436"/>
      <c r="D436"/>
      <c r="E436"/>
    </row>
    <row r="437" spans="2:5" x14ac:dyDescent="0.2">
      <c r="B437"/>
    </row>
    <row r="438" spans="2:5" x14ac:dyDescent="0.2">
      <c r="B438"/>
    </row>
    <row r="439" spans="2:5" x14ac:dyDescent="0.2">
      <c r="B439"/>
    </row>
    <row r="440" spans="2:5" x14ac:dyDescent="0.2">
      <c r="B440"/>
    </row>
    <row r="441" spans="2:5" x14ac:dyDescent="0.2">
      <c r="B441"/>
    </row>
    <row r="442" spans="2:5" x14ac:dyDescent="0.2">
      <c r="B442"/>
    </row>
    <row r="443" spans="2:5" x14ac:dyDescent="0.2">
      <c r="B443"/>
    </row>
    <row r="444" spans="2:5" x14ac:dyDescent="0.2">
      <c r="B444"/>
    </row>
    <row r="445" spans="2:5" x14ac:dyDescent="0.2">
      <c r="B445"/>
    </row>
    <row r="446" spans="2:5" x14ac:dyDescent="0.2">
      <c r="B446"/>
    </row>
    <row r="447" spans="2:5" x14ac:dyDescent="0.2">
      <c r="B447"/>
    </row>
    <row r="448" spans="2:5"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row r="528" spans="2:2" x14ac:dyDescent="0.2">
      <c r="B528"/>
    </row>
    <row r="529" spans="2:2" x14ac:dyDescent="0.2">
      <c r="B529"/>
    </row>
    <row r="530" spans="2:2" x14ac:dyDescent="0.2">
      <c r="B530"/>
    </row>
    <row r="531" spans="2:2" x14ac:dyDescent="0.2">
      <c r="B531"/>
    </row>
    <row r="532" spans="2:2" x14ac:dyDescent="0.2">
      <c r="B532"/>
    </row>
    <row r="533" spans="2:2" x14ac:dyDescent="0.2">
      <c r="B533"/>
    </row>
    <row r="534" spans="2:2" x14ac:dyDescent="0.2">
      <c r="B534"/>
    </row>
    <row r="535" spans="2:2" x14ac:dyDescent="0.2">
      <c r="B535"/>
    </row>
    <row r="536" spans="2:2" x14ac:dyDescent="0.2">
      <c r="B536"/>
    </row>
    <row r="537" spans="2:2" x14ac:dyDescent="0.2">
      <c r="B537"/>
    </row>
    <row r="538" spans="2:2" x14ac:dyDescent="0.2">
      <c r="B538"/>
    </row>
    <row r="539" spans="2:2" x14ac:dyDescent="0.2">
      <c r="B539"/>
    </row>
    <row r="540" spans="2:2" x14ac:dyDescent="0.2">
      <c r="B540"/>
    </row>
    <row r="541" spans="2:2" x14ac:dyDescent="0.2">
      <c r="B541"/>
    </row>
    <row r="542" spans="2:2" x14ac:dyDescent="0.2">
      <c r="B542"/>
    </row>
    <row r="543" spans="2:2" x14ac:dyDescent="0.2">
      <c r="B543"/>
    </row>
    <row r="544" spans="2:2" x14ac:dyDescent="0.2">
      <c r="B544"/>
    </row>
    <row r="545" spans="2:2" x14ac:dyDescent="0.2">
      <c r="B545"/>
    </row>
    <row r="546" spans="2:2" x14ac:dyDescent="0.2">
      <c r="B546"/>
    </row>
    <row r="547" spans="2:2" x14ac:dyDescent="0.2">
      <c r="B547"/>
    </row>
    <row r="548" spans="2:2" x14ac:dyDescent="0.2">
      <c r="B548"/>
    </row>
    <row r="549" spans="2:2" x14ac:dyDescent="0.2">
      <c r="B549"/>
    </row>
    <row r="550" spans="2:2" x14ac:dyDescent="0.2">
      <c r="B550"/>
    </row>
    <row r="551" spans="2:2" x14ac:dyDescent="0.2">
      <c r="B551"/>
    </row>
    <row r="552" spans="2:2" x14ac:dyDescent="0.2">
      <c r="B552"/>
    </row>
    <row r="553" spans="2:2" x14ac:dyDescent="0.2">
      <c r="B553"/>
    </row>
    <row r="554" spans="2:2" x14ac:dyDescent="0.2">
      <c r="B554"/>
    </row>
    <row r="555" spans="2:2" x14ac:dyDescent="0.2">
      <c r="B555"/>
    </row>
    <row r="556" spans="2:2" x14ac:dyDescent="0.2">
      <c r="B556"/>
    </row>
    <row r="557" spans="2:2" x14ac:dyDescent="0.2">
      <c r="B557"/>
    </row>
    <row r="558" spans="2:2" x14ac:dyDescent="0.2">
      <c r="B558"/>
    </row>
    <row r="559" spans="2:2" x14ac:dyDescent="0.2">
      <c r="B559"/>
    </row>
    <row r="560" spans="2:2" x14ac:dyDescent="0.2">
      <c r="B560"/>
    </row>
    <row r="561" spans="2:2" x14ac:dyDescent="0.2">
      <c r="B561"/>
    </row>
    <row r="562" spans="2:2" x14ac:dyDescent="0.2">
      <c r="B562"/>
    </row>
    <row r="563" spans="2:2" x14ac:dyDescent="0.2">
      <c r="B563"/>
    </row>
    <row r="564" spans="2:2" x14ac:dyDescent="0.2">
      <c r="B564"/>
    </row>
    <row r="565" spans="2:2" x14ac:dyDescent="0.2">
      <c r="B565"/>
    </row>
    <row r="566" spans="2:2" x14ac:dyDescent="0.2">
      <c r="B566"/>
    </row>
    <row r="567" spans="2:2" x14ac:dyDescent="0.2">
      <c r="B567"/>
    </row>
    <row r="568" spans="2:2" x14ac:dyDescent="0.2">
      <c r="B568"/>
    </row>
    <row r="569" spans="2:2" x14ac:dyDescent="0.2">
      <c r="B569"/>
    </row>
    <row r="570" spans="2:2" x14ac:dyDescent="0.2">
      <c r="B570"/>
    </row>
    <row r="571" spans="2:2" x14ac:dyDescent="0.2">
      <c r="B571"/>
    </row>
    <row r="572" spans="2:2" x14ac:dyDescent="0.2">
      <c r="B572"/>
    </row>
    <row r="573" spans="2:2" x14ac:dyDescent="0.2">
      <c r="B573"/>
    </row>
    <row r="574" spans="2:2" x14ac:dyDescent="0.2">
      <c r="B574"/>
    </row>
    <row r="575" spans="2:2" x14ac:dyDescent="0.2">
      <c r="B575"/>
    </row>
    <row r="576" spans="2:2" x14ac:dyDescent="0.2">
      <c r="B576"/>
    </row>
    <row r="577" spans="2:2" x14ac:dyDescent="0.2">
      <c r="B577"/>
    </row>
    <row r="578" spans="2:2" x14ac:dyDescent="0.2">
      <c r="B578"/>
    </row>
    <row r="579" spans="2:2" x14ac:dyDescent="0.2">
      <c r="B579"/>
    </row>
    <row r="580" spans="2:2" x14ac:dyDescent="0.2">
      <c r="B580"/>
    </row>
    <row r="581" spans="2:2" x14ac:dyDescent="0.2">
      <c r="B581"/>
    </row>
    <row r="582" spans="2:2" x14ac:dyDescent="0.2">
      <c r="B582"/>
    </row>
    <row r="583" spans="2:2" x14ac:dyDescent="0.2">
      <c r="B583"/>
    </row>
    <row r="584" spans="2:2" x14ac:dyDescent="0.2">
      <c r="B584"/>
    </row>
    <row r="585" spans="2:2" x14ac:dyDescent="0.2">
      <c r="B585"/>
    </row>
    <row r="586" spans="2:2" x14ac:dyDescent="0.2">
      <c r="B586"/>
    </row>
    <row r="587" spans="2:2" x14ac:dyDescent="0.2">
      <c r="B587"/>
    </row>
    <row r="588" spans="2:2" x14ac:dyDescent="0.2">
      <c r="B588"/>
    </row>
    <row r="589" spans="2:2" x14ac:dyDescent="0.2">
      <c r="B589"/>
    </row>
    <row r="590" spans="2:2" x14ac:dyDescent="0.2">
      <c r="B590"/>
    </row>
    <row r="591" spans="2:2" x14ac:dyDescent="0.2">
      <c r="B591"/>
    </row>
    <row r="592" spans="2:2" x14ac:dyDescent="0.2">
      <c r="B592"/>
    </row>
    <row r="593" spans="2:2" x14ac:dyDescent="0.2">
      <c r="B593"/>
    </row>
    <row r="594" spans="2:2" x14ac:dyDescent="0.2">
      <c r="B594"/>
    </row>
    <row r="595" spans="2:2" x14ac:dyDescent="0.2">
      <c r="B595"/>
    </row>
    <row r="596" spans="2:2" x14ac:dyDescent="0.2">
      <c r="B596"/>
    </row>
    <row r="597" spans="2:2" x14ac:dyDescent="0.2">
      <c r="B597"/>
    </row>
    <row r="598" spans="2:2" x14ac:dyDescent="0.2">
      <c r="B598"/>
    </row>
    <row r="599" spans="2:2" x14ac:dyDescent="0.2">
      <c r="B599"/>
    </row>
    <row r="600" spans="2:2" x14ac:dyDescent="0.2">
      <c r="B600"/>
    </row>
    <row r="601" spans="2:2" x14ac:dyDescent="0.2">
      <c r="B601"/>
    </row>
    <row r="602" spans="2:2" x14ac:dyDescent="0.2">
      <c r="B602"/>
    </row>
    <row r="603" spans="2:2" x14ac:dyDescent="0.2">
      <c r="B603"/>
    </row>
    <row r="604" spans="2:2" x14ac:dyDescent="0.2">
      <c r="B604"/>
    </row>
    <row r="605" spans="2:2" x14ac:dyDescent="0.2">
      <c r="B605"/>
    </row>
    <row r="606" spans="2:2" x14ac:dyDescent="0.2">
      <c r="B606"/>
    </row>
    <row r="607" spans="2:2" x14ac:dyDescent="0.2">
      <c r="B607"/>
    </row>
    <row r="608" spans="2:2" x14ac:dyDescent="0.2">
      <c r="B608"/>
    </row>
    <row r="609" spans="2:2" x14ac:dyDescent="0.2">
      <c r="B609"/>
    </row>
    <row r="610" spans="2:2" x14ac:dyDescent="0.2">
      <c r="B610"/>
    </row>
    <row r="611" spans="2:2" x14ac:dyDescent="0.2">
      <c r="B611"/>
    </row>
    <row r="612" spans="2:2" x14ac:dyDescent="0.2">
      <c r="B612"/>
    </row>
    <row r="613" spans="2:2" x14ac:dyDescent="0.2">
      <c r="B613"/>
    </row>
    <row r="614" spans="2:2" x14ac:dyDescent="0.2">
      <c r="B614"/>
    </row>
    <row r="615" spans="2:2" x14ac:dyDescent="0.2">
      <c r="B615"/>
    </row>
    <row r="616" spans="2:2" x14ac:dyDescent="0.2">
      <c r="B616"/>
    </row>
    <row r="617" spans="2:2" x14ac:dyDescent="0.2">
      <c r="B617"/>
    </row>
    <row r="618" spans="2:2" x14ac:dyDescent="0.2">
      <c r="B618"/>
    </row>
    <row r="619" spans="2:2" x14ac:dyDescent="0.2">
      <c r="B619"/>
    </row>
    <row r="620" spans="2:2" x14ac:dyDescent="0.2">
      <c r="B620"/>
    </row>
    <row r="621" spans="2:2" x14ac:dyDescent="0.2">
      <c r="B621"/>
    </row>
    <row r="622" spans="2:2" x14ac:dyDescent="0.2">
      <c r="B622"/>
    </row>
    <row r="623" spans="2:2" x14ac:dyDescent="0.2">
      <c r="B623"/>
    </row>
    <row r="624" spans="2:2" x14ac:dyDescent="0.2">
      <c r="B624"/>
    </row>
    <row r="625" spans="2:2" x14ac:dyDescent="0.2">
      <c r="B625"/>
    </row>
    <row r="626" spans="2:2" x14ac:dyDescent="0.2">
      <c r="B626"/>
    </row>
    <row r="627" spans="2:2" x14ac:dyDescent="0.2">
      <c r="B627"/>
    </row>
    <row r="628" spans="2:2" x14ac:dyDescent="0.2">
      <c r="B628"/>
    </row>
    <row r="629" spans="2:2" x14ac:dyDescent="0.2">
      <c r="B629"/>
    </row>
    <row r="630" spans="2:2" x14ac:dyDescent="0.2">
      <c r="B630"/>
    </row>
    <row r="631" spans="2:2" x14ac:dyDescent="0.2">
      <c r="B631"/>
    </row>
    <row r="632" spans="2:2" x14ac:dyDescent="0.2">
      <c r="B632"/>
    </row>
    <row r="633" spans="2:2" x14ac:dyDescent="0.2">
      <c r="B633"/>
    </row>
    <row r="634" spans="2:2" x14ac:dyDescent="0.2">
      <c r="B634"/>
    </row>
    <row r="635" spans="2:2" x14ac:dyDescent="0.2">
      <c r="B635"/>
    </row>
    <row r="636" spans="2:2" x14ac:dyDescent="0.2">
      <c r="B636"/>
    </row>
    <row r="637" spans="2:2" x14ac:dyDescent="0.2">
      <c r="B637"/>
    </row>
    <row r="638" spans="2:2" x14ac:dyDescent="0.2">
      <c r="B638"/>
    </row>
    <row r="639" spans="2:2" x14ac:dyDescent="0.2">
      <c r="B639"/>
    </row>
    <row r="640" spans="2:2" x14ac:dyDescent="0.2">
      <c r="B640"/>
    </row>
    <row r="641" spans="2:2" x14ac:dyDescent="0.2">
      <c r="B641"/>
    </row>
    <row r="642" spans="2:2" x14ac:dyDescent="0.2">
      <c r="B642"/>
    </row>
    <row r="643" spans="2:2" x14ac:dyDescent="0.2">
      <c r="B643"/>
    </row>
    <row r="644" spans="2:2" x14ac:dyDescent="0.2">
      <c r="B644"/>
    </row>
    <row r="645" spans="2:2" x14ac:dyDescent="0.2">
      <c r="B645"/>
    </row>
    <row r="646" spans="2:2" x14ac:dyDescent="0.2">
      <c r="B646"/>
    </row>
    <row r="647" spans="2:2" x14ac:dyDescent="0.2">
      <c r="B647"/>
    </row>
    <row r="648" spans="2:2" x14ac:dyDescent="0.2">
      <c r="B648"/>
    </row>
    <row r="649" spans="2:2" x14ac:dyDescent="0.2">
      <c r="B649"/>
    </row>
    <row r="650" spans="2:2" x14ac:dyDescent="0.2">
      <c r="B650"/>
    </row>
    <row r="651" spans="2:2" x14ac:dyDescent="0.2">
      <c r="B651"/>
    </row>
    <row r="652" spans="2:2" x14ac:dyDescent="0.2">
      <c r="B652"/>
    </row>
    <row r="653" spans="2:2" x14ac:dyDescent="0.2">
      <c r="B653"/>
    </row>
    <row r="654" spans="2:2" x14ac:dyDescent="0.2">
      <c r="B654"/>
    </row>
    <row r="655" spans="2:2" x14ac:dyDescent="0.2">
      <c r="B655"/>
    </row>
    <row r="656" spans="2:2" x14ac:dyDescent="0.2">
      <c r="B656"/>
    </row>
    <row r="657" spans="2:2" x14ac:dyDescent="0.2">
      <c r="B657"/>
    </row>
    <row r="658" spans="2:2" x14ac:dyDescent="0.2">
      <c r="B658"/>
    </row>
    <row r="659" spans="2:2" x14ac:dyDescent="0.2">
      <c r="B659"/>
    </row>
    <row r="660" spans="2:2" x14ac:dyDescent="0.2">
      <c r="B660"/>
    </row>
    <row r="661" spans="2:2" x14ac:dyDescent="0.2">
      <c r="B661"/>
    </row>
    <row r="662" spans="2:2" x14ac:dyDescent="0.2">
      <c r="B662"/>
    </row>
    <row r="663" spans="2:2" x14ac:dyDescent="0.2">
      <c r="B663"/>
    </row>
    <row r="664" spans="2:2" x14ac:dyDescent="0.2">
      <c r="B664"/>
    </row>
    <row r="665" spans="2:2" x14ac:dyDescent="0.2">
      <c r="B665"/>
    </row>
    <row r="666" spans="2:2" x14ac:dyDescent="0.2">
      <c r="B666"/>
    </row>
    <row r="667" spans="2:2" x14ac:dyDescent="0.2">
      <c r="B667"/>
    </row>
    <row r="668" spans="2:2" x14ac:dyDescent="0.2">
      <c r="B668"/>
    </row>
    <row r="669" spans="2:2" x14ac:dyDescent="0.2">
      <c r="B669"/>
    </row>
    <row r="670" spans="2:2" x14ac:dyDescent="0.2">
      <c r="B670"/>
    </row>
    <row r="671" spans="2:2" x14ac:dyDescent="0.2">
      <c r="B671"/>
    </row>
    <row r="672" spans="2:2" x14ac:dyDescent="0.2">
      <c r="B672"/>
    </row>
    <row r="673" spans="2:2" x14ac:dyDescent="0.2">
      <c r="B673"/>
    </row>
    <row r="674" spans="2:2" x14ac:dyDescent="0.2">
      <c r="B674"/>
    </row>
    <row r="675" spans="2:2" x14ac:dyDescent="0.2">
      <c r="B675"/>
    </row>
    <row r="676" spans="2:2" x14ac:dyDescent="0.2">
      <c r="B676"/>
    </row>
    <row r="677" spans="2:2" x14ac:dyDescent="0.2">
      <c r="B677"/>
    </row>
    <row r="678" spans="2:2" x14ac:dyDescent="0.2">
      <c r="B678"/>
    </row>
    <row r="679" spans="2:2" x14ac:dyDescent="0.2">
      <c r="B679"/>
    </row>
    <row r="680" spans="2:2" x14ac:dyDescent="0.2">
      <c r="B680"/>
    </row>
    <row r="681" spans="2:2" x14ac:dyDescent="0.2">
      <c r="B681"/>
    </row>
    <row r="682" spans="2:2" x14ac:dyDescent="0.2">
      <c r="B682"/>
    </row>
    <row r="683" spans="2:2" x14ac:dyDescent="0.2">
      <c r="B683"/>
    </row>
    <row r="684" spans="2:2" x14ac:dyDescent="0.2">
      <c r="B684"/>
    </row>
    <row r="685" spans="2:2" x14ac:dyDescent="0.2">
      <c r="B685"/>
    </row>
    <row r="686" spans="2:2" x14ac:dyDescent="0.2">
      <c r="B686"/>
    </row>
    <row r="687" spans="2:2" x14ac:dyDescent="0.2">
      <c r="B687"/>
    </row>
    <row r="688" spans="2:2" x14ac:dyDescent="0.2">
      <c r="B688"/>
    </row>
    <row r="689" spans="2:2" x14ac:dyDescent="0.2">
      <c r="B689"/>
    </row>
    <row r="690" spans="2:2" x14ac:dyDescent="0.2">
      <c r="B690"/>
    </row>
    <row r="691" spans="2:2" x14ac:dyDescent="0.2">
      <c r="B691"/>
    </row>
    <row r="692" spans="2:2" x14ac:dyDescent="0.2">
      <c r="B692"/>
    </row>
    <row r="693" spans="2:2" x14ac:dyDescent="0.2">
      <c r="B693"/>
    </row>
    <row r="694" spans="2:2" x14ac:dyDescent="0.2">
      <c r="B694"/>
    </row>
    <row r="695" spans="2:2" x14ac:dyDescent="0.2">
      <c r="B695"/>
    </row>
    <row r="696" spans="2:2" x14ac:dyDescent="0.2">
      <c r="B696"/>
    </row>
    <row r="697" spans="2:2" x14ac:dyDescent="0.2">
      <c r="B697"/>
    </row>
    <row r="698" spans="2:2" x14ac:dyDescent="0.2">
      <c r="B698"/>
    </row>
    <row r="699" spans="2:2" x14ac:dyDescent="0.2">
      <c r="B699"/>
    </row>
    <row r="700" spans="2:2" x14ac:dyDescent="0.2">
      <c r="B700"/>
    </row>
    <row r="701" spans="2:2" x14ac:dyDescent="0.2">
      <c r="B701"/>
    </row>
    <row r="702" spans="2:2" x14ac:dyDescent="0.2">
      <c r="B702"/>
    </row>
    <row r="703" spans="2:2" x14ac:dyDescent="0.2">
      <c r="B703"/>
    </row>
    <row r="704" spans="2:2" x14ac:dyDescent="0.2">
      <c r="B704"/>
    </row>
    <row r="705" spans="2:2" x14ac:dyDescent="0.2">
      <c r="B705"/>
    </row>
    <row r="706" spans="2:2" x14ac:dyDescent="0.2">
      <c r="B706"/>
    </row>
    <row r="707" spans="2:2" x14ac:dyDescent="0.2">
      <c r="B707"/>
    </row>
    <row r="708" spans="2:2" x14ac:dyDescent="0.2">
      <c r="B708"/>
    </row>
    <row r="709" spans="2:2" x14ac:dyDescent="0.2">
      <c r="B709"/>
    </row>
    <row r="710" spans="2:2" x14ac:dyDescent="0.2">
      <c r="B710"/>
    </row>
    <row r="711" spans="2:2" x14ac:dyDescent="0.2">
      <c r="B711"/>
    </row>
    <row r="712" spans="2:2" x14ac:dyDescent="0.2">
      <c r="B712"/>
    </row>
    <row r="713" spans="2:2" x14ac:dyDescent="0.2">
      <c r="B713"/>
    </row>
    <row r="714" spans="2:2" x14ac:dyDescent="0.2">
      <c r="B714"/>
    </row>
    <row r="715" spans="2:2" x14ac:dyDescent="0.2">
      <c r="B715"/>
    </row>
    <row r="716" spans="2:2" x14ac:dyDescent="0.2">
      <c r="B716"/>
    </row>
    <row r="717" spans="2:2" x14ac:dyDescent="0.2">
      <c r="B717"/>
    </row>
    <row r="718" spans="2:2" x14ac:dyDescent="0.2">
      <c r="B718"/>
    </row>
    <row r="719" spans="2:2" x14ac:dyDescent="0.2">
      <c r="B719"/>
    </row>
    <row r="720" spans="2:2" x14ac:dyDescent="0.2">
      <c r="B720"/>
    </row>
    <row r="721" spans="2:2" x14ac:dyDescent="0.2">
      <c r="B721"/>
    </row>
    <row r="722" spans="2:2" x14ac:dyDescent="0.2">
      <c r="B722"/>
    </row>
    <row r="723" spans="2:2" x14ac:dyDescent="0.2">
      <c r="B723"/>
    </row>
    <row r="724" spans="2:2" x14ac:dyDescent="0.2">
      <c r="B724"/>
    </row>
    <row r="725" spans="2:2" x14ac:dyDescent="0.2">
      <c r="B725"/>
    </row>
    <row r="726" spans="2:2" x14ac:dyDescent="0.2">
      <c r="B726"/>
    </row>
    <row r="727" spans="2:2" x14ac:dyDescent="0.2">
      <c r="B727"/>
    </row>
    <row r="728" spans="2:2" x14ac:dyDescent="0.2">
      <c r="B728"/>
    </row>
    <row r="729" spans="2:2" x14ac:dyDescent="0.2">
      <c r="B729"/>
    </row>
    <row r="730" spans="2:2" x14ac:dyDescent="0.2">
      <c r="B730"/>
    </row>
    <row r="731" spans="2:2" x14ac:dyDescent="0.2">
      <c r="B731"/>
    </row>
    <row r="732" spans="2:2" x14ac:dyDescent="0.2">
      <c r="B732"/>
    </row>
    <row r="733" spans="2:2" x14ac:dyDescent="0.2">
      <c r="B733"/>
    </row>
    <row r="734" spans="2:2" x14ac:dyDescent="0.2">
      <c r="B734"/>
    </row>
    <row r="735" spans="2:2" x14ac:dyDescent="0.2">
      <c r="B735"/>
    </row>
    <row r="736" spans="2:2" x14ac:dyDescent="0.2">
      <c r="B736"/>
    </row>
    <row r="737" spans="2:2" x14ac:dyDescent="0.2">
      <c r="B737"/>
    </row>
    <row r="738" spans="2:2" x14ac:dyDescent="0.2">
      <c r="B738"/>
    </row>
    <row r="739" spans="2:2" x14ac:dyDescent="0.2">
      <c r="B739"/>
    </row>
    <row r="740" spans="2:2" x14ac:dyDescent="0.2">
      <c r="B740"/>
    </row>
    <row r="741" spans="2:2" x14ac:dyDescent="0.2">
      <c r="B741"/>
    </row>
    <row r="742" spans="2:2" x14ac:dyDescent="0.2">
      <c r="B742"/>
    </row>
    <row r="743" spans="2:2" x14ac:dyDescent="0.2">
      <c r="B743"/>
    </row>
    <row r="744" spans="2:2" x14ac:dyDescent="0.2">
      <c r="B744"/>
    </row>
    <row r="745" spans="2:2" x14ac:dyDescent="0.2">
      <c r="B745"/>
    </row>
    <row r="746" spans="2:2" x14ac:dyDescent="0.2">
      <c r="B746"/>
    </row>
    <row r="747" spans="2:2" x14ac:dyDescent="0.2">
      <c r="B747"/>
    </row>
    <row r="748" spans="2:2" x14ac:dyDescent="0.2">
      <c r="B748"/>
    </row>
    <row r="749" spans="2:2" x14ac:dyDescent="0.2">
      <c r="B749"/>
    </row>
    <row r="750" spans="2:2" x14ac:dyDescent="0.2">
      <c r="B750"/>
    </row>
    <row r="751" spans="2:2" x14ac:dyDescent="0.2">
      <c r="B751"/>
    </row>
    <row r="752" spans="2:2" x14ac:dyDescent="0.2">
      <c r="B752"/>
    </row>
    <row r="753" spans="2:2" x14ac:dyDescent="0.2">
      <c r="B753"/>
    </row>
    <row r="754" spans="2:2" x14ac:dyDescent="0.2">
      <c r="B754"/>
    </row>
    <row r="755" spans="2:2" x14ac:dyDescent="0.2">
      <c r="B755"/>
    </row>
    <row r="756" spans="2:2" x14ac:dyDescent="0.2">
      <c r="B756"/>
    </row>
    <row r="757" spans="2:2" x14ac:dyDescent="0.2">
      <c r="B757"/>
    </row>
    <row r="758" spans="2:2" x14ac:dyDescent="0.2">
      <c r="B758"/>
    </row>
    <row r="759" spans="2:2" x14ac:dyDescent="0.2">
      <c r="B759"/>
    </row>
    <row r="760" spans="2:2" x14ac:dyDescent="0.2">
      <c r="B760"/>
    </row>
    <row r="761" spans="2:2" x14ac:dyDescent="0.2">
      <c r="B761"/>
    </row>
    <row r="762" spans="2:2" x14ac:dyDescent="0.2">
      <c r="B762"/>
    </row>
    <row r="763" spans="2:2" x14ac:dyDescent="0.2">
      <c r="B763"/>
    </row>
    <row r="764" spans="2:2" x14ac:dyDescent="0.2">
      <c r="B764"/>
    </row>
    <row r="765" spans="2:2" x14ac:dyDescent="0.2">
      <c r="B765"/>
    </row>
    <row r="766" spans="2:2" x14ac:dyDescent="0.2">
      <c r="B766"/>
    </row>
    <row r="767" spans="2:2" x14ac:dyDescent="0.2">
      <c r="B767"/>
    </row>
    <row r="768" spans="2:2" x14ac:dyDescent="0.2">
      <c r="B768"/>
    </row>
    <row r="769" spans="2:2" x14ac:dyDescent="0.2">
      <c r="B769"/>
    </row>
    <row r="770" spans="2:2" x14ac:dyDescent="0.2">
      <c r="B770"/>
    </row>
    <row r="771" spans="2:2" x14ac:dyDescent="0.2">
      <c r="B771"/>
    </row>
    <row r="772" spans="2:2" x14ac:dyDescent="0.2">
      <c r="B772"/>
    </row>
    <row r="773" spans="2:2" x14ac:dyDescent="0.2">
      <c r="B773"/>
    </row>
    <row r="774" spans="2:2" x14ac:dyDescent="0.2">
      <c r="B774"/>
    </row>
    <row r="775" spans="2:2" x14ac:dyDescent="0.2">
      <c r="B775"/>
    </row>
    <row r="776" spans="2:2" x14ac:dyDescent="0.2">
      <c r="B776"/>
    </row>
    <row r="777" spans="2:2" x14ac:dyDescent="0.2">
      <c r="B777"/>
    </row>
    <row r="778" spans="2:2" x14ac:dyDescent="0.2">
      <c r="B778"/>
    </row>
    <row r="779" spans="2:2" x14ac:dyDescent="0.2">
      <c r="B779"/>
    </row>
    <row r="780" spans="2:2" x14ac:dyDescent="0.2">
      <c r="B780"/>
    </row>
    <row r="781" spans="2:2" x14ac:dyDescent="0.2">
      <c r="B781"/>
    </row>
    <row r="782" spans="2:2" x14ac:dyDescent="0.2">
      <c r="B782"/>
    </row>
    <row r="783" spans="2:2" x14ac:dyDescent="0.2">
      <c r="B783"/>
    </row>
    <row r="784" spans="2:2" x14ac:dyDescent="0.2">
      <c r="B784"/>
    </row>
    <row r="785" spans="2:2" x14ac:dyDescent="0.2">
      <c r="B785"/>
    </row>
    <row r="786" spans="2:2" x14ac:dyDescent="0.2">
      <c r="B786"/>
    </row>
    <row r="787" spans="2:2" x14ac:dyDescent="0.2">
      <c r="B787"/>
    </row>
    <row r="788" spans="2:2" x14ac:dyDescent="0.2">
      <c r="B788"/>
    </row>
    <row r="789" spans="2:2" x14ac:dyDescent="0.2">
      <c r="B789"/>
    </row>
    <row r="790" spans="2:2" x14ac:dyDescent="0.2">
      <c r="B790"/>
    </row>
    <row r="791" spans="2:2" x14ac:dyDescent="0.2">
      <c r="B791"/>
    </row>
    <row r="792" spans="2:2" x14ac:dyDescent="0.2">
      <c r="B792"/>
    </row>
    <row r="793" spans="2:2" x14ac:dyDescent="0.2">
      <c r="B793"/>
    </row>
    <row r="794" spans="2:2" x14ac:dyDescent="0.2">
      <c r="B794"/>
    </row>
    <row r="795" spans="2:2" x14ac:dyDescent="0.2">
      <c r="B795"/>
    </row>
    <row r="796" spans="2:2" x14ac:dyDescent="0.2">
      <c r="B796"/>
    </row>
    <row r="797" spans="2:2" x14ac:dyDescent="0.2">
      <c r="B797"/>
    </row>
    <row r="798" spans="2:2" x14ac:dyDescent="0.2">
      <c r="B798"/>
    </row>
    <row r="799" spans="2:2" x14ac:dyDescent="0.2">
      <c r="B799"/>
    </row>
    <row r="800" spans="2:2" x14ac:dyDescent="0.2">
      <c r="B800"/>
    </row>
    <row r="801" spans="2:2" x14ac:dyDescent="0.2">
      <c r="B801"/>
    </row>
    <row r="802" spans="2:2" x14ac:dyDescent="0.2">
      <c r="B802"/>
    </row>
    <row r="803" spans="2:2" x14ac:dyDescent="0.2">
      <c r="B803"/>
    </row>
    <row r="804" spans="2:2" x14ac:dyDescent="0.2">
      <c r="B804"/>
    </row>
    <row r="805" spans="2:2" x14ac:dyDescent="0.2">
      <c r="B805"/>
    </row>
    <row r="806" spans="2:2" x14ac:dyDescent="0.2">
      <c r="B806"/>
    </row>
    <row r="807" spans="2:2" x14ac:dyDescent="0.2">
      <c r="B807"/>
    </row>
    <row r="808" spans="2:2" x14ac:dyDescent="0.2">
      <c r="B808"/>
    </row>
    <row r="809" spans="2:2" x14ac:dyDescent="0.2">
      <c r="B809"/>
    </row>
    <row r="810" spans="2:2" x14ac:dyDescent="0.2">
      <c r="B810"/>
    </row>
    <row r="811" spans="2:2" x14ac:dyDescent="0.2">
      <c r="B811"/>
    </row>
    <row r="812" spans="2:2" x14ac:dyDescent="0.2">
      <c r="B812"/>
    </row>
    <row r="813" spans="2:2" x14ac:dyDescent="0.2">
      <c r="B813"/>
    </row>
    <row r="814" spans="2:2" x14ac:dyDescent="0.2">
      <c r="B814"/>
    </row>
    <row r="815" spans="2:2" x14ac:dyDescent="0.2">
      <c r="B815"/>
    </row>
    <row r="816" spans="2:2" x14ac:dyDescent="0.2">
      <c r="B816"/>
    </row>
    <row r="817" spans="2:2" x14ac:dyDescent="0.2">
      <c r="B817"/>
    </row>
    <row r="818" spans="2:2" x14ac:dyDescent="0.2">
      <c r="B818"/>
    </row>
    <row r="819" spans="2:2" x14ac:dyDescent="0.2">
      <c r="B819"/>
    </row>
    <row r="820" spans="2:2" x14ac:dyDescent="0.2">
      <c r="B820"/>
    </row>
    <row r="821" spans="2:2" x14ac:dyDescent="0.2">
      <c r="B821"/>
    </row>
    <row r="822" spans="2:2" x14ac:dyDescent="0.2">
      <c r="B822"/>
    </row>
    <row r="823" spans="2:2" x14ac:dyDescent="0.2">
      <c r="B823"/>
    </row>
    <row r="824" spans="2:2" x14ac:dyDescent="0.2">
      <c r="B824"/>
    </row>
    <row r="825" spans="2:2" x14ac:dyDescent="0.2">
      <c r="B825"/>
    </row>
    <row r="826" spans="2:2" x14ac:dyDescent="0.2">
      <c r="B826"/>
    </row>
    <row r="827" spans="2:2" x14ac:dyDescent="0.2">
      <c r="B827"/>
    </row>
    <row r="828" spans="2:2" x14ac:dyDescent="0.2">
      <c r="B828"/>
    </row>
    <row r="829" spans="2:2" x14ac:dyDescent="0.2">
      <c r="B829"/>
    </row>
    <row r="830" spans="2:2" x14ac:dyDescent="0.2">
      <c r="B830"/>
    </row>
    <row r="831" spans="2:2" x14ac:dyDescent="0.2">
      <c r="B831"/>
    </row>
    <row r="832" spans="2:2" x14ac:dyDescent="0.2">
      <c r="B832"/>
    </row>
    <row r="833" spans="2:2" x14ac:dyDescent="0.2">
      <c r="B833"/>
    </row>
    <row r="834" spans="2:2" x14ac:dyDescent="0.2">
      <c r="B834"/>
    </row>
    <row r="835" spans="2:2" x14ac:dyDescent="0.2">
      <c r="B835"/>
    </row>
    <row r="836" spans="2:2" x14ac:dyDescent="0.2">
      <c r="B836"/>
    </row>
    <row r="837" spans="2:2" x14ac:dyDescent="0.2">
      <c r="B837"/>
    </row>
    <row r="838" spans="2:2" x14ac:dyDescent="0.2">
      <c r="B838"/>
    </row>
    <row r="839" spans="2:2" x14ac:dyDescent="0.2">
      <c r="B839"/>
    </row>
    <row r="840" spans="2:2" x14ac:dyDescent="0.2">
      <c r="B840"/>
    </row>
    <row r="841" spans="2:2" x14ac:dyDescent="0.2">
      <c r="B841"/>
    </row>
    <row r="842" spans="2:2" x14ac:dyDescent="0.2">
      <c r="B842"/>
    </row>
    <row r="843" spans="2:2" x14ac:dyDescent="0.2">
      <c r="B843"/>
    </row>
    <row r="844" spans="2:2" x14ac:dyDescent="0.2">
      <c r="B844"/>
    </row>
    <row r="845" spans="2:2" x14ac:dyDescent="0.2">
      <c r="B845"/>
    </row>
    <row r="846" spans="2:2" x14ac:dyDescent="0.2">
      <c r="B846"/>
    </row>
    <row r="847" spans="2:2" x14ac:dyDescent="0.2">
      <c r="B847"/>
    </row>
    <row r="848" spans="2:2" x14ac:dyDescent="0.2">
      <c r="B848"/>
    </row>
    <row r="849" spans="2:2" x14ac:dyDescent="0.2">
      <c r="B849"/>
    </row>
    <row r="850" spans="2:2" x14ac:dyDescent="0.2">
      <c r="B850"/>
    </row>
    <row r="851" spans="2:2" x14ac:dyDescent="0.2">
      <c r="B851"/>
    </row>
    <row r="852" spans="2:2" x14ac:dyDescent="0.2">
      <c r="B852"/>
    </row>
    <row r="853" spans="2:2" x14ac:dyDescent="0.2">
      <c r="B853"/>
    </row>
    <row r="854" spans="2:2" x14ac:dyDescent="0.2">
      <c r="B854"/>
    </row>
    <row r="855" spans="2:2" x14ac:dyDescent="0.2">
      <c r="B855"/>
    </row>
    <row r="856" spans="2:2" x14ac:dyDescent="0.2">
      <c r="B856"/>
    </row>
    <row r="857" spans="2:2" x14ac:dyDescent="0.2">
      <c r="B857"/>
    </row>
    <row r="858" spans="2:2" x14ac:dyDescent="0.2">
      <c r="B858"/>
    </row>
    <row r="859" spans="2:2" x14ac:dyDescent="0.2">
      <c r="B859"/>
    </row>
    <row r="860" spans="2:2" x14ac:dyDescent="0.2">
      <c r="B860"/>
    </row>
    <row r="861" spans="2:2" x14ac:dyDescent="0.2">
      <c r="B861"/>
    </row>
    <row r="862" spans="2:2" x14ac:dyDescent="0.2">
      <c r="B862"/>
    </row>
    <row r="863" spans="2:2" x14ac:dyDescent="0.2">
      <c r="B863"/>
    </row>
    <row r="864" spans="2:2" x14ac:dyDescent="0.2">
      <c r="B864"/>
    </row>
    <row r="865" spans="2:2" x14ac:dyDescent="0.2">
      <c r="B865"/>
    </row>
    <row r="866" spans="2:2" x14ac:dyDescent="0.2">
      <c r="B866"/>
    </row>
    <row r="867" spans="2:2" x14ac:dyDescent="0.2">
      <c r="B867"/>
    </row>
    <row r="868" spans="2:2" x14ac:dyDescent="0.2">
      <c r="B868"/>
    </row>
    <row r="869" spans="2:2" x14ac:dyDescent="0.2">
      <c r="B869"/>
    </row>
    <row r="870" spans="2:2" x14ac:dyDescent="0.2">
      <c r="B870"/>
    </row>
    <row r="871" spans="2:2" x14ac:dyDescent="0.2">
      <c r="B871"/>
    </row>
    <row r="872" spans="2:2" x14ac:dyDescent="0.2">
      <c r="B872"/>
    </row>
    <row r="873" spans="2:2" x14ac:dyDescent="0.2">
      <c r="B873"/>
    </row>
    <row r="874" spans="2:2" x14ac:dyDescent="0.2">
      <c r="B874"/>
    </row>
    <row r="875" spans="2:2" x14ac:dyDescent="0.2">
      <c r="B875"/>
    </row>
    <row r="876" spans="2:2" x14ac:dyDescent="0.2">
      <c r="B876"/>
    </row>
    <row r="877" spans="2:2" x14ac:dyDescent="0.2">
      <c r="B877"/>
    </row>
    <row r="878" spans="2:2" x14ac:dyDescent="0.2">
      <c r="B878"/>
    </row>
    <row r="879" spans="2:2" x14ac:dyDescent="0.2">
      <c r="B879"/>
    </row>
    <row r="880" spans="2:2" x14ac:dyDescent="0.2">
      <c r="B880"/>
    </row>
    <row r="881" spans="2:2" x14ac:dyDescent="0.2">
      <c r="B881"/>
    </row>
    <row r="882" spans="2:2" x14ac:dyDescent="0.2">
      <c r="B882"/>
    </row>
    <row r="883" spans="2:2" x14ac:dyDescent="0.2">
      <c r="B883"/>
    </row>
    <row r="884" spans="2:2" x14ac:dyDescent="0.2">
      <c r="B884"/>
    </row>
    <row r="885" spans="2:2" x14ac:dyDescent="0.2">
      <c r="B885"/>
    </row>
    <row r="886" spans="2:2" x14ac:dyDescent="0.2">
      <c r="B886"/>
    </row>
    <row r="887" spans="2:2" x14ac:dyDescent="0.2">
      <c r="B887"/>
    </row>
    <row r="888" spans="2:2" x14ac:dyDescent="0.2">
      <c r="B888"/>
    </row>
    <row r="889" spans="2:2" x14ac:dyDescent="0.2">
      <c r="B889"/>
    </row>
    <row r="890" spans="2:2" x14ac:dyDescent="0.2">
      <c r="B890"/>
    </row>
    <row r="891" spans="2:2" x14ac:dyDescent="0.2">
      <c r="B891"/>
    </row>
    <row r="892" spans="2:2" x14ac:dyDescent="0.2">
      <c r="B892"/>
    </row>
    <row r="893" spans="2:2" x14ac:dyDescent="0.2">
      <c r="B893"/>
    </row>
    <row r="894" spans="2:2" x14ac:dyDescent="0.2">
      <c r="B894"/>
    </row>
    <row r="895" spans="2:2" x14ac:dyDescent="0.2">
      <c r="B895"/>
    </row>
    <row r="896" spans="2:2" x14ac:dyDescent="0.2">
      <c r="B896"/>
    </row>
    <row r="897" spans="2:2" x14ac:dyDescent="0.2">
      <c r="B897"/>
    </row>
    <row r="898" spans="2:2" x14ac:dyDescent="0.2">
      <c r="B898"/>
    </row>
    <row r="899" spans="2:2" x14ac:dyDescent="0.2">
      <c r="B899"/>
    </row>
    <row r="900" spans="2:2" x14ac:dyDescent="0.2">
      <c r="B900"/>
    </row>
    <row r="901" spans="2:2" x14ac:dyDescent="0.2">
      <c r="B901"/>
    </row>
    <row r="902" spans="2:2" x14ac:dyDescent="0.2">
      <c r="B902"/>
    </row>
    <row r="903" spans="2:2" x14ac:dyDescent="0.2">
      <c r="B903"/>
    </row>
    <row r="904" spans="2:2" x14ac:dyDescent="0.2">
      <c r="B904"/>
    </row>
    <row r="905" spans="2:2" x14ac:dyDescent="0.2">
      <c r="B905"/>
    </row>
    <row r="906" spans="2:2" x14ac:dyDescent="0.2">
      <c r="B906"/>
    </row>
    <row r="907" spans="2:2" x14ac:dyDescent="0.2">
      <c r="B907"/>
    </row>
    <row r="908" spans="2:2" x14ac:dyDescent="0.2">
      <c r="B908"/>
    </row>
    <row r="909" spans="2:2" x14ac:dyDescent="0.2">
      <c r="B909"/>
    </row>
    <row r="910" spans="2:2" x14ac:dyDescent="0.2">
      <c r="B910"/>
    </row>
    <row r="911" spans="2:2" x14ac:dyDescent="0.2">
      <c r="B911"/>
    </row>
    <row r="912" spans="2:2" x14ac:dyDescent="0.2">
      <c r="B912"/>
    </row>
    <row r="913" spans="2:2" x14ac:dyDescent="0.2">
      <c r="B913"/>
    </row>
    <row r="914" spans="2:2" x14ac:dyDescent="0.2">
      <c r="B914"/>
    </row>
    <row r="915" spans="2:2" x14ac:dyDescent="0.2">
      <c r="B915"/>
    </row>
    <row r="916" spans="2:2" x14ac:dyDescent="0.2">
      <c r="B916"/>
    </row>
    <row r="917" spans="2:2" x14ac:dyDescent="0.2">
      <c r="B917"/>
    </row>
    <row r="918" spans="2:2" x14ac:dyDescent="0.2">
      <c r="B918"/>
    </row>
    <row r="919" spans="2:2" x14ac:dyDescent="0.2">
      <c r="B919"/>
    </row>
    <row r="920" spans="2:2" x14ac:dyDescent="0.2">
      <c r="B920"/>
    </row>
    <row r="921" spans="2:2" x14ac:dyDescent="0.2">
      <c r="B921"/>
    </row>
    <row r="922" spans="2:2" x14ac:dyDescent="0.2">
      <c r="B922"/>
    </row>
    <row r="923" spans="2:2" x14ac:dyDescent="0.2">
      <c r="B923"/>
    </row>
    <row r="924" spans="2:2" x14ac:dyDescent="0.2">
      <c r="B924"/>
    </row>
    <row r="925" spans="2:2" x14ac:dyDescent="0.2">
      <c r="B925"/>
    </row>
    <row r="926" spans="2:2" x14ac:dyDescent="0.2">
      <c r="B926"/>
    </row>
    <row r="927" spans="2:2" x14ac:dyDescent="0.2">
      <c r="B927"/>
    </row>
    <row r="928" spans="2:2" x14ac:dyDescent="0.2">
      <c r="B928"/>
    </row>
    <row r="929" spans="2:2" x14ac:dyDescent="0.2">
      <c r="B929"/>
    </row>
    <row r="930" spans="2:2" x14ac:dyDescent="0.2">
      <c r="B930"/>
    </row>
    <row r="931" spans="2:2" x14ac:dyDescent="0.2">
      <c r="B931"/>
    </row>
    <row r="932" spans="2:2" x14ac:dyDescent="0.2">
      <c r="B932"/>
    </row>
    <row r="933" spans="2:2" x14ac:dyDescent="0.2">
      <c r="B933"/>
    </row>
    <row r="934" spans="2:2" x14ac:dyDescent="0.2">
      <c r="B934"/>
    </row>
    <row r="935" spans="2:2" x14ac:dyDescent="0.2">
      <c r="B935"/>
    </row>
    <row r="936" spans="2:2" x14ac:dyDescent="0.2">
      <c r="B936"/>
    </row>
    <row r="937" spans="2:2" x14ac:dyDescent="0.2">
      <c r="B937"/>
    </row>
    <row r="938" spans="2:2" x14ac:dyDescent="0.2">
      <c r="B938"/>
    </row>
    <row r="939" spans="2:2" x14ac:dyDescent="0.2">
      <c r="B939"/>
    </row>
    <row r="940" spans="2:2" x14ac:dyDescent="0.2">
      <c r="B940"/>
    </row>
    <row r="941" spans="2:2" x14ac:dyDescent="0.2">
      <c r="B941"/>
    </row>
    <row r="942" spans="2:2" x14ac:dyDescent="0.2">
      <c r="B942"/>
    </row>
    <row r="943" spans="2:2" x14ac:dyDescent="0.2">
      <c r="B943"/>
    </row>
    <row r="944" spans="2:2" x14ac:dyDescent="0.2">
      <c r="B944"/>
    </row>
    <row r="945" spans="2:2" x14ac:dyDescent="0.2">
      <c r="B945"/>
    </row>
    <row r="946" spans="2:2" x14ac:dyDescent="0.2">
      <c r="B946"/>
    </row>
    <row r="947" spans="2:2" x14ac:dyDescent="0.2">
      <c r="B947"/>
    </row>
    <row r="948" spans="2:2" x14ac:dyDescent="0.2">
      <c r="B948"/>
    </row>
    <row r="949" spans="2:2" x14ac:dyDescent="0.2">
      <c r="B949"/>
    </row>
    <row r="950" spans="2:2" x14ac:dyDescent="0.2">
      <c r="B950"/>
    </row>
    <row r="951" spans="2:2" x14ac:dyDescent="0.2">
      <c r="B951"/>
    </row>
    <row r="952" spans="2:2" x14ac:dyDescent="0.2">
      <c r="B952"/>
    </row>
    <row r="953" spans="2:2" x14ac:dyDescent="0.2">
      <c r="B953"/>
    </row>
    <row r="954" spans="2:2" x14ac:dyDescent="0.2">
      <c r="B954"/>
    </row>
    <row r="955" spans="2:2" x14ac:dyDescent="0.2">
      <c r="B955"/>
    </row>
    <row r="956" spans="2:2" x14ac:dyDescent="0.2">
      <c r="B956"/>
    </row>
    <row r="957" spans="2:2" x14ac:dyDescent="0.2">
      <c r="B957"/>
    </row>
    <row r="958" spans="2:2" x14ac:dyDescent="0.2">
      <c r="B958"/>
    </row>
    <row r="959" spans="2:2" x14ac:dyDescent="0.2">
      <c r="B959"/>
    </row>
    <row r="960" spans="2:2" x14ac:dyDescent="0.2">
      <c r="B960"/>
    </row>
    <row r="961" spans="2:2" x14ac:dyDescent="0.2">
      <c r="B961"/>
    </row>
    <row r="962" spans="2:2" x14ac:dyDescent="0.2">
      <c r="B962"/>
    </row>
    <row r="963" spans="2:2" x14ac:dyDescent="0.2">
      <c r="B963"/>
    </row>
    <row r="964" spans="2:2" x14ac:dyDescent="0.2">
      <c r="B964"/>
    </row>
    <row r="965" spans="2:2" x14ac:dyDescent="0.2">
      <c r="B965"/>
    </row>
    <row r="966" spans="2:2" x14ac:dyDescent="0.2">
      <c r="B966"/>
    </row>
    <row r="967" spans="2:2" x14ac:dyDescent="0.2">
      <c r="B967"/>
    </row>
    <row r="968" spans="2:2" x14ac:dyDescent="0.2">
      <c r="B968"/>
    </row>
    <row r="969" spans="2:2" x14ac:dyDescent="0.2">
      <c r="B969"/>
    </row>
    <row r="970" spans="2:2" x14ac:dyDescent="0.2">
      <c r="B970"/>
    </row>
    <row r="971" spans="2:2" x14ac:dyDescent="0.2">
      <c r="B971"/>
    </row>
    <row r="972" spans="2:2" x14ac:dyDescent="0.2">
      <c r="B972"/>
    </row>
    <row r="973" spans="2:2" x14ac:dyDescent="0.2">
      <c r="B973"/>
    </row>
    <row r="974" spans="2:2" x14ac:dyDescent="0.2">
      <c r="B974"/>
    </row>
    <row r="975" spans="2:2" x14ac:dyDescent="0.2">
      <c r="B975"/>
    </row>
    <row r="976" spans="2:2" x14ac:dyDescent="0.2">
      <c r="B976"/>
    </row>
    <row r="977" spans="2:2" x14ac:dyDescent="0.2">
      <c r="B977"/>
    </row>
    <row r="978" spans="2:2" x14ac:dyDescent="0.2">
      <c r="B978"/>
    </row>
    <row r="979" spans="2:2" x14ac:dyDescent="0.2">
      <c r="B979"/>
    </row>
    <row r="980" spans="2:2" x14ac:dyDescent="0.2">
      <c r="B980"/>
    </row>
    <row r="981" spans="2:2" x14ac:dyDescent="0.2">
      <c r="B981"/>
    </row>
    <row r="982" spans="2:2" x14ac:dyDescent="0.2">
      <c r="B982"/>
    </row>
    <row r="983" spans="2:2" x14ac:dyDescent="0.2">
      <c r="B983"/>
    </row>
    <row r="984" spans="2:2" x14ac:dyDescent="0.2">
      <c r="B984"/>
    </row>
    <row r="985" spans="2:2" x14ac:dyDescent="0.2">
      <c r="B985"/>
    </row>
    <row r="986" spans="2:2" x14ac:dyDescent="0.2">
      <c r="B986"/>
    </row>
    <row r="987" spans="2:2" x14ac:dyDescent="0.2">
      <c r="B987"/>
    </row>
    <row r="988" spans="2:2" x14ac:dyDescent="0.2">
      <c r="B988"/>
    </row>
    <row r="989" spans="2:2" x14ac:dyDescent="0.2">
      <c r="B989"/>
    </row>
    <row r="990" spans="2:2" x14ac:dyDescent="0.2">
      <c r="B990"/>
    </row>
    <row r="991" spans="2:2" x14ac:dyDescent="0.2">
      <c r="B991"/>
    </row>
    <row r="992" spans="2:2" x14ac:dyDescent="0.2">
      <c r="B992"/>
    </row>
    <row r="993" spans="2:2" x14ac:dyDescent="0.2">
      <c r="B993"/>
    </row>
    <row r="994" spans="2:2" x14ac:dyDescent="0.2">
      <c r="B994"/>
    </row>
    <row r="995" spans="2:2" x14ac:dyDescent="0.2">
      <c r="B995"/>
    </row>
    <row r="996" spans="2:2" x14ac:dyDescent="0.2">
      <c r="B996"/>
    </row>
    <row r="997" spans="2:2" x14ac:dyDescent="0.2">
      <c r="B997"/>
    </row>
    <row r="998" spans="2:2" x14ac:dyDescent="0.2">
      <c r="B998"/>
    </row>
    <row r="999" spans="2:2" x14ac:dyDescent="0.2">
      <c r="B999"/>
    </row>
    <row r="1000" spans="2:2" x14ac:dyDescent="0.2">
      <c r="B1000"/>
    </row>
    <row r="1001" spans="2:2" x14ac:dyDescent="0.2">
      <c r="B1001"/>
    </row>
    <row r="1002" spans="2:2" x14ac:dyDescent="0.2">
      <c r="B1002"/>
    </row>
    <row r="1003" spans="2:2" x14ac:dyDescent="0.2">
      <c r="B1003"/>
    </row>
    <row r="1004" spans="2:2" x14ac:dyDescent="0.2">
      <c r="B1004"/>
    </row>
    <row r="1005" spans="2:2" x14ac:dyDescent="0.2">
      <c r="B1005"/>
    </row>
    <row r="1006" spans="2:2" x14ac:dyDescent="0.2">
      <c r="B1006"/>
    </row>
    <row r="1007" spans="2:2" x14ac:dyDescent="0.2">
      <c r="B1007"/>
    </row>
    <row r="1008" spans="2:2" x14ac:dyDescent="0.2">
      <c r="B1008"/>
    </row>
    <row r="1009" spans="2:2" x14ac:dyDescent="0.2">
      <c r="B1009"/>
    </row>
    <row r="1010" spans="2:2" x14ac:dyDescent="0.2">
      <c r="B1010"/>
    </row>
    <row r="1011" spans="2:2" x14ac:dyDescent="0.2">
      <c r="B1011"/>
    </row>
    <row r="1012" spans="2:2" x14ac:dyDescent="0.2">
      <c r="B1012"/>
    </row>
    <row r="1013" spans="2:2" x14ac:dyDescent="0.2">
      <c r="B1013"/>
    </row>
    <row r="1014" spans="2:2" x14ac:dyDescent="0.2">
      <c r="B1014"/>
    </row>
    <row r="1015" spans="2:2" x14ac:dyDescent="0.2">
      <c r="B1015"/>
    </row>
    <row r="1016" spans="2:2" x14ac:dyDescent="0.2">
      <c r="B1016"/>
    </row>
    <row r="1017" spans="2:2" x14ac:dyDescent="0.2">
      <c r="B1017"/>
    </row>
    <row r="1018" spans="2:2" x14ac:dyDescent="0.2">
      <c r="B1018"/>
    </row>
    <row r="1019" spans="2:2" x14ac:dyDescent="0.2">
      <c r="B1019"/>
    </row>
    <row r="1020" spans="2:2" x14ac:dyDescent="0.2">
      <c r="B1020"/>
    </row>
    <row r="1021" spans="2:2" x14ac:dyDescent="0.2">
      <c r="B1021"/>
    </row>
    <row r="1022" spans="2:2" x14ac:dyDescent="0.2">
      <c r="B1022"/>
    </row>
    <row r="1023" spans="2:2" x14ac:dyDescent="0.2">
      <c r="B1023"/>
    </row>
    <row r="1024" spans="2:2" x14ac:dyDescent="0.2">
      <c r="B1024"/>
    </row>
    <row r="1025" spans="2:2" x14ac:dyDescent="0.2">
      <c r="B1025"/>
    </row>
    <row r="1026" spans="2:2" x14ac:dyDescent="0.2">
      <c r="B1026"/>
    </row>
    <row r="1027" spans="2:2" x14ac:dyDescent="0.2">
      <c r="B1027"/>
    </row>
    <row r="1028" spans="2:2" x14ac:dyDescent="0.2">
      <c r="B1028"/>
    </row>
    <row r="1029" spans="2:2" x14ac:dyDescent="0.2">
      <c r="B1029"/>
    </row>
    <row r="1030" spans="2:2" x14ac:dyDescent="0.2">
      <c r="B1030"/>
    </row>
    <row r="1031" spans="2:2" x14ac:dyDescent="0.2">
      <c r="B1031"/>
    </row>
    <row r="1032" spans="2:2" x14ac:dyDescent="0.2">
      <c r="B1032"/>
    </row>
    <row r="1033" spans="2:2" x14ac:dyDescent="0.2">
      <c r="B1033"/>
    </row>
    <row r="1034" spans="2:2" x14ac:dyDescent="0.2">
      <c r="B1034"/>
    </row>
    <row r="1035" spans="2:2" x14ac:dyDescent="0.2">
      <c r="B1035"/>
    </row>
    <row r="1036" spans="2:2" x14ac:dyDescent="0.2">
      <c r="B1036"/>
    </row>
    <row r="1037" spans="2:2" x14ac:dyDescent="0.2">
      <c r="B1037"/>
    </row>
    <row r="1038" spans="2:2" x14ac:dyDescent="0.2">
      <c r="B1038"/>
    </row>
    <row r="1039" spans="2:2" x14ac:dyDescent="0.2">
      <c r="B1039"/>
    </row>
    <row r="1040" spans="2:2" x14ac:dyDescent="0.2">
      <c r="B1040"/>
    </row>
    <row r="1041" spans="2:2" x14ac:dyDescent="0.2">
      <c r="B1041"/>
    </row>
    <row r="1042" spans="2:2" x14ac:dyDescent="0.2">
      <c r="B1042"/>
    </row>
    <row r="1043" spans="2:2" x14ac:dyDescent="0.2">
      <c r="B1043"/>
    </row>
    <row r="1044" spans="2:2" x14ac:dyDescent="0.2">
      <c r="B1044"/>
    </row>
    <row r="1045" spans="2:2" x14ac:dyDescent="0.2">
      <c r="B1045"/>
    </row>
    <row r="1046" spans="2:2" x14ac:dyDescent="0.2">
      <c r="B1046"/>
    </row>
    <row r="1047" spans="2:2" x14ac:dyDescent="0.2">
      <c r="B1047"/>
    </row>
    <row r="1048" spans="2:2" x14ac:dyDescent="0.2">
      <c r="B1048"/>
    </row>
    <row r="1049" spans="2:2" x14ac:dyDescent="0.2">
      <c r="B1049"/>
    </row>
    <row r="1050" spans="2:2" x14ac:dyDescent="0.2">
      <c r="B1050"/>
    </row>
    <row r="1051" spans="2:2" x14ac:dyDescent="0.2">
      <c r="B1051"/>
    </row>
    <row r="1052" spans="2:2" x14ac:dyDescent="0.2">
      <c r="B1052"/>
    </row>
    <row r="1053" spans="2:2" x14ac:dyDescent="0.2">
      <c r="B1053"/>
    </row>
    <row r="1054" spans="2:2" x14ac:dyDescent="0.2">
      <c r="B1054"/>
    </row>
    <row r="1055" spans="2:2" x14ac:dyDescent="0.2">
      <c r="B1055"/>
    </row>
    <row r="1056" spans="2:2" x14ac:dyDescent="0.2">
      <c r="B1056"/>
    </row>
    <row r="1057" spans="2:2" x14ac:dyDescent="0.2">
      <c r="B1057"/>
    </row>
    <row r="1058" spans="2:2" x14ac:dyDescent="0.2">
      <c r="B1058"/>
    </row>
    <row r="1059" spans="2:2" x14ac:dyDescent="0.2">
      <c r="B1059"/>
    </row>
    <row r="1060" spans="2:2" x14ac:dyDescent="0.2">
      <c r="B1060"/>
    </row>
    <row r="1061" spans="2:2" x14ac:dyDescent="0.2">
      <c r="B1061"/>
    </row>
    <row r="1062" spans="2:2" x14ac:dyDescent="0.2">
      <c r="B1062"/>
    </row>
    <row r="1063" spans="2:2" x14ac:dyDescent="0.2">
      <c r="B1063"/>
    </row>
    <row r="1064" spans="2:2" x14ac:dyDescent="0.2">
      <c r="B1064"/>
    </row>
    <row r="1065" spans="2:2" x14ac:dyDescent="0.2">
      <c r="B1065"/>
    </row>
    <row r="1066" spans="2:2" x14ac:dyDescent="0.2">
      <c r="B1066"/>
    </row>
    <row r="1067" spans="2:2" x14ac:dyDescent="0.2">
      <c r="B1067"/>
    </row>
    <row r="1068" spans="2:2" x14ac:dyDescent="0.2">
      <c r="B1068"/>
    </row>
    <row r="1069" spans="2:2" x14ac:dyDescent="0.2">
      <c r="B1069"/>
    </row>
    <row r="1070" spans="2:2" x14ac:dyDescent="0.2">
      <c r="B1070"/>
    </row>
    <row r="1071" spans="2:2" x14ac:dyDescent="0.2">
      <c r="B1071"/>
    </row>
    <row r="1072" spans="2:2" x14ac:dyDescent="0.2">
      <c r="B1072"/>
    </row>
    <row r="1073" spans="2:2" x14ac:dyDescent="0.2">
      <c r="B1073"/>
    </row>
    <row r="1074" spans="2:2" x14ac:dyDescent="0.2">
      <c r="B1074"/>
    </row>
    <row r="1075" spans="2:2" x14ac:dyDescent="0.2">
      <c r="B1075"/>
    </row>
    <row r="1076" spans="2:2" x14ac:dyDescent="0.2">
      <c r="B1076"/>
    </row>
    <row r="1077" spans="2:2" x14ac:dyDescent="0.2">
      <c r="B1077"/>
    </row>
    <row r="1078" spans="2:2" x14ac:dyDescent="0.2">
      <c r="B1078"/>
    </row>
    <row r="1079" spans="2:2" x14ac:dyDescent="0.2">
      <c r="B1079"/>
    </row>
    <row r="1080" spans="2:2" x14ac:dyDescent="0.2">
      <c r="B1080"/>
    </row>
    <row r="1081" spans="2:2" x14ac:dyDescent="0.2">
      <c r="B1081"/>
    </row>
    <row r="1082" spans="2:2" x14ac:dyDescent="0.2">
      <c r="B1082"/>
    </row>
    <row r="1083" spans="2:2" x14ac:dyDescent="0.2">
      <c r="B1083"/>
    </row>
    <row r="1084" spans="2:2" x14ac:dyDescent="0.2">
      <c r="B1084"/>
    </row>
    <row r="1085" spans="2:2" x14ac:dyDescent="0.2">
      <c r="B1085"/>
    </row>
    <row r="1086" spans="2:2" x14ac:dyDescent="0.2">
      <c r="B1086"/>
    </row>
    <row r="1087" spans="2:2" x14ac:dyDescent="0.2">
      <c r="B1087"/>
    </row>
    <row r="1088" spans="2:2" x14ac:dyDescent="0.2">
      <c r="B1088"/>
    </row>
    <row r="1089" spans="2:2" x14ac:dyDescent="0.2">
      <c r="B1089"/>
    </row>
    <row r="1090" spans="2:2" x14ac:dyDescent="0.2">
      <c r="B1090"/>
    </row>
    <row r="1091" spans="2:2" x14ac:dyDescent="0.2">
      <c r="B1091"/>
    </row>
    <row r="1092" spans="2:2" x14ac:dyDescent="0.2">
      <c r="B1092"/>
    </row>
    <row r="1093" spans="2:2" x14ac:dyDescent="0.2">
      <c r="B1093"/>
    </row>
    <row r="1094" spans="2:2" x14ac:dyDescent="0.2">
      <c r="B1094"/>
    </row>
    <row r="1095" spans="2:2" x14ac:dyDescent="0.2">
      <c r="B1095"/>
    </row>
    <row r="1096" spans="2:2" x14ac:dyDescent="0.2">
      <c r="B1096"/>
    </row>
    <row r="1097" spans="2:2" x14ac:dyDescent="0.2">
      <c r="B1097"/>
    </row>
    <row r="1098" spans="2:2" x14ac:dyDescent="0.2">
      <c r="B1098"/>
    </row>
    <row r="1099" spans="2:2" x14ac:dyDescent="0.2">
      <c r="B1099"/>
    </row>
    <row r="1100" spans="2:2" x14ac:dyDescent="0.2">
      <c r="B1100"/>
    </row>
    <row r="1101" spans="2:2" x14ac:dyDescent="0.2">
      <c r="B1101"/>
    </row>
    <row r="1102" spans="2:2" x14ac:dyDescent="0.2">
      <c r="B1102"/>
    </row>
    <row r="1103" spans="2:2" x14ac:dyDescent="0.2">
      <c r="B1103"/>
    </row>
    <row r="1104" spans="2:2" x14ac:dyDescent="0.2">
      <c r="B1104"/>
    </row>
    <row r="1105" spans="2:2" x14ac:dyDescent="0.2">
      <c r="B1105"/>
    </row>
    <row r="1106" spans="2:2" x14ac:dyDescent="0.2">
      <c r="B1106"/>
    </row>
    <row r="1107" spans="2:2" x14ac:dyDescent="0.2">
      <c r="B1107"/>
    </row>
    <row r="1108" spans="2:2" x14ac:dyDescent="0.2">
      <c r="B1108"/>
    </row>
    <row r="1109" spans="2:2" x14ac:dyDescent="0.2">
      <c r="B1109"/>
    </row>
    <row r="1110" spans="2:2" x14ac:dyDescent="0.2">
      <c r="B1110"/>
    </row>
    <row r="1111" spans="2:2" x14ac:dyDescent="0.2">
      <c r="B1111"/>
    </row>
    <row r="1112" spans="2:2" x14ac:dyDescent="0.2">
      <c r="B1112"/>
    </row>
    <row r="1113" spans="2:2" x14ac:dyDescent="0.2">
      <c r="B1113"/>
    </row>
    <row r="1114" spans="2:2" x14ac:dyDescent="0.2">
      <c r="B1114"/>
    </row>
    <row r="1115" spans="2:2" x14ac:dyDescent="0.2">
      <c r="B1115"/>
    </row>
    <row r="1116" spans="2:2" x14ac:dyDescent="0.2">
      <c r="B1116"/>
    </row>
    <row r="1117" spans="2:2" x14ac:dyDescent="0.2">
      <c r="B1117"/>
    </row>
    <row r="1118" spans="2:2" x14ac:dyDescent="0.2">
      <c r="B1118"/>
    </row>
    <row r="1119" spans="2:2" x14ac:dyDescent="0.2">
      <c r="B1119"/>
    </row>
    <row r="1120" spans="2:2" x14ac:dyDescent="0.2">
      <c r="B1120"/>
    </row>
    <row r="1121" spans="2:2" x14ac:dyDescent="0.2">
      <c r="B1121"/>
    </row>
    <row r="1122" spans="2:2" x14ac:dyDescent="0.2">
      <c r="B1122"/>
    </row>
    <row r="1123" spans="2:2" x14ac:dyDescent="0.2">
      <c r="B1123"/>
    </row>
    <row r="1124" spans="2:2" x14ac:dyDescent="0.2">
      <c r="B1124"/>
    </row>
    <row r="1125" spans="2:2" x14ac:dyDescent="0.2">
      <c r="B1125"/>
    </row>
    <row r="1126" spans="2:2" x14ac:dyDescent="0.2">
      <c r="B1126"/>
    </row>
    <row r="1127" spans="2:2" x14ac:dyDescent="0.2">
      <c r="B1127"/>
    </row>
    <row r="1128" spans="2:2" x14ac:dyDescent="0.2">
      <c r="B1128"/>
    </row>
    <row r="1129" spans="2:2" x14ac:dyDescent="0.2">
      <c r="B1129"/>
    </row>
    <row r="1130" spans="2:2" x14ac:dyDescent="0.2">
      <c r="B1130"/>
    </row>
    <row r="1131" spans="2:2" x14ac:dyDescent="0.2">
      <c r="B1131"/>
    </row>
    <row r="1132" spans="2:2" x14ac:dyDescent="0.2">
      <c r="B1132"/>
    </row>
    <row r="1133" spans="2:2" x14ac:dyDescent="0.2">
      <c r="B1133"/>
    </row>
    <row r="1134" spans="2:2" x14ac:dyDescent="0.2">
      <c r="B1134"/>
    </row>
    <row r="1135" spans="2:2" x14ac:dyDescent="0.2">
      <c r="B1135"/>
    </row>
    <row r="1136" spans="2:2" x14ac:dyDescent="0.2">
      <c r="B1136"/>
    </row>
    <row r="1137" spans="2:2" x14ac:dyDescent="0.2">
      <c r="B1137"/>
    </row>
    <row r="1138" spans="2:2" x14ac:dyDescent="0.2">
      <c r="B1138"/>
    </row>
    <row r="1139" spans="2:2" x14ac:dyDescent="0.2">
      <c r="B1139"/>
    </row>
    <row r="1140" spans="2:2" x14ac:dyDescent="0.2">
      <c r="B1140"/>
    </row>
    <row r="1141" spans="2:2" x14ac:dyDescent="0.2">
      <c r="B1141"/>
    </row>
    <row r="1142" spans="2:2" x14ac:dyDescent="0.2">
      <c r="B1142"/>
    </row>
    <row r="1143" spans="2:2" x14ac:dyDescent="0.2">
      <c r="B1143"/>
    </row>
    <row r="1144" spans="2:2" x14ac:dyDescent="0.2">
      <c r="B1144"/>
    </row>
    <row r="1145" spans="2:2" x14ac:dyDescent="0.2">
      <c r="B1145"/>
    </row>
    <row r="1146" spans="2:2" x14ac:dyDescent="0.2">
      <c r="B1146"/>
    </row>
    <row r="1147" spans="2:2" x14ac:dyDescent="0.2">
      <c r="B1147"/>
    </row>
    <row r="1148" spans="2:2" x14ac:dyDescent="0.2">
      <c r="B1148"/>
    </row>
    <row r="1149" spans="2:2" x14ac:dyDescent="0.2">
      <c r="B1149"/>
    </row>
    <row r="1150" spans="2:2" x14ac:dyDescent="0.2">
      <c r="B1150"/>
    </row>
    <row r="1151" spans="2:2" x14ac:dyDescent="0.2">
      <c r="B1151"/>
    </row>
    <row r="1152" spans="2:2" x14ac:dyDescent="0.2">
      <c r="B1152"/>
    </row>
    <row r="1153" spans="2:2" x14ac:dyDescent="0.2">
      <c r="B1153"/>
    </row>
    <row r="1154" spans="2:2" x14ac:dyDescent="0.2">
      <c r="B1154"/>
    </row>
    <row r="1155" spans="2:2" x14ac:dyDescent="0.2">
      <c r="B1155"/>
    </row>
    <row r="1156" spans="2:2" x14ac:dyDescent="0.2">
      <c r="B1156"/>
    </row>
    <row r="1157" spans="2:2" x14ac:dyDescent="0.2">
      <c r="B1157"/>
    </row>
    <row r="1158" spans="2:2" x14ac:dyDescent="0.2">
      <c r="B1158"/>
    </row>
    <row r="1159" spans="2:2" x14ac:dyDescent="0.2">
      <c r="B1159"/>
    </row>
    <row r="1160" spans="2:2" x14ac:dyDescent="0.2">
      <c r="B1160"/>
    </row>
    <row r="1161" spans="2:2" x14ac:dyDescent="0.2">
      <c r="B1161"/>
    </row>
    <row r="1162" spans="2:2" x14ac:dyDescent="0.2">
      <c r="B1162"/>
    </row>
    <row r="1163" spans="2:2" x14ac:dyDescent="0.2">
      <c r="B1163"/>
    </row>
    <row r="1164" spans="2:2" x14ac:dyDescent="0.2">
      <c r="B1164"/>
    </row>
    <row r="1165" spans="2:2" x14ac:dyDescent="0.2">
      <c r="B1165"/>
    </row>
    <row r="1166" spans="2:2" x14ac:dyDescent="0.2">
      <c r="B1166"/>
    </row>
    <row r="1167" spans="2:2" x14ac:dyDescent="0.2">
      <c r="B1167"/>
    </row>
    <row r="1168" spans="2:2" x14ac:dyDescent="0.2">
      <c r="B1168"/>
    </row>
    <row r="1169" spans="2:2" x14ac:dyDescent="0.2">
      <c r="B1169"/>
    </row>
    <row r="1170" spans="2:2" x14ac:dyDescent="0.2">
      <c r="B1170"/>
    </row>
    <row r="1171" spans="2:2" x14ac:dyDescent="0.2">
      <c r="B1171"/>
    </row>
    <row r="1172" spans="2:2" x14ac:dyDescent="0.2">
      <c r="B1172"/>
    </row>
    <row r="1173" spans="2:2" x14ac:dyDescent="0.2">
      <c r="B1173"/>
    </row>
    <row r="1174" spans="2:2" x14ac:dyDescent="0.2">
      <c r="B1174"/>
    </row>
    <row r="1175" spans="2:2" x14ac:dyDescent="0.2">
      <c r="B1175"/>
    </row>
    <row r="1176" spans="2:2" x14ac:dyDescent="0.2">
      <c r="B1176"/>
    </row>
    <row r="1177" spans="2:2" x14ac:dyDescent="0.2">
      <c r="B1177"/>
    </row>
    <row r="1178" spans="2:2" x14ac:dyDescent="0.2">
      <c r="B1178"/>
    </row>
    <row r="1179" spans="2:2" x14ac:dyDescent="0.2">
      <c r="B1179"/>
    </row>
    <row r="1180" spans="2:2" x14ac:dyDescent="0.2">
      <c r="B1180"/>
    </row>
    <row r="1181" spans="2:2" x14ac:dyDescent="0.2">
      <c r="B1181"/>
    </row>
    <row r="1182" spans="2:2" x14ac:dyDescent="0.2">
      <c r="B1182"/>
    </row>
    <row r="1183" spans="2:2" x14ac:dyDescent="0.2">
      <c r="B1183"/>
    </row>
    <row r="1184" spans="2:2" x14ac:dyDescent="0.2">
      <c r="B1184"/>
    </row>
    <row r="1185" spans="2:2" x14ac:dyDescent="0.2">
      <c r="B1185"/>
    </row>
    <row r="1186" spans="2:2" x14ac:dyDescent="0.2">
      <c r="B1186"/>
    </row>
    <row r="1187" spans="2:2" x14ac:dyDescent="0.2">
      <c r="B1187"/>
    </row>
    <row r="1188" spans="2:2" x14ac:dyDescent="0.2">
      <c r="B1188"/>
    </row>
    <row r="1189" spans="2:2" x14ac:dyDescent="0.2">
      <c r="B1189"/>
    </row>
    <row r="1190" spans="2:2" x14ac:dyDescent="0.2">
      <c r="B1190"/>
    </row>
    <row r="1191" spans="2:2" x14ac:dyDescent="0.2">
      <c r="B1191"/>
    </row>
    <row r="1192" spans="2:2" x14ac:dyDescent="0.2">
      <c r="B1192"/>
    </row>
    <row r="1193" spans="2:2" x14ac:dyDescent="0.2">
      <c r="B1193"/>
    </row>
    <row r="1194" spans="2:2" x14ac:dyDescent="0.2">
      <c r="B1194"/>
    </row>
    <row r="1195" spans="2:2" x14ac:dyDescent="0.2">
      <c r="B1195"/>
    </row>
    <row r="1196" spans="2:2" x14ac:dyDescent="0.2">
      <c r="B1196"/>
    </row>
    <row r="1197" spans="2:2" x14ac:dyDescent="0.2">
      <c r="B1197"/>
    </row>
    <row r="1198" spans="2:2" x14ac:dyDescent="0.2">
      <c r="B1198"/>
    </row>
    <row r="1199" spans="2:2" x14ac:dyDescent="0.2">
      <c r="B1199"/>
    </row>
    <row r="1200" spans="2:2" x14ac:dyDescent="0.2">
      <c r="B1200"/>
    </row>
    <row r="1201" spans="2:2" x14ac:dyDescent="0.2">
      <c r="B1201"/>
    </row>
    <row r="1202" spans="2:2" x14ac:dyDescent="0.2">
      <c r="B1202"/>
    </row>
    <row r="1203" spans="2:2" x14ac:dyDescent="0.2">
      <c r="B1203"/>
    </row>
    <row r="1204" spans="2:2" x14ac:dyDescent="0.2">
      <c r="B1204"/>
    </row>
    <row r="1205" spans="2:2" x14ac:dyDescent="0.2">
      <c r="B1205"/>
    </row>
    <row r="1206" spans="2:2" x14ac:dyDescent="0.2">
      <c r="B1206"/>
    </row>
    <row r="1207" spans="2:2" x14ac:dyDescent="0.2">
      <c r="B1207"/>
    </row>
    <row r="1208" spans="2:2" x14ac:dyDescent="0.2">
      <c r="B1208"/>
    </row>
    <row r="1209" spans="2:2" x14ac:dyDescent="0.2">
      <c r="B1209"/>
    </row>
    <row r="1210" spans="2:2" x14ac:dyDescent="0.2">
      <c r="B1210"/>
    </row>
    <row r="1211" spans="2:2" x14ac:dyDescent="0.2">
      <c r="B1211"/>
    </row>
    <row r="1212" spans="2:2" x14ac:dyDescent="0.2">
      <c r="B1212"/>
    </row>
    <row r="1213" spans="2:2" x14ac:dyDescent="0.2">
      <c r="B1213"/>
    </row>
    <row r="1214" spans="2:2" x14ac:dyDescent="0.2">
      <c r="B1214"/>
    </row>
    <row r="1215" spans="2:2" x14ac:dyDescent="0.2">
      <c r="B1215"/>
    </row>
    <row r="1216" spans="2:2" x14ac:dyDescent="0.2">
      <c r="B1216"/>
    </row>
    <row r="1217" spans="2:2" x14ac:dyDescent="0.2">
      <c r="B1217"/>
    </row>
    <row r="1218" spans="2:2" x14ac:dyDescent="0.2">
      <c r="B1218"/>
    </row>
    <row r="1219" spans="2:2" x14ac:dyDescent="0.2">
      <c r="B1219"/>
    </row>
    <row r="1220" spans="2:2" x14ac:dyDescent="0.2">
      <c r="B1220"/>
    </row>
    <row r="1221" spans="2:2" x14ac:dyDescent="0.2">
      <c r="B1221"/>
    </row>
    <row r="1222" spans="2:2" x14ac:dyDescent="0.2">
      <c r="B1222"/>
    </row>
    <row r="1223" spans="2:2" x14ac:dyDescent="0.2">
      <c r="B1223"/>
    </row>
    <row r="1224" spans="2:2" x14ac:dyDescent="0.2">
      <c r="B1224"/>
    </row>
    <row r="1225" spans="2:2" x14ac:dyDescent="0.2">
      <c r="B1225"/>
    </row>
    <row r="1226" spans="2:2" x14ac:dyDescent="0.2">
      <c r="B1226"/>
    </row>
    <row r="1227" spans="2:2" x14ac:dyDescent="0.2">
      <c r="B1227"/>
    </row>
    <row r="1228" spans="2:2" x14ac:dyDescent="0.2">
      <c r="B1228"/>
    </row>
    <row r="1229" spans="2:2" x14ac:dyDescent="0.2">
      <c r="B1229"/>
    </row>
    <row r="1230" spans="2:2" x14ac:dyDescent="0.2">
      <c r="B1230"/>
    </row>
    <row r="1231" spans="2:2" x14ac:dyDescent="0.2">
      <c r="B1231"/>
    </row>
    <row r="1232" spans="2:2" x14ac:dyDescent="0.2">
      <c r="B1232"/>
    </row>
    <row r="1233" spans="2:2" x14ac:dyDescent="0.2">
      <c r="B1233"/>
    </row>
    <row r="1234" spans="2:2" x14ac:dyDescent="0.2">
      <c r="B1234"/>
    </row>
    <row r="1235" spans="2:2" x14ac:dyDescent="0.2">
      <c r="B1235"/>
    </row>
    <row r="1236" spans="2:2" x14ac:dyDescent="0.2">
      <c r="B1236"/>
    </row>
    <row r="1237" spans="2:2" x14ac:dyDescent="0.2">
      <c r="B1237"/>
    </row>
    <row r="1238" spans="2:2" x14ac:dyDescent="0.2">
      <c r="B1238"/>
    </row>
    <row r="1239" spans="2:2" x14ac:dyDescent="0.2">
      <c r="B1239"/>
    </row>
    <row r="1240" spans="2:2" x14ac:dyDescent="0.2">
      <c r="B1240"/>
    </row>
    <row r="1241" spans="2:2" x14ac:dyDescent="0.2">
      <c r="B1241"/>
    </row>
    <row r="1242" spans="2:2" x14ac:dyDescent="0.2">
      <c r="B1242"/>
    </row>
    <row r="1243" spans="2:2" x14ac:dyDescent="0.2">
      <c r="B1243"/>
    </row>
    <row r="1244" spans="2:2" x14ac:dyDescent="0.2">
      <c r="B1244"/>
    </row>
    <row r="1245" spans="2:2" x14ac:dyDescent="0.2">
      <c r="B1245"/>
    </row>
    <row r="1246" spans="2:2" x14ac:dyDescent="0.2">
      <c r="B1246"/>
    </row>
    <row r="1247" spans="2:2" x14ac:dyDescent="0.2">
      <c r="B1247"/>
    </row>
    <row r="1248" spans="2:2" x14ac:dyDescent="0.2">
      <c r="B1248"/>
    </row>
    <row r="1249" spans="2:2" x14ac:dyDescent="0.2">
      <c r="B1249"/>
    </row>
    <row r="1250" spans="2:2" x14ac:dyDescent="0.2">
      <c r="B1250"/>
    </row>
    <row r="1251" spans="2:2" x14ac:dyDescent="0.2">
      <c r="B1251"/>
    </row>
    <row r="1252" spans="2:2" x14ac:dyDescent="0.2">
      <c r="B1252"/>
    </row>
    <row r="1253" spans="2:2" x14ac:dyDescent="0.2">
      <c r="B1253"/>
    </row>
    <row r="1254" spans="2:2" x14ac:dyDescent="0.2">
      <c r="B1254"/>
    </row>
    <row r="1255" spans="2:2" x14ac:dyDescent="0.2">
      <c r="B1255"/>
    </row>
    <row r="1256" spans="2:2" x14ac:dyDescent="0.2">
      <c r="B1256"/>
    </row>
    <row r="1257" spans="2:2" x14ac:dyDescent="0.2">
      <c r="B1257"/>
    </row>
    <row r="1258" spans="2:2" x14ac:dyDescent="0.2">
      <c r="B1258"/>
    </row>
    <row r="1259" spans="2:2" x14ac:dyDescent="0.2">
      <c r="B1259"/>
    </row>
    <row r="1260" spans="2:2" x14ac:dyDescent="0.2">
      <c r="B1260"/>
    </row>
    <row r="1261" spans="2:2" x14ac:dyDescent="0.2">
      <c r="B1261"/>
    </row>
    <row r="1262" spans="2:2" x14ac:dyDescent="0.2">
      <c r="B1262"/>
    </row>
    <row r="1263" spans="2:2" x14ac:dyDescent="0.2">
      <c r="B1263"/>
    </row>
    <row r="1264" spans="2:2" x14ac:dyDescent="0.2">
      <c r="B1264"/>
    </row>
    <row r="1265" spans="2:2" x14ac:dyDescent="0.2">
      <c r="B1265"/>
    </row>
    <row r="1266" spans="2:2" x14ac:dyDescent="0.2">
      <c r="B1266"/>
    </row>
    <row r="1267" spans="2:2" x14ac:dyDescent="0.2">
      <c r="B1267"/>
    </row>
    <row r="1268" spans="2:2" x14ac:dyDescent="0.2">
      <c r="B1268"/>
    </row>
    <row r="1269" spans="2:2" x14ac:dyDescent="0.2">
      <c r="B1269"/>
    </row>
    <row r="1270" spans="2:2" x14ac:dyDescent="0.2">
      <c r="B1270"/>
    </row>
    <row r="1271" spans="2:2" x14ac:dyDescent="0.2">
      <c r="B1271"/>
    </row>
    <row r="1272" spans="2:2" x14ac:dyDescent="0.2">
      <c r="B1272"/>
    </row>
    <row r="1273" spans="2:2" x14ac:dyDescent="0.2">
      <c r="B1273"/>
    </row>
    <row r="1274" spans="2:2" x14ac:dyDescent="0.2">
      <c r="B1274"/>
    </row>
    <row r="1275" spans="2:2" x14ac:dyDescent="0.2">
      <c r="B1275"/>
    </row>
    <row r="1276" spans="2:2" x14ac:dyDescent="0.2">
      <c r="B1276"/>
    </row>
    <row r="1277" spans="2:2" x14ac:dyDescent="0.2">
      <c r="B1277"/>
    </row>
    <row r="1278" spans="2:2" x14ac:dyDescent="0.2">
      <c r="B1278"/>
    </row>
    <row r="1279" spans="2:2" x14ac:dyDescent="0.2">
      <c r="B1279"/>
    </row>
    <row r="1280" spans="2:2" x14ac:dyDescent="0.2">
      <c r="B1280"/>
    </row>
    <row r="1281" spans="2:2" x14ac:dyDescent="0.2">
      <c r="B1281"/>
    </row>
    <row r="1282" spans="2:2" x14ac:dyDescent="0.2">
      <c r="B1282"/>
    </row>
    <row r="1283" spans="2:2" x14ac:dyDescent="0.2">
      <c r="B1283"/>
    </row>
    <row r="1284" spans="2:2" x14ac:dyDescent="0.2">
      <c r="B1284"/>
    </row>
    <row r="1285" spans="2:2" x14ac:dyDescent="0.2">
      <c r="B1285"/>
    </row>
    <row r="1286" spans="2:2" x14ac:dyDescent="0.2">
      <c r="B1286"/>
    </row>
    <row r="1287" spans="2:2" x14ac:dyDescent="0.2">
      <c r="B1287"/>
    </row>
    <row r="1288" spans="2:2" x14ac:dyDescent="0.2">
      <c r="B1288"/>
    </row>
    <row r="1289" spans="2:2" x14ac:dyDescent="0.2">
      <c r="B1289"/>
    </row>
    <row r="1290" spans="2:2" x14ac:dyDescent="0.2">
      <c r="B1290"/>
    </row>
    <row r="1291" spans="2:2" x14ac:dyDescent="0.2">
      <c r="B1291"/>
    </row>
    <row r="1292" spans="2:2" x14ac:dyDescent="0.2">
      <c r="B1292"/>
    </row>
    <row r="1293" spans="2:2" x14ac:dyDescent="0.2">
      <c r="B1293"/>
    </row>
    <row r="1294" spans="2:2" x14ac:dyDescent="0.2">
      <c r="B1294"/>
    </row>
    <row r="1295" spans="2:2" x14ac:dyDescent="0.2">
      <c r="B1295"/>
    </row>
    <row r="1296" spans="2:2" x14ac:dyDescent="0.2">
      <c r="B1296"/>
    </row>
    <row r="1297" spans="2:2" x14ac:dyDescent="0.2">
      <c r="B1297"/>
    </row>
    <row r="1298" spans="2:2" x14ac:dyDescent="0.2">
      <c r="B1298"/>
    </row>
    <row r="1299" spans="2:2" x14ac:dyDescent="0.2">
      <c r="B1299"/>
    </row>
    <row r="1300" spans="2:2" x14ac:dyDescent="0.2">
      <c r="B1300"/>
    </row>
    <row r="1301" spans="2:2" x14ac:dyDescent="0.2">
      <c r="B1301"/>
    </row>
    <row r="1302" spans="2:2" x14ac:dyDescent="0.2">
      <c r="B1302"/>
    </row>
    <row r="1303" spans="2:2" x14ac:dyDescent="0.2">
      <c r="B1303"/>
    </row>
    <row r="1304" spans="2:2" x14ac:dyDescent="0.2">
      <c r="B1304"/>
    </row>
    <row r="1305" spans="2:2" x14ac:dyDescent="0.2">
      <c r="B1305"/>
    </row>
    <row r="1306" spans="2:2" x14ac:dyDescent="0.2">
      <c r="B1306"/>
    </row>
    <row r="1307" spans="2:2" x14ac:dyDescent="0.2">
      <c r="B1307"/>
    </row>
    <row r="1308" spans="2:2" x14ac:dyDescent="0.2">
      <c r="B1308"/>
    </row>
    <row r="1309" spans="2:2" x14ac:dyDescent="0.2">
      <c r="B1309"/>
    </row>
    <row r="1310" spans="2:2" x14ac:dyDescent="0.2">
      <c r="B1310"/>
    </row>
    <row r="1311" spans="2:2" x14ac:dyDescent="0.2">
      <c r="B1311"/>
    </row>
    <row r="1312" spans="2:2" x14ac:dyDescent="0.2">
      <c r="B1312"/>
    </row>
    <row r="1313" spans="2:2" x14ac:dyDescent="0.2">
      <c r="B1313"/>
    </row>
    <row r="1314" spans="2:2" x14ac:dyDescent="0.2">
      <c r="B1314"/>
    </row>
    <row r="1315" spans="2:2" x14ac:dyDescent="0.2">
      <c r="B1315"/>
    </row>
    <row r="1316" spans="2:2" x14ac:dyDescent="0.2">
      <c r="B1316"/>
    </row>
    <row r="1317" spans="2:2" x14ac:dyDescent="0.2">
      <c r="B1317"/>
    </row>
    <row r="1318" spans="2:2" x14ac:dyDescent="0.2">
      <c r="B1318"/>
    </row>
    <row r="1319" spans="2:2" x14ac:dyDescent="0.2">
      <c r="B1319"/>
    </row>
    <row r="1320" spans="2:2" x14ac:dyDescent="0.2">
      <c r="B1320"/>
    </row>
    <row r="1321" spans="2:2" x14ac:dyDescent="0.2">
      <c r="B1321"/>
    </row>
    <row r="1322" spans="2:2" x14ac:dyDescent="0.2">
      <c r="B1322"/>
    </row>
    <row r="1323" spans="2:2" x14ac:dyDescent="0.2">
      <c r="B1323"/>
    </row>
    <row r="1324" spans="2:2" x14ac:dyDescent="0.2">
      <c r="B1324"/>
    </row>
    <row r="1325" spans="2:2" x14ac:dyDescent="0.2">
      <c r="B1325"/>
    </row>
    <row r="1326" spans="2:2" x14ac:dyDescent="0.2">
      <c r="B1326"/>
    </row>
    <row r="1327" spans="2:2" x14ac:dyDescent="0.2">
      <c r="B1327"/>
    </row>
    <row r="1328" spans="2:2" x14ac:dyDescent="0.2">
      <c r="B1328"/>
    </row>
    <row r="1329" spans="2:2" x14ac:dyDescent="0.2">
      <c r="B1329"/>
    </row>
    <row r="1330" spans="2:2" x14ac:dyDescent="0.2">
      <c r="B1330"/>
    </row>
    <row r="1331" spans="2:2" x14ac:dyDescent="0.2">
      <c r="B1331"/>
    </row>
    <row r="1332" spans="2:2" x14ac:dyDescent="0.2">
      <c r="B1332"/>
    </row>
    <row r="1333" spans="2:2" x14ac:dyDescent="0.2">
      <c r="B1333"/>
    </row>
    <row r="1334" spans="2:2" x14ac:dyDescent="0.2">
      <c r="B1334"/>
    </row>
    <row r="1335" spans="2:2" x14ac:dyDescent="0.2">
      <c r="B1335"/>
    </row>
    <row r="1336" spans="2:2" x14ac:dyDescent="0.2">
      <c r="B1336"/>
    </row>
    <row r="1337" spans="2:2" x14ac:dyDescent="0.2">
      <c r="B1337"/>
    </row>
    <row r="1338" spans="2:2" x14ac:dyDescent="0.2">
      <c r="B1338"/>
    </row>
    <row r="1339" spans="2:2" x14ac:dyDescent="0.2">
      <c r="B1339"/>
    </row>
    <row r="1340" spans="2:2" x14ac:dyDescent="0.2">
      <c r="B1340"/>
    </row>
    <row r="1341" spans="2:2" x14ac:dyDescent="0.2">
      <c r="B1341"/>
    </row>
    <row r="1342" spans="2:2" x14ac:dyDescent="0.2">
      <c r="B1342"/>
    </row>
    <row r="1343" spans="2:2" x14ac:dyDescent="0.2">
      <c r="B1343"/>
    </row>
    <row r="1344" spans="2:2" x14ac:dyDescent="0.2">
      <c r="B1344"/>
    </row>
    <row r="1345" spans="2:2" x14ac:dyDescent="0.2">
      <c r="B1345"/>
    </row>
    <row r="1346" spans="2:2" x14ac:dyDescent="0.2">
      <c r="B1346"/>
    </row>
    <row r="1347" spans="2:2" x14ac:dyDescent="0.2">
      <c r="B1347"/>
    </row>
    <row r="1348" spans="2:2" x14ac:dyDescent="0.2">
      <c r="B1348"/>
    </row>
    <row r="1349" spans="2:2" x14ac:dyDescent="0.2">
      <c r="B1349"/>
    </row>
    <row r="1350" spans="2:2" x14ac:dyDescent="0.2">
      <c r="B1350"/>
    </row>
    <row r="1351" spans="2:2" x14ac:dyDescent="0.2">
      <c r="B1351"/>
    </row>
    <row r="1352" spans="2:2" x14ac:dyDescent="0.2">
      <c r="B1352"/>
    </row>
    <row r="1353" spans="2:2" x14ac:dyDescent="0.2">
      <c r="B1353"/>
    </row>
    <row r="1354" spans="2:2" x14ac:dyDescent="0.2">
      <c r="B1354"/>
    </row>
    <row r="1355" spans="2:2" x14ac:dyDescent="0.2">
      <c r="B1355"/>
    </row>
    <row r="1356" spans="2:2" x14ac:dyDescent="0.2">
      <c r="B1356"/>
    </row>
    <row r="1357" spans="2:2" x14ac:dyDescent="0.2">
      <c r="B1357"/>
    </row>
    <row r="1358" spans="2:2" x14ac:dyDescent="0.2">
      <c r="B1358"/>
    </row>
    <row r="1359" spans="2:2" x14ac:dyDescent="0.2">
      <c r="B1359"/>
    </row>
    <row r="1360" spans="2:2" x14ac:dyDescent="0.2">
      <c r="B1360"/>
    </row>
    <row r="1361" spans="2:2" x14ac:dyDescent="0.2">
      <c r="B1361"/>
    </row>
    <row r="1362" spans="2:2" x14ac:dyDescent="0.2">
      <c r="B1362"/>
    </row>
    <row r="1363" spans="2:2" x14ac:dyDescent="0.2">
      <c r="B1363"/>
    </row>
    <row r="1364" spans="2:2" x14ac:dyDescent="0.2">
      <c r="B1364"/>
    </row>
    <row r="1365" spans="2:2" x14ac:dyDescent="0.2">
      <c r="B1365"/>
    </row>
    <row r="1366" spans="2:2" x14ac:dyDescent="0.2">
      <c r="B1366"/>
    </row>
    <row r="1367" spans="2:2" x14ac:dyDescent="0.2">
      <c r="B1367"/>
    </row>
    <row r="1368" spans="2:2" x14ac:dyDescent="0.2">
      <c r="B1368"/>
    </row>
    <row r="1369" spans="2:2" x14ac:dyDescent="0.2">
      <c r="B1369"/>
    </row>
    <row r="1370" spans="2:2" x14ac:dyDescent="0.2">
      <c r="B1370"/>
    </row>
    <row r="1371" spans="2:2" x14ac:dyDescent="0.2">
      <c r="B1371"/>
    </row>
    <row r="1372" spans="2:2" x14ac:dyDescent="0.2">
      <c r="B1372"/>
    </row>
    <row r="1373" spans="2:2" x14ac:dyDescent="0.2">
      <c r="B1373"/>
    </row>
    <row r="1374" spans="2:2" x14ac:dyDescent="0.2">
      <c r="B1374"/>
    </row>
    <row r="1375" spans="2:2" x14ac:dyDescent="0.2">
      <c r="B1375"/>
    </row>
    <row r="1376" spans="2:2" x14ac:dyDescent="0.2">
      <c r="B1376"/>
    </row>
    <row r="1377" spans="2:2" x14ac:dyDescent="0.2">
      <c r="B1377"/>
    </row>
    <row r="1378" spans="2:2" x14ac:dyDescent="0.2">
      <c r="B1378"/>
    </row>
    <row r="1379" spans="2:2" x14ac:dyDescent="0.2">
      <c r="B1379"/>
    </row>
    <row r="1380" spans="2:2" x14ac:dyDescent="0.2">
      <c r="B1380"/>
    </row>
    <row r="1381" spans="2:2" x14ac:dyDescent="0.2">
      <c r="B1381"/>
    </row>
    <row r="1382" spans="2:2" x14ac:dyDescent="0.2">
      <c r="B1382"/>
    </row>
    <row r="1383" spans="2:2" x14ac:dyDescent="0.2">
      <c r="B1383"/>
    </row>
    <row r="1384" spans="2:2" x14ac:dyDescent="0.2">
      <c r="B1384"/>
    </row>
    <row r="1385" spans="2:2" x14ac:dyDescent="0.2">
      <c r="B1385"/>
    </row>
    <row r="1386" spans="2:2" x14ac:dyDescent="0.2">
      <c r="B1386"/>
    </row>
    <row r="1387" spans="2:2" x14ac:dyDescent="0.2">
      <c r="B1387"/>
    </row>
    <row r="1388" spans="2:2" x14ac:dyDescent="0.2">
      <c r="B1388"/>
    </row>
    <row r="1389" spans="2:2" x14ac:dyDescent="0.2">
      <c r="B1389"/>
    </row>
    <row r="1390" spans="2:2" x14ac:dyDescent="0.2">
      <c r="B1390"/>
    </row>
    <row r="1391" spans="2:2" x14ac:dyDescent="0.2">
      <c r="B1391"/>
    </row>
    <row r="1392" spans="2:2" x14ac:dyDescent="0.2">
      <c r="B1392"/>
    </row>
    <row r="1393" spans="2:2" x14ac:dyDescent="0.2">
      <c r="B1393"/>
    </row>
    <row r="1394" spans="2:2" x14ac:dyDescent="0.2">
      <c r="B1394"/>
    </row>
    <row r="1395" spans="2:2" x14ac:dyDescent="0.2">
      <c r="B1395"/>
    </row>
    <row r="1396" spans="2:2" x14ac:dyDescent="0.2">
      <c r="B1396"/>
    </row>
    <row r="1397" spans="2:2" x14ac:dyDescent="0.2">
      <c r="B1397"/>
    </row>
    <row r="1398" spans="2:2" x14ac:dyDescent="0.2">
      <c r="B1398"/>
    </row>
    <row r="1399" spans="2:2" x14ac:dyDescent="0.2">
      <c r="B1399"/>
    </row>
    <row r="1400" spans="2:2" x14ac:dyDescent="0.2">
      <c r="B1400"/>
    </row>
    <row r="1401" spans="2:2" x14ac:dyDescent="0.2">
      <c r="B1401"/>
    </row>
    <row r="1402" spans="2:2" x14ac:dyDescent="0.2">
      <c r="B1402"/>
    </row>
    <row r="1403" spans="2:2" x14ac:dyDescent="0.2">
      <c r="B1403"/>
    </row>
    <row r="1404" spans="2:2" x14ac:dyDescent="0.2">
      <c r="B1404"/>
    </row>
    <row r="1405" spans="2:2" x14ac:dyDescent="0.2">
      <c r="B1405"/>
    </row>
    <row r="1406" spans="2:2" x14ac:dyDescent="0.2">
      <c r="B1406"/>
    </row>
    <row r="1407" spans="2:2" x14ac:dyDescent="0.2">
      <c r="B1407"/>
    </row>
    <row r="1408" spans="2:2" x14ac:dyDescent="0.2">
      <c r="B1408"/>
    </row>
    <row r="1409" spans="2:2" x14ac:dyDescent="0.2">
      <c r="B1409"/>
    </row>
    <row r="1410" spans="2:2" x14ac:dyDescent="0.2">
      <c r="B1410"/>
    </row>
    <row r="1411" spans="2:2" x14ac:dyDescent="0.2">
      <c r="B1411"/>
    </row>
    <row r="1412" spans="2:2" x14ac:dyDescent="0.2">
      <c r="B1412"/>
    </row>
    <row r="1413" spans="2:2" x14ac:dyDescent="0.2">
      <c r="B1413"/>
    </row>
    <row r="1414" spans="2:2" x14ac:dyDescent="0.2">
      <c r="B1414"/>
    </row>
    <row r="1415" spans="2:2" x14ac:dyDescent="0.2">
      <c r="B1415"/>
    </row>
    <row r="1416" spans="2:2" x14ac:dyDescent="0.2">
      <c r="B1416"/>
    </row>
    <row r="1417" spans="2:2" x14ac:dyDescent="0.2">
      <c r="B1417"/>
    </row>
    <row r="1418" spans="2:2" x14ac:dyDescent="0.2">
      <c r="B1418"/>
    </row>
    <row r="1419" spans="2:2" x14ac:dyDescent="0.2">
      <c r="B1419"/>
    </row>
    <row r="1420" spans="2:2" x14ac:dyDescent="0.2">
      <c r="B1420"/>
    </row>
    <row r="1421" spans="2:2" x14ac:dyDescent="0.2">
      <c r="B1421"/>
    </row>
    <row r="1422" spans="2:2" x14ac:dyDescent="0.2">
      <c r="B1422"/>
    </row>
    <row r="1423" spans="2:2" x14ac:dyDescent="0.2">
      <c r="B1423"/>
    </row>
    <row r="1424" spans="2:2" x14ac:dyDescent="0.2">
      <c r="B1424"/>
    </row>
    <row r="1425" spans="2:2" x14ac:dyDescent="0.2">
      <c r="B1425"/>
    </row>
    <row r="1426" spans="2:2" x14ac:dyDescent="0.2">
      <c r="B1426"/>
    </row>
    <row r="1427" spans="2:2" x14ac:dyDescent="0.2">
      <c r="B1427"/>
    </row>
    <row r="1428" spans="2:2" x14ac:dyDescent="0.2">
      <c r="B1428"/>
    </row>
    <row r="1429" spans="2:2" x14ac:dyDescent="0.2">
      <c r="B1429"/>
    </row>
    <row r="1430" spans="2:2" x14ac:dyDescent="0.2">
      <c r="B1430"/>
    </row>
    <row r="1431" spans="2:2" x14ac:dyDescent="0.2">
      <c r="B1431"/>
    </row>
    <row r="1432" spans="2:2" x14ac:dyDescent="0.2">
      <c r="B1432"/>
    </row>
    <row r="1433" spans="2:2" x14ac:dyDescent="0.2">
      <c r="B1433"/>
    </row>
    <row r="1434" spans="2:2" x14ac:dyDescent="0.2">
      <c r="B1434"/>
    </row>
    <row r="1435" spans="2:2" x14ac:dyDescent="0.2">
      <c r="B1435"/>
    </row>
    <row r="1436" spans="2:2" x14ac:dyDescent="0.2">
      <c r="B1436"/>
    </row>
    <row r="1437" spans="2:2" x14ac:dyDescent="0.2">
      <c r="B1437"/>
    </row>
    <row r="1438" spans="2:2" x14ac:dyDescent="0.2">
      <c r="B1438"/>
    </row>
    <row r="1439" spans="2:2" x14ac:dyDescent="0.2">
      <c r="B1439"/>
    </row>
    <row r="1440" spans="2:2" x14ac:dyDescent="0.2">
      <c r="B1440"/>
    </row>
    <row r="1441" spans="2:2" x14ac:dyDescent="0.2">
      <c r="B1441"/>
    </row>
    <row r="1442" spans="2:2" x14ac:dyDescent="0.2">
      <c r="B1442"/>
    </row>
    <row r="1443" spans="2:2" x14ac:dyDescent="0.2">
      <c r="B1443"/>
    </row>
    <row r="1444" spans="2:2" x14ac:dyDescent="0.2">
      <c r="B1444"/>
    </row>
    <row r="1445" spans="2:2" x14ac:dyDescent="0.2">
      <c r="B1445"/>
    </row>
    <row r="1446" spans="2:2" x14ac:dyDescent="0.2">
      <c r="B1446"/>
    </row>
    <row r="1447" spans="2:2" x14ac:dyDescent="0.2">
      <c r="B1447"/>
    </row>
    <row r="1448" spans="2:2" x14ac:dyDescent="0.2">
      <c r="B1448"/>
    </row>
    <row r="1449" spans="2:2" x14ac:dyDescent="0.2">
      <c r="B1449"/>
    </row>
    <row r="1450" spans="2:2" x14ac:dyDescent="0.2">
      <c r="B1450"/>
    </row>
    <row r="1451" spans="2:2" x14ac:dyDescent="0.2">
      <c r="B1451"/>
    </row>
    <row r="1452" spans="2:2" x14ac:dyDescent="0.2">
      <c r="B1452"/>
    </row>
    <row r="1453" spans="2:2" x14ac:dyDescent="0.2">
      <c r="B1453"/>
    </row>
    <row r="1454" spans="2:2" x14ac:dyDescent="0.2">
      <c r="B1454"/>
    </row>
    <row r="1455" spans="2:2" x14ac:dyDescent="0.2">
      <c r="B1455"/>
    </row>
    <row r="1456" spans="2:2" x14ac:dyDescent="0.2">
      <c r="B1456"/>
    </row>
    <row r="1457" spans="2:2" x14ac:dyDescent="0.2">
      <c r="B1457"/>
    </row>
    <row r="1458" spans="2:2" x14ac:dyDescent="0.2">
      <c r="B1458"/>
    </row>
    <row r="1459" spans="2:2" x14ac:dyDescent="0.2">
      <c r="B1459"/>
    </row>
    <row r="1460" spans="2:2" x14ac:dyDescent="0.2">
      <c r="B1460"/>
    </row>
    <row r="1461" spans="2:2" x14ac:dyDescent="0.2">
      <c r="B1461"/>
    </row>
    <row r="1462" spans="2:2" x14ac:dyDescent="0.2">
      <c r="B1462"/>
    </row>
    <row r="1463" spans="2:2" x14ac:dyDescent="0.2">
      <c r="B1463"/>
    </row>
    <row r="1464" spans="2:2" x14ac:dyDescent="0.2">
      <c r="B1464"/>
    </row>
    <row r="1465" spans="2:2" x14ac:dyDescent="0.2">
      <c r="B1465"/>
    </row>
    <row r="1466" spans="2:2" x14ac:dyDescent="0.2">
      <c r="B1466"/>
    </row>
    <row r="1467" spans="2:2" x14ac:dyDescent="0.2">
      <c r="B1467"/>
    </row>
    <row r="1468" spans="2:2" x14ac:dyDescent="0.2">
      <c r="B1468"/>
    </row>
    <row r="1469" spans="2:2" x14ac:dyDescent="0.2">
      <c r="B1469"/>
    </row>
    <row r="1470" spans="2:2" x14ac:dyDescent="0.2">
      <c r="B1470"/>
    </row>
    <row r="1471" spans="2:2" x14ac:dyDescent="0.2">
      <c r="B1471"/>
    </row>
    <row r="1472" spans="2:2" x14ac:dyDescent="0.2">
      <c r="B1472"/>
    </row>
    <row r="1473" spans="2:2" x14ac:dyDescent="0.2">
      <c r="B1473"/>
    </row>
    <row r="1474" spans="2:2" x14ac:dyDescent="0.2">
      <c r="B1474"/>
    </row>
    <row r="1475" spans="2:2" x14ac:dyDescent="0.2">
      <c r="B1475"/>
    </row>
    <row r="1476" spans="2:2" x14ac:dyDescent="0.2">
      <c r="B1476"/>
    </row>
    <row r="1477" spans="2:2" x14ac:dyDescent="0.2">
      <c r="B1477"/>
    </row>
    <row r="1478" spans="2:2" x14ac:dyDescent="0.2">
      <c r="B1478"/>
    </row>
    <row r="1479" spans="2:2" x14ac:dyDescent="0.2">
      <c r="B1479"/>
    </row>
    <row r="1480" spans="2:2" x14ac:dyDescent="0.2">
      <c r="B1480"/>
    </row>
    <row r="1481" spans="2:2" x14ac:dyDescent="0.2">
      <c r="B1481"/>
    </row>
    <row r="1482" spans="2:2" x14ac:dyDescent="0.2">
      <c r="B1482"/>
    </row>
    <row r="1483" spans="2:2" x14ac:dyDescent="0.2">
      <c r="B1483"/>
    </row>
    <row r="1484" spans="2:2" x14ac:dyDescent="0.2">
      <c r="B1484"/>
    </row>
    <row r="1485" spans="2:2" x14ac:dyDescent="0.2">
      <c r="B1485"/>
    </row>
    <row r="1486" spans="2:2" x14ac:dyDescent="0.2">
      <c r="B1486"/>
    </row>
    <row r="1487" spans="2:2" x14ac:dyDescent="0.2">
      <c r="B1487"/>
    </row>
    <row r="1488" spans="2:2" x14ac:dyDescent="0.2">
      <c r="B1488"/>
    </row>
    <row r="1489" spans="2:2" x14ac:dyDescent="0.2">
      <c r="B1489"/>
    </row>
    <row r="1490" spans="2:2" x14ac:dyDescent="0.2">
      <c r="B1490"/>
    </row>
    <row r="1491" spans="2:2" x14ac:dyDescent="0.2">
      <c r="B1491"/>
    </row>
    <row r="1492" spans="2:2" x14ac:dyDescent="0.2">
      <c r="B1492"/>
    </row>
    <row r="1493" spans="2:2" x14ac:dyDescent="0.2">
      <c r="B1493"/>
    </row>
    <row r="1494" spans="2:2" x14ac:dyDescent="0.2">
      <c r="B1494"/>
    </row>
    <row r="1495" spans="2:2" x14ac:dyDescent="0.2">
      <c r="B1495"/>
    </row>
    <row r="1496" spans="2:2" x14ac:dyDescent="0.2">
      <c r="B1496"/>
    </row>
    <row r="1497" spans="2:2" x14ac:dyDescent="0.2">
      <c r="B1497"/>
    </row>
    <row r="1498" spans="2:2" x14ac:dyDescent="0.2">
      <c r="B1498"/>
    </row>
    <row r="1499" spans="2:2" x14ac:dyDescent="0.2">
      <c r="B1499"/>
    </row>
    <row r="1500" spans="2:2" x14ac:dyDescent="0.2">
      <c r="B1500"/>
    </row>
    <row r="1501" spans="2:2" x14ac:dyDescent="0.2">
      <c r="B1501"/>
    </row>
    <row r="1502" spans="2:2" x14ac:dyDescent="0.2">
      <c r="B1502"/>
    </row>
    <row r="1503" spans="2:2" x14ac:dyDescent="0.2">
      <c r="B1503"/>
    </row>
    <row r="1504" spans="2:2" x14ac:dyDescent="0.2">
      <c r="B1504"/>
    </row>
    <row r="1505" spans="2:2" x14ac:dyDescent="0.2">
      <c r="B1505"/>
    </row>
    <row r="1506" spans="2:2" x14ac:dyDescent="0.2">
      <c r="B1506"/>
    </row>
    <row r="1507" spans="2:2" x14ac:dyDescent="0.2">
      <c r="B1507"/>
    </row>
    <row r="1508" spans="2:2" x14ac:dyDescent="0.2">
      <c r="B1508"/>
    </row>
    <row r="1509" spans="2:2" x14ac:dyDescent="0.2">
      <c r="B1509"/>
    </row>
    <row r="1510" spans="2:2" x14ac:dyDescent="0.2">
      <c r="B1510"/>
    </row>
    <row r="1511" spans="2:2" x14ac:dyDescent="0.2">
      <c r="B1511"/>
    </row>
    <row r="1512" spans="2:2" x14ac:dyDescent="0.2">
      <c r="B1512"/>
    </row>
    <row r="1513" spans="2:2" x14ac:dyDescent="0.2">
      <c r="B1513"/>
    </row>
    <row r="1514" spans="2:2" x14ac:dyDescent="0.2">
      <c r="B1514"/>
    </row>
    <row r="1515" spans="2:2" x14ac:dyDescent="0.2">
      <c r="B1515"/>
    </row>
    <row r="1516" spans="2:2" x14ac:dyDescent="0.2">
      <c r="B1516"/>
    </row>
    <row r="1517" spans="2:2" x14ac:dyDescent="0.2">
      <c r="B1517"/>
    </row>
    <row r="1518" spans="2:2" x14ac:dyDescent="0.2">
      <c r="B1518"/>
    </row>
    <row r="1519" spans="2:2" x14ac:dyDescent="0.2">
      <c r="B1519"/>
    </row>
    <row r="1520" spans="2:2" x14ac:dyDescent="0.2">
      <c r="B1520"/>
    </row>
    <row r="1521" spans="2:2" x14ac:dyDescent="0.2">
      <c r="B1521"/>
    </row>
    <row r="1522" spans="2:2" x14ac:dyDescent="0.2">
      <c r="B1522"/>
    </row>
    <row r="1523" spans="2:2" x14ac:dyDescent="0.2">
      <c r="B1523"/>
    </row>
    <row r="1524" spans="2:2" x14ac:dyDescent="0.2">
      <c r="B1524"/>
    </row>
    <row r="1525" spans="2:2" x14ac:dyDescent="0.2">
      <c r="B1525"/>
    </row>
    <row r="1526" spans="2:2" x14ac:dyDescent="0.2">
      <c r="B1526"/>
    </row>
    <row r="1527" spans="2:2" x14ac:dyDescent="0.2">
      <c r="B1527"/>
    </row>
    <row r="1528" spans="2:2" x14ac:dyDescent="0.2">
      <c r="B1528"/>
    </row>
    <row r="1529" spans="2:2" x14ac:dyDescent="0.2">
      <c r="B1529"/>
    </row>
    <row r="1530" spans="2:2" x14ac:dyDescent="0.2">
      <c r="B1530"/>
    </row>
    <row r="1531" spans="2:2" x14ac:dyDescent="0.2">
      <c r="B1531"/>
    </row>
    <row r="1532" spans="2:2" x14ac:dyDescent="0.2">
      <c r="B1532"/>
    </row>
    <row r="1533" spans="2:2" x14ac:dyDescent="0.2">
      <c r="B1533"/>
    </row>
    <row r="1534" spans="2:2" x14ac:dyDescent="0.2">
      <c r="B1534"/>
    </row>
    <row r="1535" spans="2:2" x14ac:dyDescent="0.2">
      <c r="B1535"/>
    </row>
    <row r="1536" spans="2:2" x14ac:dyDescent="0.2">
      <c r="B1536"/>
    </row>
    <row r="1537" spans="2:2" x14ac:dyDescent="0.2">
      <c r="B1537"/>
    </row>
    <row r="1538" spans="2:2" x14ac:dyDescent="0.2">
      <c r="B1538"/>
    </row>
    <row r="1539" spans="2:2" x14ac:dyDescent="0.2">
      <c r="B1539"/>
    </row>
    <row r="1540" spans="2:2" x14ac:dyDescent="0.2">
      <c r="B1540"/>
    </row>
    <row r="1541" spans="2:2" x14ac:dyDescent="0.2">
      <c r="B1541"/>
    </row>
    <row r="1542" spans="2:2" x14ac:dyDescent="0.2">
      <c r="B1542"/>
    </row>
    <row r="1543" spans="2:2" x14ac:dyDescent="0.2">
      <c r="B1543"/>
    </row>
    <row r="1544" spans="2:2" x14ac:dyDescent="0.2">
      <c r="B1544"/>
    </row>
    <row r="1545" spans="2:2" x14ac:dyDescent="0.2">
      <c r="B1545"/>
    </row>
    <row r="1546" spans="2:2" x14ac:dyDescent="0.2">
      <c r="B1546"/>
    </row>
    <row r="1547" spans="2:2" x14ac:dyDescent="0.2">
      <c r="B1547"/>
    </row>
    <row r="1548" spans="2:2" x14ac:dyDescent="0.2">
      <c r="B1548"/>
    </row>
    <row r="1549" spans="2:2" x14ac:dyDescent="0.2">
      <c r="B1549"/>
    </row>
    <row r="1550" spans="2:2" x14ac:dyDescent="0.2">
      <c r="B1550"/>
    </row>
    <row r="1551" spans="2:2" x14ac:dyDescent="0.2">
      <c r="B1551"/>
    </row>
    <row r="1552" spans="2:2" x14ac:dyDescent="0.2">
      <c r="B1552"/>
    </row>
    <row r="1553" spans="2:2" x14ac:dyDescent="0.2">
      <c r="B1553"/>
    </row>
    <row r="1554" spans="2:2" x14ac:dyDescent="0.2">
      <c r="B1554"/>
    </row>
    <row r="1555" spans="2:2" x14ac:dyDescent="0.2">
      <c r="B1555"/>
    </row>
    <row r="1556" spans="2:2" x14ac:dyDescent="0.2">
      <c r="B1556"/>
    </row>
    <row r="1557" spans="2:2" x14ac:dyDescent="0.2">
      <c r="B1557"/>
    </row>
    <row r="1558" spans="2:2" x14ac:dyDescent="0.2">
      <c r="B1558"/>
    </row>
    <row r="1559" spans="2:2" x14ac:dyDescent="0.2">
      <c r="B1559"/>
    </row>
    <row r="1560" spans="2:2" x14ac:dyDescent="0.2">
      <c r="B1560"/>
    </row>
    <row r="1561" spans="2:2" x14ac:dyDescent="0.2">
      <c r="B1561"/>
    </row>
    <row r="1562" spans="2:2" x14ac:dyDescent="0.2">
      <c r="B1562"/>
    </row>
    <row r="1563" spans="2:2" x14ac:dyDescent="0.2">
      <c r="B1563"/>
    </row>
    <row r="1564" spans="2:2" x14ac:dyDescent="0.2">
      <c r="B1564"/>
    </row>
    <row r="1565" spans="2:2" x14ac:dyDescent="0.2">
      <c r="B1565"/>
    </row>
    <row r="1566" spans="2:2" x14ac:dyDescent="0.2">
      <c r="B1566"/>
    </row>
    <row r="1567" spans="2:2" x14ac:dyDescent="0.2">
      <c r="B1567"/>
    </row>
    <row r="1568" spans="2:2" x14ac:dyDescent="0.2">
      <c r="B1568"/>
    </row>
    <row r="1569" spans="2:2" x14ac:dyDescent="0.2">
      <c r="B1569"/>
    </row>
    <row r="1570" spans="2:2" x14ac:dyDescent="0.2">
      <c r="B1570"/>
    </row>
    <row r="1571" spans="2:2" x14ac:dyDescent="0.2">
      <c r="B1571"/>
    </row>
    <row r="1572" spans="2:2" x14ac:dyDescent="0.2">
      <c r="B1572"/>
    </row>
    <row r="1573" spans="2:2" x14ac:dyDescent="0.2">
      <c r="B1573"/>
    </row>
    <row r="1574" spans="2:2" x14ac:dyDescent="0.2">
      <c r="B1574"/>
    </row>
    <row r="1575" spans="2:2" x14ac:dyDescent="0.2">
      <c r="B1575"/>
    </row>
    <row r="1576" spans="2:2" x14ac:dyDescent="0.2">
      <c r="B1576"/>
    </row>
    <row r="1577" spans="2:2" x14ac:dyDescent="0.2">
      <c r="B1577"/>
    </row>
    <row r="1578" spans="2:2" x14ac:dyDescent="0.2">
      <c r="B1578"/>
    </row>
    <row r="1579" spans="2:2" x14ac:dyDescent="0.2">
      <c r="B1579"/>
    </row>
    <row r="1580" spans="2:2" x14ac:dyDescent="0.2">
      <c r="B1580"/>
    </row>
    <row r="1581" spans="2:2" x14ac:dyDescent="0.2">
      <c r="B1581"/>
    </row>
    <row r="1582" spans="2:2" x14ac:dyDescent="0.2">
      <c r="B1582"/>
    </row>
    <row r="1583" spans="2:2" x14ac:dyDescent="0.2">
      <c r="B1583"/>
    </row>
    <row r="1584" spans="2:2" x14ac:dyDescent="0.2">
      <c r="B1584"/>
    </row>
    <row r="1585" spans="2:2" x14ac:dyDescent="0.2">
      <c r="B1585"/>
    </row>
    <row r="1586" spans="2:2" x14ac:dyDescent="0.2">
      <c r="B1586"/>
    </row>
    <row r="1587" spans="2:2" x14ac:dyDescent="0.2">
      <c r="B1587"/>
    </row>
    <row r="1588" spans="2:2" x14ac:dyDescent="0.2">
      <c r="B1588"/>
    </row>
    <row r="1589" spans="2:2" x14ac:dyDescent="0.2">
      <c r="B1589"/>
    </row>
    <row r="1590" spans="2:2" x14ac:dyDescent="0.2">
      <c r="B1590"/>
    </row>
    <row r="1591" spans="2:2" x14ac:dyDescent="0.2">
      <c r="B1591"/>
    </row>
    <row r="1592" spans="2:2" x14ac:dyDescent="0.2">
      <c r="B1592"/>
    </row>
    <row r="1593" spans="2:2" x14ac:dyDescent="0.2">
      <c r="B1593"/>
    </row>
    <row r="1594" spans="2:2" x14ac:dyDescent="0.2">
      <c r="B1594"/>
    </row>
    <row r="1595" spans="2:2" x14ac:dyDescent="0.2">
      <c r="B1595"/>
    </row>
    <row r="1596" spans="2:2" x14ac:dyDescent="0.2">
      <c r="B1596"/>
    </row>
    <row r="1597" spans="2:2" x14ac:dyDescent="0.2">
      <c r="B1597"/>
    </row>
    <row r="1598" spans="2:2" x14ac:dyDescent="0.2">
      <c r="B1598"/>
    </row>
    <row r="1599" spans="2:2" x14ac:dyDescent="0.2">
      <c r="B1599"/>
    </row>
    <row r="1600" spans="2:2" x14ac:dyDescent="0.2">
      <c r="B1600"/>
    </row>
    <row r="1601" spans="2:2" x14ac:dyDescent="0.2">
      <c r="B1601"/>
    </row>
    <row r="1602" spans="2:2" x14ac:dyDescent="0.2">
      <c r="B1602"/>
    </row>
    <row r="1603" spans="2:2" x14ac:dyDescent="0.2">
      <c r="B1603"/>
    </row>
    <row r="1604" spans="2:2" x14ac:dyDescent="0.2">
      <c r="B1604"/>
    </row>
    <row r="1605" spans="2:2" x14ac:dyDescent="0.2">
      <c r="B1605"/>
    </row>
    <row r="1606" spans="2:2" x14ac:dyDescent="0.2">
      <c r="B1606"/>
    </row>
    <row r="1607" spans="2:2" x14ac:dyDescent="0.2">
      <c r="B1607"/>
    </row>
    <row r="1608" spans="2:2" x14ac:dyDescent="0.2">
      <c r="B1608"/>
    </row>
    <row r="1609" spans="2:2" x14ac:dyDescent="0.2">
      <c r="B1609"/>
    </row>
    <row r="1610" spans="2:2" x14ac:dyDescent="0.2">
      <c r="B1610"/>
    </row>
    <row r="1611" spans="2:2" x14ac:dyDescent="0.2">
      <c r="B1611"/>
    </row>
    <row r="1612" spans="2:2" x14ac:dyDescent="0.2">
      <c r="B1612"/>
    </row>
    <row r="1613" spans="2:2" x14ac:dyDescent="0.2">
      <c r="B1613"/>
    </row>
    <row r="1614" spans="2:2" x14ac:dyDescent="0.2">
      <c r="B1614"/>
    </row>
    <row r="1615" spans="2:2" x14ac:dyDescent="0.2">
      <c r="B1615"/>
    </row>
    <row r="1616" spans="2:2" x14ac:dyDescent="0.2">
      <c r="B1616"/>
    </row>
    <row r="1617" spans="2:2" x14ac:dyDescent="0.2">
      <c r="B1617"/>
    </row>
    <row r="1618" spans="2:2" x14ac:dyDescent="0.2">
      <c r="B1618"/>
    </row>
    <row r="1619" spans="2:2" x14ac:dyDescent="0.2">
      <c r="B1619"/>
    </row>
    <row r="1620" spans="2:2" x14ac:dyDescent="0.2">
      <c r="B1620"/>
    </row>
    <row r="1621" spans="2:2" x14ac:dyDescent="0.2">
      <c r="B1621"/>
    </row>
    <row r="1622" spans="2:2" x14ac:dyDescent="0.2">
      <c r="B1622"/>
    </row>
    <row r="1623" spans="2:2" x14ac:dyDescent="0.2">
      <c r="B1623"/>
    </row>
    <row r="1624" spans="2:2" x14ac:dyDescent="0.2">
      <c r="B1624"/>
    </row>
    <row r="1625" spans="2:2" x14ac:dyDescent="0.2">
      <c r="B1625"/>
    </row>
    <row r="1626" spans="2:2" x14ac:dyDescent="0.2">
      <c r="B1626"/>
    </row>
    <row r="1627" spans="2:2" x14ac:dyDescent="0.2">
      <c r="B1627"/>
    </row>
    <row r="1628" spans="2:2" x14ac:dyDescent="0.2">
      <c r="B1628"/>
    </row>
    <row r="1629" spans="2:2" x14ac:dyDescent="0.2">
      <c r="B1629"/>
    </row>
    <row r="1630" spans="2:2" x14ac:dyDescent="0.2">
      <c r="B1630"/>
    </row>
    <row r="1631" spans="2:2" x14ac:dyDescent="0.2">
      <c r="B1631"/>
    </row>
    <row r="1632" spans="2:2" x14ac:dyDescent="0.2">
      <c r="B1632"/>
    </row>
    <row r="1633" spans="2:2" x14ac:dyDescent="0.2">
      <c r="B1633"/>
    </row>
    <row r="1634" spans="2:2" x14ac:dyDescent="0.2">
      <c r="B1634"/>
    </row>
    <row r="1635" spans="2:2" x14ac:dyDescent="0.2">
      <c r="B1635"/>
    </row>
    <row r="1636" spans="2:2" x14ac:dyDescent="0.2">
      <c r="B1636"/>
    </row>
    <row r="1637" spans="2:2" x14ac:dyDescent="0.2">
      <c r="B1637"/>
    </row>
    <row r="1638" spans="2:2" x14ac:dyDescent="0.2">
      <c r="B1638"/>
    </row>
    <row r="1639" spans="2:2" x14ac:dyDescent="0.2">
      <c r="B1639"/>
    </row>
    <row r="1640" spans="2:2" x14ac:dyDescent="0.2">
      <c r="B1640"/>
    </row>
    <row r="1641" spans="2:2" x14ac:dyDescent="0.2">
      <c r="B1641"/>
    </row>
    <row r="1642" spans="2:2" x14ac:dyDescent="0.2">
      <c r="B1642"/>
    </row>
    <row r="1643" spans="2:2" x14ac:dyDescent="0.2">
      <c r="B1643"/>
    </row>
    <row r="1644" spans="2:2" x14ac:dyDescent="0.2">
      <c r="B1644"/>
    </row>
    <row r="1645" spans="2:2" x14ac:dyDescent="0.2">
      <c r="B1645"/>
    </row>
    <row r="1646" spans="2:2" x14ac:dyDescent="0.2">
      <c r="B1646"/>
    </row>
    <row r="1647" spans="2:2" x14ac:dyDescent="0.2">
      <c r="B1647"/>
    </row>
    <row r="1648" spans="2:2" x14ac:dyDescent="0.2">
      <c r="B1648"/>
    </row>
    <row r="1649" spans="2:2" x14ac:dyDescent="0.2">
      <c r="B1649"/>
    </row>
    <row r="1650" spans="2:2" x14ac:dyDescent="0.2">
      <c r="B1650"/>
    </row>
    <row r="1651" spans="2:2" x14ac:dyDescent="0.2">
      <c r="B1651"/>
    </row>
    <row r="1652" spans="2:2" x14ac:dyDescent="0.2">
      <c r="B1652"/>
    </row>
    <row r="1653" spans="2:2" x14ac:dyDescent="0.2">
      <c r="B1653"/>
    </row>
    <row r="1654" spans="2:2" x14ac:dyDescent="0.2">
      <c r="B1654"/>
    </row>
    <row r="1655" spans="2:2" x14ac:dyDescent="0.2">
      <c r="B1655"/>
    </row>
    <row r="1656" spans="2:2" x14ac:dyDescent="0.2">
      <c r="B1656"/>
    </row>
    <row r="1657" spans="2:2" x14ac:dyDescent="0.2">
      <c r="B1657"/>
    </row>
    <row r="1658" spans="2:2" x14ac:dyDescent="0.2">
      <c r="B1658"/>
    </row>
    <row r="1659" spans="2:2" x14ac:dyDescent="0.2">
      <c r="B1659"/>
    </row>
    <row r="1660" spans="2:2" x14ac:dyDescent="0.2">
      <c r="B1660"/>
    </row>
    <row r="1661" spans="2:2" x14ac:dyDescent="0.2">
      <c r="B1661"/>
    </row>
    <row r="1662" spans="2:2" x14ac:dyDescent="0.2">
      <c r="B1662"/>
    </row>
    <row r="1663" spans="2:2" x14ac:dyDescent="0.2">
      <c r="B1663"/>
    </row>
    <row r="1664" spans="2:2" x14ac:dyDescent="0.2">
      <c r="B1664"/>
    </row>
    <row r="1665" spans="2:2" x14ac:dyDescent="0.2">
      <c r="B1665"/>
    </row>
    <row r="1666" spans="2:2" x14ac:dyDescent="0.2">
      <c r="B1666"/>
    </row>
    <row r="1667" spans="2:2" x14ac:dyDescent="0.2">
      <c r="B1667"/>
    </row>
    <row r="1668" spans="2:2" x14ac:dyDescent="0.2">
      <c r="B1668"/>
    </row>
    <row r="1669" spans="2:2" x14ac:dyDescent="0.2">
      <c r="B1669"/>
    </row>
    <row r="1670" spans="2:2" x14ac:dyDescent="0.2">
      <c r="B1670"/>
    </row>
    <row r="1671" spans="2:2" x14ac:dyDescent="0.2">
      <c r="B1671"/>
    </row>
    <row r="1672" spans="2:2" x14ac:dyDescent="0.2">
      <c r="B1672"/>
    </row>
    <row r="1673" spans="2:2" x14ac:dyDescent="0.2">
      <c r="B1673"/>
    </row>
    <row r="1674" spans="2:2" x14ac:dyDescent="0.2">
      <c r="B1674"/>
    </row>
    <row r="1675" spans="2:2" x14ac:dyDescent="0.2">
      <c r="B1675"/>
    </row>
    <row r="1676" spans="2:2" x14ac:dyDescent="0.2">
      <c r="B1676"/>
    </row>
    <row r="1677" spans="2:2" x14ac:dyDescent="0.2">
      <c r="B1677"/>
    </row>
    <row r="1678" spans="2:2" x14ac:dyDescent="0.2">
      <c r="B1678"/>
    </row>
    <row r="1679" spans="2:2" x14ac:dyDescent="0.2">
      <c r="B1679"/>
    </row>
    <row r="1680" spans="2:2" x14ac:dyDescent="0.2">
      <c r="B1680"/>
    </row>
    <row r="1681" spans="2:2" x14ac:dyDescent="0.2">
      <c r="B1681"/>
    </row>
    <row r="1682" spans="2:2" x14ac:dyDescent="0.2">
      <c r="B1682"/>
    </row>
    <row r="1683" spans="2:2" x14ac:dyDescent="0.2">
      <c r="B1683"/>
    </row>
    <row r="1684" spans="2:2" x14ac:dyDescent="0.2">
      <c r="B1684"/>
    </row>
    <row r="1685" spans="2:2" x14ac:dyDescent="0.2">
      <c r="B1685"/>
    </row>
    <row r="1686" spans="2:2" x14ac:dyDescent="0.2">
      <c r="B1686"/>
    </row>
    <row r="1687" spans="2:2" x14ac:dyDescent="0.2">
      <c r="B1687"/>
    </row>
    <row r="1688" spans="2:2" x14ac:dyDescent="0.2">
      <c r="B1688"/>
    </row>
    <row r="1689" spans="2:2" x14ac:dyDescent="0.2">
      <c r="B1689"/>
    </row>
    <row r="1690" spans="2:2" x14ac:dyDescent="0.2">
      <c r="B1690"/>
    </row>
    <row r="1691" spans="2:2" x14ac:dyDescent="0.2">
      <c r="B1691"/>
    </row>
    <row r="1692" spans="2:2" x14ac:dyDescent="0.2">
      <c r="B1692"/>
    </row>
    <row r="1693" spans="2:2" x14ac:dyDescent="0.2">
      <c r="B1693"/>
    </row>
    <row r="1694" spans="2:2" x14ac:dyDescent="0.2">
      <c r="B1694"/>
    </row>
    <row r="1695" spans="2:2" x14ac:dyDescent="0.2">
      <c r="B1695"/>
    </row>
    <row r="1696" spans="2:2" x14ac:dyDescent="0.2">
      <c r="B1696"/>
    </row>
    <row r="1697" spans="2:2" x14ac:dyDescent="0.2">
      <c r="B1697"/>
    </row>
    <row r="1698" spans="2:2" x14ac:dyDescent="0.2">
      <c r="B1698"/>
    </row>
    <row r="1699" spans="2:2" x14ac:dyDescent="0.2">
      <c r="B1699"/>
    </row>
    <row r="1700" spans="2:2" x14ac:dyDescent="0.2">
      <c r="B1700"/>
    </row>
    <row r="1701" spans="2:2" x14ac:dyDescent="0.2">
      <c r="B1701"/>
    </row>
    <row r="1702" spans="2:2" x14ac:dyDescent="0.2">
      <c r="B1702"/>
    </row>
    <row r="1703" spans="2:2" x14ac:dyDescent="0.2">
      <c r="B1703"/>
    </row>
    <row r="1704" spans="2:2" x14ac:dyDescent="0.2">
      <c r="B1704"/>
    </row>
    <row r="1705" spans="2:2" x14ac:dyDescent="0.2">
      <c r="B1705"/>
    </row>
    <row r="1706" spans="2:2" x14ac:dyDescent="0.2">
      <c r="B1706"/>
    </row>
    <row r="1707" spans="2:2" x14ac:dyDescent="0.2">
      <c r="B1707"/>
    </row>
    <row r="1708" spans="2:2" x14ac:dyDescent="0.2">
      <c r="B1708"/>
    </row>
    <row r="1709" spans="2:2" x14ac:dyDescent="0.2">
      <c r="B1709"/>
    </row>
    <row r="1710" spans="2:2" x14ac:dyDescent="0.2">
      <c r="B1710"/>
    </row>
    <row r="1711" spans="2:2" x14ac:dyDescent="0.2">
      <c r="B1711"/>
    </row>
    <row r="1712" spans="2:2" x14ac:dyDescent="0.2">
      <c r="B1712"/>
    </row>
    <row r="1713" spans="2:2" x14ac:dyDescent="0.2">
      <c r="B1713"/>
    </row>
    <row r="1714" spans="2:2" x14ac:dyDescent="0.2">
      <c r="B1714"/>
    </row>
    <row r="1715" spans="2:2" x14ac:dyDescent="0.2">
      <c r="B1715"/>
    </row>
    <row r="1716" spans="2:2" x14ac:dyDescent="0.2">
      <c r="B1716"/>
    </row>
    <row r="1717" spans="2:2" x14ac:dyDescent="0.2">
      <c r="B1717"/>
    </row>
    <row r="1718" spans="2:2" x14ac:dyDescent="0.2">
      <c r="B1718"/>
    </row>
    <row r="1719" spans="2:2" x14ac:dyDescent="0.2">
      <c r="B1719"/>
    </row>
    <row r="1720" spans="2:2" x14ac:dyDescent="0.2">
      <c r="B1720"/>
    </row>
    <row r="1721" spans="2:2" x14ac:dyDescent="0.2">
      <c r="B1721"/>
    </row>
    <row r="1722" spans="2:2" x14ac:dyDescent="0.2">
      <c r="B1722"/>
    </row>
    <row r="1723" spans="2:2" x14ac:dyDescent="0.2">
      <c r="B1723"/>
    </row>
    <row r="1724" spans="2:2" x14ac:dyDescent="0.2">
      <c r="B1724"/>
    </row>
    <row r="1725" spans="2:2" x14ac:dyDescent="0.2">
      <c r="B1725"/>
    </row>
    <row r="1726" spans="2:2" x14ac:dyDescent="0.2">
      <c r="B1726"/>
    </row>
    <row r="1727" spans="2:2" x14ac:dyDescent="0.2">
      <c r="B1727"/>
    </row>
    <row r="1728" spans="2:2" x14ac:dyDescent="0.2">
      <c r="B1728"/>
    </row>
    <row r="1729" spans="2:2" x14ac:dyDescent="0.2">
      <c r="B1729"/>
    </row>
    <row r="1730" spans="2:2" x14ac:dyDescent="0.2">
      <c r="B1730"/>
    </row>
    <row r="1731" spans="2:2" x14ac:dyDescent="0.2">
      <c r="B1731"/>
    </row>
    <row r="1732" spans="2:2" x14ac:dyDescent="0.2">
      <c r="B1732"/>
    </row>
    <row r="1733" spans="2:2" x14ac:dyDescent="0.2">
      <c r="B1733"/>
    </row>
    <row r="1734" spans="2:2" x14ac:dyDescent="0.2">
      <c r="B1734"/>
    </row>
    <row r="1735" spans="2:2" x14ac:dyDescent="0.2">
      <c r="B1735"/>
    </row>
    <row r="1736" spans="2:2" x14ac:dyDescent="0.2">
      <c r="B1736"/>
    </row>
    <row r="1737" spans="2:2" x14ac:dyDescent="0.2">
      <c r="B1737"/>
    </row>
    <row r="1738" spans="2:2" x14ac:dyDescent="0.2">
      <c r="B1738"/>
    </row>
    <row r="1739" spans="2:2" x14ac:dyDescent="0.2">
      <c r="B1739"/>
    </row>
    <row r="1740" spans="2:2" x14ac:dyDescent="0.2">
      <c r="B1740"/>
    </row>
    <row r="1741" spans="2:2" x14ac:dyDescent="0.2">
      <c r="B1741"/>
    </row>
    <row r="1742" spans="2:2" x14ac:dyDescent="0.2">
      <c r="B1742"/>
    </row>
    <row r="1743" spans="2:2" x14ac:dyDescent="0.2">
      <c r="B1743"/>
    </row>
    <row r="1744" spans="2:2" x14ac:dyDescent="0.2">
      <c r="B1744"/>
    </row>
    <row r="1745" spans="2:2" x14ac:dyDescent="0.2">
      <c r="B1745"/>
    </row>
    <row r="1746" spans="2:2" x14ac:dyDescent="0.2">
      <c r="B1746"/>
    </row>
    <row r="1747" spans="2:2" x14ac:dyDescent="0.2">
      <c r="B1747"/>
    </row>
    <row r="1748" spans="2:2" x14ac:dyDescent="0.2">
      <c r="B1748"/>
    </row>
    <row r="1749" spans="2:2" x14ac:dyDescent="0.2">
      <c r="B1749"/>
    </row>
    <row r="1750" spans="2:2" x14ac:dyDescent="0.2">
      <c r="B1750"/>
    </row>
    <row r="1751" spans="2:2" x14ac:dyDescent="0.2">
      <c r="B1751"/>
    </row>
    <row r="1752" spans="2:2" x14ac:dyDescent="0.2">
      <c r="B1752"/>
    </row>
    <row r="1753" spans="2:2" x14ac:dyDescent="0.2">
      <c r="B1753"/>
    </row>
    <row r="1754" spans="2:2" x14ac:dyDescent="0.2">
      <c r="B1754"/>
    </row>
    <row r="1755" spans="2:2" x14ac:dyDescent="0.2">
      <c r="B1755"/>
    </row>
    <row r="1756" spans="2:2" x14ac:dyDescent="0.2">
      <c r="B1756"/>
    </row>
    <row r="1757" spans="2:2" x14ac:dyDescent="0.2">
      <c r="B1757"/>
    </row>
    <row r="1758" spans="2:2" x14ac:dyDescent="0.2">
      <c r="B1758"/>
    </row>
    <row r="1759" spans="2:2" x14ac:dyDescent="0.2">
      <c r="B1759"/>
    </row>
    <row r="1760" spans="2:2" x14ac:dyDescent="0.2">
      <c r="B1760"/>
    </row>
    <row r="1761" spans="2:2" x14ac:dyDescent="0.2">
      <c r="B1761"/>
    </row>
    <row r="1762" spans="2:2" x14ac:dyDescent="0.2">
      <c r="B1762"/>
    </row>
    <row r="1763" spans="2:2" x14ac:dyDescent="0.2">
      <c r="B1763"/>
    </row>
    <row r="1764" spans="2:2" x14ac:dyDescent="0.2">
      <c r="B1764"/>
    </row>
    <row r="1765" spans="2:2" x14ac:dyDescent="0.2">
      <c r="B1765"/>
    </row>
    <row r="1766" spans="2:2" x14ac:dyDescent="0.2">
      <c r="B1766"/>
    </row>
    <row r="1767" spans="2:2" x14ac:dyDescent="0.2">
      <c r="B1767"/>
    </row>
    <row r="1768" spans="2:2" x14ac:dyDescent="0.2">
      <c r="B1768"/>
    </row>
    <row r="1769" spans="2:2" x14ac:dyDescent="0.2">
      <c r="B1769"/>
    </row>
    <row r="1770" spans="2:2" x14ac:dyDescent="0.2">
      <c r="B1770"/>
    </row>
    <row r="1771" spans="2:2" x14ac:dyDescent="0.2">
      <c r="B1771"/>
    </row>
    <row r="1772" spans="2:2" x14ac:dyDescent="0.2">
      <c r="B1772"/>
    </row>
    <row r="1773" spans="2:2" x14ac:dyDescent="0.2">
      <c r="B1773"/>
    </row>
    <row r="1774" spans="2:2" x14ac:dyDescent="0.2">
      <c r="B1774"/>
    </row>
    <row r="1775" spans="2:2" x14ac:dyDescent="0.2">
      <c r="B1775"/>
    </row>
    <row r="1776" spans="2:2" x14ac:dyDescent="0.2">
      <c r="B1776"/>
    </row>
    <row r="1777" spans="2:2" x14ac:dyDescent="0.2">
      <c r="B1777"/>
    </row>
    <row r="1778" spans="2:2" x14ac:dyDescent="0.2">
      <c r="B1778"/>
    </row>
    <row r="1779" spans="2:2" x14ac:dyDescent="0.2">
      <c r="B1779"/>
    </row>
    <row r="1780" spans="2:2" x14ac:dyDescent="0.2">
      <c r="B1780"/>
    </row>
    <row r="1781" spans="2:2" x14ac:dyDescent="0.2">
      <c r="B1781"/>
    </row>
    <row r="1782" spans="2:2" x14ac:dyDescent="0.2">
      <c r="B1782"/>
    </row>
    <row r="1783" spans="2:2" x14ac:dyDescent="0.2">
      <c r="B1783"/>
    </row>
    <row r="1784" spans="2:2" x14ac:dyDescent="0.2">
      <c r="B1784"/>
    </row>
    <row r="1785" spans="2:2" x14ac:dyDescent="0.2">
      <c r="B1785"/>
    </row>
    <row r="1786" spans="2:2" x14ac:dyDescent="0.2">
      <c r="B1786"/>
    </row>
    <row r="1787" spans="2:2" x14ac:dyDescent="0.2">
      <c r="B1787"/>
    </row>
    <row r="1788" spans="2:2" x14ac:dyDescent="0.2">
      <c r="B1788"/>
    </row>
    <row r="1789" spans="2:2" x14ac:dyDescent="0.2">
      <c r="B1789"/>
    </row>
    <row r="1790" spans="2:2" x14ac:dyDescent="0.2">
      <c r="B1790"/>
    </row>
    <row r="1791" spans="2:2" x14ac:dyDescent="0.2">
      <c r="B1791"/>
    </row>
    <row r="1792" spans="2:2" x14ac:dyDescent="0.2">
      <c r="B1792"/>
    </row>
    <row r="1793" spans="2:2" x14ac:dyDescent="0.2">
      <c r="B1793"/>
    </row>
    <row r="1794" spans="2:2" x14ac:dyDescent="0.2">
      <c r="B1794"/>
    </row>
    <row r="1795" spans="2:2" x14ac:dyDescent="0.2">
      <c r="B1795"/>
    </row>
    <row r="1796" spans="2:2" x14ac:dyDescent="0.2">
      <c r="B1796"/>
    </row>
    <row r="1797" spans="2:2" x14ac:dyDescent="0.2">
      <c r="B1797"/>
    </row>
    <row r="1798" spans="2:2" x14ac:dyDescent="0.2">
      <c r="B1798"/>
    </row>
    <row r="1799" spans="2:2" x14ac:dyDescent="0.2">
      <c r="B1799"/>
    </row>
    <row r="1800" spans="2:2" x14ac:dyDescent="0.2">
      <c r="B1800"/>
    </row>
    <row r="1801" spans="2:2" x14ac:dyDescent="0.2">
      <c r="B1801"/>
    </row>
    <row r="1802" spans="2:2" x14ac:dyDescent="0.2">
      <c r="B1802"/>
    </row>
    <row r="1803" spans="2:2" x14ac:dyDescent="0.2">
      <c r="B1803"/>
    </row>
    <row r="1804" spans="2:2" x14ac:dyDescent="0.2">
      <c r="B1804"/>
    </row>
    <row r="1805" spans="2:2" x14ac:dyDescent="0.2">
      <c r="B1805"/>
    </row>
    <row r="1806" spans="2:2" x14ac:dyDescent="0.2">
      <c r="B1806"/>
    </row>
    <row r="1807" spans="2:2" x14ac:dyDescent="0.2">
      <c r="B1807"/>
    </row>
    <row r="1808" spans="2:2" x14ac:dyDescent="0.2">
      <c r="B1808"/>
    </row>
    <row r="1809" spans="2:2" x14ac:dyDescent="0.2">
      <c r="B1809"/>
    </row>
    <row r="1810" spans="2:2" x14ac:dyDescent="0.2">
      <c r="B1810"/>
    </row>
    <row r="1811" spans="2:2" x14ac:dyDescent="0.2">
      <c r="B1811"/>
    </row>
    <row r="1812" spans="2:2" x14ac:dyDescent="0.2">
      <c r="B1812"/>
    </row>
    <row r="1813" spans="2:2" x14ac:dyDescent="0.2">
      <c r="B1813"/>
    </row>
    <row r="1814" spans="2:2" x14ac:dyDescent="0.2">
      <c r="B1814"/>
    </row>
    <row r="1815" spans="2:2" x14ac:dyDescent="0.2">
      <c r="B1815"/>
    </row>
    <row r="1816" spans="2:2" x14ac:dyDescent="0.2">
      <c r="B1816"/>
    </row>
    <row r="1817" spans="2:2" x14ac:dyDescent="0.2">
      <c r="B1817"/>
    </row>
    <row r="1818" spans="2:2" x14ac:dyDescent="0.2">
      <c r="B1818"/>
    </row>
    <row r="1819" spans="2:2" x14ac:dyDescent="0.2">
      <c r="B1819"/>
    </row>
    <row r="1820" spans="2:2" x14ac:dyDescent="0.2">
      <c r="B1820"/>
    </row>
    <row r="1821" spans="2:2" x14ac:dyDescent="0.2">
      <c r="B1821"/>
    </row>
    <row r="1822" spans="2:2" x14ac:dyDescent="0.2">
      <c r="B1822"/>
    </row>
    <row r="1823" spans="2:2" x14ac:dyDescent="0.2">
      <c r="B1823"/>
    </row>
    <row r="1824" spans="2:2" x14ac:dyDescent="0.2">
      <c r="B1824"/>
    </row>
    <row r="1825" spans="2:2" x14ac:dyDescent="0.2">
      <c r="B1825"/>
    </row>
    <row r="1826" spans="2:2" x14ac:dyDescent="0.2">
      <c r="B1826"/>
    </row>
    <row r="1827" spans="2:2" x14ac:dyDescent="0.2">
      <c r="B1827"/>
    </row>
    <row r="1828" spans="2:2" x14ac:dyDescent="0.2">
      <c r="B1828"/>
    </row>
    <row r="1829" spans="2:2" x14ac:dyDescent="0.2">
      <c r="B1829"/>
    </row>
    <row r="1830" spans="2:2" x14ac:dyDescent="0.2">
      <c r="B1830"/>
    </row>
    <row r="1831" spans="2:2" x14ac:dyDescent="0.2">
      <c r="B1831"/>
    </row>
    <row r="1832" spans="2:2" x14ac:dyDescent="0.2">
      <c r="B1832"/>
    </row>
    <row r="1833" spans="2:2" x14ac:dyDescent="0.2">
      <c r="B1833"/>
    </row>
    <row r="1834" spans="2:2" x14ac:dyDescent="0.2">
      <c r="B1834"/>
    </row>
    <row r="1835" spans="2:2" x14ac:dyDescent="0.2">
      <c r="B1835"/>
    </row>
    <row r="1836" spans="2:2" x14ac:dyDescent="0.2">
      <c r="B1836"/>
    </row>
    <row r="1837" spans="2:2" x14ac:dyDescent="0.2">
      <c r="B1837"/>
    </row>
    <row r="1838" spans="2:2" x14ac:dyDescent="0.2">
      <c r="B1838"/>
    </row>
    <row r="1839" spans="2:2" x14ac:dyDescent="0.2">
      <c r="B1839"/>
    </row>
    <row r="1840" spans="2:2" x14ac:dyDescent="0.2">
      <c r="B1840"/>
    </row>
    <row r="1841" spans="2:2" x14ac:dyDescent="0.2">
      <c r="B1841"/>
    </row>
    <row r="1842" spans="2:2" x14ac:dyDescent="0.2">
      <c r="B1842"/>
    </row>
    <row r="1843" spans="2:2" x14ac:dyDescent="0.2">
      <c r="B1843"/>
    </row>
    <row r="1844" spans="2:2" x14ac:dyDescent="0.2">
      <c r="B1844"/>
    </row>
    <row r="1845" spans="2:2" x14ac:dyDescent="0.2">
      <c r="B1845"/>
    </row>
    <row r="1846" spans="2:2" x14ac:dyDescent="0.2">
      <c r="B1846"/>
    </row>
    <row r="1847" spans="2:2" x14ac:dyDescent="0.2">
      <c r="B1847"/>
    </row>
    <row r="1848" spans="2:2" x14ac:dyDescent="0.2">
      <c r="B1848"/>
    </row>
    <row r="1849" spans="2:2" x14ac:dyDescent="0.2">
      <c r="B1849"/>
    </row>
    <row r="1850" spans="2:2" x14ac:dyDescent="0.2">
      <c r="B1850"/>
    </row>
    <row r="1851" spans="2:2" x14ac:dyDescent="0.2">
      <c r="B1851"/>
    </row>
    <row r="1852" spans="2:2" x14ac:dyDescent="0.2">
      <c r="B1852"/>
    </row>
    <row r="1853" spans="2:2" x14ac:dyDescent="0.2">
      <c r="B1853"/>
    </row>
    <row r="1854" spans="2:2" x14ac:dyDescent="0.2">
      <c r="B1854"/>
    </row>
    <row r="1855" spans="2:2" x14ac:dyDescent="0.2">
      <c r="B1855"/>
    </row>
    <row r="1856" spans="2:2" x14ac:dyDescent="0.2">
      <c r="B1856"/>
    </row>
    <row r="1857" spans="2:2" x14ac:dyDescent="0.2">
      <c r="B1857"/>
    </row>
    <row r="1858" spans="2:2" x14ac:dyDescent="0.2">
      <c r="B1858"/>
    </row>
    <row r="1859" spans="2:2" x14ac:dyDescent="0.2">
      <c r="B1859"/>
    </row>
    <row r="1860" spans="2:2" x14ac:dyDescent="0.2">
      <c r="B1860"/>
    </row>
    <row r="1861" spans="2:2" x14ac:dyDescent="0.2">
      <c r="B1861"/>
    </row>
    <row r="1862" spans="2:2" x14ac:dyDescent="0.2">
      <c r="B1862"/>
    </row>
    <row r="1863" spans="2:2" x14ac:dyDescent="0.2">
      <c r="B1863"/>
    </row>
    <row r="1864" spans="2:2" x14ac:dyDescent="0.2">
      <c r="B1864"/>
    </row>
    <row r="1865" spans="2:2" x14ac:dyDescent="0.2">
      <c r="B1865"/>
    </row>
    <row r="1866" spans="2:2" x14ac:dyDescent="0.2">
      <c r="B1866"/>
    </row>
    <row r="1867" spans="2:2" x14ac:dyDescent="0.2">
      <c r="B1867"/>
    </row>
    <row r="1868" spans="2:2" x14ac:dyDescent="0.2">
      <c r="B1868"/>
    </row>
    <row r="1869" spans="2:2" x14ac:dyDescent="0.2">
      <c r="B1869"/>
    </row>
    <row r="1870" spans="2:2" x14ac:dyDescent="0.2">
      <c r="B1870"/>
    </row>
    <row r="1871" spans="2:2" x14ac:dyDescent="0.2">
      <c r="B1871"/>
    </row>
    <row r="1872" spans="2:2" x14ac:dyDescent="0.2">
      <c r="B1872"/>
    </row>
    <row r="1873" spans="2:2" x14ac:dyDescent="0.2">
      <c r="B1873"/>
    </row>
    <row r="1874" spans="2:2" x14ac:dyDescent="0.2">
      <c r="B1874"/>
    </row>
    <row r="1875" spans="2:2" x14ac:dyDescent="0.2">
      <c r="B1875"/>
    </row>
    <row r="1876" spans="2:2" x14ac:dyDescent="0.2">
      <c r="B1876"/>
    </row>
    <row r="1877" spans="2:2" x14ac:dyDescent="0.2">
      <c r="B1877"/>
    </row>
    <row r="1878" spans="2:2" x14ac:dyDescent="0.2">
      <c r="B1878"/>
    </row>
    <row r="1879" spans="2:2" x14ac:dyDescent="0.2">
      <c r="B1879"/>
    </row>
    <row r="1880" spans="2:2" x14ac:dyDescent="0.2">
      <c r="B1880"/>
    </row>
    <row r="1881" spans="2:2" x14ac:dyDescent="0.2">
      <c r="B1881"/>
    </row>
    <row r="1882" spans="2:2" x14ac:dyDescent="0.2">
      <c r="B1882"/>
    </row>
    <row r="1883" spans="2:2" x14ac:dyDescent="0.2">
      <c r="B1883"/>
    </row>
    <row r="1884" spans="2:2" x14ac:dyDescent="0.2">
      <c r="B1884"/>
    </row>
    <row r="1885" spans="2:2" x14ac:dyDescent="0.2">
      <c r="B1885"/>
    </row>
    <row r="1886" spans="2:2" x14ac:dyDescent="0.2">
      <c r="B1886"/>
    </row>
    <row r="1887" spans="2:2" x14ac:dyDescent="0.2">
      <c r="B1887"/>
    </row>
    <row r="1888" spans="2:2" x14ac:dyDescent="0.2">
      <c r="B1888"/>
    </row>
    <row r="1889" spans="2:2" x14ac:dyDescent="0.2">
      <c r="B1889"/>
    </row>
    <row r="1890" spans="2:2" x14ac:dyDescent="0.2">
      <c r="B1890"/>
    </row>
    <row r="1891" spans="2:2" x14ac:dyDescent="0.2">
      <c r="B1891"/>
    </row>
    <row r="1892" spans="2:2" x14ac:dyDescent="0.2">
      <c r="B1892"/>
    </row>
    <row r="1893" spans="2:2" x14ac:dyDescent="0.2">
      <c r="B1893"/>
    </row>
    <row r="1894" spans="2:2" x14ac:dyDescent="0.2">
      <c r="B1894"/>
    </row>
    <row r="1895" spans="2:2" x14ac:dyDescent="0.2">
      <c r="B1895"/>
    </row>
    <row r="1896" spans="2:2" x14ac:dyDescent="0.2">
      <c r="B1896"/>
    </row>
    <row r="1897" spans="2:2" x14ac:dyDescent="0.2">
      <c r="B1897"/>
    </row>
    <row r="1898" spans="2:2" x14ac:dyDescent="0.2">
      <c r="B1898"/>
    </row>
    <row r="1899" spans="2:2" x14ac:dyDescent="0.2">
      <c r="B1899"/>
    </row>
    <row r="1900" spans="2:2" x14ac:dyDescent="0.2">
      <c r="B1900"/>
    </row>
    <row r="1901" spans="2:2" x14ac:dyDescent="0.2">
      <c r="B1901"/>
    </row>
    <row r="1902" spans="2:2" x14ac:dyDescent="0.2">
      <c r="B1902"/>
    </row>
    <row r="1903" spans="2:2" x14ac:dyDescent="0.2">
      <c r="B1903"/>
    </row>
    <row r="1904" spans="2:2" x14ac:dyDescent="0.2">
      <c r="B1904"/>
    </row>
    <row r="1905" spans="2:2" x14ac:dyDescent="0.2">
      <c r="B1905"/>
    </row>
    <row r="1906" spans="2:2" x14ac:dyDescent="0.2">
      <c r="B1906"/>
    </row>
    <row r="1907" spans="2:2" x14ac:dyDescent="0.2">
      <c r="B1907"/>
    </row>
    <row r="1908" spans="2:2" x14ac:dyDescent="0.2">
      <c r="B1908"/>
    </row>
    <row r="1909" spans="2:2" x14ac:dyDescent="0.2">
      <c r="B1909"/>
    </row>
    <row r="1910" spans="2:2" x14ac:dyDescent="0.2">
      <c r="B1910"/>
    </row>
    <row r="1911" spans="2:2" x14ac:dyDescent="0.2">
      <c r="B1911"/>
    </row>
    <row r="1912" spans="2:2" x14ac:dyDescent="0.2">
      <c r="B1912"/>
    </row>
    <row r="1913" spans="2:2" x14ac:dyDescent="0.2">
      <c r="B1913"/>
    </row>
    <row r="1914" spans="2:2" x14ac:dyDescent="0.2">
      <c r="B1914"/>
    </row>
    <row r="1915" spans="2:2" x14ac:dyDescent="0.2">
      <c r="B1915"/>
    </row>
    <row r="1916" spans="2:2" x14ac:dyDescent="0.2">
      <c r="B1916"/>
    </row>
    <row r="1917" spans="2:2" x14ac:dyDescent="0.2">
      <c r="B1917"/>
    </row>
    <row r="1918" spans="2:2" x14ac:dyDescent="0.2">
      <c r="B1918"/>
    </row>
    <row r="1919" spans="2:2" x14ac:dyDescent="0.2">
      <c r="B1919"/>
    </row>
    <row r="1920" spans="2:2" x14ac:dyDescent="0.2">
      <c r="B1920"/>
    </row>
    <row r="1921" spans="2:2" x14ac:dyDescent="0.2">
      <c r="B1921"/>
    </row>
    <row r="1922" spans="2:2" x14ac:dyDescent="0.2">
      <c r="B1922"/>
    </row>
    <row r="1923" spans="2:2" x14ac:dyDescent="0.2">
      <c r="B1923"/>
    </row>
    <row r="1924" spans="2:2" x14ac:dyDescent="0.2">
      <c r="B1924"/>
    </row>
    <row r="1925" spans="2:2" x14ac:dyDescent="0.2">
      <c r="B1925"/>
    </row>
    <row r="1926" spans="2:2" x14ac:dyDescent="0.2">
      <c r="B1926"/>
    </row>
    <row r="1927" spans="2:2" x14ac:dyDescent="0.2">
      <c r="B1927"/>
    </row>
    <row r="1928" spans="2:2" x14ac:dyDescent="0.2">
      <c r="B1928"/>
    </row>
    <row r="1929" spans="2:2" x14ac:dyDescent="0.2">
      <c r="B1929"/>
    </row>
    <row r="1930" spans="2:2" x14ac:dyDescent="0.2">
      <c r="B1930"/>
    </row>
    <row r="1931" spans="2:2" x14ac:dyDescent="0.2">
      <c r="B1931"/>
    </row>
    <row r="1932" spans="2:2" x14ac:dyDescent="0.2">
      <c r="B1932"/>
    </row>
    <row r="1933" spans="2:2" x14ac:dyDescent="0.2">
      <c r="B1933"/>
    </row>
    <row r="1934" spans="2:2" x14ac:dyDescent="0.2">
      <c r="B1934"/>
    </row>
    <row r="1935" spans="2:2" x14ac:dyDescent="0.2">
      <c r="B1935"/>
    </row>
    <row r="1936" spans="2:2" x14ac:dyDescent="0.2">
      <c r="B1936"/>
    </row>
    <row r="1937" spans="2:2" x14ac:dyDescent="0.2">
      <c r="B1937"/>
    </row>
    <row r="1938" spans="2:2" x14ac:dyDescent="0.2">
      <c r="B1938"/>
    </row>
    <row r="1939" spans="2:2" x14ac:dyDescent="0.2">
      <c r="B1939"/>
    </row>
    <row r="1940" spans="2:2" x14ac:dyDescent="0.2">
      <c r="B1940"/>
    </row>
    <row r="1941" spans="2:2" x14ac:dyDescent="0.2">
      <c r="B1941"/>
    </row>
    <row r="1942" spans="2:2" x14ac:dyDescent="0.2">
      <c r="B1942"/>
    </row>
    <row r="1943" spans="2:2" x14ac:dyDescent="0.2">
      <c r="B1943"/>
    </row>
    <row r="1944" spans="2:2" x14ac:dyDescent="0.2">
      <c r="B1944"/>
    </row>
    <row r="1945" spans="2:2" x14ac:dyDescent="0.2">
      <c r="B1945"/>
    </row>
    <row r="1946" spans="2:2" x14ac:dyDescent="0.2">
      <c r="B1946"/>
    </row>
    <row r="1947" spans="2:2" x14ac:dyDescent="0.2">
      <c r="B1947"/>
    </row>
    <row r="1948" spans="2:2" x14ac:dyDescent="0.2">
      <c r="B1948"/>
    </row>
    <row r="1949" spans="2:2" x14ac:dyDescent="0.2">
      <c r="B1949"/>
    </row>
    <row r="1950" spans="2:2" x14ac:dyDescent="0.2">
      <c r="B1950"/>
    </row>
    <row r="1951" spans="2:2" x14ac:dyDescent="0.2">
      <c r="B1951"/>
    </row>
    <row r="1952" spans="2:2" x14ac:dyDescent="0.2">
      <c r="B1952"/>
    </row>
    <row r="1953" spans="2:2" x14ac:dyDescent="0.2">
      <c r="B1953"/>
    </row>
    <row r="1954" spans="2:2" x14ac:dyDescent="0.2">
      <c r="B1954"/>
    </row>
    <row r="1955" spans="2:2" x14ac:dyDescent="0.2">
      <c r="B1955"/>
    </row>
    <row r="1956" spans="2:2" x14ac:dyDescent="0.2">
      <c r="B1956"/>
    </row>
    <row r="1957" spans="2:2" x14ac:dyDescent="0.2">
      <c r="B1957"/>
    </row>
    <row r="1958" spans="2:2" x14ac:dyDescent="0.2">
      <c r="B1958"/>
    </row>
    <row r="1959" spans="2:2" x14ac:dyDescent="0.2">
      <c r="B1959"/>
    </row>
    <row r="1960" spans="2:2" x14ac:dyDescent="0.2">
      <c r="B1960"/>
    </row>
    <row r="1961" spans="2:2" x14ac:dyDescent="0.2">
      <c r="B1961"/>
    </row>
    <row r="1962" spans="2:2" x14ac:dyDescent="0.2">
      <c r="B1962"/>
    </row>
    <row r="1963" spans="2:2" x14ac:dyDescent="0.2">
      <c r="B1963"/>
    </row>
    <row r="1964" spans="2:2" x14ac:dyDescent="0.2">
      <c r="B1964"/>
    </row>
    <row r="1965" spans="2:2" x14ac:dyDescent="0.2">
      <c r="B1965"/>
    </row>
    <row r="1966" spans="2:2" x14ac:dyDescent="0.2">
      <c r="B1966"/>
    </row>
    <row r="1967" spans="2:2" x14ac:dyDescent="0.2">
      <c r="B1967"/>
    </row>
    <row r="1968" spans="2:2" x14ac:dyDescent="0.2">
      <c r="B1968"/>
    </row>
    <row r="1969" spans="2:2" x14ac:dyDescent="0.2">
      <c r="B1969"/>
    </row>
    <row r="1970" spans="2:2" x14ac:dyDescent="0.2">
      <c r="B1970"/>
    </row>
    <row r="1971" spans="2:2" x14ac:dyDescent="0.2">
      <c r="B1971"/>
    </row>
    <row r="1972" spans="2:2" x14ac:dyDescent="0.2">
      <c r="B1972"/>
    </row>
    <row r="1973" spans="2:2" x14ac:dyDescent="0.2">
      <c r="B1973"/>
    </row>
    <row r="1974" spans="2:2" x14ac:dyDescent="0.2">
      <c r="B1974"/>
    </row>
    <row r="1975" spans="2:2" x14ac:dyDescent="0.2">
      <c r="B1975"/>
    </row>
    <row r="1976" spans="2:2" x14ac:dyDescent="0.2">
      <c r="B1976"/>
    </row>
    <row r="1977" spans="2:2" x14ac:dyDescent="0.2">
      <c r="B1977"/>
    </row>
    <row r="1978" spans="2:2" x14ac:dyDescent="0.2">
      <c r="B1978"/>
    </row>
    <row r="1979" spans="2:2" x14ac:dyDescent="0.2">
      <c r="B1979"/>
    </row>
    <row r="1980" spans="2:2" x14ac:dyDescent="0.2">
      <c r="B1980"/>
    </row>
    <row r="1981" spans="2:2" x14ac:dyDescent="0.2">
      <c r="B1981"/>
    </row>
    <row r="1982" spans="2:2" x14ac:dyDescent="0.2">
      <c r="B1982"/>
    </row>
    <row r="1983" spans="2:2" x14ac:dyDescent="0.2">
      <c r="B1983"/>
    </row>
    <row r="1984" spans="2:2" x14ac:dyDescent="0.2">
      <c r="B1984"/>
    </row>
    <row r="1985" spans="2:2" x14ac:dyDescent="0.2">
      <c r="B1985"/>
    </row>
    <row r="1986" spans="2:2" x14ac:dyDescent="0.2">
      <c r="B1986"/>
    </row>
    <row r="1987" spans="2:2" x14ac:dyDescent="0.2">
      <c r="B1987"/>
    </row>
    <row r="1988" spans="2:2" x14ac:dyDescent="0.2">
      <c r="B1988"/>
    </row>
    <row r="1989" spans="2:2" x14ac:dyDescent="0.2">
      <c r="B1989"/>
    </row>
    <row r="1990" spans="2:2" x14ac:dyDescent="0.2">
      <c r="B1990"/>
    </row>
    <row r="1991" spans="2:2" x14ac:dyDescent="0.2">
      <c r="B1991"/>
    </row>
    <row r="1992" spans="2:2" x14ac:dyDescent="0.2">
      <c r="B1992"/>
    </row>
    <row r="1993" spans="2:2" x14ac:dyDescent="0.2">
      <c r="B1993"/>
    </row>
    <row r="1994" spans="2:2" x14ac:dyDescent="0.2">
      <c r="B1994"/>
    </row>
    <row r="1995" spans="2:2" x14ac:dyDescent="0.2">
      <c r="B1995"/>
    </row>
    <row r="1996" spans="2:2" x14ac:dyDescent="0.2">
      <c r="B1996"/>
    </row>
    <row r="1997" spans="2:2" x14ac:dyDescent="0.2">
      <c r="B1997"/>
    </row>
    <row r="1998" spans="2:2" x14ac:dyDescent="0.2">
      <c r="B1998"/>
    </row>
    <row r="1999" spans="2:2" x14ac:dyDescent="0.2">
      <c r="B1999"/>
    </row>
    <row r="2000" spans="2:2" x14ac:dyDescent="0.2">
      <c r="B2000"/>
    </row>
    <row r="2001" spans="2:2" x14ac:dyDescent="0.2">
      <c r="B2001"/>
    </row>
    <row r="2002" spans="2:2" x14ac:dyDescent="0.2">
      <c r="B2002"/>
    </row>
    <row r="2003" spans="2:2" x14ac:dyDescent="0.2">
      <c r="B2003"/>
    </row>
    <row r="2004" spans="2:2" x14ac:dyDescent="0.2">
      <c r="B2004"/>
    </row>
    <row r="2005" spans="2:2" x14ac:dyDescent="0.2">
      <c r="B2005"/>
    </row>
    <row r="2006" spans="2:2" x14ac:dyDescent="0.2">
      <c r="B2006"/>
    </row>
    <row r="2007" spans="2:2" x14ac:dyDescent="0.2">
      <c r="B2007"/>
    </row>
    <row r="2008" spans="2:2" x14ac:dyDescent="0.2">
      <c r="B2008"/>
    </row>
    <row r="2009" spans="2:2" x14ac:dyDescent="0.2">
      <c r="B2009"/>
    </row>
    <row r="2010" spans="2:2" x14ac:dyDescent="0.2">
      <c r="B2010"/>
    </row>
    <row r="2011" spans="2:2" x14ac:dyDescent="0.2">
      <c r="B2011"/>
    </row>
    <row r="2012" spans="2:2" x14ac:dyDescent="0.2">
      <c r="B2012"/>
    </row>
    <row r="2013" spans="2:2" x14ac:dyDescent="0.2">
      <c r="B2013"/>
    </row>
    <row r="2014" spans="2:2" x14ac:dyDescent="0.2">
      <c r="B2014"/>
    </row>
    <row r="2015" spans="2:2" x14ac:dyDescent="0.2">
      <c r="B2015"/>
    </row>
    <row r="2016" spans="2:2" x14ac:dyDescent="0.2">
      <c r="B2016"/>
    </row>
    <row r="2017" spans="2:2" x14ac:dyDescent="0.2">
      <c r="B2017"/>
    </row>
    <row r="2018" spans="2:2" x14ac:dyDescent="0.2">
      <c r="B2018"/>
    </row>
    <row r="2019" spans="2:2" x14ac:dyDescent="0.2">
      <c r="B2019"/>
    </row>
    <row r="2020" spans="2:2" x14ac:dyDescent="0.2">
      <c r="B2020"/>
    </row>
    <row r="2021" spans="2:2" x14ac:dyDescent="0.2">
      <c r="B2021"/>
    </row>
    <row r="2022" spans="2:2" x14ac:dyDescent="0.2">
      <c r="B2022"/>
    </row>
    <row r="2023" spans="2:2" x14ac:dyDescent="0.2">
      <c r="B2023"/>
    </row>
    <row r="2024" spans="2:2" x14ac:dyDescent="0.2">
      <c r="B2024"/>
    </row>
    <row r="2025" spans="2:2" x14ac:dyDescent="0.2">
      <c r="B2025"/>
    </row>
    <row r="2026" spans="2:2" x14ac:dyDescent="0.2">
      <c r="B2026"/>
    </row>
    <row r="2027" spans="2:2" x14ac:dyDescent="0.2">
      <c r="B2027"/>
    </row>
    <row r="2028" spans="2:2" x14ac:dyDescent="0.2">
      <c r="B2028"/>
    </row>
    <row r="2029" spans="2:2" x14ac:dyDescent="0.2">
      <c r="B2029"/>
    </row>
    <row r="2030" spans="2:2" x14ac:dyDescent="0.2">
      <c r="B2030"/>
    </row>
    <row r="2031" spans="2:2" x14ac:dyDescent="0.2">
      <c r="B2031"/>
    </row>
    <row r="2032" spans="2:2" x14ac:dyDescent="0.2">
      <c r="B2032"/>
    </row>
    <row r="2033" spans="2:2" x14ac:dyDescent="0.2">
      <c r="B2033"/>
    </row>
    <row r="2034" spans="2:2" x14ac:dyDescent="0.2">
      <c r="B2034"/>
    </row>
    <row r="2035" spans="2:2" x14ac:dyDescent="0.2">
      <c r="B2035"/>
    </row>
    <row r="2036" spans="2:2" x14ac:dyDescent="0.2">
      <c r="B2036"/>
    </row>
    <row r="2037" spans="2:2" x14ac:dyDescent="0.2">
      <c r="B2037"/>
    </row>
    <row r="2038" spans="2:2" x14ac:dyDescent="0.2">
      <c r="B2038"/>
    </row>
    <row r="2039" spans="2:2" x14ac:dyDescent="0.2">
      <c r="B2039"/>
    </row>
    <row r="2040" spans="2:2" x14ac:dyDescent="0.2">
      <c r="B2040"/>
    </row>
    <row r="2041" spans="2:2" x14ac:dyDescent="0.2">
      <c r="B2041"/>
    </row>
    <row r="2042" spans="2:2" x14ac:dyDescent="0.2">
      <c r="B2042"/>
    </row>
    <row r="2043" spans="2:2" x14ac:dyDescent="0.2">
      <c r="B2043"/>
    </row>
    <row r="2044" spans="2:2" x14ac:dyDescent="0.2">
      <c r="B2044"/>
    </row>
    <row r="2045" spans="2:2" x14ac:dyDescent="0.2">
      <c r="B2045"/>
    </row>
    <row r="2046" spans="2:2" x14ac:dyDescent="0.2">
      <c r="B2046"/>
    </row>
    <row r="2047" spans="2:2" x14ac:dyDescent="0.2">
      <c r="B2047"/>
    </row>
    <row r="2048" spans="2:2" x14ac:dyDescent="0.2">
      <c r="B2048"/>
    </row>
    <row r="2049" spans="2:2" x14ac:dyDescent="0.2">
      <c r="B2049"/>
    </row>
    <row r="2050" spans="2:2" x14ac:dyDescent="0.2">
      <c r="B2050"/>
    </row>
    <row r="2051" spans="2:2" x14ac:dyDescent="0.2">
      <c r="B2051"/>
    </row>
    <row r="2052" spans="2:2" x14ac:dyDescent="0.2">
      <c r="B2052"/>
    </row>
    <row r="2053" spans="2:2" x14ac:dyDescent="0.2">
      <c r="B2053"/>
    </row>
    <row r="2054" spans="2:2" x14ac:dyDescent="0.2">
      <c r="B2054"/>
    </row>
    <row r="2055" spans="2:2" x14ac:dyDescent="0.2">
      <c r="B2055"/>
    </row>
    <row r="2056" spans="2:2" x14ac:dyDescent="0.2">
      <c r="B2056"/>
    </row>
    <row r="2057" spans="2:2" x14ac:dyDescent="0.2">
      <c r="B2057"/>
    </row>
    <row r="2058" spans="2:2" x14ac:dyDescent="0.2">
      <c r="B2058"/>
    </row>
    <row r="2059" spans="2:2" x14ac:dyDescent="0.2">
      <c r="B2059"/>
    </row>
    <row r="2060" spans="2:2" x14ac:dyDescent="0.2">
      <c r="B2060"/>
    </row>
    <row r="2061" spans="2:2" x14ac:dyDescent="0.2">
      <c r="B2061"/>
    </row>
    <row r="2062" spans="2:2" x14ac:dyDescent="0.2">
      <c r="B2062"/>
    </row>
    <row r="2063" spans="2:2" x14ac:dyDescent="0.2">
      <c r="B2063"/>
    </row>
    <row r="2064" spans="2:2" x14ac:dyDescent="0.2">
      <c r="B2064"/>
    </row>
    <row r="2065" spans="2:2" x14ac:dyDescent="0.2">
      <c r="B2065"/>
    </row>
    <row r="2066" spans="2:2" x14ac:dyDescent="0.2">
      <c r="B2066"/>
    </row>
    <row r="2067" spans="2:2" x14ac:dyDescent="0.2">
      <c r="B2067"/>
    </row>
    <row r="2068" spans="2:2" x14ac:dyDescent="0.2">
      <c r="B2068"/>
    </row>
    <row r="2069" spans="2:2" x14ac:dyDescent="0.2">
      <c r="B2069"/>
    </row>
    <row r="2070" spans="2:2" x14ac:dyDescent="0.2">
      <c r="B2070"/>
    </row>
    <row r="2071" spans="2:2" x14ac:dyDescent="0.2">
      <c r="B2071"/>
    </row>
    <row r="2072" spans="2:2" x14ac:dyDescent="0.2">
      <c r="B2072"/>
    </row>
    <row r="2073" spans="2:2" x14ac:dyDescent="0.2">
      <c r="B2073"/>
    </row>
    <row r="2074" spans="2:2" x14ac:dyDescent="0.2">
      <c r="B2074"/>
    </row>
    <row r="2075" spans="2:2" x14ac:dyDescent="0.2">
      <c r="B2075"/>
    </row>
    <row r="2076" spans="2:2" x14ac:dyDescent="0.2">
      <c r="B2076"/>
    </row>
    <row r="2077" spans="2:2" x14ac:dyDescent="0.2">
      <c r="B2077"/>
    </row>
    <row r="2078" spans="2:2" x14ac:dyDescent="0.2">
      <c r="B2078"/>
    </row>
    <row r="2079" spans="2:2" x14ac:dyDescent="0.2">
      <c r="B2079"/>
    </row>
    <row r="2080" spans="2:2" x14ac:dyDescent="0.2">
      <c r="B2080"/>
    </row>
    <row r="2081" spans="2:2" x14ac:dyDescent="0.2">
      <c r="B2081"/>
    </row>
    <row r="2082" spans="2:2" x14ac:dyDescent="0.2">
      <c r="B2082"/>
    </row>
    <row r="2083" spans="2:2" x14ac:dyDescent="0.2">
      <c r="B2083"/>
    </row>
    <row r="2084" spans="2:2" x14ac:dyDescent="0.2">
      <c r="B2084"/>
    </row>
    <row r="2085" spans="2:2" x14ac:dyDescent="0.2">
      <c r="B2085"/>
    </row>
    <row r="2086" spans="2:2" x14ac:dyDescent="0.2">
      <c r="B2086"/>
    </row>
    <row r="2087" spans="2:2" x14ac:dyDescent="0.2">
      <c r="B2087"/>
    </row>
    <row r="2088" spans="2:2" x14ac:dyDescent="0.2">
      <c r="B2088"/>
    </row>
    <row r="2089" spans="2:2" x14ac:dyDescent="0.2">
      <c r="B2089"/>
    </row>
    <row r="2090" spans="2:2" x14ac:dyDescent="0.2">
      <c r="B2090"/>
    </row>
    <row r="2091" spans="2:2" x14ac:dyDescent="0.2">
      <c r="B2091"/>
    </row>
    <row r="2092" spans="2:2" x14ac:dyDescent="0.2">
      <c r="B2092"/>
    </row>
    <row r="2093" spans="2:2" x14ac:dyDescent="0.2">
      <c r="B2093"/>
    </row>
    <row r="2094" spans="2:2" x14ac:dyDescent="0.2">
      <c r="B2094"/>
    </row>
    <row r="2095" spans="2:2" x14ac:dyDescent="0.2">
      <c r="B2095"/>
    </row>
    <row r="2096" spans="2:2" x14ac:dyDescent="0.2">
      <c r="B2096"/>
    </row>
    <row r="2097" spans="2:2" x14ac:dyDescent="0.2">
      <c r="B2097"/>
    </row>
    <row r="2098" spans="2:2" x14ac:dyDescent="0.2">
      <c r="B2098"/>
    </row>
    <row r="2099" spans="2:2" x14ac:dyDescent="0.2">
      <c r="B2099"/>
    </row>
    <row r="2100" spans="2:2" x14ac:dyDescent="0.2">
      <c r="B2100"/>
    </row>
    <row r="2101" spans="2:2" x14ac:dyDescent="0.2">
      <c r="B2101"/>
    </row>
    <row r="2102" spans="2:2" x14ac:dyDescent="0.2">
      <c r="B2102"/>
    </row>
    <row r="2103" spans="2:2" x14ac:dyDescent="0.2">
      <c r="B2103"/>
    </row>
    <row r="2104" spans="2:2" x14ac:dyDescent="0.2">
      <c r="B2104"/>
    </row>
    <row r="2105" spans="2:2" x14ac:dyDescent="0.2">
      <c r="B2105"/>
    </row>
    <row r="2106" spans="2:2" x14ac:dyDescent="0.2">
      <c r="B2106"/>
    </row>
    <row r="2107" spans="2:2" x14ac:dyDescent="0.2">
      <c r="B2107"/>
    </row>
    <row r="2108" spans="2:2" x14ac:dyDescent="0.2">
      <c r="B2108"/>
    </row>
    <row r="2109" spans="2:2" x14ac:dyDescent="0.2">
      <c r="B2109"/>
    </row>
    <row r="2110" spans="2:2" x14ac:dyDescent="0.2">
      <c r="B2110"/>
    </row>
    <row r="2111" spans="2:2" x14ac:dyDescent="0.2">
      <c r="B2111"/>
    </row>
    <row r="2112" spans="2:2" x14ac:dyDescent="0.2">
      <c r="B2112"/>
    </row>
    <row r="2113" spans="2:2" x14ac:dyDescent="0.2">
      <c r="B2113"/>
    </row>
    <row r="2114" spans="2:2" x14ac:dyDescent="0.2">
      <c r="B2114"/>
    </row>
    <row r="2115" spans="2:2" x14ac:dyDescent="0.2">
      <c r="B2115"/>
    </row>
    <row r="2116" spans="2:2" x14ac:dyDescent="0.2">
      <c r="B2116"/>
    </row>
    <row r="2117" spans="2:2" x14ac:dyDescent="0.2">
      <c r="B2117"/>
    </row>
    <row r="2118" spans="2:2" x14ac:dyDescent="0.2">
      <c r="B2118"/>
    </row>
    <row r="2119" spans="2:2" x14ac:dyDescent="0.2">
      <c r="B2119"/>
    </row>
    <row r="2120" spans="2:2" x14ac:dyDescent="0.2">
      <c r="B2120"/>
    </row>
    <row r="2121" spans="2:2" x14ac:dyDescent="0.2">
      <c r="B2121"/>
    </row>
    <row r="2122" spans="2:2" x14ac:dyDescent="0.2">
      <c r="B2122"/>
    </row>
    <row r="2123" spans="2:2" x14ac:dyDescent="0.2">
      <c r="B2123"/>
    </row>
    <row r="2124" spans="2:2" x14ac:dyDescent="0.2">
      <c r="B2124"/>
    </row>
    <row r="2125" spans="2:2" x14ac:dyDescent="0.2">
      <c r="B2125"/>
    </row>
    <row r="2126" spans="2:2" x14ac:dyDescent="0.2">
      <c r="B2126"/>
    </row>
    <row r="2127" spans="2:2" x14ac:dyDescent="0.2">
      <c r="B2127"/>
    </row>
    <row r="2128" spans="2:2" x14ac:dyDescent="0.2">
      <c r="B2128"/>
    </row>
    <row r="2129" spans="2:2" x14ac:dyDescent="0.2">
      <c r="B2129"/>
    </row>
    <row r="2130" spans="2:2" x14ac:dyDescent="0.2">
      <c r="B2130"/>
    </row>
    <row r="2131" spans="2:2" x14ac:dyDescent="0.2">
      <c r="B2131"/>
    </row>
    <row r="2132" spans="2:2" x14ac:dyDescent="0.2">
      <c r="B2132"/>
    </row>
    <row r="2133" spans="2:2" x14ac:dyDescent="0.2">
      <c r="B2133"/>
    </row>
    <row r="2134" spans="2:2" x14ac:dyDescent="0.2">
      <c r="B2134"/>
    </row>
    <row r="2135" spans="2:2" x14ac:dyDescent="0.2">
      <c r="B2135"/>
    </row>
    <row r="2136" spans="2:2" x14ac:dyDescent="0.2">
      <c r="B2136"/>
    </row>
    <row r="2137" spans="2:2" x14ac:dyDescent="0.2">
      <c r="B2137"/>
    </row>
    <row r="2138" spans="2:2" x14ac:dyDescent="0.2">
      <c r="B2138"/>
    </row>
    <row r="2139" spans="2:2" x14ac:dyDescent="0.2">
      <c r="B2139"/>
    </row>
    <row r="2140" spans="2:2" x14ac:dyDescent="0.2">
      <c r="B2140"/>
    </row>
    <row r="2141" spans="2:2" x14ac:dyDescent="0.2">
      <c r="B2141"/>
    </row>
    <row r="2142" spans="2:2" x14ac:dyDescent="0.2">
      <c r="B2142"/>
    </row>
    <row r="2143" spans="2:2" x14ac:dyDescent="0.2">
      <c r="B2143"/>
    </row>
    <row r="2144" spans="2:2" x14ac:dyDescent="0.2">
      <c r="B2144"/>
    </row>
    <row r="2145" spans="2:2" x14ac:dyDescent="0.2">
      <c r="B2145"/>
    </row>
    <row r="2146" spans="2:2" x14ac:dyDescent="0.2">
      <c r="B2146"/>
    </row>
    <row r="2147" spans="2:2" x14ac:dyDescent="0.2">
      <c r="B2147"/>
    </row>
    <row r="2148" spans="2:2" x14ac:dyDescent="0.2">
      <c r="B2148"/>
    </row>
    <row r="2149" spans="2:2" x14ac:dyDescent="0.2">
      <c r="B2149"/>
    </row>
    <row r="2150" spans="2:2" x14ac:dyDescent="0.2">
      <c r="B2150"/>
    </row>
    <row r="2151" spans="2:2" x14ac:dyDescent="0.2">
      <c r="B2151"/>
    </row>
    <row r="2152" spans="2:2" x14ac:dyDescent="0.2">
      <c r="B2152"/>
    </row>
    <row r="2153" spans="2:2" x14ac:dyDescent="0.2">
      <c r="B2153"/>
    </row>
    <row r="2154" spans="2:2" x14ac:dyDescent="0.2">
      <c r="B2154"/>
    </row>
    <row r="2155" spans="2:2" x14ac:dyDescent="0.2">
      <c r="B2155"/>
    </row>
    <row r="2156" spans="2:2" x14ac:dyDescent="0.2">
      <c r="B2156"/>
    </row>
    <row r="2157" spans="2:2" x14ac:dyDescent="0.2">
      <c r="B2157"/>
    </row>
    <row r="2158" spans="2:2" x14ac:dyDescent="0.2">
      <c r="B2158"/>
    </row>
    <row r="2159" spans="2:2" x14ac:dyDescent="0.2">
      <c r="B2159"/>
    </row>
    <row r="2160" spans="2:2" x14ac:dyDescent="0.2">
      <c r="B2160"/>
    </row>
    <row r="2161" spans="2:2" x14ac:dyDescent="0.2">
      <c r="B2161"/>
    </row>
    <row r="2162" spans="2:2" x14ac:dyDescent="0.2">
      <c r="B2162"/>
    </row>
    <row r="2163" spans="2:2" x14ac:dyDescent="0.2">
      <c r="B2163"/>
    </row>
    <row r="2164" spans="2:2" x14ac:dyDescent="0.2">
      <c r="B2164"/>
    </row>
    <row r="2165" spans="2:2" x14ac:dyDescent="0.2">
      <c r="B2165"/>
    </row>
    <row r="2166" spans="2:2" x14ac:dyDescent="0.2">
      <c r="B2166"/>
    </row>
    <row r="2167" spans="2:2" x14ac:dyDescent="0.2">
      <c r="B2167"/>
    </row>
    <row r="2168" spans="2:2" x14ac:dyDescent="0.2">
      <c r="B2168"/>
    </row>
    <row r="2169" spans="2:2" x14ac:dyDescent="0.2">
      <c r="B2169"/>
    </row>
    <row r="2170" spans="2:2" x14ac:dyDescent="0.2">
      <c r="B2170"/>
    </row>
    <row r="2171" spans="2:2" x14ac:dyDescent="0.2">
      <c r="B2171"/>
    </row>
    <row r="2172" spans="2:2" x14ac:dyDescent="0.2">
      <c r="B2172"/>
    </row>
    <row r="2173" spans="2:2" x14ac:dyDescent="0.2">
      <c r="B2173"/>
    </row>
    <row r="2174" spans="2:2" x14ac:dyDescent="0.2">
      <c r="B2174"/>
    </row>
    <row r="2175" spans="2:2" x14ac:dyDescent="0.2">
      <c r="B2175"/>
    </row>
    <row r="2176" spans="2:2" x14ac:dyDescent="0.2">
      <c r="B2176"/>
    </row>
    <row r="2177" spans="2:2" x14ac:dyDescent="0.2">
      <c r="B2177"/>
    </row>
    <row r="2178" spans="2:2" x14ac:dyDescent="0.2">
      <c r="B2178"/>
    </row>
    <row r="2179" spans="2:2" x14ac:dyDescent="0.2">
      <c r="B2179"/>
    </row>
    <row r="2180" spans="2:2" x14ac:dyDescent="0.2">
      <c r="B2180"/>
    </row>
    <row r="2181" spans="2:2" x14ac:dyDescent="0.2">
      <c r="B2181"/>
    </row>
    <row r="2182" spans="2:2" x14ac:dyDescent="0.2">
      <c r="B2182"/>
    </row>
    <row r="2183" spans="2:2" x14ac:dyDescent="0.2">
      <c r="B2183"/>
    </row>
    <row r="2184" spans="2:2" x14ac:dyDescent="0.2">
      <c r="B2184"/>
    </row>
    <row r="2185" spans="2:2" x14ac:dyDescent="0.2">
      <c r="B2185"/>
    </row>
    <row r="2186" spans="2:2" x14ac:dyDescent="0.2">
      <c r="B2186"/>
    </row>
    <row r="2187" spans="2:2" x14ac:dyDescent="0.2">
      <c r="B2187"/>
    </row>
    <row r="2188" spans="2:2" x14ac:dyDescent="0.2">
      <c r="B2188"/>
    </row>
    <row r="2189" spans="2:2" x14ac:dyDescent="0.2">
      <c r="B2189"/>
    </row>
    <row r="2190" spans="2:2" x14ac:dyDescent="0.2">
      <c r="B2190"/>
    </row>
    <row r="2191" spans="2:2" x14ac:dyDescent="0.2">
      <c r="B2191"/>
    </row>
    <row r="2192" spans="2:2" x14ac:dyDescent="0.2">
      <c r="B2192"/>
    </row>
    <row r="2193" spans="2:2" x14ac:dyDescent="0.2">
      <c r="B2193"/>
    </row>
    <row r="2194" spans="2:2" x14ac:dyDescent="0.2">
      <c r="B2194"/>
    </row>
    <row r="2195" spans="2:2" x14ac:dyDescent="0.2">
      <c r="B2195"/>
    </row>
    <row r="2196" spans="2:2" x14ac:dyDescent="0.2">
      <c r="B2196"/>
    </row>
    <row r="2197" spans="2:2" x14ac:dyDescent="0.2">
      <c r="B2197"/>
    </row>
    <row r="2198" spans="2:2" x14ac:dyDescent="0.2">
      <c r="B2198"/>
    </row>
    <row r="2199" spans="2:2" x14ac:dyDescent="0.2">
      <c r="B2199"/>
    </row>
    <row r="2200" spans="2:2" x14ac:dyDescent="0.2">
      <c r="B2200"/>
    </row>
    <row r="2201" spans="2:2" x14ac:dyDescent="0.2">
      <c r="B2201"/>
    </row>
    <row r="2202" spans="2:2" x14ac:dyDescent="0.2">
      <c r="B2202"/>
    </row>
    <row r="2203" spans="2:2" x14ac:dyDescent="0.2">
      <c r="B2203"/>
    </row>
    <row r="2204" spans="2:2" x14ac:dyDescent="0.2">
      <c r="B2204"/>
    </row>
    <row r="2205" spans="2:2" x14ac:dyDescent="0.2">
      <c r="B2205"/>
    </row>
    <row r="2206" spans="2:2" x14ac:dyDescent="0.2">
      <c r="B2206"/>
    </row>
    <row r="2207" spans="2:2" x14ac:dyDescent="0.2">
      <c r="B2207"/>
    </row>
    <row r="2208" spans="2:2" x14ac:dyDescent="0.2">
      <c r="B2208"/>
    </row>
    <row r="2209" spans="2:2" x14ac:dyDescent="0.2">
      <c r="B2209"/>
    </row>
    <row r="2210" spans="2:2" x14ac:dyDescent="0.2">
      <c r="B2210"/>
    </row>
    <row r="2211" spans="2:2" x14ac:dyDescent="0.2">
      <c r="B2211"/>
    </row>
    <row r="2212" spans="2:2" x14ac:dyDescent="0.2">
      <c r="B2212"/>
    </row>
    <row r="2213" spans="2:2" x14ac:dyDescent="0.2">
      <c r="B2213"/>
    </row>
    <row r="2214" spans="2:2" x14ac:dyDescent="0.2">
      <c r="B2214"/>
    </row>
    <row r="2215" spans="2:2" x14ac:dyDescent="0.2">
      <c r="B2215"/>
    </row>
    <row r="2216" spans="2:2" x14ac:dyDescent="0.2">
      <c r="B2216"/>
    </row>
    <row r="2217" spans="2:2" x14ac:dyDescent="0.2">
      <c r="B2217"/>
    </row>
    <row r="2218" spans="2:2" x14ac:dyDescent="0.2">
      <c r="B2218"/>
    </row>
    <row r="2219" spans="2:2" x14ac:dyDescent="0.2">
      <c r="B2219"/>
    </row>
    <row r="2220" spans="2:2" x14ac:dyDescent="0.2">
      <c r="B2220"/>
    </row>
    <row r="2221" spans="2:2" x14ac:dyDescent="0.2">
      <c r="B2221"/>
    </row>
    <row r="2222" spans="2:2" x14ac:dyDescent="0.2">
      <c r="B2222"/>
    </row>
    <row r="2223" spans="2:2" x14ac:dyDescent="0.2">
      <c r="B2223"/>
    </row>
    <row r="2224" spans="2:2" x14ac:dyDescent="0.2">
      <c r="B2224"/>
    </row>
    <row r="2225" spans="2:2" x14ac:dyDescent="0.2">
      <c r="B2225"/>
    </row>
    <row r="2226" spans="2:2" x14ac:dyDescent="0.2">
      <c r="B2226"/>
    </row>
    <row r="2227" spans="2:2" x14ac:dyDescent="0.2">
      <c r="B2227"/>
    </row>
    <row r="2228" spans="2:2" x14ac:dyDescent="0.2">
      <c r="B2228"/>
    </row>
    <row r="2229" spans="2:2" x14ac:dyDescent="0.2">
      <c r="B2229"/>
    </row>
    <row r="2230" spans="2:2" x14ac:dyDescent="0.2">
      <c r="B2230"/>
    </row>
    <row r="2231" spans="2:2" x14ac:dyDescent="0.2">
      <c r="B2231"/>
    </row>
    <row r="2232" spans="2:2" x14ac:dyDescent="0.2">
      <c r="B2232"/>
    </row>
    <row r="2233" spans="2:2" x14ac:dyDescent="0.2">
      <c r="B2233"/>
    </row>
    <row r="2234" spans="2:2" x14ac:dyDescent="0.2">
      <c r="B2234"/>
    </row>
    <row r="2235" spans="2:2" x14ac:dyDescent="0.2">
      <c r="B2235"/>
    </row>
    <row r="2236" spans="2:2" x14ac:dyDescent="0.2">
      <c r="B2236"/>
    </row>
    <row r="2237" spans="2:2" x14ac:dyDescent="0.2">
      <c r="B2237"/>
    </row>
    <row r="2238" spans="2:2" x14ac:dyDescent="0.2">
      <c r="B2238"/>
    </row>
    <row r="2239" spans="2:2" x14ac:dyDescent="0.2">
      <c r="B2239"/>
    </row>
    <row r="2240" spans="2:2" x14ac:dyDescent="0.2">
      <c r="B2240"/>
    </row>
    <row r="2241" spans="2:2" x14ac:dyDescent="0.2">
      <c r="B2241"/>
    </row>
    <row r="2242" spans="2:2" x14ac:dyDescent="0.2">
      <c r="B2242"/>
    </row>
    <row r="2243" spans="2:2" x14ac:dyDescent="0.2">
      <c r="B2243"/>
    </row>
    <row r="2244" spans="2:2" x14ac:dyDescent="0.2">
      <c r="B2244"/>
    </row>
    <row r="2245" spans="2:2" x14ac:dyDescent="0.2">
      <c r="B2245"/>
    </row>
    <row r="2246" spans="2:2" x14ac:dyDescent="0.2">
      <c r="B2246"/>
    </row>
    <row r="2247" spans="2:2" x14ac:dyDescent="0.2">
      <c r="B2247"/>
    </row>
    <row r="2248" spans="2:2" x14ac:dyDescent="0.2">
      <c r="B2248"/>
    </row>
    <row r="2249" spans="2:2" x14ac:dyDescent="0.2">
      <c r="B2249"/>
    </row>
    <row r="2250" spans="2:2" x14ac:dyDescent="0.2">
      <c r="B2250"/>
    </row>
    <row r="2251" spans="2:2" x14ac:dyDescent="0.2">
      <c r="B2251"/>
    </row>
    <row r="2252" spans="2:2" x14ac:dyDescent="0.2">
      <c r="B2252"/>
    </row>
    <row r="2253" spans="2:2" x14ac:dyDescent="0.2">
      <c r="B2253"/>
    </row>
    <row r="2254" spans="2:2" x14ac:dyDescent="0.2">
      <c r="B2254"/>
    </row>
    <row r="2255" spans="2:2" x14ac:dyDescent="0.2">
      <c r="B2255"/>
    </row>
    <row r="2256" spans="2:2" x14ac:dyDescent="0.2">
      <c r="B2256"/>
    </row>
    <row r="2257" spans="2:2" x14ac:dyDescent="0.2">
      <c r="B2257"/>
    </row>
    <row r="2258" spans="2:2" x14ac:dyDescent="0.2">
      <c r="B2258"/>
    </row>
    <row r="2259" spans="2:2" x14ac:dyDescent="0.2">
      <c r="B2259"/>
    </row>
    <row r="2260" spans="2:2" x14ac:dyDescent="0.2">
      <c r="B2260"/>
    </row>
    <row r="2261" spans="2:2" x14ac:dyDescent="0.2">
      <c r="B2261"/>
    </row>
    <row r="2262" spans="2:2" x14ac:dyDescent="0.2">
      <c r="B2262"/>
    </row>
    <row r="2263" spans="2:2" x14ac:dyDescent="0.2">
      <c r="B2263"/>
    </row>
    <row r="2264" spans="2:2" x14ac:dyDescent="0.2">
      <c r="B2264"/>
    </row>
    <row r="2265" spans="2:2" x14ac:dyDescent="0.2">
      <c r="B2265"/>
    </row>
    <row r="2266" spans="2:2" x14ac:dyDescent="0.2">
      <c r="B2266"/>
    </row>
    <row r="2267" spans="2:2" x14ac:dyDescent="0.2">
      <c r="B2267"/>
    </row>
    <row r="2268" spans="2:2" x14ac:dyDescent="0.2">
      <c r="B2268"/>
    </row>
    <row r="2269" spans="2:2" x14ac:dyDescent="0.2">
      <c r="B2269"/>
    </row>
    <row r="2270" spans="2:2" x14ac:dyDescent="0.2">
      <c r="B2270"/>
    </row>
    <row r="2271" spans="2:2" x14ac:dyDescent="0.2">
      <c r="B2271"/>
    </row>
    <row r="2272" spans="2:2" x14ac:dyDescent="0.2">
      <c r="B2272"/>
    </row>
    <row r="2273" spans="2:2" x14ac:dyDescent="0.2">
      <c r="B2273"/>
    </row>
    <row r="2274" spans="2:2" x14ac:dyDescent="0.2">
      <c r="B2274"/>
    </row>
    <row r="2275" spans="2:2" x14ac:dyDescent="0.2">
      <c r="B2275"/>
    </row>
    <row r="2276" spans="2:2" x14ac:dyDescent="0.2">
      <c r="B2276"/>
    </row>
    <row r="2277" spans="2:2" x14ac:dyDescent="0.2">
      <c r="B2277"/>
    </row>
    <row r="2278" spans="2:2" x14ac:dyDescent="0.2">
      <c r="B2278"/>
    </row>
    <row r="2279" spans="2:2" x14ac:dyDescent="0.2">
      <c r="B2279"/>
    </row>
    <row r="2280" spans="2:2" x14ac:dyDescent="0.2">
      <c r="B2280"/>
    </row>
    <row r="2281" spans="2:2" x14ac:dyDescent="0.2">
      <c r="B2281"/>
    </row>
    <row r="2282" spans="2:2" x14ac:dyDescent="0.2">
      <c r="B2282"/>
    </row>
    <row r="2283" spans="2:2" x14ac:dyDescent="0.2">
      <c r="B2283"/>
    </row>
    <row r="2284" spans="2:2" x14ac:dyDescent="0.2">
      <c r="B2284"/>
    </row>
    <row r="2285" spans="2:2" x14ac:dyDescent="0.2">
      <c r="B2285"/>
    </row>
    <row r="2286" spans="2:2" x14ac:dyDescent="0.2">
      <c r="B2286"/>
    </row>
    <row r="2287" spans="2:2" x14ac:dyDescent="0.2">
      <c r="B2287"/>
    </row>
    <row r="2288" spans="2:2" x14ac:dyDescent="0.2">
      <c r="B2288"/>
    </row>
    <row r="2289" spans="2:2" x14ac:dyDescent="0.2">
      <c r="B2289"/>
    </row>
    <row r="2290" spans="2:2" x14ac:dyDescent="0.2">
      <c r="B2290"/>
    </row>
    <row r="2291" spans="2:2" x14ac:dyDescent="0.2">
      <c r="B2291"/>
    </row>
    <row r="2292" spans="2:2" x14ac:dyDescent="0.2">
      <c r="B2292"/>
    </row>
    <row r="2293" spans="2:2" x14ac:dyDescent="0.2">
      <c r="B2293"/>
    </row>
    <row r="2294" spans="2:2" x14ac:dyDescent="0.2">
      <c r="B2294"/>
    </row>
    <row r="2295" spans="2:2" x14ac:dyDescent="0.2">
      <c r="B2295"/>
    </row>
    <row r="2296" spans="2:2" x14ac:dyDescent="0.2">
      <c r="B2296"/>
    </row>
    <row r="2297" spans="2:2" x14ac:dyDescent="0.2">
      <c r="B2297"/>
    </row>
    <row r="2298" spans="2:2" x14ac:dyDescent="0.2">
      <c r="B2298"/>
    </row>
    <row r="2299" spans="2:2" x14ac:dyDescent="0.2">
      <c r="B2299"/>
    </row>
    <row r="2300" spans="2:2" x14ac:dyDescent="0.2">
      <c r="B2300"/>
    </row>
    <row r="2301" spans="2:2" x14ac:dyDescent="0.2">
      <c r="B2301"/>
    </row>
    <row r="2302" spans="2:2" x14ac:dyDescent="0.2">
      <c r="B2302"/>
    </row>
    <row r="2303" spans="2:2" x14ac:dyDescent="0.2">
      <c r="B2303"/>
    </row>
    <row r="2304" spans="2:2" x14ac:dyDescent="0.2">
      <c r="B2304"/>
    </row>
    <row r="2305" spans="2:2" x14ac:dyDescent="0.2">
      <c r="B2305"/>
    </row>
    <row r="2306" spans="2:2" x14ac:dyDescent="0.2">
      <c r="B2306"/>
    </row>
    <row r="2307" spans="2:2" x14ac:dyDescent="0.2">
      <c r="B2307"/>
    </row>
    <row r="2308" spans="2:2" x14ac:dyDescent="0.2">
      <c r="B2308"/>
    </row>
    <row r="2309" spans="2:2" x14ac:dyDescent="0.2">
      <c r="B2309"/>
    </row>
    <row r="2310" spans="2:2" x14ac:dyDescent="0.2">
      <c r="B2310"/>
    </row>
    <row r="2311" spans="2:2" x14ac:dyDescent="0.2">
      <c r="B2311"/>
    </row>
    <row r="2312" spans="2:2" x14ac:dyDescent="0.2">
      <c r="B2312"/>
    </row>
    <row r="2313" spans="2:2" x14ac:dyDescent="0.2">
      <c r="B2313"/>
    </row>
    <row r="2314" spans="2:2" x14ac:dyDescent="0.2">
      <c r="B2314"/>
    </row>
    <row r="2315" spans="2:2" x14ac:dyDescent="0.2">
      <c r="B2315"/>
    </row>
    <row r="2316" spans="2:2" x14ac:dyDescent="0.2">
      <c r="B2316"/>
    </row>
    <row r="2317" spans="2:2" x14ac:dyDescent="0.2">
      <c r="B2317"/>
    </row>
    <row r="2318" spans="2:2" x14ac:dyDescent="0.2">
      <c r="B2318"/>
    </row>
    <row r="2319" spans="2:2" x14ac:dyDescent="0.2">
      <c r="B2319"/>
    </row>
    <row r="2320" spans="2:2" x14ac:dyDescent="0.2">
      <c r="B2320"/>
    </row>
    <row r="2321" spans="2:2" x14ac:dyDescent="0.2">
      <c r="B2321"/>
    </row>
    <row r="2322" spans="2:2" x14ac:dyDescent="0.2">
      <c r="B2322"/>
    </row>
    <row r="2323" spans="2:2" x14ac:dyDescent="0.2">
      <c r="B2323"/>
    </row>
    <row r="2324" spans="2:2" x14ac:dyDescent="0.2">
      <c r="B2324"/>
    </row>
    <row r="2325" spans="2:2" x14ac:dyDescent="0.2">
      <c r="B2325"/>
    </row>
    <row r="2326" spans="2:2" x14ac:dyDescent="0.2">
      <c r="B2326"/>
    </row>
    <row r="2327" spans="2:2" x14ac:dyDescent="0.2">
      <c r="B2327"/>
    </row>
    <row r="2328" spans="2:2" x14ac:dyDescent="0.2">
      <c r="B2328"/>
    </row>
    <row r="2329" spans="2:2" x14ac:dyDescent="0.2">
      <c r="B2329"/>
    </row>
    <row r="2330" spans="2:2" x14ac:dyDescent="0.2">
      <c r="B2330"/>
    </row>
    <row r="2331" spans="2:2" x14ac:dyDescent="0.2">
      <c r="B2331"/>
    </row>
    <row r="2332" spans="2:2" x14ac:dyDescent="0.2">
      <c r="B2332"/>
    </row>
    <row r="2333" spans="2:2" x14ac:dyDescent="0.2">
      <c r="B2333"/>
    </row>
    <row r="2334" spans="2:2" x14ac:dyDescent="0.2">
      <c r="B2334"/>
    </row>
    <row r="2335" spans="2:2" x14ac:dyDescent="0.2">
      <c r="B2335"/>
    </row>
    <row r="2336" spans="2:2" x14ac:dyDescent="0.2">
      <c r="B2336"/>
    </row>
    <row r="2337" spans="2:2" x14ac:dyDescent="0.2">
      <c r="B2337"/>
    </row>
    <row r="2338" spans="2:2" x14ac:dyDescent="0.2">
      <c r="B2338"/>
    </row>
    <row r="2339" spans="2:2" x14ac:dyDescent="0.2">
      <c r="B2339"/>
    </row>
    <row r="2340" spans="2:2" x14ac:dyDescent="0.2">
      <c r="B2340"/>
    </row>
    <row r="2341" spans="2:2" x14ac:dyDescent="0.2">
      <c r="B2341"/>
    </row>
    <row r="2342" spans="2:2" x14ac:dyDescent="0.2">
      <c r="B2342"/>
    </row>
    <row r="2343" spans="2:2" x14ac:dyDescent="0.2">
      <c r="B2343"/>
    </row>
    <row r="2344" spans="2:2" x14ac:dyDescent="0.2">
      <c r="B2344"/>
    </row>
    <row r="2345" spans="2:2" x14ac:dyDescent="0.2">
      <c r="B2345"/>
    </row>
    <row r="2346" spans="2:2" x14ac:dyDescent="0.2">
      <c r="B2346"/>
    </row>
    <row r="2347" spans="2:2" x14ac:dyDescent="0.2">
      <c r="B2347"/>
    </row>
    <row r="2348" spans="2:2" x14ac:dyDescent="0.2">
      <c r="B2348"/>
    </row>
    <row r="2349" spans="2:2" x14ac:dyDescent="0.2">
      <c r="B2349"/>
    </row>
    <row r="2350" spans="2:2" x14ac:dyDescent="0.2">
      <c r="B2350"/>
    </row>
    <row r="2351" spans="2:2" x14ac:dyDescent="0.2">
      <c r="B2351"/>
    </row>
    <row r="2352" spans="2:2" x14ac:dyDescent="0.2">
      <c r="B2352"/>
    </row>
    <row r="2353" spans="2:2" x14ac:dyDescent="0.2">
      <c r="B2353"/>
    </row>
    <row r="2354" spans="2:2" x14ac:dyDescent="0.2">
      <c r="B2354"/>
    </row>
    <row r="2355" spans="2:2" x14ac:dyDescent="0.2">
      <c r="B2355"/>
    </row>
    <row r="2356" spans="2:2" x14ac:dyDescent="0.2">
      <c r="B2356"/>
    </row>
    <row r="2357" spans="2:2" x14ac:dyDescent="0.2">
      <c r="B2357"/>
    </row>
    <row r="2358" spans="2:2" x14ac:dyDescent="0.2">
      <c r="B2358"/>
    </row>
    <row r="2359" spans="2:2" x14ac:dyDescent="0.2">
      <c r="B2359"/>
    </row>
    <row r="2360" spans="2:2" x14ac:dyDescent="0.2">
      <c r="B2360"/>
    </row>
    <row r="2361" spans="2:2" x14ac:dyDescent="0.2">
      <c r="B2361"/>
    </row>
    <row r="2362" spans="2:2" x14ac:dyDescent="0.2">
      <c r="B2362"/>
    </row>
    <row r="2363" spans="2:2" x14ac:dyDescent="0.2">
      <c r="B2363"/>
    </row>
    <row r="2364" spans="2:2" x14ac:dyDescent="0.2">
      <c r="B2364"/>
    </row>
    <row r="2365" spans="2:2" x14ac:dyDescent="0.2">
      <c r="B2365"/>
    </row>
    <row r="2366" spans="2:2" x14ac:dyDescent="0.2">
      <c r="B2366"/>
    </row>
    <row r="2367" spans="2:2" x14ac:dyDescent="0.2">
      <c r="B2367"/>
    </row>
    <row r="2368" spans="2:2" x14ac:dyDescent="0.2">
      <c r="B2368"/>
    </row>
    <row r="2369" spans="2:2" x14ac:dyDescent="0.2">
      <c r="B2369"/>
    </row>
    <row r="2370" spans="2:2" x14ac:dyDescent="0.2">
      <c r="B2370"/>
    </row>
    <row r="2371" spans="2:2" x14ac:dyDescent="0.2">
      <c r="B2371"/>
    </row>
    <row r="2372" spans="2:2" x14ac:dyDescent="0.2">
      <c r="B2372"/>
    </row>
    <row r="2373" spans="2:2" x14ac:dyDescent="0.2">
      <c r="B2373"/>
    </row>
    <row r="2374" spans="2:2" x14ac:dyDescent="0.2">
      <c r="B2374"/>
    </row>
    <row r="2375" spans="2:2" x14ac:dyDescent="0.2">
      <c r="B2375"/>
    </row>
    <row r="2376" spans="2:2" x14ac:dyDescent="0.2">
      <c r="B2376"/>
    </row>
    <row r="2377" spans="2:2" x14ac:dyDescent="0.2">
      <c r="B2377"/>
    </row>
    <row r="2378" spans="2:2" x14ac:dyDescent="0.2">
      <c r="B2378"/>
    </row>
    <row r="2379" spans="2:2" x14ac:dyDescent="0.2">
      <c r="B2379"/>
    </row>
    <row r="2380" spans="2:2" x14ac:dyDescent="0.2">
      <c r="B2380"/>
    </row>
    <row r="2381" spans="2:2" x14ac:dyDescent="0.2">
      <c r="B2381"/>
    </row>
    <row r="2382" spans="2:2" x14ac:dyDescent="0.2">
      <c r="B2382"/>
    </row>
    <row r="2383" spans="2:2" x14ac:dyDescent="0.2">
      <c r="B2383"/>
    </row>
    <row r="2384" spans="2:2" x14ac:dyDescent="0.2">
      <c r="B2384"/>
    </row>
    <row r="2385" spans="2:2" x14ac:dyDescent="0.2">
      <c r="B2385"/>
    </row>
    <row r="2386" spans="2:2" x14ac:dyDescent="0.2">
      <c r="B2386"/>
    </row>
    <row r="2387" spans="2:2" x14ac:dyDescent="0.2">
      <c r="B2387"/>
    </row>
    <row r="2388" spans="2:2" x14ac:dyDescent="0.2">
      <c r="B2388"/>
    </row>
    <row r="2389" spans="2:2" x14ac:dyDescent="0.2">
      <c r="B2389"/>
    </row>
    <row r="2390" spans="2:2" x14ac:dyDescent="0.2">
      <c r="B2390"/>
    </row>
    <row r="2391" spans="2:2" x14ac:dyDescent="0.2">
      <c r="B2391"/>
    </row>
    <row r="2392" spans="2:2" x14ac:dyDescent="0.2">
      <c r="B2392"/>
    </row>
    <row r="2393" spans="2:2" x14ac:dyDescent="0.2">
      <c r="B2393"/>
    </row>
    <row r="2394" spans="2:2" x14ac:dyDescent="0.2">
      <c r="B2394"/>
    </row>
    <row r="2395" spans="2:2" x14ac:dyDescent="0.2">
      <c r="B2395"/>
    </row>
    <row r="2396" spans="2:2" x14ac:dyDescent="0.2">
      <c r="B2396"/>
    </row>
    <row r="2397" spans="2:2" x14ac:dyDescent="0.2">
      <c r="B2397"/>
    </row>
    <row r="2398" spans="2:2" x14ac:dyDescent="0.2">
      <c r="B2398"/>
    </row>
    <row r="2399" spans="2:2" x14ac:dyDescent="0.2">
      <c r="B2399"/>
    </row>
    <row r="2400" spans="2:2" x14ac:dyDescent="0.2">
      <c r="B2400"/>
    </row>
    <row r="2401" spans="2:2" x14ac:dyDescent="0.2">
      <c r="B2401"/>
    </row>
    <row r="2402" spans="2:2" x14ac:dyDescent="0.2">
      <c r="B2402"/>
    </row>
    <row r="2403" spans="2:2" x14ac:dyDescent="0.2">
      <c r="B2403"/>
    </row>
    <row r="2404" spans="2:2" x14ac:dyDescent="0.2">
      <c r="B2404"/>
    </row>
    <row r="2405" spans="2:2" x14ac:dyDescent="0.2">
      <c r="B2405"/>
    </row>
    <row r="2406" spans="2:2" x14ac:dyDescent="0.2">
      <c r="B2406"/>
    </row>
    <row r="2407" spans="2:2" x14ac:dyDescent="0.2">
      <c r="B2407"/>
    </row>
    <row r="2408" spans="2:2" x14ac:dyDescent="0.2">
      <c r="B2408"/>
    </row>
    <row r="2409" spans="2:2" x14ac:dyDescent="0.2">
      <c r="B2409"/>
    </row>
    <row r="2410" spans="2:2" x14ac:dyDescent="0.2">
      <c r="B2410"/>
    </row>
    <row r="2411" spans="2:2" x14ac:dyDescent="0.2">
      <c r="B2411"/>
    </row>
    <row r="2412" spans="2:2" x14ac:dyDescent="0.2">
      <c r="B2412"/>
    </row>
    <row r="2413" spans="2:2" x14ac:dyDescent="0.2">
      <c r="B2413"/>
    </row>
    <row r="2414" spans="2:2" x14ac:dyDescent="0.2">
      <c r="B2414"/>
    </row>
    <row r="2415" spans="2:2" x14ac:dyDescent="0.2">
      <c r="B2415"/>
    </row>
    <row r="2416" spans="2:2" x14ac:dyDescent="0.2">
      <c r="B2416"/>
    </row>
    <row r="2417" spans="2:2" x14ac:dyDescent="0.2">
      <c r="B2417"/>
    </row>
    <row r="2418" spans="2:2" x14ac:dyDescent="0.2">
      <c r="B2418"/>
    </row>
    <row r="2419" spans="2:2" x14ac:dyDescent="0.2">
      <c r="B2419"/>
    </row>
    <row r="2420" spans="2:2" x14ac:dyDescent="0.2">
      <c r="B2420"/>
    </row>
    <row r="2421" spans="2:2" x14ac:dyDescent="0.2">
      <c r="B2421"/>
    </row>
    <row r="2422" spans="2:2" x14ac:dyDescent="0.2">
      <c r="B2422"/>
    </row>
    <row r="2423" spans="2:2" x14ac:dyDescent="0.2">
      <c r="B2423"/>
    </row>
    <row r="2424" spans="2:2" x14ac:dyDescent="0.2">
      <c r="B2424"/>
    </row>
    <row r="2425" spans="2:2" x14ac:dyDescent="0.2">
      <c r="B2425"/>
    </row>
    <row r="2426" spans="2:2" x14ac:dyDescent="0.2">
      <c r="B2426"/>
    </row>
    <row r="2427" spans="2:2" x14ac:dyDescent="0.2">
      <c r="B2427"/>
    </row>
    <row r="2428" spans="2:2" x14ac:dyDescent="0.2">
      <c r="B2428"/>
    </row>
    <row r="2429" spans="2:2" x14ac:dyDescent="0.2">
      <c r="B2429"/>
    </row>
    <row r="2430" spans="2:2" x14ac:dyDescent="0.2">
      <c r="B2430"/>
    </row>
    <row r="2431" spans="2:2" x14ac:dyDescent="0.2">
      <c r="B2431"/>
    </row>
    <row r="2432" spans="2:2" x14ac:dyDescent="0.2">
      <c r="B2432"/>
    </row>
    <row r="2433" spans="2:2" x14ac:dyDescent="0.2">
      <c r="B2433"/>
    </row>
    <row r="2434" spans="2:2" x14ac:dyDescent="0.2">
      <c r="B2434"/>
    </row>
    <row r="2435" spans="2:2" x14ac:dyDescent="0.2">
      <c r="B2435"/>
    </row>
    <row r="2436" spans="2:2" x14ac:dyDescent="0.2">
      <c r="B2436"/>
    </row>
    <row r="2437" spans="2:2" x14ac:dyDescent="0.2">
      <c r="B2437"/>
    </row>
    <row r="2438" spans="2:2" x14ac:dyDescent="0.2">
      <c r="B2438"/>
    </row>
    <row r="2439" spans="2:2" x14ac:dyDescent="0.2">
      <c r="B2439"/>
    </row>
    <row r="2440" spans="2:2" x14ac:dyDescent="0.2">
      <c r="B2440"/>
    </row>
    <row r="2441" spans="2:2" x14ac:dyDescent="0.2">
      <c r="B2441"/>
    </row>
    <row r="2442" spans="2:2" x14ac:dyDescent="0.2">
      <c r="B2442"/>
    </row>
    <row r="2443" spans="2:2" x14ac:dyDescent="0.2">
      <c r="B2443"/>
    </row>
    <row r="2444" spans="2:2" x14ac:dyDescent="0.2">
      <c r="B2444"/>
    </row>
    <row r="2445" spans="2:2" x14ac:dyDescent="0.2">
      <c r="B2445"/>
    </row>
    <row r="2446" spans="2:2" x14ac:dyDescent="0.2">
      <c r="B2446"/>
    </row>
    <row r="2447" spans="2:2" x14ac:dyDescent="0.2">
      <c r="B2447"/>
    </row>
    <row r="2448" spans="2:2" x14ac:dyDescent="0.2">
      <c r="B2448"/>
    </row>
    <row r="2449" spans="2:2" x14ac:dyDescent="0.2">
      <c r="B2449"/>
    </row>
    <row r="2450" spans="2:2" x14ac:dyDescent="0.2">
      <c r="B2450"/>
    </row>
    <row r="2451" spans="2:2" x14ac:dyDescent="0.2">
      <c r="B2451"/>
    </row>
    <row r="2452" spans="2:2" x14ac:dyDescent="0.2">
      <c r="B2452"/>
    </row>
    <row r="2453" spans="2:2" x14ac:dyDescent="0.2">
      <c r="B2453"/>
    </row>
    <row r="2454" spans="2:2" x14ac:dyDescent="0.2">
      <c r="B2454"/>
    </row>
    <row r="2455" spans="2:2" x14ac:dyDescent="0.2">
      <c r="B2455"/>
    </row>
    <row r="2456" spans="2:2" x14ac:dyDescent="0.2">
      <c r="B2456"/>
    </row>
    <row r="2457" spans="2:2" x14ac:dyDescent="0.2">
      <c r="B2457"/>
    </row>
    <row r="2458" spans="2:2" x14ac:dyDescent="0.2">
      <c r="B2458"/>
    </row>
    <row r="2459" spans="2:2" x14ac:dyDescent="0.2">
      <c r="B2459"/>
    </row>
    <row r="2460" spans="2:2" x14ac:dyDescent="0.2">
      <c r="B2460"/>
    </row>
    <row r="2461" spans="2:2" x14ac:dyDescent="0.2">
      <c r="B2461"/>
    </row>
    <row r="2462" spans="2:2" x14ac:dyDescent="0.2">
      <c r="B2462"/>
    </row>
    <row r="2463" spans="2:2" x14ac:dyDescent="0.2">
      <c r="B2463"/>
    </row>
    <row r="2464" spans="2:2" x14ac:dyDescent="0.2">
      <c r="B2464"/>
    </row>
    <row r="2465" spans="2:2" x14ac:dyDescent="0.2">
      <c r="B2465"/>
    </row>
    <row r="2466" spans="2:2" x14ac:dyDescent="0.2">
      <c r="B2466"/>
    </row>
    <row r="2467" spans="2:2" x14ac:dyDescent="0.2">
      <c r="B2467"/>
    </row>
    <row r="2468" spans="2:2" x14ac:dyDescent="0.2">
      <c r="B2468"/>
    </row>
    <row r="2469" spans="2:2" x14ac:dyDescent="0.2">
      <c r="B2469"/>
    </row>
    <row r="2470" spans="2:2" x14ac:dyDescent="0.2">
      <c r="B2470"/>
    </row>
    <row r="2471" spans="2:2" x14ac:dyDescent="0.2">
      <c r="B2471"/>
    </row>
    <row r="2472" spans="2:2" x14ac:dyDescent="0.2">
      <c r="B2472"/>
    </row>
    <row r="2473" spans="2:2" x14ac:dyDescent="0.2">
      <c r="B2473"/>
    </row>
    <row r="2474" spans="2:2" x14ac:dyDescent="0.2">
      <c r="B2474"/>
    </row>
    <row r="2475" spans="2:2" x14ac:dyDescent="0.2">
      <c r="B2475"/>
    </row>
    <row r="2476" spans="2:2" x14ac:dyDescent="0.2">
      <c r="B2476"/>
    </row>
    <row r="2477" spans="2:2" x14ac:dyDescent="0.2">
      <c r="B2477"/>
    </row>
    <row r="2478" spans="2:2" x14ac:dyDescent="0.2">
      <c r="B2478"/>
    </row>
    <row r="2479" spans="2:2" x14ac:dyDescent="0.2">
      <c r="B2479"/>
    </row>
    <row r="2480" spans="2:2" x14ac:dyDescent="0.2">
      <c r="B2480"/>
    </row>
    <row r="2481" spans="2:2" x14ac:dyDescent="0.2">
      <c r="B2481"/>
    </row>
    <row r="2482" spans="2:2" x14ac:dyDescent="0.2">
      <c r="B2482"/>
    </row>
    <row r="2483" spans="2:2" x14ac:dyDescent="0.2">
      <c r="B2483"/>
    </row>
    <row r="2484" spans="2:2" x14ac:dyDescent="0.2">
      <c r="B2484"/>
    </row>
    <row r="2485" spans="2:2" x14ac:dyDescent="0.2">
      <c r="B2485"/>
    </row>
    <row r="2486" spans="2:2" x14ac:dyDescent="0.2">
      <c r="B2486"/>
    </row>
    <row r="2487" spans="2:2" x14ac:dyDescent="0.2">
      <c r="B2487"/>
    </row>
    <row r="2488" spans="2:2" x14ac:dyDescent="0.2">
      <c r="B2488"/>
    </row>
    <row r="2489" spans="2:2" x14ac:dyDescent="0.2">
      <c r="B2489"/>
    </row>
    <row r="2490" spans="2:2" x14ac:dyDescent="0.2">
      <c r="B2490"/>
    </row>
    <row r="2491" spans="2:2" x14ac:dyDescent="0.2">
      <c r="B2491"/>
    </row>
    <row r="2492" spans="2:2" x14ac:dyDescent="0.2">
      <c r="B2492"/>
    </row>
    <row r="2493" spans="2:2" x14ac:dyDescent="0.2">
      <c r="B2493"/>
    </row>
    <row r="2494" spans="2:2" x14ac:dyDescent="0.2">
      <c r="B2494"/>
    </row>
    <row r="2495" spans="2:2" x14ac:dyDescent="0.2">
      <c r="B2495"/>
    </row>
    <row r="2496" spans="2:2" x14ac:dyDescent="0.2">
      <c r="B2496"/>
    </row>
    <row r="2497" spans="2:2" x14ac:dyDescent="0.2">
      <c r="B2497"/>
    </row>
    <row r="2498" spans="2:2" x14ac:dyDescent="0.2">
      <c r="B2498"/>
    </row>
    <row r="2499" spans="2:2" x14ac:dyDescent="0.2">
      <c r="B2499"/>
    </row>
    <row r="2500" spans="2:2" x14ac:dyDescent="0.2">
      <c r="B2500"/>
    </row>
    <row r="2501" spans="2:2" x14ac:dyDescent="0.2">
      <c r="B2501"/>
    </row>
    <row r="2502" spans="2:2" x14ac:dyDescent="0.2">
      <c r="B2502"/>
    </row>
    <row r="2503" spans="2:2" x14ac:dyDescent="0.2">
      <c r="B2503"/>
    </row>
    <row r="2504" spans="2:2" x14ac:dyDescent="0.2">
      <c r="B2504"/>
    </row>
    <row r="2505" spans="2:2" x14ac:dyDescent="0.2">
      <c r="B2505"/>
    </row>
    <row r="2506" spans="2:2" x14ac:dyDescent="0.2">
      <c r="B2506"/>
    </row>
    <row r="2507" spans="2:2" x14ac:dyDescent="0.2">
      <c r="B2507"/>
    </row>
    <row r="2508" spans="2:2" x14ac:dyDescent="0.2">
      <c r="B2508"/>
    </row>
    <row r="2509" spans="2:2" x14ac:dyDescent="0.2">
      <c r="B2509"/>
    </row>
    <row r="2510" spans="2:2" x14ac:dyDescent="0.2">
      <c r="B2510"/>
    </row>
    <row r="2511" spans="2:2" x14ac:dyDescent="0.2">
      <c r="B2511"/>
    </row>
    <row r="2512" spans="2:2" x14ac:dyDescent="0.2">
      <c r="B2512"/>
    </row>
    <row r="2513" spans="2:2" x14ac:dyDescent="0.2">
      <c r="B2513"/>
    </row>
    <row r="2514" spans="2:2" x14ac:dyDescent="0.2">
      <c r="B2514"/>
    </row>
    <row r="2515" spans="2:2" x14ac:dyDescent="0.2">
      <c r="B2515"/>
    </row>
    <row r="2516" spans="2:2" x14ac:dyDescent="0.2">
      <c r="B2516"/>
    </row>
    <row r="2517" spans="2:2" x14ac:dyDescent="0.2">
      <c r="B2517"/>
    </row>
    <row r="2518" spans="2:2" x14ac:dyDescent="0.2">
      <c r="B2518"/>
    </row>
    <row r="2519" spans="2:2" x14ac:dyDescent="0.2">
      <c r="B2519"/>
    </row>
    <row r="2520" spans="2:2" x14ac:dyDescent="0.2">
      <c r="B2520"/>
    </row>
    <row r="2521" spans="2:2" x14ac:dyDescent="0.2">
      <c r="B2521"/>
    </row>
    <row r="2522" spans="2:2" x14ac:dyDescent="0.2">
      <c r="B2522"/>
    </row>
    <row r="2523" spans="2:2" x14ac:dyDescent="0.2">
      <c r="B2523"/>
    </row>
    <row r="2524" spans="2:2" x14ac:dyDescent="0.2">
      <c r="B2524"/>
    </row>
    <row r="2525" spans="2:2" x14ac:dyDescent="0.2">
      <c r="B2525"/>
    </row>
    <row r="2526" spans="2:2" x14ac:dyDescent="0.2">
      <c r="B2526"/>
    </row>
    <row r="2527" spans="2:2" x14ac:dyDescent="0.2">
      <c r="B2527"/>
    </row>
    <row r="2528" spans="2:2" x14ac:dyDescent="0.2">
      <c r="B2528"/>
    </row>
    <row r="2529" spans="2:2" x14ac:dyDescent="0.2">
      <c r="B2529"/>
    </row>
    <row r="2530" spans="2:2" x14ac:dyDescent="0.2">
      <c r="B2530"/>
    </row>
    <row r="2531" spans="2:2" x14ac:dyDescent="0.2">
      <c r="B2531"/>
    </row>
    <row r="2532" spans="2:2" x14ac:dyDescent="0.2">
      <c r="B2532"/>
    </row>
    <row r="2533" spans="2:2" x14ac:dyDescent="0.2">
      <c r="B2533"/>
    </row>
    <row r="2534" spans="2:2" x14ac:dyDescent="0.2">
      <c r="B2534"/>
    </row>
    <row r="2535" spans="2:2" x14ac:dyDescent="0.2">
      <c r="B2535"/>
    </row>
    <row r="2536" spans="2:2" x14ac:dyDescent="0.2">
      <c r="B2536"/>
    </row>
    <row r="2537" spans="2:2" x14ac:dyDescent="0.2">
      <c r="B2537"/>
    </row>
    <row r="2538" spans="2:2" x14ac:dyDescent="0.2">
      <c r="B2538"/>
    </row>
    <row r="2539" spans="2:2" x14ac:dyDescent="0.2">
      <c r="B2539"/>
    </row>
    <row r="2540" spans="2:2" x14ac:dyDescent="0.2">
      <c r="B2540"/>
    </row>
    <row r="2541" spans="2:2" x14ac:dyDescent="0.2">
      <c r="B2541"/>
    </row>
    <row r="2542" spans="2:2" x14ac:dyDescent="0.2">
      <c r="B2542"/>
    </row>
    <row r="2543" spans="2:2" x14ac:dyDescent="0.2">
      <c r="B2543"/>
    </row>
    <row r="2544" spans="2:2" x14ac:dyDescent="0.2">
      <c r="B2544"/>
    </row>
    <row r="2545" spans="2:2" x14ac:dyDescent="0.2">
      <c r="B2545"/>
    </row>
    <row r="2546" spans="2:2" x14ac:dyDescent="0.2">
      <c r="B2546"/>
    </row>
    <row r="2547" spans="2:2" x14ac:dyDescent="0.2">
      <c r="B2547"/>
    </row>
    <row r="2548" spans="2:2" x14ac:dyDescent="0.2">
      <c r="B2548"/>
    </row>
    <row r="2549" spans="2:2" x14ac:dyDescent="0.2">
      <c r="B2549"/>
    </row>
    <row r="2550" spans="2:2" x14ac:dyDescent="0.2">
      <c r="B2550"/>
    </row>
    <row r="2551" spans="2:2" x14ac:dyDescent="0.2">
      <c r="B2551"/>
    </row>
    <row r="2552" spans="2:2" x14ac:dyDescent="0.2">
      <c r="B2552"/>
    </row>
    <row r="2553" spans="2:2" x14ac:dyDescent="0.2">
      <c r="B2553"/>
    </row>
    <row r="2554" spans="2:2" x14ac:dyDescent="0.2">
      <c r="B2554"/>
    </row>
    <row r="2555" spans="2:2" x14ac:dyDescent="0.2">
      <c r="B2555"/>
    </row>
    <row r="2556" spans="2:2" x14ac:dyDescent="0.2">
      <c r="B2556"/>
    </row>
    <row r="2557" spans="2:2" x14ac:dyDescent="0.2">
      <c r="B2557"/>
    </row>
    <row r="2558" spans="2:2" x14ac:dyDescent="0.2">
      <c r="B2558"/>
    </row>
    <row r="2559" spans="2:2" x14ac:dyDescent="0.2">
      <c r="B2559"/>
    </row>
    <row r="2560" spans="2:2" x14ac:dyDescent="0.2">
      <c r="B2560"/>
    </row>
    <row r="2561" spans="2:2" x14ac:dyDescent="0.2">
      <c r="B2561"/>
    </row>
    <row r="2562" spans="2:2" x14ac:dyDescent="0.2">
      <c r="B2562"/>
    </row>
    <row r="2563" spans="2:2" x14ac:dyDescent="0.2">
      <c r="B2563"/>
    </row>
    <row r="2564" spans="2:2" x14ac:dyDescent="0.2">
      <c r="B2564"/>
    </row>
    <row r="2565" spans="2:2" x14ac:dyDescent="0.2">
      <c r="B2565"/>
    </row>
    <row r="2566" spans="2:2" x14ac:dyDescent="0.2">
      <c r="B2566"/>
    </row>
    <row r="2567" spans="2:2" x14ac:dyDescent="0.2">
      <c r="B2567"/>
    </row>
    <row r="2568" spans="2:2" x14ac:dyDescent="0.2">
      <c r="B2568"/>
    </row>
    <row r="2569" spans="2:2" x14ac:dyDescent="0.2">
      <c r="B2569"/>
    </row>
    <row r="2570" spans="2:2" x14ac:dyDescent="0.2">
      <c r="B2570"/>
    </row>
    <row r="2571" spans="2:2" x14ac:dyDescent="0.2">
      <c r="B2571"/>
    </row>
    <row r="2572" spans="2:2" x14ac:dyDescent="0.2">
      <c r="B2572"/>
    </row>
    <row r="2573" spans="2:2" x14ac:dyDescent="0.2">
      <c r="B2573"/>
    </row>
    <row r="2574" spans="2:2" x14ac:dyDescent="0.2">
      <c r="B2574"/>
    </row>
    <row r="2575" spans="2:2" x14ac:dyDescent="0.2">
      <c r="B2575"/>
    </row>
    <row r="2576" spans="2:2" x14ac:dyDescent="0.2">
      <c r="B2576"/>
    </row>
    <row r="2577" spans="2:2" x14ac:dyDescent="0.2">
      <c r="B2577"/>
    </row>
    <row r="2578" spans="2:2" x14ac:dyDescent="0.2">
      <c r="B2578"/>
    </row>
    <row r="2579" spans="2:2" x14ac:dyDescent="0.2">
      <c r="B2579"/>
    </row>
    <row r="2580" spans="2:2" x14ac:dyDescent="0.2">
      <c r="B2580"/>
    </row>
    <row r="2581" spans="2:2" x14ac:dyDescent="0.2">
      <c r="B2581"/>
    </row>
    <row r="2582" spans="2:2" x14ac:dyDescent="0.2">
      <c r="B2582"/>
    </row>
    <row r="2583" spans="2:2" x14ac:dyDescent="0.2">
      <c r="B2583"/>
    </row>
    <row r="2584" spans="2:2" x14ac:dyDescent="0.2">
      <c r="B2584"/>
    </row>
    <row r="2585" spans="2:2" x14ac:dyDescent="0.2">
      <c r="B2585"/>
    </row>
    <row r="2586" spans="2:2" x14ac:dyDescent="0.2">
      <c r="B2586"/>
    </row>
    <row r="2587" spans="2:2" x14ac:dyDescent="0.2">
      <c r="B2587"/>
    </row>
    <row r="2588" spans="2:2" x14ac:dyDescent="0.2">
      <c r="B2588"/>
    </row>
    <row r="2589" spans="2:2" x14ac:dyDescent="0.2">
      <c r="B2589"/>
    </row>
    <row r="2590" spans="2:2" x14ac:dyDescent="0.2">
      <c r="B2590"/>
    </row>
    <row r="2591" spans="2:2" x14ac:dyDescent="0.2">
      <c r="B2591"/>
    </row>
    <row r="2592" spans="2:2" x14ac:dyDescent="0.2">
      <c r="B2592"/>
    </row>
    <row r="2593" spans="2:2" x14ac:dyDescent="0.2">
      <c r="B2593"/>
    </row>
    <row r="2594" spans="2:2" x14ac:dyDescent="0.2">
      <c r="B2594"/>
    </row>
    <row r="2595" spans="2:2" x14ac:dyDescent="0.2">
      <c r="B2595"/>
    </row>
    <row r="2596" spans="2:2" x14ac:dyDescent="0.2">
      <c r="B2596"/>
    </row>
    <row r="2597" spans="2:2" x14ac:dyDescent="0.2">
      <c r="B2597"/>
    </row>
    <row r="2598" spans="2:2" x14ac:dyDescent="0.2">
      <c r="B2598"/>
    </row>
    <row r="2599" spans="2:2" x14ac:dyDescent="0.2">
      <c r="B2599"/>
    </row>
    <row r="2600" spans="2:2" x14ac:dyDescent="0.2">
      <c r="B2600"/>
    </row>
    <row r="2601" spans="2:2" x14ac:dyDescent="0.2">
      <c r="B2601"/>
    </row>
    <row r="2602" spans="2:2" x14ac:dyDescent="0.2">
      <c r="B2602"/>
    </row>
    <row r="2603" spans="2:2" x14ac:dyDescent="0.2">
      <c r="B2603"/>
    </row>
    <row r="2604" spans="2:2" x14ac:dyDescent="0.2">
      <c r="B2604"/>
    </row>
    <row r="2605" spans="2:2" x14ac:dyDescent="0.2">
      <c r="B2605"/>
    </row>
    <row r="2606" spans="2:2" x14ac:dyDescent="0.2">
      <c r="B2606"/>
    </row>
    <row r="2607" spans="2:2" x14ac:dyDescent="0.2">
      <c r="B2607"/>
    </row>
    <row r="2608" spans="2:2" x14ac:dyDescent="0.2">
      <c r="B2608"/>
    </row>
    <row r="2609" spans="2:2" x14ac:dyDescent="0.2">
      <c r="B2609"/>
    </row>
    <row r="2610" spans="2:2" x14ac:dyDescent="0.2">
      <c r="B2610"/>
    </row>
    <row r="2611" spans="2:2" x14ac:dyDescent="0.2">
      <c r="B2611"/>
    </row>
    <row r="2612" spans="2:2" x14ac:dyDescent="0.2">
      <c r="B2612"/>
    </row>
    <row r="2613" spans="2:2" x14ac:dyDescent="0.2">
      <c r="B2613"/>
    </row>
    <row r="2614" spans="2:2" x14ac:dyDescent="0.2">
      <c r="B2614"/>
    </row>
    <row r="2615" spans="2:2" x14ac:dyDescent="0.2">
      <c r="B2615"/>
    </row>
    <row r="2616" spans="2:2" x14ac:dyDescent="0.2">
      <c r="B2616"/>
    </row>
    <row r="2617" spans="2:2" x14ac:dyDescent="0.2">
      <c r="B2617"/>
    </row>
    <row r="2618" spans="2:2" x14ac:dyDescent="0.2">
      <c r="B2618"/>
    </row>
    <row r="2619" spans="2:2" x14ac:dyDescent="0.2">
      <c r="B2619"/>
    </row>
    <row r="2620" spans="2:2" x14ac:dyDescent="0.2">
      <c r="B2620"/>
    </row>
    <row r="2621" spans="2:2" x14ac:dyDescent="0.2">
      <c r="B2621"/>
    </row>
    <row r="2622" spans="2:2" x14ac:dyDescent="0.2">
      <c r="B2622"/>
    </row>
    <row r="2623" spans="2:2" x14ac:dyDescent="0.2">
      <c r="B2623"/>
    </row>
    <row r="2624" spans="2:2" x14ac:dyDescent="0.2">
      <c r="B2624"/>
    </row>
    <row r="2625" spans="2:2" x14ac:dyDescent="0.2">
      <c r="B2625"/>
    </row>
    <row r="2626" spans="2:2" x14ac:dyDescent="0.2">
      <c r="B2626"/>
    </row>
    <row r="2627" spans="2:2" x14ac:dyDescent="0.2">
      <c r="B2627"/>
    </row>
    <row r="2628" spans="2:2" x14ac:dyDescent="0.2">
      <c r="B2628"/>
    </row>
    <row r="2629" spans="2:2" x14ac:dyDescent="0.2">
      <c r="B2629"/>
    </row>
    <row r="2630" spans="2:2" x14ac:dyDescent="0.2">
      <c r="B2630"/>
    </row>
    <row r="2631" spans="2:2" x14ac:dyDescent="0.2">
      <c r="B2631"/>
    </row>
    <row r="2632" spans="2:2" x14ac:dyDescent="0.2">
      <c r="B2632"/>
    </row>
    <row r="2633" spans="2:2" x14ac:dyDescent="0.2">
      <c r="B2633"/>
    </row>
    <row r="2634" spans="2:2" x14ac:dyDescent="0.2">
      <c r="B2634"/>
    </row>
    <row r="2635" spans="2:2" x14ac:dyDescent="0.2">
      <c r="B2635"/>
    </row>
    <row r="2636" spans="2:2" x14ac:dyDescent="0.2">
      <c r="B2636"/>
    </row>
    <row r="2637" spans="2:2" x14ac:dyDescent="0.2">
      <c r="B2637"/>
    </row>
    <row r="2638" spans="2:2" x14ac:dyDescent="0.2">
      <c r="B2638"/>
    </row>
    <row r="2639" spans="2:2" x14ac:dyDescent="0.2">
      <c r="B2639"/>
    </row>
    <row r="2640" spans="2:2" x14ac:dyDescent="0.2">
      <c r="B2640"/>
    </row>
    <row r="2641" spans="2:2" x14ac:dyDescent="0.2">
      <c r="B2641"/>
    </row>
    <row r="2642" spans="2:2" x14ac:dyDescent="0.2">
      <c r="B2642"/>
    </row>
    <row r="2643" spans="2:2" x14ac:dyDescent="0.2">
      <c r="B2643"/>
    </row>
    <row r="2644" spans="2:2" x14ac:dyDescent="0.2">
      <c r="B2644"/>
    </row>
    <row r="2645" spans="2:2" x14ac:dyDescent="0.2">
      <c r="B2645"/>
    </row>
    <row r="2646" spans="2:2" x14ac:dyDescent="0.2">
      <c r="B2646"/>
    </row>
    <row r="2647" spans="2:2" x14ac:dyDescent="0.2">
      <c r="B2647"/>
    </row>
    <row r="2648" spans="2:2" x14ac:dyDescent="0.2">
      <c r="B2648"/>
    </row>
    <row r="2649" spans="2:2" x14ac:dyDescent="0.2">
      <c r="B2649"/>
    </row>
    <row r="2650" spans="2:2" x14ac:dyDescent="0.2">
      <c r="B2650"/>
    </row>
    <row r="2651" spans="2:2" x14ac:dyDescent="0.2">
      <c r="B2651"/>
    </row>
    <row r="2652" spans="2:2" x14ac:dyDescent="0.2">
      <c r="B2652"/>
    </row>
    <row r="2653" spans="2:2" x14ac:dyDescent="0.2">
      <c r="B2653"/>
    </row>
    <row r="2654" spans="2:2" x14ac:dyDescent="0.2">
      <c r="B2654"/>
    </row>
    <row r="2655" spans="2:2" x14ac:dyDescent="0.2">
      <c r="B2655"/>
    </row>
    <row r="2656" spans="2:2" x14ac:dyDescent="0.2">
      <c r="B2656"/>
    </row>
    <row r="2657" spans="2:2" x14ac:dyDescent="0.2">
      <c r="B2657"/>
    </row>
    <row r="2658" spans="2:2" x14ac:dyDescent="0.2">
      <c r="B2658"/>
    </row>
    <row r="2659" spans="2:2" x14ac:dyDescent="0.2">
      <c r="B2659"/>
    </row>
    <row r="2660" spans="2:2" x14ac:dyDescent="0.2">
      <c r="B2660"/>
    </row>
    <row r="2661" spans="2:2" x14ac:dyDescent="0.2">
      <c r="B2661"/>
    </row>
    <row r="2662" spans="2:2" x14ac:dyDescent="0.2">
      <c r="B2662"/>
    </row>
    <row r="2663" spans="2:2" x14ac:dyDescent="0.2">
      <c r="B2663"/>
    </row>
    <row r="2664" spans="2:2" x14ac:dyDescent="0.2">
      <c r="B2664"/>
    </row>
    <row r="2665" spans="2:2" x14ac:dyDescent="0.2">
      <c r="B2665"/>
    </row>
    <row r="2666" spans="2:2" x14ac:dyDescent="0.2">
      <c r="B2666"/>
    </row>
    <row r="2667" spans="2:2" x14ac:dyDescent="0.2">
      <c r="B2667"/>
    </row>
    <row r="2668" spans="2:2" x14ac:dyDescent="0.2">
      <c r="B2668"/>
    </row>
    <row r="2669" spans="2:2" x14ac:dyDescent="0.2">
      <c r="B2669"/>
    </row>
    <row r="2670" spans="2:2" x14ac:dyDescent="0.2">
      <c r="B2670"/>
    </row>
    <row r="2671" spans="2:2" x14ac:dyDescent="0.2">
      <c r="B2671"/>
    </row>
    <row r="2672" spans="2:2" x14ac:dyDescent="0.2">
      <c r="B2672"/>
    </row>
    <row r="2673" spans="2:2" x14ac:dyDescent="0.2">
      <c r="B2673"/>
    </row>
    <row r="2674" spans="2:2" x14ac:dyDescent="0.2">
      <c r="B2674"/>
    </row>
    <row r="2675" spans="2:2" x14ac:dyDescent="0.2">
      <c r="B2675"/>
    </row>
    <row r="2676" spans="2:2" x14ac:dyDescent="0.2">
      <c r="B2676"/>
    </row>
    <row r="2677" spans="2:2" x14ac:dyDescent="0.2">
      <c r="B2677"/>
    </row>
    <row r="2678" spans="2:2" x14ac:dyDescent="0.2">
      <c r="B2678"/>
    </row>
    <row r="2679" spans="2:2" x14ac:dyDescent="0.2">
      <c r="B2679"/>
    </row>
    <row r="2680" spans="2:2" x14ac:dyDescent="0.2">
      <c r="B2680"/>
    </row>
    <row r="2681" spans="2:2" x14ac:dyDescent="0.2">
      <c r="B2681"/>
    </row>
    <row r="2682" spans="2:2" x14ac:dyDescent="0.2">
      <c r="B2682"/>
    </row>
    <row r="2683" spans="2:2" x14ac:dyDescent="0.2">
      <c r="B2683"/>
    </row>
    <row r="2684" spans="2:2" x14ac:dyDescent="0.2">
      <c r="B2684"/>
    </row>
    <row r="2685" spans="2:2" x14ac:dyDescent="0.2">
      <c r="B2685"/>
    </row>
    <row r="2686" spans="2:2" x14ac:dyDescent="0.2">
      <c r="B2686"/>
    </row>
    <row r="2687" spans="2:2" x14ac:dyDescent="0.2">
      <c r="B2687"/>
    </row>
    <row r="2688" spans="2:2" x14ac:dyDescent="0.2">
      <c r="B2688"/>
    </row>
    <row r="2689" spans="2:2" x14ac:dyDescent="0.2">
      <c r="B2689"/>
    </row>
    <row r="2690" spans="2:2" x14ac:dyDescent="0.2">
      <c r="B2690"/>
    </row>
    <row r="2691" spans="2:2" x14ac:dyDescent="0.2">
      <c r="B2691"/>
    </row>
    <row r="2692" spans="2:2" x14ac:dyDescent="0.2">
      <c r="B2692"/>
    </row>
    <row r="2693" spans="2:2" x14ac:dyDescent="0.2">
      <c r="B2693"/>
    </row>
    <row r="2694" spans="2:2" x14ac:dyDescent="0.2">
      <c r="B2694"/>
    </row>
    <row r="2695" spans="2:2" x14ac:dyDescent="0.2">
      <c r="B2695"/>
    </row>
    <row r="2696" spans="2:2" x14ac:dyDescent="0.2">
      <c r="B2696"/>
    </row>
    <row r="2697" spans="2:2" x14ac:dyDescent="0.2">
      <c r="B2697"/>
    </row>
    <row r="2698" spans="2:2" x14ac:dyDescent="0.2">
      <c r="B2698"/>
    </row>
    <row r="2699" spans="2:2" x14ac:dyDescent="0.2">
      <c r="B2699"/>
    </row>
    <row r="2700" spans="2:2" x14ac:dyDescent="0.2">
      <c r="B2700"/>
    </row>
    <row r="2701" spans="2:2" x14ac:dyDescent="0.2">
      <c r="B2701"/>
    </row>
    <row r="2702" spans="2:2" x14ac:dyDescent="0.2">
      <c r="B2702"/>
    </row>
    <row r="2703" spans="2:2" x14ac:dyDescent="0.2">
      <c r="B2703"/>
    </row>
    <row r="2704" spans="2:2" x14ac:dyDescent="0.2">
      <c r="B2704"/>
    </row>
    <row r="2705" spans="2:2" x14ac:dyDescent="0.2">
      <c r="B2705"/>
    </row>
    <row r="2706" spans="2:2" x14ac:dyDescent="0.2">
      <c r="B2706"/>
    </row>
    <row r="2707" spans="2:2" x14ac:dyDescent="0.2">
      <c r="B2707"/>
    </row>
    <row r="2708" spans="2:2" x14ac:dyDescent="0.2">
      <c r="B2708"/>
    </row>
    <row r="2709" spans="2:2" x14ac:dyDescent="0.2">
      <c r="B2709"/>
    </row>
    <row r="2710" spans="2:2" x14ac:dyDescent="0.2">
      <c r="B2710"/>
    </row>
    <row r="2711" spans="2:2" x14ac:dyDescent="0.2">
      <c r="B2711"/>
    </row>
    <row r="2712" spans="2:2" x14ac:dyDescent="0.2">
      <c r="B2712"/>
    </row>
    <row r="2713" spans="2:2" x14ac:dyDescent="0.2">
      <c r="B2713"/>
    </row>
    <row r="2714" spans="2:2" x14ac:dyDescent="0.2">
      <c r="B2714"/>
    </row>
    <row r="2715" spans="2:2" x14ac:dyDescent="0.2">
      <c r="B2715"/>
    </row>
    <row r="2716" spans="2:2" x14ac:dyDescent="0.2">
      <c r="B2716"/>
    </row>
    <row r="2717" spans="2:2" x14ac:dyDescent="0.2">
      <c r="B2717"/>
    </row>
    <row r="2718" spans="2:2" x14ac:dyDescent="0.2">
      <c r="B2718"/>
    </row>
    <row r="2719" spans="2:2" x14ac:dyDescent="0.2">
      <c r="B2719"/>
    </row>
    <row r="2720" spans="2:2" x14ac:dyDescent="0.2">
      <c r="B2720"/>
    </row>
    <row r="2721" spans="2:2" x14ac:dyDescent="0.2">
      <c r="B2721"/>
    </row>
    <row r="2722" spans="2:2" x14ac:dyDescent="0.2">
      <c r="B2722"/>
    </row>
    <row r="2723" spans="2:2" x14ac:dyDescent="0.2">
      <c r="B2723"/>
    </row>
    <row r="2724" spans="2:2" x14ac:dyDescent="0.2">
      <c r="B2724"/>
    </row>
    <row r="2725" spans="2:2" x14ac:dyDescent="0.2">
      <c r="B2725"/>
    </row>
    <row r="2726" spans="2:2" x14ac:dyDescent="0.2">
      <c r="B2726"/>
    </row>
    <row r="2727" spans="2:2" x14ac:dyDescent="0.2">
      <c r="B2727"/>
    </row>
    <row r="2728" spans="2:2" x14ac:dyDescent="0.2">
      <c r="B2728"/>
    </row>
    <row r="2729" spans="2:2" x14ac:dyDescent="0.2">
      <c r="B2729"/>
    </row>
    <row r="2730" spans="2:2" x14ac:dyDescent="0.2">
      <c r="B2730"/>
    </row>
    <row r="2731" spans="2:2" x14ac:dyDescent="0.2">
      <c r="B2731"/>
    </row>
    <row r="2732" spans="2:2" x14ac:dyDescent="0.2">
      <c r="B2732"/>
    </row>
    <row r="2733" spans="2:2" x14ac:dyDescent="0.2">
      <c r="B2733"/>
    </row>
    <row r="2734" spans="2:2" x14ac:dyDescent="0.2">
      <c r="B2734"/>
    </row>
    <row r="2735" spans="2:2" x14ac:dyDescent="0.2">
      <c r="B2735"/>
    </row>
    <row r="2736" spans="2:2" x14ac:dyDescent="0.2">
      <c r="B2736"/>
    </row>
    <row r="2737" spans="2:2" x14ac:dyDescent="0.2">
      <c r="B2737"/>
    </row>
    <row r="2738" spans="2:2" x14ac:dyDescent="0.2">
      <c r="B2738"/>
    </row>
    <row r="2739" spans="2:2" x14ac:dyDescent="0.2">
      <c r="B2739"/>
    </row>
    <row r="2740" spans="2:2" x14ac:dyDescent="0.2">
      <c r="B2740"/>
    </row>
    <row r="2741" spans="2:2" x14ac:dyDescent="0.2">
      <c r="B2741"/>
    </row>
    <row r="2742" spans="2:2" x14ac:dyDescent="0.2">
      <c r="B2742"/>
    </row>
    <row r="2743" spans="2:2" x14ac:dyDescent="0.2">
      <c r="B2743"/>
    </row>
    <row r="2744" spans="2:2" x14ac:dyDescent="0.2">
      <c r="B2744"/>
    </row>
    <row r="2745" spans="2:2" x14ac:dyDescent="0.2">
      <c r="B2745"/>
    </row>
    <row r="2746" spans="2:2" x14ac:dyDescent="0.2">
      <c r="B2746"/>
    </row>
    <row r="2747" spans="2:2" x14ac:dyDescent="0.2">
      <c r="B2747"/>
    </row>
    <row r="2748" spans="2:2" x14ac:dyDescent="0.2">
      <c r="B2748"/>
    </row>
    <row r="2749" spans="2:2" x14ac:dyDescent="0.2">
      <c r="B2749"/>
    </row>
    <row r="2750" spans="2:2" x14ac:dyDescent="0.2">
      <c r="B2750"/>
    </row>
    <row r="2751" spans="2:2" x14ac:dyDescent="0.2">
      <c r="B2751"/>
    </row>
    <row r="2752" spans="2:2" x14ac:dyDescent="0.2">
      <c r="B2752"/>
    </row>
    <row r="2753" spans="2:2" x14ac:dyDescent="0.2">
      <c r="B2753"/>
    </row>
    <row r="2754" spans="2:2" x14ac:dyDescent="0.2">
      <c r="B2754"/>
    </row>
    <row r="2755" spans="2:2" x14ac:dyDescent="0.2">
      <c r="B2755"/>
    </row>
    <row r="2756" spans="2:2" x14ac:dyDescent="0.2">
      <c r="B2756"/>
    </row>
    <row r="2757" spans="2:2" x14ac:dyDescent="0.2">
      <c r="B2757"/>
    </row>
    <row r="2758" spans="2:2" x14ac:dyDescent="0.2">
      <c r="B2758"/>
    </row>
    <row r="2759" spans="2:2" x14ac:dyDescent="0.2">
      <c r="B2759"/>
    </row>
    <row r="2760" spans="2:2" x14ac:dyDescent="0.2">
      <c r="B2760"/>
    </row>
    <row r="2761" spans="2:2" x14ac:dyDescent="0.2">
      <c r="B2761"/>
    </row>
    <row r="2762" spans="2:2" x14ac:dyDescent="0.2">
      <c r="B2762"/>
    </row>
    <row r="2763" spans="2:2" x14ac:dyDescent="0.2">
      <c r="B2763"/>
    </row>
    <row r="2764" spans="2:2" x14ac:dyDescent="0.2">
      <c r="B2764"/>
    </row>
    <row r="2765" spans="2:2" x14ac:dyDescent="0.2">
      <c r="B2765"/>
    </row>
    <row r="2766" spans="2:2" x14ac:dyDescent="0.2">
      <c r="B2766"/>
    </row>
    <row r="2767" spans="2:2" x14ac:dyDescent="0.2">
      <c r="B2767"/>
    </row>
    <row r="2768" spans="2:2" x14ac:dyDescent="0.2">
      <c r="B2768"/>
    </row>
    <row r="2769" spans="2:2" x14ac:dyDescent="0.2">
      <c r="B2769"/>
    </row>
    <row r="2770" spans="2:2" x14ac:dyDescent="0.2">
      <c r="B2770"/>
    </row>
    <row r="2771" spans="2:2" x14ac:dyDescent="0.2">
      <c r="B2771"/>
    </row>
    <row r="2772" spans="2:2" x14ac:dyDescent="0.2">
      <c r="B2772"/>
    </row>
    <row r="2773" spans="2:2" x14ac:dyDescent="0.2">
      <c r="B2773"/>
    </row>
    <row r="2774" spans="2:2" x14ac:dyDescent="0.2">
      <c r="B2774"/>
    </row>
    <row r="2775" spans="2:2" x14ac:dyDescent="0.2">
      <c r="B2775"/>
    </row>
    <row r="2776" spans="2:2" x14ac:dyDescent="0.2">
      <c r="B2776"/>
    </row>
    <row r="2777" spans="2:2" x14ac:dyDescent="0.2">
      <c r="B2777"/>
    </row>
    <row r="2778" spans="2:2" x14ac:dyDescent="0.2">
      <c r="B2778"/>
    </row>
    <row r="2779" spans="2:2" x14ac:dyDescent="0.2">
      <c r="B2779"/>
    </row>
    <row r="2780" spans="2:2" x14ac:dyDescent="0.2">
      <c r="B2780"/>
    </row>
    <row r="2781" spans="2:2" x14ac:dyDescent="0.2">
      <c r="B2781"/>
    </row>
    <row r="2782" spans="2:2" x14ac:dyDescent="0.2">
      <c r="B2782"/>
    </row>
    <row r="2783" spans="2:2" x14ac:dyDescent="0.2">
      <c r="B2783"/>
    </row>
    <row r="2784" spans="2:2" x14ac:dyDescent="0.2">
      <c r="B2784"/>
    </row>
    <row r="2785" spans="2:2" x14ac:dyDescent="0.2">
      <c r="B2785"/>
    </row>
    <row r="2786" spans="2:2" x14ac:dyDescent="0.2">
      <c r="B2786"/>
    </row>
    <row r="2787" spans="2:2" x14ac:dyDescent="0.2">
      <c r="B2787"/>
    </row>
    <row r="2788" spans="2:2" x14ac:dyDescent="0.2">
      <c r="B2788"/>
    </row>
    <row r="2789" spans="2:2" x14ac:dyDescent="0.2">
      <c r="B2789"/>
    </row>
    <row r="2790" spans="2:2" x14ac:dyDescent="0.2">
      <c r="B2790"/>
    </row>
    <row r="2791" spans="2:2" x14ac:dyDescent="0.2">
      <c r="B2791"/>
    </row>
    <row r="2792" spans="2:2" x14ac:dyDescent="0.2">
      <c r="B2792"/>
    </row>
    <row r="2793" spans="2:2" x14ac:dyDescent="0.2">
      <c r="B2793"/>
    </row>
    <row r="2794" spans="2:2" x14ac:dyDescent="0.2">
      <c r="B2794"/>
    </row>
    <row r="2795" spans="2:2" x14ac:dyDescent="0.2">
      <c r="B2795"/>
    </row>
    <row r="2796" spans="2:2" x14ac:dyDescent="0.2">
      <c r="B2796"/>
    </row>
    <row r="2797" spans="2:2" x14ac:dyDescent="0.2">
      <c r="B2797"/>
    </row>
    <row r="2798" spans="2:2" x14ac:dyDescent="0.2">
      <c r="B2798"/>
    </row>
    <row r="2799" spans="2:2" x14ac:dyDescent="0.2">
      <c r="B2799"/>
    </row>
    <row r="2800" spans="2:2" x14ac:dyDescent="0.2">
      <c r="B2800"/>
    </row>
    <row r="2801" spans="2:2" x14ac:dyDescent="0.2">
      <c r="B2801"/>
    </row>
    <row r="2802" spans="2:2" x14ac:dyDescent="0.2">
      <c r="B2802"/>
    </row>
    <row r="2803" spans="2:2" x14ac:dyDescent="0.2">
      <c r="B2803"/>
    </row>
    <row r="2804" spans="2:2" x14ac:dyDescent="0.2">
      <c r="B2804"/>
    </row>
    <row r="2805" spans="2:2" x14ac:dyDescent="0.2">
      <c r="B2805"/>
    </row>
    <row r="2806" spans="2:2" x14ac:dyDescent="0.2">
      <c r="B2806"/>
    </row>
    <row r="2807" spans="2:2" x14ac:dyDescent="0.2">
      <c r="B2807"/>
    </row>
    <row r="2808" spans="2:2" x14ac:dyDescent="0.2">
      <c r="B2808"/>
    </row>
    <row r="2809" spans="2:2" x14ac:dyDescent="0.2">
      <c r="B2809"/>
    </row>
    <row r="2810" spans="2:2" x14ac:dyDescent="0.2">
      <c r="B2810"/>
    </row>
    <row r="2811" spans="2:2" x14ac:dyDescent="0.2">
      <c r="B2811"/>
    </row>
    <row r="2812" spans="2:2" x14ac:dyDescent="0.2">
      <c r="B2812"/>
    </row>
    <row r="2813" spans="2:2" x14ac:dyDescent="0.2">
      <c r="B2813"/>
    </row>
    <row r="2814" spans="2:2" x14ac:dyDescent="0.2">
      <c r="B2814"/>
    </row>
    <row r="2815" spans="2:2" x14ac:dyDescent="0.2">
      <c r="B2815"/>
    </row>
    <row r="2816" spans="2:2" x14ac:dyDescent="0.2">
      <c r="B2816"/>
    </row>
    <row r="2817" spans="2:2" x14ac:dyDescent="0.2">
      <c r="B2817"/>
    </row>
    <row r="2818" spans="2:2" x14ac:dyDescent="0.2">
      <c r="B2818"/>
    </row>
    <row r="2819" spans="2:2" x14ac:dyDescent="0.2">
      <c r="B2819"/>
    </row>
    <row r="2820" spans="2:2" x14ac:dyDescent="0.2">
      <c r="B2820"/>
    </row>
    <row r="2821" spans="2:2" x14ac:dyDescent="0.2">
      <c r="B2821"/>
    </row>
    <row r="2822" spans="2:2" x14ac:dyDescent="0.2">
      <c r="B2822"/>
    </row>
    <row r="2823" spans="2:2" x14ac:dyDescent="0.2">
      <c r="B2823"/>
    </row>
    <row r="2824" spans="2:2" x14ac:dyDescent="0.2">
      <c r="B2824"/>
    </row>
    <row r="2825" spans="2:2" x14ac:dyDescent="0.2">
      <c r="B2825"/>
    </row>
    <row r="2826" spans="2:2" x14ac:dyDescent="0.2">
      <c r="B2826"/>
    </row>
    <row r="2827" spans="2:2" x14ac:dyDescent="0.2">
      <c r="B2827"/>
    </row>
    <row r="2828" spans="2:2" x14ac:dyDescent="0.2">
      <c r="B2828"/>
    </row>
    <row r="2829" spans="2:2" x14ac:dyDescent="0.2">
      <c r="B2829"/>
    </row>
    <row r="2830" spans="2:2" x14ac:dyDescent="0.2">
      <c r="B2830"/>
    </row>
    <row r="2831" spans="2:2" x14ac:dyDescent="0.2">
      <c r="B2831"/>
    </row>
    <row r="2832" spans="2:2" x14ac:dyDescent="0.2">
      <c r="B2832"/>
    </row>
    <row r="2833" spans="2:2" x14ac:dyDescent="0.2">
      <c r="B2833"/>
    </row>
    <row r="2834" spans="2:2" x14ac:dyDescent="0.2">
      <c r="B2834"/>
    </row>
    <row r="2835" spans="2:2" x14ac:dyDescent="0.2">
      <c r="B2835"/>
    </row>
    <row r="2836" spans="2:2" x14ac:dyDescent="0.2">
      <c r="B2836"/>
    </row>
    <row r="2837" spans="2:2" x14ac:dyDescent="0.2">
      <c r="B2837"/>
    </row>
    <row r="2838" spans="2:2" x14ac:dyDescent="0.2">
      <c r="B2838"/>
    </row>
    <row r="2839" spans="2:2" x14ac:dyDescent="0.2">
      <c r="B2839"/>
    </row>
    <row r="2840" spans="2:2" x14ac:dyDescent="0.2">
      <c r="B2840"/>
    </row>
    <row r="2841" spans="2:2" x14ac:dyDescent="0.2">
      <c r="B2841"/>
    </row>
    <row r="2842" spans="2:2" x14ac:dyDescent="0.2">
      <c r="B2842"/>
    </row>
    <row r="2843" spans="2:2" x14ac:dyDescent="0.2">
      <c r="B2843"/>
    </row>
    <row r="2844" spans="2:2" x14ac:dyDescent="0.2">
      <c r="B2844"/>
    </row>
    <row r="2845" spans="2:2" x14ac:dyDescent="0.2">
      <c r="B2845"/>
    </row>
    <row r="2846" spans="2:2" x14ac:dyDescent="0.2">
      <c r="B2846"/>
    </row>
    <row r="2847" spans="2:2" x14ac:dyDescent="0.2">
      <c r="B2847"/>
    </row>
    <row r="2848" spans="2:2" x14ac:dyDescent="0.2">
      <c r="B2848"/>
    </row>
    <row r="2849" spans="2:2" x14ac:dyDescent="0.2">
      <c r="B2849"/>
    </row>
    <row r="2850" spans="2:2" x14ac:dyDescent="0.2">
      <c r="B2850"/>
    </row>
    <row r="2851" spans="2:2" x14ac:dyDescent="0.2">
      <c r="B2851"/>
    </row>
    <row r="2852" spans="2:2" x14ac:dyDescent="0.2">
      <c r="B2852"/>
    </row>
    <row r="2853" spans="2:2" x14ac:dyDescent="0.2">
      <c r="B2853"/>
    </row>
    <row r="2854" spans="2:2" x14ac:dyDescent="0.2">
      <c r="B2854"/>
    </row>
    <row r="2855" spans="2:2" x14ac:dyDescent="0.2">
      <c r="B2855"/>
    </row>
    <row r="2856" spans="2:2" x14ac:dyDescent="0.2">
      <c r="B2856"/>
    </row>
    <row r="2857" spans="2:2" x14ac:dyDescent="0.2">
      <c r="B2857"/>
    </row>
    <row r="2858" spans="2:2" x14ac:dyDescent="0.2">
      <c r="B2858"/>
    </row>
    <row r="2859" spans="2:2" x14ac:dyDescent="0.2">
      <c r="B2859"/>
    </row>
    <row r="2860" spans="2:2" x14ac:dyDescent="0.2">
      <c r="B2860"/>
    </row>
    <row r="2861" spans="2:2" x14ac:dyDescent="0.2">
      <c r="B2861"/>
    </row>
    <row r="2862" spans="2:2" x14ac:dyDescent="0.2">
      <c r="B2862"/>
    </row>
    <row r="2863" spans="2:2" x14ac:dyDescent="0.2">
      <c r="B2863"/>
    </row>
    <row r="2864" spans="2:2" x14ac:dyDescent="0.2">
      <c r="B2864"/>
    </row>
    <row r="2865" spans="2:2" x14ac:dyDescent="0.2">
      <c r="B2865"/>
    </row>
    <row r="2866" spans="2:2" x14ac:dyDescent="0.2">
      <c r="B2866"/>
    </row>
    <row r="2867" spans="2:2" x14ac:dyDescent="0.2">
      <c r="B2867"/>
    </row>
    <row r="2868" spans="2:2" x14ac:dyDescent="0.2">
      <c r="B2868"/>
    </row>
    <row r="2869" spans="2:2" x14ac:dyDescent="0.2">
      <c r="B2869"/>
    </row>
    <row r="2870" spans="2:2" x14ac:dyDescent="0.2">
      <c r="B2870"/>
    </row>
    <row r="2871" spans="2:2" x14ac:dyDescent="0.2">
      <c r="B2871"/>
    </row>
    <row r="2872" spans="2:2" x14ac:dyDescent="0.2">
      <c r="B2872"/>
    </row>
    <row r="2873" spans="2:2" x14ac:dyDescent="0.2">
      <c r="B2873"/>
    </row>
    <row r="2874" spans="2:2" x14ac:dyDescent="0.2">
      <c r="B2874"/>
    </row>
    <row r="2875" spans="2:2" x14ac:dyDescent="0.2">
      <c r="B2875"/>
    </row>
    <row r="2876" spans="2:2" x14ac:dyDescent="0.2">
      <c r="B2876"/>
    </row>
    <row r="2877" spans="2:2" x14ac:dyDescent="0.2">
      <c r="B2877"/>
    </row>
    <row r="2878" spans="2:2" x14ac:dyDescent="0.2">
      <c r="B2878"/>
    </row>
    <row r="2879" spans="2:2" x14ac:dyDescent="0.2">
      <c r="B2879"/>
    </row>
    <row r="2880" spans="2:2" x14ac:dyDescent="0.2">
      <c r="B2880"/>
    </row>
    <row r="2881" spans="2:2" x14ac:dyDescent="0.2">
      <c r="B2881"/>
    </row>
    <row r="2882" spans="2:2" x14ac:dyDescent="0.2">
      <c r="B2882"/>
    </row>
    <row r="2883" spans="2:2" x14ac:dyDescent="0.2">
      <c r="B2883"/>
    </row>
    <row r="2884" spans="2:2" x14ac:dyDescent="0.2">
      <c r="B2884"/>
    </row>
    <row r="2885" spans="2:2" x14ac:dyDescent="0.2">
      <c r="B2885"/>
    </row>
    <row r="2886" spans="2:2" x14ac:dyDescent="0.2">
      <c r="B2886"/>
    </row>
    <row r="2887" spans="2:2" x14ac:dyDescent="0.2">
      <c r="B2887"/>
    </row>
    <row r="2888" spans="2:2" x14ac:dyDescent="0.2">
      <c r="B2888"/>
    </row>
    <row r="2889" spans="2:2" x14ac:dyDescent="0.2">
      <c r="B2889"/>
    </row>
    <row r="2890" spans="2:2" x14ac:dyDescent="0.2">
      <c r="B2890"/>
    </row>
    <row r="2891" spans="2:2" x14ac:dyDescent="0.2">
      <c r="B2891"/>
    </row>
    <row r="2892" spans="2:2" x14ac:dyDescent="0.2">
      <c r="B2892"/>
    </row>
    <row r="2893" spans="2:2" x14ac:dyDescent="0.2">
      <c r="B2893"/>
    </row>
    <row r="2894" spans="2:2" x14ac:dyDescent="0.2">
      <c r="B2894"/>
    </row>
    <row r="2895" spans="2:2" x14ac:dyDescent="0.2">
      <c r="B2895"/>
    </row>
    <row r="2896" spans="2:2" x14ac:dyDescent="0.2">
      <c r="B2896"/>
    </row>
    <row r="2897" spans="2:2" x14ac:dyDescent="0.2">
      <c r="B2897"/>
    </row>
    <row r="2898" spans="2:2" x14ac:dyDescent="0.2">
      <c r="B2898"/>
    </row>
    <row r="2899" spans="2:2" x14ac:dyDescent="0.2">
      <c r="B2899"/>
    </row>
    <row r="2900" spans="2:2" x14ac:dyDescent="0.2">
      <c r="B2900"/>
    </row>
    <row r="2901" spans="2:2" x14ac:dyDescent="0.2">
      <c r="B2901"/>
    </row>
    <row r="2902" spans="2:2" x14ac:dyDescent="0.2">
      <c r="B2902"/>
    </row>
    <row r="2903" spans="2:2" x14ac:dyDescent="0.2">
      <c r="B2903"/>
    </row>
    <row r="2904" spans="2:2" x14ac:dyDescent="0.2">
      <c r="B2904"/>
    </row>
    <row r="2905" spans="2:2" x14ac:dyDescent="0.2">
      <c r="B2905"/>
    </row>
    <row r="2906" spans="2:2" x14ac:dyDescent="0.2">
      <c r="B2906"/>
    </row>
    <row r="2907" spans="2:2" x14ac:dyDescent="0.2">
      <c r="B2907"/>
    </row>
    <row r="2908" spans="2:2" x14ac:dyDescent="0.2">
      <c r="B2908"/>
    </row>
    <row r="2909" spans="2:2" x14ac:dyDescent="0.2">
      <c r="B2909"/>
    </row>
    <row r="2910" spans="2:2" x14ac:dyDescent="0.2">
      <c r="B2910"/>
    </row>
    <row r="2911" spans="2:2" x14ac:dyDescent="0.2">
      <c r="B2911"/>
    </row>
    <row r="2912" spans="2:2" x14ac:dyDescent="0.2">
      <c r="B2912"/>
    </row>
    <row r="2913" spans="2:2" x14ac:dyDescent="0.2">
      <c r="B2913"/>
    </row>
    <row r="2914" spans="2:2" x14ac:dyDescent="0.2">
      <c r="B2914"/>
    </row>
    <row r="2915" spans="2:2" x14ac:dyDescent="0.2">
      <c r="B2915"/>
    </row>
    <row r="2916" spans="2:2" x14ac:dyDescent="0.2">
      <c r="B2916"/>
    </row>
    <row r="2917" spans="2:2" x14ac:dyDescent="0.2">
      <c r="B2917"/>
    </row>
    <row r="2918" spans="2:2" x14ac:dyDescent="0.2">
      <c r="B2918"/>
    </row>
    <row r="2919" spans="2:2" x14ac:dyDescent="0.2">
      <c r="B2919"/>
    </row>
    <row r="2920" spans="2:2" x14ac:dyDescent="0.2">
      <c r="B2920"/>
    </row>
    <row r="2921" spans="2:2" x14ac:dyDescent="0.2">
      <c r="B2921"/>
    </row>
    <row r="2922" spans="2:2" x14ac:dyDescent="0.2">
      <c r="B2922"/>
    </row>
    <row r="2923" spans="2:2" x14ac:dyDescent="0.2">
      <c r="B2923"/>
    </row>
    <row r="2924" spans="2:2" x14ac:dyDescent="0.2">
      <c r="B2924"/>
    </row>
    <row r="2925" spans="2:2" x14ac:dyDescent="0.2">
      <c r="B2925"/>
    </row>
    <row r="2926" spans="2:2" x14ac:dyDescent="0.2">
      <c r="B2926"/>
    </row>
    <row r="2927" spans="2:2" x14ac:dyDescent="0.2">
      <c r="B2927"/>
    </row>
    <row r="2928" spans="2:2" x14ac:dyDescent="0.2">
      <c r="B2928"/>
    </row>
    <row r="2929" spans="2:2" x14ac:dyDescent="0.2">
      <c r="B2929"/>
    </row>
    <row r="2930" spans="2:2" x14ac:dyDescent="0.2">
      <c r="B2930"/>
    </row>
    <row r="2931" spans="2:2" x14ac:dyDescent="0.2">
      <c r="B2931"/>
    </row>
    <row r="2932" spans="2:2" x14ac:dyDescent="0.2">
      <c r="B2932"/>
    </row>
    <row r="2933" spans="2:2" x14ac:dyDescent="0.2">
      <c r="B2933"/>
    </row>
    <row r="2934" spans="2:2" x14ac:dyDescent="0.2">
      <c r="B2934"/>
    </row>
    <row r="2935" spans="2:2" x14ac:dyDescent="0.2">
      <c r="B2935"/>
    </row>
    <row r="2936" spans="2:2" x14ac:dyDescent="0.2">
      <c r="B2936"/>
    </row>
    <row r="2937" spans="2:2" x14ac:dyDescent="0.2">
      <c r="B2937"/>
    </row>
    <row r="2938" spans="2:2" x14ac:dyDescent="0.2">
      <c r="B2938"/>
    </row>
    <row r="2939" spans="2:2" x14ac:dyDescent="0.2">
      <c r="B2939"/>
    </row>
    <row r="2940" spans="2:2" x14ac:dyDescent="0.2">
      <c r="B2940"/>
    </row>
    <row r="2941" spans="2:2" x14ac:dyDescent="0.2">
      <c r="B2941"/>
    </row>
    <row r="2942" spans="2:2" x14ac:dyDescent="0.2">
      <c r="B2942"/>
    </row>
    <row r="2943" spans="2:2" x14ac:dyDescent="0.2">
      <c r="B2943"/>
    </row>
    <row r="2944" spans="2:2" x14ac:dyDescent="0.2">
      <c r="B2944"/>
    </row>
    <row r="2945" spans="2:2" x14ac:dyDescent="0.2">
      <c r="B2945"/>
    </row>
    <row r="2946" spans="2:2" x14ac:dyDescent="0.2">
      <c r="B2946"/>
    </row>
    <row r="2947" spans="2:2" x14ac:dyDescent="0.2">
      <c r="B2947"/>
    </row>
    <row r="2948" spans="2:2" x14ac:dyDescent="0.2">
      <c r="B2948"/>
    </row>
    <row r="2949" spans="2:2" x14ac:dyDescent="0.2">
      <c r="B2949"/>
    </row>
    <row r="2950" spans="2:2" x14ac:dyDescent="0.2">
      <c r="B2950"/>
    </row>
    <row r="2951" spans="2:2" x14ac:dyDescent="0.2">
      <c r="B2951"/>
    </row>
    <row r="2952" spans="2:2" x14ac:dyDescent="0.2">
      <c r="B2952"/>
    </row>
    <row r="2953" spans="2:2" x14ac:dyDescent="0.2">
      <c r="B2953"/>
    </row>
    <row r="2954" spans="2:2" x14ac:dyDescent="0.2">
      <c r="B2954"/>
    </row>
    <row r="2955" spans="2:2" x14ac:dyDescent="0.2">
      <c r="B2955"/>
    </row>
    <row r="2956" spans="2:2" x14ac:dyDescent="0.2">
      <c r="B2956"/>
    </row>
    <row r="2957" spans="2:2" x14ac:dyDescent="0.2">
      <c r="B2957"/>
    </row>
    <row r="2958" spans="2:2" x14ac:dyDescent="0.2">
      <c r="B2958"/>
    </row>
    <row r="2959" spans="2:2" x14ac:dyDescent="0.2">
      <c r="B2959"/>
    </row>
    <row r="2960" spans="2:2" x14ac:dyDescent="0.2">
      <c r="B2960"/>
    </row>
    <row r="2961" spans="2:2" x14ac:dyDescent="0.2">
      <c r="B2961"/>
    </row>
    <row r="2962" spans="2:2" x14ac:dyDescent="0.2">
      <c r="B2962"/>
    </row>
    <row r="2963" spans="2:2" x14ac:dyDescent="0.2">
      <c r="B2963"/>
    </row>
    <row r="2964" spans="2:2" x14ac:dyDescent="0.2">
      <c r="B2964"/>
    </row>
    <row r="2965" spans="2:2" x14ac:dyDescent="0.2">
      <c r="B2965"/>
    </row>
    <row r="2966" spans="2:2" x14ac:dyDescent="0.2">
      <c r="B2966"/>
    </row>
    <row r="2967" spans="2:2" x14ac:dyDescent="0.2">
      <c r="B2967"/>
    </row>
    <row r="2968" spans="2:2" x14ac:dyDescent="0.2">
      <c r="B2968"/>
    </row>
    <row r="2969" spans="2:2" x14ac:dyDescent="0.2">
      <c r="B2969"/>
    </row>
    <row r="2970" spans="2:2" x14ac:dyDescent="0.2">
      <c r="B2970"/>
    </row>
    <row r="2971" spans="2:2" x14ac:dyDescent="0.2">
      <c r="B2971"/>
    </row>
    <row r="2972" spans="2:2" x14ac:dyDescent="0.2">
      <c r="B2972"/>
    </row>
    <row r="2973" spans="2:2" x14ac:dyDescent="0.2">
      <c r="B2973"/>
    </row>
    <row r="2974" spans="2:2" x14ac:dyDescent="0.2">
      <c r="B2974"/>
    </row>
    <row r="2975" spans="2:2" x14ac:dyDescent="0.2">
      <c r="B2975"/>
    </row>
    <row r="2976" spans="2:2" x14ac:dyDescent="0.2">
      <c r="B2976"/>
    </row>
    <row r="2977" spans="2:2" x14ac:dyDescent="0.2">
      <c r="B2977"/>
    </row>
    <row r="2978" spans="2:2" x14ac:dyDescent="0.2">
      <c r="B2978"/>
    </row>
    <row r="2979" spans="2:2" x14ac:dyDescent="0.2">
      <c r="B2979"/>
    </row>
    <row r="2980" spans="2:2" x14ac:dyDescent="0.2">
      <c r="B2980"/>
    </row>
    <row r="2981" spans="2:2" x14ac:dyDescent="0.2">
      <c r="B2981"/>
    </row>
    <row r="2982" spans="2:2" x14ac:dyDescent="0.2">
      <c r="B2982"/>
    </row>
    <row r="2983" spans="2:2" x14ac:dyDescent="0.2">
      <c r="B2983"/>
    </row>
    <row r="2984" spans="2:2" x14ac:dyDescent="0.2">
      <c r="B2984"/>
    </row>
    <row r="2985" spans="2:2" x14ac:dyDescent="0.2">
      <c r="B2985"/>
    </row>
    <row r="2986" spans="2:2" x14ac:dyDescent="0.2">
      <c r="B2986"/>
    </row>
    <row r="2987" spans="2:2" x14ac:dyDescent="0.2">
      <c r="B2987"/>
    </row>
    <row r="2988" spans="2:2" x14ac:dyDescent="0.2">
      <c r="B2988"/>
    </row>
    <row r="2989" spans="2:2" x14ac:dyDescent="0.2">
      <c r="B2989"/>
    </row>
    <row r="2990" spans="2:2" x14ac:dyDescent="0.2">
      <c r="B2990"/>
    </row>
    <row r="2991" spans="2:2" x14ac:dyDescent="0.2">
      <c r="B2991"/>
    </row>
    <row r="2992" spans="2:2" x14ac:dyDescent="0.2">
      <c r="B2992"/>
    </row>
    <row r="2993" spans="2:2" x14ac:dyDescent="0.2">
      <c r="B2993"/>
    </row>
    <row r="2994" spans="2:2" x14ac:dyDescent="0.2">
      <c r="B2994"/>
    </row>
    <row r="2995" spans="2:2" x14ac:dyDescent="0.2">
      <c r="B2995"/>
    </row>
    <row r="2996" spans="2:2" x14ac:dyDescent="0.2">
      <c r="B2996"/>
    </row>
    <row r="2997" spans="2:2" x14ac:dyDescent="0.2">
      <c r="B2997"/>
    </row>
    <row r="2998" spans="2:2" x14ac:dyDescent="0.2">
      <c r="B2998"/>
    </row>
    <row r="2999" spans="2:2" x14ac:dyDescent="0.2">
      <c r="B2999"/>
    </row>
    <row r="3000" spans="2:2" x14ac:dyDescent="0.2">
      <c r="B3000"/>
    </row>
    <row r="3001" spans="2:2" x14ac:dyDescent="0.2">
      <c r="B3001"/>
    </row>
    <row r="3002" spans="2:2" x14ac:dyDescent="0.2">
      <c r="B3002"/>
    </row>
    <row r="3003" spans="2:2" x14ac:dyDescent="0.2">
      <c r="B3003"/>
    </row>
    <row r="3004" spans="2:2" x14ac:dyDescent="0.2">
      <c r="B3004"/>
    </row>
    <row r="3005" spans="2:2" x14ac:dyDescent="0.2">
      <c r="B3005"/>
    </row>
    <row r="3006" spans="2:2" x14ac:dyDescent="0.2">
      <c r="B3006"/>
    </row>
    <row r="3007" spans="2:2" x14ac:dyDescent="0.2">
      <c r="B3007"/>
    </row>
    <row r="3008" spans="2:2" x14ac:dyDescent="0.2">
      <c r="B3008"/>
    </row>
    <row r="3009" spans="2:2" x14ac:dyDescent="0.2">
      <c r="B3009"/>
    </row>
    <row r="3010" spans="2:2" x14ac:dyDescent="0.2">
      <c r="B3010"/>
    </row>
    <row r="3011" spans="2:2" x14ac:dyDescent="0.2">
      <c r="B3011"/>
    </row>
    <row r="3012" spans="2:2" x14ac:dyDescent="0.2">
      <c r="B3012"/>
    </row>
    <row r="3013" spans="2:2" x14ac:dyDescent="0.2">
      <c r="B3013"/>
    </row>
    <row r="3014" spans="2:2" x14ac:dyDescent="0.2">
      <c r="B3014"/>
    </row>
    <row r="3015" spans="2:2" x14ac:dyDescent="0.2">
      <c r="B3015"/>
    </row>
    <row r="3016" spans="2:2" x14ac:dyDescent="0.2">
      <c r="B3016"/>
    </row>
    <row r="3017" spans="2:2" x14ac:dyDescent="0.2">
      <c r="B3017"/>
    </row>
    <row r="3018" spans="2:2" x14ac:dyDescent="0.2">
      <c r="B3018"/>
    </row>
    <row r="3019" spans="2:2" x14ac:dyDescent="0.2">
      <c r="B3019"/>
    </row>
    <row r="3020" spans="2:2" x14ac:dyDescent="0.2">
      <c r="B3020"/>
    </row>
    <row r="3021" spans="2:2" x14ac:dyDescent="0.2">
      <c r="B3021"/>
    </row>
    <row r="3022" spans="2:2" x14ac:dyDescent="0.2">
      <c r="B3022"/>
    </row>
    <row r="3023" spans="2:2" x14ac:dyDescent="0.2">
      <c r="B3023"/>
    </row>
    <row r="3024" spans="2:2" x14ac:dyDescent="0.2">
      <c r="B3024"/>
    </row>
    <row r="3025" spans="2:2" x14ac:dyDescent="0.2">
      <c r="B3025"/>
    </row>
    <row r="3026" spans="2:2" x14ac:dyDescent="0.2">
      <c r="B3026"/>
    </row>
    <row r="3027" spans="2:2" x14ac:dyDescent="0.2">
      <c r="B3027"/>
    </row>
    <row r="3028" spans="2:2" x14ac:dyDescent="0.2">
      <c r="B3028"/>
    </row>
    <row r="3029" spans="2:2" x14ac:dyDescent="0.2">
      <c r="B3029"/>
    </row>
    <row r="3030" spans="2:2" x14ac:dyDescent="0.2">
      <c r="B3030"/>
    </row>
    <row r="3031" spans="2:2" x14ac:dyDescent="0.2">
      <c r="B3031"/>
    </row>
    <row r="3032" spans="2:2" x14ac:dyDescent="0.2">
      <c r="B3032"/>
    </row>
    <row r="3033" spans="2:2" x14ac:dyDescent="0.2">
      <c r="B3033"/>
    </row>
    <row r="3034" spans="2:2" x14ac:dyDescent="0.2">
      <c r="B3034"/>
    </row>
    <row r="3035" spans="2:2" x14ac:dyDescent="0.2">
      <c r="B3035"/>
    </row>
    <row r="3036" spans="2:2" x14ac:dyDescent="0.2">
      <c r="B3036"/>
    </row>
    <row r="3037" spans="2:2" x14ac:dyDescent="0.2">
      <c r="B3037"/>
    </row>
    <row r="3038" spans="2:2" x14ac:dyDescent="0.2">
      <c r="B3038"/>
    </row>
    <row r="3039" spans="2:2" x14ac:dyDescent="0.2">
      <c r="B3039"/>
    </row>
    <row r="3040" spans="2:2" x14ac:dyDescent="0.2">
      <c r="B3040"/>
    </row>
    <row r="3041" spans="2:2" x14ac:dyDescent="0.2">
      <c r="B3041"/>
    </row>
    <row r="3042" spans="2:2" x14ac:dyDescent="0.2">
      <c r="B3042"/>
    </row>
    <row r="3043" spans="2:2" x14ac:dyDescent="0.2">
      <c r="B3043"/>
    </row>
    <row r="3044" spans="2:2" x14ac:dyDescent="0.2">
      <c r="B3044"/>
    </row>
    <row r="3045" spans="2:2" x14ac:dyDescent="0.2">
      <c r="B3045"/>
    </row>
    <row r="3046" spans="2:2" x14ac:dyDescent="0.2">
      <c r="B3046"/>
    </row>
    <row r="3047" spans="2:2" x14ac:dyDescent="0.2">
      <c r="B3047"/>
    </row>
    <row r="3048" spans="2:2" x14ac:dyDescent="0.2">
      <c r="B3048"/>
    </row>
    <row r="3049" spans="2:2" x14ac:dyDescent="0.2">
      <c r="B3049"/>
    </row>
    <row r="3050" spans="2:2" x14ac:dyDescent="0.2">
      <c r="B3050"/>
    </row>
    <row r="3051" spans="2:2" x14ac:dyDescent="0.2">
      <c r="B3051"/>
    </row>
    <row r="3052" spans="2:2" x14ac:dyDescent="0.2">
      <c r="B3052"/>
    </row>
    <row r="3053" spans="2:2" x14ac:dyDescent="0.2">
      <c r="B3053"/>
    </row>
    <row r="3054" spans="2:2" x14ac:dyDescent="0.2">
      <c r="B3054"/>
    </row>
    <row r="3055" spans="2:2" x14ac:dyDescent="0.2">
      <c r="B3055"/>
    </row>
    <row r="3056" spans="2:2" x14ac:dyDescent="0.2">
      <c r="B3056"/>
    </row>
    <row r="3057" spans="2:2" x14ac:dyDescent="0.2">
      <c r="B3057"/>
    </row>
    <row r="3058" spans="2:2" x14ac:dyDescent="0.2">
      <c r="B3058"/>
    </row>
    <row r="3059" spans="2:2" x14ac:dyDescent="0.2">
      <c r="B3059"/>
    </row>
    <row r="3060" spans="2:2" x14ac:dyDescent="0.2">
      <c r="B3060"/>
    </row>
    <row r="3061" spans="2:2" x14ac:dyDescent="0.2">
      <c r="B3061"/>
    </row>
    <row r="3062" spans="2:2" x14ac:dyDescent="0.2">
      <c r="B3062"/>
    </row>
    <row r="3063" spans="2:2" x14ac:dyDescent="0.2">
      <c r="B3063"/>
    </row>
    <row r="3064" spans="2:2" x14ac:dyDescent="0.2">
      <c r="B3064"/>
    </row>
    <row r="3065" spans="2:2" x14ac:dyDescent="0.2">
      <c r="B3065"/>
    </row>
    <row r="3066" spans="2:2" x14ac:dyDescent="0.2">
      <c r="B3066"/>
    </row>
    <row r="3067" spans="2:2" x14ac:dyDescent="0.2">
      <c r="B3067"/>
    </row>
    <row r="3068" spans="2:2" x14ac:dyDescent="0.2">
      <c r="B3068"/>
    </row>
    <row r="3069" spans="2:2" x14ac:dyDescent="0.2">
      <c r="B3069"/>
    </row>
    <row r="3070" spans="2:2" x14ac:dyDescent="0.2">
      <c r="B3070"/>
    </row>
    <row r="3071" spans="2:2" x14ac:dyDescent="0.2">
      <c r="B3071"/>
    </row>
    <row r="3072" spans="2:2" x14ac:dyDescent="0.2">
      <c r="B3072"/>
    </row>
    <row r="3073" spans="2:2" x14ac:dyDescent="0.2">
      <c r="B3073"/>
    </row>
    <row r="3074" spans="2:2" x14ac:dyDescent="0.2">
      <c r="B3074"/>
    </row>
    <row r="3075" spans="2:2" x14ac:dyDescent="0.2">
      <c r="B3075"/>
    </row>
    <row r="3076" spans="2:2" x14ac:dyDescent="0.2">
      <c r="B3076"/>
    </row>
    <row r="3077" spans="2:2" x14ac:dyDescent="0.2">
      <c r="B3077"/>
    </row>
    <row r="3078" spans="2:2" x14ac:dyDescent="0.2">
      <c r="B3078"/>
    </row>
    <row r="3079" spans="2:2" x14ac:dyDescent="0.2">
      <c r="B3079"/>
    </row>
    <row r="3080" spans="2:2" x14ac:dyDescent="0.2">
      <c r="B3080"/>
    </row>
    <row r="3081" spans="2:2" x14ac:dyDescent="0.2">
      <c r="B3081"/>
    </row>
    <row r="3082" spans="2:2" x14ac:dyDescent="0.2">
      <c r="B3082"/>
    </row>
    <row r="3083" spans="2:2" x14ac:dyDescent="0.2">
      <c r="B3083"/>
    </row>
    <row r="3084" spans="2:2" x14ac:dyDescent="0.2">
      <c r="B3084"/>
    </row>
    <row r="3085" spans="2:2" x14ac:dyDescent="0.2">
      <c r="B3085"/>
    </row>
    <row r="3086" spans="2:2" x14ac:dyDescent="0.2">
      <c r="B3086"/>
    </row>
    <row r="3087" spans="2:2" x14ac:dyDescent="0.2">
      <c r="B3087"/>
    </row>
    <row r="3088" spans="2:2" x14ac:dyDescent="0.2">
      <c r="B3088"/>
    </row>
    <row r="3089" spans="2:2" x14ac:dyDescent="0.2">
      <c r="B3089"/>
    </row>
    <row r="3090" spans="2:2" x14ac:dyDescent="0.2">
      <c r="B3090"/>
    </row>
    <row r="3091" spans="2:2" x14ac:dyDescent="0.2">
      <c r="B3091"/>
    </row>
    <row r="3092" spans="2:2" x14ac:dyDescent="0.2">
      <c r="B3092"/>
    </row>
    <row r="3093" spans="2:2" x14ac:dyDescent="0.2">
      <c r="B3093"/>
    </row>
    <row r="3094" spans="2:2" x14ac:dyDescent="0.2">
      <c r="B3094"/>
    </row>
    <row r="3095" spans="2:2" x14ac:dyDescent="0.2">
      <c r="B3095"/>
    </row>
    <row r="3096" spans="2:2" x14ac:dyDescent="0.2">
      <c r="B3096"/>
    </row>
    <row r="3097" spans="2:2" x14ac:dyDescent="0.2">
      <c r="B3097"/>
    </row>
    <row r="3098" spans="2:2" x14ac:dyDescent="0.2">
      <c r="B3098"/>
    </row>
    <row r="3099" spans="2:2" x14ac:dyDescent="0.2">
      <c r="B3099"/>
    </row>
    <row r="3100" spans="2:2" x14ac:dyDescent="0.2">
      <c r="B3100"/>
    </row>
    <row r="3101" spans="2:2" x14ac:dyDescent="0.2">
      <c r="B3101"/>
    </row>
    <row r="3102" spans="2:2" x14ac:dyDescent="0.2">
      <c r="B3102"/>
    </row>
    <row r="3103" spans="2:2" x14ac:dyDescent="0.2">
      <c r="B3103"/>
    </row>
    <row r="3104" spans="2:2" x14ac:dyDescent="0.2">
      <c r="B3104"/>
    </row>
    <row r="3105" spans="2:2" x14ac:dyDescent="0.2">
      <c r="B3105"/>
    </row>
    <row r="3106" spans="2:2" x14ac:dyDescent="0.2">
      <c r="B3106"/>
    </row>
    <row r="3107" spans="2:2" x14ac:dyDescent="0.2">
      <c r="B3107"/>
    </row>
    <row r="3108" spans="2:2" x14ac:dyDescent="0.2">
      <c r="B3108"/>
    </row>
    <row r="3109" spans="2:2" x14ac:dyDescent="0.2">
      <c r="B3109"/>
    </row>
    <row r="3110" spans="2:2" x14ac:dyDescent="0.2">
      <c r="B3110"/>
    </row>
    <row r="3111" spans="2:2" x14ac:dyDescent="0.2">
      <c r="B3111"/>
    </row>
    <row r="3112" spans="2:2" x14ac:dyDescent="0.2">
      <c r="B3112"/>
    </row>
    <row r="3113" spans="2:2" x14ac:dyDescent="0.2">
      <c r="B3113"/>
    </row>
    <row r="3114" spans="2:2" x14ac:dyDescent="0.2">
      <c r="B3114"/>
    </row>
    <row r="3115" spans="2:2" x14ac:dyDescent="0.2">
      <c r="B3115"/>
    </row>
    <row r="3116" spans="2:2" x14ac:dyDescent="0.2">
      <c r="B3116"/>
    </row>
    <row r="3117" spans="2:2" x14ac:dyDescent="0.2">
      <c r="B3117"/>
    </row>
    <row r="3118" spans="2:2" x14ac:dyDescent="0.2">
      <c r="B3118"/>
    </row>
    <row r="3119" spans="2:2" x14ac:dyDescent="0.2">
      <c r="B3119"/>
    </row>
    <row r="3120" spans="2:2" x14ac:dyDescent="0.2">
      <c r="B3120"/>
    </row>
    <row r="3121" spans="2:2" x14ac:dyDescent="0.2">
      <c r="B3121"/>
    </row>
    <row r="3122" spans="2:2" x14ac:dyDescent="0.2">
      <c r="B3122"/>
    </row>
    <row r="3123" spans="2:2" x14ac:dyDescent="0.2">
      <c r="B3123"/>
    </row>
    <row r="3124" spans="2:2" x14ac:dyDescent="0.2">
      <c r="B3124"/>
    </row>
    <row r="3125" spans="2:2" x14ac:dyDescent="0.2">
      <c r="B3125"/>
    </row>
    <row r="3126" spans="2:2" x14ac:dyDescent="0.2">
      <c r="B3126"/>
    </row>
    <row r="3127" spans="2:2" x14ac:dyDescent="0.2">
      <c r="B3127"/>
    </row>
    <row r="3128" spans="2:2" x14ac:dyDescent="0.2">
      <c r="B3128"/>
    </row>
    <row r="3129" spans="2:2" x14ac:dyDescent="0.2">
      <c r="B3129"/>
    </row>
    <row r="3130" spans="2:2" x14ac:dyDescent="0.2">
      <c r="B3130"/>
    </row>
    <row r="3131" spans="2:2" x14ac:dyDescent="0.2">
      <c r="B3131"/>
    </row>
    <row r="3132" spans="2:2" x14ac:dyDescent="0.2">
      <c r="B3132"/>
    </row>
    <row r="3133" spans="2:2" x14ac:dyDescent="0.2">
      <c r="B3133"/>
    </row>
    <row r="3134" spans="2:2" x14ac:dyDescent="0.2">
      <c r="B3134"/>
    </row>
    <row r="3135" spans="2:2" x14ac:dyDescent="0.2">
      <c r="B3135"/>
    </row>
    <row r="3136" spans="2:2" x14ac:dyDescent="0.2">
      <c r="B3136"/>
    </row>
    <row r="3137" spans="2:2" x14ac:dyDescent="0.2">
      <c r="B3137"/>
    </row>
    <row r="3138" spans="2:2" x14ac:dyDescent="0.2">
      <c r="B3138"/>
    </row>
    <row r="3139" spans="2:2" x14ac:dyDescent="0.2">
      <c r="B3139"/>
    </row>
    <row r="3140" spans="2:2" x14ac:dyDescent="0.2">
      <c r="B3140"/>
    </row>
    <row r="3141" spans="2:2" x14ac:dyDescent="0.2">
      <c r="B3141"/>
    </row>
    <row r="3142" spans="2:2" x14ac:dyDescent="0.2">
      <c r="B3142"/>
    </row>
    <row r="3143" spans="2:2" x14ac:dyDescent="0.2">
      <c r="B3143"/>
    </row>
    <row r="3144" spans="2:2" x14ac:dyDescent="0.2">
      <c r="B3144"/>
    </row>
    <row r="3145" spans="2:2" x14ac:dyDescent="0.2">
      <c r="B3145"/>
    </row>
    <row r="3146" spans="2:2" x14ac:dyDescent="0.2">
      <c r="B3146"/>
    </row>
    <row r="3147" spans="2:2" x14ac:dyDescent="0.2">
      <c r="B3147"/>
    </row>
    <row r="3148" spans="2:2" x14ac:dyDescent="0.2">
      <c r="B3148"/>
    </row>
    <row r="3149" spans="2:2" x14ac:dyDescent="0.2">
      <c r="B3149"/>
    </row>
    <row r="3150" spans="2:2" x14ac:dyDescent="0.2">
      <c r="B3150"/>
    </row>
    <row r="3151" spans="2:2" x14ac:dyDescent="0.2">
      <c r="B3151"/>
    </row>
    <row r="3152" spans="2:2" x14ac:dyDescent="0.2">
      <c r="B3152"/>
    </row>
    <row r="3153" spans="2:2" x14ac:dyDescent="0.2">
      <c r="B3153"/>
    </row>
    <row r="3154" spans="2:2" x14ac:dyDescent="0.2">
      <c r="B3154"/>
    </row>
    <row r="3155" spans="2:2" x14ac:dyDescent="0.2">
      <c r="B3155"/>
    </row>
    <row r="3156" spans="2:2" x14ac:dyDescent="0.2">
      <c r="B3156"/>
    </row>
    <row r="3157" spans="2:2" x14ac:dyDescent="0.2">
      <c r="B3157"/>
    </row>
    <row r="3158" spans="2:2" x14ac:dyDescent="0.2">
      <c r="B3158"/>
    </row>
    <row r="3159" spans="2:2" x14ac:dyDescent="0.2">
      <c r="B3159"/>
    </row>
    <row r="3160" spans="2:2" x14ac:dyDescent="0.2">
      <c r="B3160"/>
    </row>
    <row r="3161" spans="2:2" x14ac:dyDescent="0.2">
      <c r="B3161"/>
    </row>
    <row r="3162" spans="2:2" x14ac:dyDescent="0.2">
      <c r="B3162"/>
    </row>
    <row r="3163" spans="2:2" x14ac:dyDescent="0.2">
      <c r="B3163"/>
    </row>
    <row r="3164" spans="2:2" x14ac:dyDescent="0.2">
      <c r="B3164"/>
    </row>
    <row r="3165" spans="2:2" x14ac:dyDescent="0.2">
      <c r="B3165"/>
    </row>
    <row r="3166" spans="2:2" x14ac:dyDescent="0.2">
      <c r="B3166"/>
    </row>
    <row r="3167" spans="2:2" x14ac:dyDescent="0.2">
      <c r="B3167"/>
    </row>
    <row r="3168" spans="2:2" x14ac:dyDescent="0.2">
      <c r="B3168"/>
    </row>
    <row r="3169" spans="2:2" x14ac:dyDescent="0.2">
      <c r="B3169"/>
    </row>
    <row r="3170" spans="2:2" x14ac:dyDescent="0.2">
      <c r="B3170"/>
    </row>
    <row r="3171" spans="2:2" x14ac:dyDescent="0.2">
      <c r="B3171"/>
    </row>
    <row r="3172" spans="2:2" x14ac:dyDescent="0.2">
      <c r="B3172"/>
    </row>
    <row r="3173" spans="2:2" x14ac:dyDescent="0.2">
      <c r="B3173"/>
    </row>
    <row r="3174" spans="2:2" x14ac:dyDescent="0.2">
      <c r="B3174"/>
    </row>
    <row r="3175" spans="2:2" x14ac:dyDescent="0.2">
      <c r="B3175"/>
    </row>
    <row r="3176" spans="2:2" x14ac:dyDescent="0.2">
      <c r="B3176"/>
    </row>
    <row r="3177" spans="2:2" x14ac:dyDescent="0.2">
      <c r="B3177"/>
    </row>
    <row r="3178" spans="2:2" x14ac:dyDescent="0.2">
      <c r="B3178"/>
    </row>
    <row r="3179" spans="2:2" x14ac:dyDescent="0.2">
      <c r="B3179"/>
    </row>
    <row r="3180" spans="2:2" x14ac:dyDescent="0.2">
      <c r="B3180"/>
    </row>
    <row r="3181" spans="2:2" x14ac:dyDescent="0.2">
      <c r="B3181"/>
    </row>
    <row r="3182" spans="2:2" x14ac:dyDescent="0.2">
      <c r="B3182"/>
    </row>
    <row r="3183" spans="2:2" x14ac:dyDescent="0.2">
      <c r="B3183"/>
    </row>
    <row r="3184" spans="2:2" x14ac:dyDescent="0.2">
      <c r="B3184"/>
    </row>
    <row r="3185" spans="2:2" x14ac:dyDescent="0.2">
      <c r="B3185"/>
    </row>
    <row r="3186" spans="2:2" x14ac:dyDescent="0.2">
      <c r="B3186"/>
    </row>
    <row r="3187" spans="2:2" x14ac:dyDescent="0.2">
      <c r="B3187"/>
    </row>
    <row r="3188" spans="2:2" x14ac:dyDescent="0.2">
      <c r="B3188"/>
    </row>
    <row r="3189" spans="2:2" x14ac:dyDescent="0.2">
      <c r="B3189"/>
    </row>
    <row r="3190" spans="2:2" x14ac:dyDescent="0.2">
      <c r="B3190"/>
    </row>
    <row r="3191" spans="2:2" x14ac:dyDescent="0.2">
      <c r="B3191"/>
    </row>
    <row r="3192" spans="2:2" x14ac:dyDescent="0.2">
      <c r="B3192"/>
    </row>
    <row r="3193" spans="2:2" x14ac:dyDescent="0.2">
      <c r="B3193"/>
    </row>
    <row r="3194" spans="2:2" x14ac:dyDescent="0.2">
      <c r="B3194"/>
    </row>
    <row r="3195" spans="2:2" x14ac:dyDescent="0.2">
      <c r="B3195"/>
    </row>
    <row r="3196" spans="2:2" x14ac:dyDescent="0.2">
      <c r="B3196"/>
    </row>
    <row r="3197" spans="2:2" x14ac:dyDescent="0.2">
      <c r="B3197"/>
    </row>
    <row r="3198" spans="2:2" x14ac:dyDescent="0.2">
      <c r="B3198"/>
    </row>
    <row r="3199" spans="2:2" x14ac:dyDescent="0.2">
      <c r="B3199"/>
    </row>
    <row r="3200" spans="2:2" x14ac:dyDescent="0.2">
      <c r="B3200"/>
    </row>
    <row r="3201" spans="2:2" x14ac:dyDescent="0.2">
      <c r="B3201"/>
    </row>
    <row r="3202" spans="2:2" x14ac:dyDescent="0.2">
      <c r="B3202"/>
    </row>
    <row r="3203" spans="2:2" x14ac:dyDescent="0.2">
      <c r="B3203"/>
    </row>
    <row r="3204" spans="2:2" x14ac:dyDescent="0.2">
      <c r="B3204"/>
    </row>
    <row r="3205" spans="2:2" x14ac:dyDescent="0.2">
      <c r="B3205"/>
    </row>
    <row r="3206" spans="2:2" x14ac:dyDescent="0.2">
      <c r="B3206"/>
    </row>
    <row r="3207" spans="2:2" x14ac:dyDescent="0.2">
      <c r="B3207"/>
    </row>
    <row r="3208" spans="2:2" x14ac:dyDescent="0.2">
      <c r="B3208"/>
    </row>
    <row r="3209" spans="2:2" x14ac:dyDescent="0.2">
      <c r="B3209"/>
    </row>
    <row r="3210" spans="2:2" x14ac:dyDescent="0.2">
      <c r="B3210"/>
    </row>
    <row r="3211" spans="2:2" x14ac:dyDescent="0.2">
      <c r="B3211"/>
    </row>
    <row r="3212" spans="2:2" x14ac:dyDescent="0.2">
      <c r="B3212"/>
    </row>
    <row r="3213" spans="2:2" x14ac:dyDescent="0.2">
      <c r="B3213"/>
    </row>
    <row r="3214" spans="2:2" x14ac:dyDescent="0.2">
      <c r="B3214"/>
    </row>
    <row r="3215" spans="2:2" x14ac:dyDescent="0.2">
      <c r="B3215"/>
    </row>
    <row r="3216" spans="2:2" x14ac:dyDescent="0.2">
      <c r="B3216"/>
    </row>
    <row r="3217" spans="2:2" x14ac:dyDescent="0.2">
      <c r="B3217"/>
    </row>
    <row r="3218" spans="2:2" x14ac:dyDescent="0.2">
      <c r="B3218"/>
    </row>
    <row r="3219" spans="2:2" x14ac:dyDescent="0.2">
      <c r="B3219"/>
    </row>
    <row r="3220" spans="2:2" x14ac:dyDescent="0.2">
      <c r="B3220"/>
    </row>
    <row r="3221" spans="2:2" x14ac:dyDescent="0.2">
      <c r="B3221"/>
    </row>
    <row r="3222" spans="2:2" x14ac:dyDescent="0.2">
      <c r="B3222"/>
    </row>
    <row r="3223" spans="2:2" x14ac:dyDescent="0.2">
      <c r="B3223"/>
    </row>
    <row r="3224" spans="2:2" x14ac:dyDescent="0.2">
      <c r="B3224"/>
    </row>
    <row r="3225" spans="2:2" x14ac:dyDescent="0.2">
      <c r="B3225"/>
    </row>
    <row r="3226" spans="2:2" x14ac:dyDescent="0.2">
      <c r="B3226"/>
    </row>
    <row r="3227" spans="2:2" x14ac:dyDescent="0.2">
      <c r="B3227"/>
    </row>
    <row r="3228" spans="2:2" x14ac:dyDescent="0.2">
      <c r="B3228"/>
    </row>
    <row r="3229" spans="2:2" x14ac:dyDescent="0.2">
      <c r="B3229"/>
    </row>
    <row r="3230" spans="2:2" x14ac:dyDescent="0.2">
      <c r="B3230"/>
    </row>
    <row r="3231" spans="2:2" x14ac:dyDescent="0.2">
      <c r="B3231"/>
    </row>
    <row r="3232" spans="2:2" x14ac:dyDescent="0.2">
      <c r="B3232"/>
    </row>
    <row r="3233" spans="2:2" x14ac:dyDescent="0.2">
      <c r="B3233"/>
    </row>
    <row r="3234" spans="2:2" x14ac:dyDescent="0.2">
      <c r="B3234"/>
    </row>
    <row r="3235" spans="2:2" x14ac:dyDescent="0.2">
      <c r="B3235"/>
    </row>
    <row r="3236" spans="2:2" x14ac:dyDescent="0.2">
      <c r="B3236"/>
    </row>
    <row r="3237" spans="2:2" x14ac:dyDescent="0.2">
      <c r="B3237"/>
    </row>
    <row r="3238" spans="2:2" x14ac:dyDescent="0.2">
      <c r="B3238"/>
    </row>
    <row r="3239" spans="2:2" x14ac:dyDescent="0.2">
      <c r="B3239"/>
    </row>
    <row r="3240" spans="2:2" x14ac:dyDescent="0.2">
      <c r="B3240"/>
    </row>
    <row r="3241" spans="2:2" x14ac:dyDescent="0.2">
      <c r="B3241"/>
    </row>
    <row r="3242" spans="2:2" x14ac:dyDescent="0.2">
      <c r="B3242"/>
    </row>
    <row r="3243" spans="2:2" x14ac:dyDescent="0.2">
      <c r="B3243"/>
    </row>
    <row r="3244" spans="2:2" x14ac:dyDescent="0.2">
      <c r="B3244"/>
    </row>
    <row r="3245" spans="2:2" x14ac:dyDescent="0.2">
      <c r="B3245"/>
    </row>
    <row r="3246" spans="2:2" x14ac:dyDescent="0.2">
      <c r="B3246"/>
    </row>
    <row r="3247" spans="2:2" x14ac:dyDescent="0.2">
      <c r="B3247"/>
    </row>
    <row r="3248" spans="2:2" x14ac:dyDescent="0.2">
      <c r="B3248"/>
    </row>
    <row r="3249" spans="2:2" x14ac:dyDescent="0.2">
      <c r="B3249"/>
    </row>
    <row r="3250" spans="2:2" x14ac:dyDescent="0.2">
      <c r="B3250"/>
    </row>
    <row r="3251" spans="2:2" x14ac:dyDescent="0.2">
      <c r="B3251"/>
    </row>
    <row r="3252" spans="2:2" x14ac:dyDescent="0.2">
      <c r="B3252"/>
    </row>
    <row r="3253" spans="2:2" x14ac:dyDescent="0.2">
      <c r="B3253"/>
    </row>
    <row r="3254" spans="2:2" x14ac:dyDescent="0.2">
      <c r="B3254"/>
    </row>
    <row r="3255" spans="2:2" x14ac:dyDescent="0.2">
      <c r="B3255"/>
    </row>
    <row r="3256" spans="2:2" x14ac:dyDescent="0.2">
      <c r="B3256"/>
    </row>
    <row r="3257" spans="2:2" x14ac:dyDescent="0.2">
      <c r="B3257"/>
    </row>
    <row r="3258" spans="2:2" x14ac:dyDescent="0.2">
      <c r="B3258"/>
    </row>
    <row r="3259" spans="2:2" x14ac:dyDescent="0.2">
      <c r="B3259"/>
    </row>
    <row r="3260" spans="2:2" x14ac:dyDescent="0.2">
      <c r="B3260"/>
    </row>
    <row r="3261" spans="2:2" x14ac:dyDescent="0.2">
      <c r="B3261"/>
    </row>
    <row r="3262" spans="2:2" x14ac:dyDescent="0.2">
      <c r="B3262"/>
    </row>
    <row r="3263" spans="2:2" x14ac:dyDescent="0.2">
      <c r="B3263"/>
    </row>
    <row r="3264" spans="2:2" x14ac:dyDescent="0.2">
      <c r="B3264"/>
    </row>
    <row r="3265" spans="2:2" x14ac:dyDescent="0.2">
      <c r="B3265"/>
    </row>
    <row r="3266" spans="2:2" x14ac:dyDescent="0.2">
      <c r="B3266"/>
    </row>
    <row r="3267" spans="2:2" x14ac:dyDescent="0.2">
      <c r="B3267"/>
    </row>
    <row r="3268" spans="2:2" x14ac:dyDescent="0.2">
      <c r="B3268"/>
    </row>
    <row r="3269" spans="2:2" x14ac:dyDescent="0.2">
      <c r="B3269"/>
    </row>
    <row r="3270" spans="2:2" x14ac:dyDescent="0.2">
      <c r="B3270"/>
    </row>
    <row r="3271" spans="2:2" x14ac:dyDescent="0.2">
      <c r="B3271"/>
    </row>
    <row r="3272" spans="2:2" x14ac:dyDescent="0.2">
      <c r="B3272"/>
    </row>
    <row r="3273" spans="2:2" x14ac:dyDescent="0.2">
      <c r="B3273"/>
    </row>
    <row r="3274" spans="2:2" x14ac:dyDescent="0.2">
      <c r="B3274"/>
    </row>
    <row r="3275" spans="2:2" x14ac:dyDescent="0.2">
      <c r="B3275"/>
    </row>
    <row r="3276" spans="2:2" x14ac:dyDescent="0.2">
      <c r="B3276"/>
    </row>
    <row r="3277" spans="2:2" x14ac:dyDescent="0.2">
      <c r="B3277"/>
    </row>
    <row r="3278" spans="2:2" x14ac:dyDescent="0.2">
      <c r="B3278"/>
    </row>
    <row r="3279" spans="2:2" x14ac:dyDescent="0.2">
      <c r="B3279"/>
    </row>
    <row r="3280" spans="2:2" x14ac:dyDescent="0.2">
      <c r="B3280"/>
    </row>
    <row r="3281" spans="2:2" x14ac:dyDescent="0.2">
      <c r="B3281"/>
    </row>
    <row r="3282" spans="2:2" x14ac:dyDescent="0.2">
      <c r="B3282"/>
    </row>
    <row r="3283" spans="2:2" x14ac:dyDescent="0.2">
      <c r="B3283"/>
    </row>
    <row r="3284" spans="2:2" x14ac:dyDescent="0.2">
      <c r="B3284"/>
    </row>
    <row r="3285" spans="2:2" x14ac:dyDescent="0.2">
      <c r="B3285"/>
    </row>
    <row r="3286" spans="2:2" x14ac:dyDescent="0.2">
      <c r="B3286"/>
    </row>
    <row r="3287" spans="2:2" x14ac:dyDescent="0.2">
      <c r="B3287"/>
    </row>
    <row r="3288" spans="2:2" x14ac:dyDescent="0.2">
      <c r="B3288"/>
    </row>
    <row r="3289" spans="2:2" x14ac:dyDescent="0.2">
      <c r="B3289"/>
    </row>
    <row r="3290" spans="2:2" x14ac:dyDescent="0.2">
      <c r="B3290"/>
    </row>
    <row r="3291" spans="2:2" x14ac:dyDescent="0.2">
      <c r="B3291"/>
    </row>
    <row r="3292" spans="2:2" x14ac:dyDescent="0.2">
      <c r="B3292"/>
    </row>
    <row r="3293" spans="2:2" x14ac:dyDescent="0.2">
      <c r="B3293"/>
    </row>
    <row r="3294" spans="2:2" x14ac:dyDescent="0.2">
      <c r="B3294"/>
    </row>
    <row r="3295" spans="2:2" x14ac:dyDescent="0.2">
      <c r="B3295"/>
    </row>
    <row r="3296" spans="2:2" x14ac:dyDescent="0.2">
      <c r="B3296"/>
    </row>
    <row r="3297" spans="2:2" x14ac:dyDescent="0.2">
      <c r="B3297"/>
    </row>
    <row r="3298" spans="2:2" x14ac:dyDescent="0.2">
      <c r="B3298"/>
    </row>
    <row r="3299" spans="2:2" x14ac:dyDescent="0.2">
      <c r="B3299"/>
    </row>
    <row r="3300" spans="2:2" x14ac:dyDescent="0.2">
      <c r="B3300"/>
    </row>
    <row r="3301" spans="2:2" x14ac:dyDescent="0.2">
      <c r="B3301"/>
    </row>
    <row r="3302" spans="2:2" x14ac:dyDescent="0.2">
      <c r="B3302"/>
    </row>
    <row r="3303" spans="2:2" x14ac:dyDescent="0.2">
      <c r="B3303"/>
    </row>
    <row r="3304" spans="2:2" x14ac:dyDescent="0.2">
      <c r="B3304"/>
    </row>
    <row r="3305" spans="2:2" x14ac:dyDescent="0.2">
      <c r="B3305"/>
    </row>
    <row r="3306" spans="2:2" x14ac:dyDescent="0.2">
      <c r="B3306"/>
    </row>
    <row r="3307" spans="2:2" x14ac:dyDescent="0.2">
      <c r="B3307"/>
    </row>
    <row r="3308" spans="2:2" x14ac:dyDescent="0.2">
      <c r="B3308"/>
    </row>
    <row r="3309" spans="2:2" x14ac:dyDescent="0.2">
      <c r="B3309"/>
    </row>
    <row r="3310" spans="2:2" x14ac:dyDescent="0.2">
      <c r="B3310"/>
    </row>
    <row r="3311" spans="2:2" x14ac:dyDescent="0.2">
      <c r="B3311"/>
    </row>
    <row r="3312" spans="2:2" x14ac:dyDescent="0.2">
      <c r="B3312"/>
    </row>
    <row r="3313" spans="2:2" x14ac:dyDescent="0.2">
      <c r="B3313"/>
    </row>
    <row r="3314" spans="2:2" x14ac:dyDescent="0.2">
      <c r="B3314"/>
    </row>
    <row r="3315" spans="2:2" x14ac:dyDescent="0.2">
      <c r="B3315"/>
    </row>
    <row r="3316" spans="2:2" x14ac:dyDescent="0.2">
      <c r="B3316"/>
    </row>
    <row r="3317" spans="2:2" x14ac:dyDescent="0.2">
      <c r="B3317"/>
    </row>
    <row r="3318" spans="2:2" x14ac:dyDescent="0.2">
      <c r="B3318"/>
    </row>
    <row r="3319" spans="2:2" x14ac:dyDescent="0.2">
      <c r="B3319"/>
    </row>
    <row r="3320" spans="2:2" x14ac:dyDescent="0.2">
      <c r="B3320"/>
    </row>
    <row r="3321" spans="2:2" x14ac:dyDescent="0.2">
      <c r="B3321"/>
    </row>
    <row r="3322" spans="2:2" x14ac:dyDescent="0.2">
      <c r="B3322"/>
    </row>
    <row r="3323" spans="2:2" x14ac:dyDescent="0.2">
      <c r="B3323"/>
    </row>
    <row r="3324" spans="2:2" x14ac:dyDescent="0.2">
      <c r="B3324"/>
    </row>
    <row r="3325" spans="2:2" x14ac:dyDescent="0.2">
      <c r="B3325"/>
    </row>
    <row r="3326" spans="2:2" x14ac:dyDescent="0.2">
      <c r="B3326"/>
    </row>
    <row r="3327" spans="2:2" x14ac:dyDescent="0.2">
      <c r="B3327"/>
    </row>
    <row r="3328" spans="2:2" x14ac:dyDescent="0.2">
      <c r="B3328"/>
    </row>
    <row r="3329" spans="2:2" x14ac:dyDescent="0.2">
      <c r="B3329"/>
    </row>
    <row r="3330" spans="2:2" x14ac:dyDescent="0.2">
      <c r="B3330"/>
    </row>
    <row r="3331" spans="2:2" x14ac:dyDescent="0.2">
      <c r="B3331"/>
    </row>
    <row r="3332" spans="2:2" x14ac:dyDescent="0.2">
      <c r="B3332"/>
    </row>
    <row r="3333" spans="2:2" x14ac:dyDescent="0.2">
      <c r="B3333"/>
    </row>
    <row r="3334" spans="2:2" x14ac:dyDescent="0.2">
      <c r="B3334"/>
    </row>
    <row r="3335" spans="2:2" x14ac:dyDescent="0.2">
      <c r="B3335"/>
    </row>
    <row r="3336" spans="2:2" x14ac:dyDescent="0.2">
      <c r="B3336"/>
    </row>
    <row r="3337" spans="2:2" x14ac:dyDescent="0.2">
      <c r="B3337"/>
    </row>
    <row r="3338" spans="2:2" x14ac:dyDescent="0.2">
      <c r="B3338"/>
    </row>
    <row r="3339" spans="2:2" x14ac:dyDescent="0.2">
      <c r="B3339"/>
    </row>
    <row r="3340" spans="2:2" x14ac:dyDescent="0.2">
      <c r="B3340"/>
    </row>
    <row r="3341" spans="2:2" x14ac:dyDescent="0.2">
      <c r="B3341"/>
    </row>
    <row r="3342" spans="2:2" x14ac:dyDescent="0.2">
      <c r="B3342"/>
    </row>
    <row r="3343" spans="2:2" x14ac:dyDescent="0.2">
      <c r="B3343"/>
    </row>
    <row r="3344" spans="2:2" x14ac:dyDescent="0.2">
      <c r="B3344"/>
    </row>
    <row r="3345" spans="2:2" x14ac:dyDescent="0.2">
      <c r="B3345"/>
    </row>
    <row r="3346" spans="2:2" x14ac:dyDescent="0.2">
      <c r="B3346"/>
    </row>
    <row r="3347" spans="2:2" x14ac:dyDescent="0.2">
      <c r="B3347"/>
    </row>
    <row r="3348" spans="2:2" x14ac:dyDescent="0.2">
      <c r="B3348"/>
    </row>
    <row r="3349" spans="2:2" x14ac:dyDescent="0.2">
      <c r="B3349"/>
    </row>
    <row r="3350" spans="2:2" x14ac:dyDescent="0.2">
      <c r="B3350"/>
    </row>
    <row r="3351" spans="2:2" x14ac:dyDescent="0.2">
      <c r="B3351"/>
    </row>
    <row r="3352" spans="2:2" x14ac:dyDescent="0.2">
      <c r="B3352"/>
    </row>
    <row r="3353" spans="2:2" x14ac:dyDescent="0.2">
      <c r="B3353"/>
    </row>
    <row r="3354" spans="2:2" x14ac:dyDescent="0.2">
      <c r="B3354"/>
    </row>
    <row r="3355" spans="2:2" x14ac:dyDescent="0.2">
      <c r="B3355"/>
    </row>
    <row r="3356" spans="2:2" x14ac:dyDescent="0.2">
      <c r="B3356"/>
    </row>
    <row r="3357" spans="2:2" x14ac:dyDescent="0.2">
      <c r="B3357"/>
    </row>
    <row r="3358" spans="2:2" x14ac:dyDescent="0.2">
      <c r="B3358"/>
    </row>
    <row r="3359" spans="2:2" x14ac:dyDescent="0.2">
      <c r="B3359"/>
    </row>
    <row r="3360" spans="2:2" x14ac:dyDescent="0.2">
      <c r="B3360"/>
    </row>
    <row r="3361" spans="2:2" x14ac:dyDescent="0.2">
      <c r="B3361"/>
    </row>
    <row r="3362" spans="2:2" x14ac:dyDescent="0.2">
      <c r="B3362"/>
    </row>
    <row r="3363" spans="2:2" x14ac:dyDescent="0.2">
      <c r="B3363"/>
    </row>
    <row r="3364" spans="2:2" x14ac:dyDescent="0.2">
      <c r="B3364"/>
    </row>
    <row r="3365" spans="2:2" x14ac:dyDescent="0.2">
      <c r="B3365"/>
    </row>
    <row r="3366" spans="2:2" x14ac:dyDescent="0.2">
      <c r="B3366"/>
    </row>
    <row r="3367" spans="2:2" x14ac:dyDescent="0.2">
      <c r="B3367"/>
    </row>
    <row r="3368" spans="2:2" x14ac:dyDescent="0.2">
      <c r="B3368"/>
    </row>
    <row r="3369" spans="2:2" x14ac:dyDescent="0.2">
      <c r="B3369"/>
    </row>
    <row r="3370" spans="2:2" x14ac:dyDescent="0.2">
      <c r="B3370"/>
    </row>
    <row r="3371" spans="2:2" x14ac:dyDescent="0.2">
      <c r="B3371"/>
    </row>
    <row r="3372" spans="2:2" x14ac:dyDescent="0.2">
      <c r="B3372"/>
    </row>
    <row r="3373" spans="2:2" x14ac:dyDescent="0.2">
      <c r="B3373"/>
    </row>
    <row r="3374" spans="2:2" x14ac:dyDescent="0.2">
      <c r="B3374"/>
    </row>
    <row r="3375" spans="2:2" x14ac:dyDescent="0.2">
      <c r="B3375"/>
    </row>
    <row r="3376" spans="2:2" x14ac:dyDescent="0.2">
      <c r="B3376"/>
    </row>
    <row r="3377" spans="2:2" x14ac:dyDescent="0.2">
      <c r="B3377"/>
    </row>
    <row r="3378" spans="2:2" x14ac:dyDescent="0.2">
      <c r="B3378"/>
    </row>
    <row r="3379" spans="2:2" x14ac:dyDescent="0.2">
      <c r="B3379"/>
    </row>
    <row r="3380" spans="2:2" x14ac:dyDescent="0.2">
      <c r="B3380"/>
    </row>
    <row r="3381" spans="2:2" x14ac:dyDescent="0.2">
      <c r="B3381"/>
    </row>
    <row r="3382" spans="2:2" x14ac:dyDescent="0.2">
      <c r="B3382"/>
    </row>
    <row r="3383" spans="2:2" x14ac:dyDescent="0.2">
      <c r="B3383"/>
    </row>
    <row r="3384" spans="2:2" x14ac:dyDescent="0.2">
      <c r="B3384"/>
    </row>
    <row r="3385" spans="2:2" x14ac:dyDescent="0.2">
      <c r="B3385"/>
    </row>
    <row r="3386" spans="2:2" x14ac:dyDescent="0.2">
      <c r="B3386"/>
    </row>
    <row r="3387" spans="2:2" x14ac:dyDescent="0.2">
      <c r="B3387"/>
    </row>
    <row r="3388" spans="2:2" x14ac:dyDescent="0.2">
      <c r="B3388"/>
    </row>
    <row r="3389" spans="2:2" x14ac:dyDescent="0.2">
      <c r="B3389"/>
    </row>
    <row r="3390" spans="2:2" x14ac:dyDescent="0.2">
      <c r="B3390"/>
    </row>
    <row r="3391" spans="2:2" x14ac:dyDescent="0.2">
      <c r="B3391"/>
    </row>
    <row r="3392" spans="2:2" x14ac:dyDescent="0.2">
      <c r="B3392"/>
    </row>
    <row r="3393" spans="2:2" x14ac:dyDescent="0.2">
      <c r="B3393"/>
    </row>
    <row r="3394" spans="2:2" x14ac:dyDescent="0.2">
      <c r="B3394"/>
    </row>
    <row r="3395" spans="2:2" x14ac:dyDescent="0.2">
      <c r="B3395"/>
    </row>
    <row r="3396" spans="2:2" x14ac:dyDescent="0.2">
      <c r="B3396"/>
    </row>
    <row r="3397" spans="2:2" x14ac:dyDescent="0.2">
      <c r="B3397"/>
    </row>
    <row r="3398" spans="2:2" x14ac:dyDescent="0.2">
      <c r="B3398"/>
    </row>
    <row r="3399" spans="2:2" x14ac:dyDescent="0.2">
      <c r="B3399"/>
    </row>
    <row r="3400" spans="2:2" x14ac:dyDescent="0.2">
      <c r="B3400"/>
    </row>
    <row r="3401" spans="2:2" x14ac:dyDescent="0.2">
      <c r="B3401"/>
    </row>
    <row r="3402" spans="2:2" x14ac:dyDescent="0.2">
      <c r="B3402"/>
    </row>
    <row r="3403" spans="2:2" x14ac:dyDescent="0.2">
      <c r="B3403"/>
    </row>
    <row r="3404" spans="2:2" x14ac:dyDescent="0.2">
      <c r="B3404"/>
    </row>
    <row r="3405" spans="2:2" x14ac:dyDescent="0.2">
      <c r="B3405"/>
    </row>
    <row r="3406" spans="2:2" x14ac:dyDescent="0.2">
      <c r="B3406"/>
    </row>
    <row r="3407" spans="2:2" x14ac:dyDescent="0.2">
      <c r="B3407"/>
    </row>
    <row r="3408" spans="2:2" x14ac:dyDescent="0.2">
      <c r="B3408"/>
    </row>
    <row r="3409" spans="2:2" x14ac:dyDescent="0.2">
      <c r="B3409"/>
    </row>
    <row r="3410" spans="2:2" x14ac:dyDescent="0.2">
      <c r="B3410"/>
    </row>
    <row r="3411" spans="2:2" x14ac:dyDescent="0.2">
      <c r="B3411"/>
    </row>
    <row r="3412" spans="2:2" x14ac:dyDescent="0.2">
      <c r="B3412"/>
    </row>
    <row r="3413" spans="2:2" x14ac:dyDescent="0.2">
      <c r="B3413"/>
    </row>
    <row r="3414" spans="2:2" x14ac:dyDescent="0.2">
      <c r="B3414"/>
    </row>
    <row r="3415" spans="2:2" x14ac:dyDescent="0.2">
      <c r="B3415"/>
    </row>
    <row r="3416" spans="2:2" x14ac:dyDescent="0.2">
      <c r="B3416"/>
    </row>
    <row r="3417" spans="2:2" x14ac:dyDescent="0.2">
      <c r="B3417"/>
    </row>
    <row r="3418" spans="2:2" x14ac:dyDescent="0.2">
      <c r="B3418"/>
    </row>
    <row r="3419" spans="2:2" x14ac:dyDescent="0.2">
      <c r="B3419"/>
    </row>
    <row r="3420" spans="2:2" x14ac:dyDescent="0.2">
      <c r="B3420"/>
    </row>
    <row r="3421" spans="2:2" x14ac:dyDescent="0.2">
      <c r="B3421"/>
    </row>
    <row r="3422" spans="2:2" x14ac:dyDescent="0.2">
      <c r="B3422"/>
    </row>
    <row r="3423" spans="2:2" x14ac:dyDescent="0.2">
      <c r="B3423"/>
    </row>
    <row r="3424" spans="2:2" x14ac:dyDescent="0.2">
      <c r="B3424"/>
    </row>
    <row r="3425" spans="2:2" x14ac:dyDescent="0.2">
      <c r="B3425"/>
    </row>
    <row r="3426" spans="2:2" x14ac:dyDescent="0.2">
      <c r="B3426"/>
    </row>
    <row r="3427" spans="2:2" x14ac:dyDescent="0.2">
      <c r="B3427"/>
    </row>
    <row r="3428" spans="2:2" x14ac:dyDescent="0.2">
      <c r="B3428"/>
    </row>
    <row r="3429" spans="2:2" x14ac:dyDescent="0.2">
      <c r="B3429"/>
    </row>
    <row r="3430" spans="2:2" x14ac:dyDescent="0.2">
      <c r="B3430"/>
    </row>
    <row r="3431" spans="2:2" x14ac:dyDescent="0.2">
      <c r="B3431"/>
    </row>
    <row r="3432" spans="2:2" x14ac:dyDescent="0.2">
      <c r="B3432"/>
    </row>
    <row r="3433" spans="2:2" x14ac:dyDescent="0.2">
      <c r="B3433"/>
    </row>
    <row r="3434" spans="2:2" x14ac:dyDescent="0.2">
      <c r="B3434"/>
    </row>
    <row r="3435" spans="2:2" x14ac:dyDescent="0.2">
      <c r="B3435"/>
    </row>
    <row r="3436" spans="2:2" x14ac:dyDescent="0.2">
      <c r="B3436"/>
    </row>
    <row r="3437" spans="2:2" x14ac:dyDescent="0.2">
      <c r="B3437"/>
    </row>
    <row r="3438" spans="2:2" x14ac:dyDescent="0.2">
      <c r="B3438"/>
    </row>
    <row r="3439" spans="2:2" x14ac:dyDescent="0.2">
      <c r="B3439"/>
    </row>
    <row r="3440" spans="2:2" x14ac:dyDescent="0.2">
      <c r="B3440"/>
    </row>
    <row r="3441" spans="2:2" x14ac:dyDescent="0.2">
      <c r="B3441"/>
    </row>
    <row r="3442" spans="2:2" x14ac:dyDescent="0.2">
      <c r="B3442"/>
    </row>
    <row r="3443" spans="2:2" x14ac:dyDescent="0.2">
      <c r="B3443"/>
    </row>
    <row r="3444" spans="2:2" x14ac:dyDescent="0.2">
      <c r="B3444"/>
    </row>
    <row r="3445" spans="2:2" x14ac:dyDescent="0.2">
      <c r="B3445"/>
    </row>
    <row r="3446" spans="2:2" x14ac:dyDescent="0.2">
      <c r="B3446"/>
    </row>
    <row r="3447" spans="2:2" x14ac:dyDescent="0.2">
      <c r="B3447"/>
    </row>
    <row r="3448" spans="2:2" x14ac:dyDescent="0.2">
      <c r="B3448"/>
    </row>
    <row r="3449" spans="2:2" x14ac:dyDescent="0.2">
      <c r="B3449"/>
    </row>
    <row r="3450" spans="2:2" x14ac:dyDescent="0.2">
      <c r="B3450"/>
    </row>
    <row r="3451" spans="2:2" x14ac:dyDescent="0.2">
      <c r="B3451"/>
    </row>
    <row r="3452" spans="2:2" x14ac:dyDescent="0.2">
      <c r="B3452"/>
    </row>
    <row r="3453" spans="2:2" x14ac:dyDescent="0.2">
      <c r="B3453"/>
    </row>
    <row r="3454" spans="2:2" x14ac:dyDescent="0.2">
      <c r="B3454"/>
    </row>
    <row r="3455" spans="2:2" x14ac:dyDescent="0.2">
      <c r="B3455"/>
    </row>
    <row r="3456" spans="2:2" x14ac:dyDescent="0.2">
      <c r="B3456"/>
    </row>
    <row r="3457" spans="2:2" x14ac:dyDescent="0.2">
      <c r="B3457"/>
    </row>
    <row r="3458" spans="2:2" x14ac:dyDescent="0.2">
      <c r="B3458"/>
    </row>
    <row r="3459" spans="2:2" x14ac:dyDescent="0.2">
      <c r="B3459"/>
    </row>
    <row r="3460" spans="2:2" x14ac:dyDescent="0.2">
      <c r="B3460"/>
    </row>
    <row r="3461" spans="2:2" x14ac:dyDescent="0.2">
      <c r="B3461"/>
    </row>
    <row r="3462" spans="2:2" x14ac:dyDescent="0.2">
      <c r="B3462"/>
    </row>
    <row r="3463" spans="2:2" x14ac:dyDescent="0.2">
      <c r="B3463"/>
    </row>
    <row r="3464" spans="2:2" x14ac:dyDescent="0.2">
      <c r="B3464"/>
    </row>
    <row r="3465" spans="2:2" x14ac:dyDescent="0.2">
      <c r="B3465"/>
    </row>
    <row r="3466" spans="2:2" x14ac:dyDescent="0.2">
      <c r="B3466"/>
    </row>
    <row r="3467" spans="2:2" x14ac:dyDescent="0.2">
      <c r="B3467"/>
    </row>
    <row r="3468" spans="2:2" x14ac:dyDescent="0.2">
      <c r="B3468"/>
    </row>
    <row r="3469" spans="2:2" x14ac:dyDescent="0.2">
      <c r="B3469"/>
    </row>
    <row r="3470" spans="2:2" x14ac:dyDescent="0.2">
      <c r="B3470"/>
    </row>
    <row r="3471" spans="2:2" x14ac:dyDescent="0.2">
      <c r="B3471"/>
    </row>
    <row r="3472" spans="2:2" x14ac:dyDescent="0.2">
      <c r="B3472"/>
    </row>
    <row r="3473" spans="2:2" x14ac:dyDescent="0.2">
      <c r="B3473"/>
    </row>
    <row r="3474" spans="2:2" x14ac:dyDescent="0.2">
      <c r="B3474"/>
    </row>
    <row r="3475" spans="2:2" x14ac:dyDescent="0.2">
      <c r="B3475"/>
    </row>
    <row r="3476" spans="2:2" x14ac:dyDescent="0.2">
      <c r="B3476"/>
    </row>
    <row r="3477" spans="2:2" x14ac:dyDescent="0.2">
      <c r="B3477"/>
    </row>
    <row r="3478" spans="2:2" x14ac:dyDescent="0.2">
      <c r="B3478"/>
    </row>
    <row r="3479" spans="2:2" x14ac:dyDescent="0.2">
      <c r="B3479"/>
    </row>
    <row r="3480" spans="2:2" x14ac:dyDescent="0.2">
      <c r="B3480"/>
    </row>
    <row r="3481" spans="2:2" x14ac:dyDescent="0.2">
      <c r="B3481"/>
    </row>
    <row r="3482" spans="2:2" x14ac:dyDescent="0.2">
      <c r="B3482"/>
    </row>
    <row r="3483" spans="2:2" x14ac:dyDescent="0.2">
      <c r="B3483"/>
    </row>
    <row r="3484" spans="2:2" x14ac:dyDescent="0.2">
      <c r="B3484"/>
    </row>
    <row r="3485" spans="2:2" x14ac:dyDescent="0.2">
      <c r="B3485"/>
    </row>
    <row r="3486" spans="2:2" x14ac:dyDescent="0.2">
      <c r="B3486"/>
    </row>
    <row r="3487" spans="2:2" x14ac:dyDescent="0.2">
      <c r="B3487"/>
    </row>
    <row r="3488" spans="2:2" x14ac:dyDescent="0.2">
      <c r="B3488"/>
    </row>
    <row r="3489" spans="2:2" x14ac:dyDescent="0.2">
      <c r="B3489"/>
    </row>
    <row r="3490" spans="2:2" x14ac:dyDescent="0.2">
      <c r="B3490"/>
    </row>
    <row r="3491" spans="2:2" x14ac:dyDescent="0.2">
      <c r="B3491"/>
    </row>
    <row r="3492" spans="2:2" x14ac:dyDescent="0.2">
      <c r="B3492"/>
    </row>
    <row r="3493" spans="2:2" x14ac:dyDescent="0.2">
      <c r="B3493"/>
    </row>
    <row r="3494" spans="2:2" x14ac:dyDescent="0.2">
      <c r="B3494"/>
    </row>
    <row r="3495" spans="2:2" x14ac:dyDescent="0.2">
      <c r="B3495"/>
    </row>
    <row r="3496" spans="2:2" x14ac:dyDescent="0.2">
      <c r="B3496"/>
    </row>
    <row r="3497" spans="2:2" x14ac:dyDescent="0.2">
      <c r="B3497"/>
    </row>
    <row r="3498" spans="2:2" x14ac:dyDescent="0.2">
      <c r="B3498"/>
    </row>
    <row r="3499" spans="2:2" x14ac:dyDescent="0.2">
      <c r="B3499"/>
    </row>
    <row r="3500" spans="2:2" x14ac:dyDescent="0.2">
      <c r="B3500"/>
    </row>
    <row r="3501" spans="2:2" x14ac:dyDescent="0.2">
      <c r="B3501"/>
    </row>
    <row r="3502" spans="2:2" x14ac:dyDescent="0.2">
      <c r="B3502"/>
    </row>
    <row r="3503" spans="2:2" x14ac:dyDescent="0.2">
      <c r="B3503"/>
    </row>
    <row r="3504" spans="2:2" x14ac:dyDescent="0.2">
      <c r="B3504"/>
    </row>
    <row r="3505" spans="2:2" x14ac:dyDescent="0.2">
      <c r="B3505"/>
    </row>
    <row r="3506" spans="2:2" x14ac:dyDescent="0.2">
      <c r="B3506"/>
    </row>
    <row r="3507" spans="2:2" x14ac:dyDescent="0.2">
      <c r="B3507"/>
    </row>
    <row r="3508" spans="2:2" x14ac:dyDescent="0.2">
      <c r="B3508"/>
    </row>
    <row r="3509" spans="2:2" x14ac:dyDescent="0.2">
      <c r="B3509"/>
    </row>
    <row r="3510" spans="2:2" x14ac:dyDescent="0.2">
      <c r="B3510"/>
    </row>
    <row r="3511" spans="2:2" x14ac:dyDescent="0.2">
      <c r="B3511"/>
    </row>
    <row r="3512" spans="2:2" x14ac:dyDescent="0.2">
      <c r="B3512"/>
    </row>
    <row r="3513" spans="2:2" x14ac:dyDescent="0.2">
      <c r="B3513"/>
    </row>
    <row r="3514" spans="2:2" x14ac:dyDescent="0.2">
      <c r="B3514"/>
    </row>
    <row r="3515" spans="2:2" x14ac:dyDescent="0.2">
      <c r="B3515"/>
    </row>
    <row r="3516" spans="2:2" x14ac:dyDescent="0.2">
      <c r="B3516"/>
    </row>
    <row r="3517" spans="2:2" x14ac:dyDescent="0.2">
      <c r="B3517"/>
    </row>
    <row r="3518" spans="2:2" x14ac:dyDescent="0.2">
      <c r="B3518"/>
    </row>
    <row r="3519" spans="2:2" x14ac:dyDescent="0.2">
      <c r="B3519"/>
    </row>
    <row r="3520" spans="2:2" x14ac:dyDescent="0.2">
      <c r="B3520"/>
    </row>
    <row r="3521" spans="2:2" x14ac:dyDescent="0.2">
      <c r="B3521"/>
    </row>
    <row r="3522" spans="2:2" x14ac:dyDescent="0.2">
      <c r="B3522"/>
    </row>
    <row r="3523" spans="2:2" x14ac:dyDescent="0.2">
      <c r="B3523"/>
    </row>
    <row r="3524" spans="2:2" x14ac:dyDescent="0.2">
      <c r="B3524"/>
    </row>
    <row r="3525" spans="2:2" x14ac:dyDescent="0.2">
      <c r="B3525"/>
    </row>
    <row r="3526" spans="2:2" x14ac:dyDescent="0.2">
      <c r="B3526"/>
    </row>
    <row r="3527" spans="2:2" x14ac:dyDescent="0.2">
      <c r="B3527"/>
    </row>
    <row r="3528" spans="2:2" x14ac:dyDescent="0.2">
      <c r="B3528"/>
    </row>
    <row r="3529" spans="2:2" x14ac:dyDescent="0.2">
      <c r="B3529"/>
    </row>
    <row r="3530" spans="2:2" x14ac:dyDescent="0.2">
      <c r="B3530"/>
    </row>
    <row r="3531" spans="2:2" x14ac:dyDescent="0.2">
      <c r="B3531"/>
    </row>
    <row r="3532" spans="2:2" x14ac:dyDescent="0.2">
      <c r="B3532"/>
    </row>
    <row r="3533" spans="2:2" x14ac:dyDescent="0.2">
      <c r="B3533"/>
    </row>
    <row r="3534" spans="2:2" x14ac:dyDescent="0.2">
      <c r="B3534"/>
    </row>
    <row r="3535" spans="2:2" x14ac:dyDescent="0.2">
      <c r="B3535"/>
    </row>
    <row r="3536" spans="2:2" x14ac:dyDescent="0.2">
      <c r="B3536"/>
    </row>
    <row r="3537" spans="2:2" x14ac:dyDescent="0.2">
      <c r="B3537"/>
    </row>
    <row r="3538" spans="2:2" x14ac:dyDescent="0.2">
      <c r="B3538"/>
    </row>
    <row r="3539" spans="2:2" x14ac:dyDescent="0.2">
      <c r="B3539"/>
    </row>
    <row r="3540" spans="2:2" x14ac:dyDescent="0.2">
      <c r="B3540"/>
    </row>
    <row r="3541" spans="2:2" x14ac:dyDescent="0.2">
      <c r="B3541"/>
    </row>
    <row r="3542" spans="2:2" x14ac:dyDescent="0.2">
      <c r="B3542"/>
    </row>
    <row r="3543" spans="2:2" x14ac:dyDescent="0.2">
      <c r="B3543"/>
    </row>
    <row r="3544" spans="2:2" x14ac:dyDescent="0.2">
      <c r="B3544"/>
    </row>
    <row r="3545" spans="2:2" x14ac:dyDescent="0.2">
      <c r="B3545"/>
    </row>
    <row r="3546" spans="2:2" x14ac:dyDescent="0.2">
      <c r="B3546"/>
    </row>
    <row r="3547" spans="2:2" x14ac:dyDescent="0.2">
      <c r="B3547"/>
    </row>
    <row r="3548" spans="2:2" x14ac:dyDescent="0.2">
      <c r="B3548"/>
    </row>
    <row r="3549" spans="2:2" x14ac:dyDescent="0.2">
      <c r="B3549"/>
    </row>
    <row r="3550" spans="2:2" x14ac:dyDescent="0.2">
      <c r="B3550"/>
    </row>
    <row r="3551" spans="2:2" x14ac:dyDescent="0.2">
      <c r="B3551"/>
    </row>
    <row r="3552" spans="2:2" x14ac:dyDescent="0.2">
      <c r="B3552"/>
    </row>
    <row r="3553" spans="2:2" x14ac:dyDescent="0.2">
      <c r="B3553"/>
    </row>
    <row r="3554" spans="2:2" x14ac:dyDescent="0.2">
      <c r="B3554"/>
    </row>
    <row r="3555" spans="2:2" x14ac:dyDescent="0.2">
      <c r="B3555"/>
    </row>
    <row r="3556" spans="2:2" x14ac:dyDescent="0.2">
      <c r="B3556"/>
    </row>
    <row r="3557" spans="2:2" x14ac:dyDescent="0.2">
      <c r="B3557"/>
    </row>
    <row r="3558" spans="2:2" x14ac:dyDescent="0.2">
      <c r="B3558"/>
    </row>
    <row r="3559" spans="2:2" x14ac:dyDescent="0.2">
      <c r="B3559"/>
    </row>
    <row r="3560" spans="2:2" x14ac:dyDescent="0.2">
      <c r="B3560"/>
    </row>
    <row r="3561" spans="2:2" x14ac:dyDescent="0.2">
      <c r="B3561"/>
    </row>
    <row r="3562" spans="2:2" x14ac:dyDescent="0.2">
      <c r="B3562"/>
    </row>
    <row r="3563" spans="2:2" x14ac:dyDescent="0.2">
      <c r="B3563"/>
    </row>
    <row r="3564" spans="2:2" x14ac:dyDescent="0.2">
      <c r="B3564"/>
    </row>
    <row r="3565" spans="2:2" x14ac:dyDescent="0.2">
      <c r="B3565"/>
    </row>
    <row r="3566" spans="2:2" x14ac:dyDescent="0.2">
      <c r="B3566"/>
    </row>
    <row r="3567" spans="2:2" x14ac:dyDescent="0.2">
      <c r="B3567"/>
    </row>
    <row r="3568" spans="2:2" x14ac:dyDescent="0.2">
      <c r="B3568"/>
    </row>
    <row r="3569" spans="2:2" x14ac:dyDescent="0.2">
      <c r="B3569"/>
    </row>
    <row r="3570" spans="2:2" x14ac:dyDescent="0.2">
      <c r="B3570"/>
    </row>
    <row r="3571" spans="2:2" x14ac:dyDescent="0.2">
      <c r="B3571"/>
    </row>
    <row r="3572" spans="2:2" x14ac:dyDescent="0.2">
      <c r="B3572"/>
    </row>
    <row r="3573" spans="2:2" x14ac:dyDescent="0.2">
      <c r="B3573"/>
    </row>
    <row r="3574" spans="2:2" x14ac:dyDescent="0.2">
      <c r="B3574"/>
    </row>
    <row r="3575" spans="2:2" x14ac:dyDescent="0.2">
      <c r="B3575"/>
    </row>
    <row r="3576" spans="2:2" x14ac:dyDescent="0.2">
      <c r="B3576"/>
    </row>
    <row r="3577" spans="2:2" x14ac:dyDescent="0.2">
      <c r="B3577"/>
    </row>
    <row r="3578" spans="2:2" x14ac:dyDescent="0.2">
      <c r="B3578"/>
    </row>
    <row r="3579" spans="2:2" x14ac:dyDescent="0.2">
      <c r="B3579"/>
    </row>
    <row r="3580" spans="2:2" x14ac:dyDescent="0.2">
      <c r="B3580"/>
    </row>
    <row r="3581" spans="2:2" x14ac:dyDescent="0.2">
      <c r="B3581"/>
    </row>
    <row r="3582" spans="2:2" x14ac:dyDescent="0.2">
      <c r="B3582"/>
    </row>
    <row r="3583" spans="2:2" x14ac:dyDescent="0.2">
      <c r="B3583"/>
    </row>
    <row r="3584" spans="2:2" x14ac:dyDescent="0.2">
      <c r="B3584"/>
    </row>
    <row r="3585" spans="2:2" x14ac:dyDescent="0.2">
      <c r="B3585"/>
    </row>
    <row r="3586" spans="2:2" x14ac:dyDescent="0.2">
      <c r="B3586"/>
    </row>
    <row r="3587" spans="2:2" x14ac:dyDescent="0.2">
      <c r="B3587"/>
    </row>
    <row r="3588" spans="2:2" x14ac:dyDescent="0.2">
      <c r="B3588"/>
    </row>
    <row r="3589" spans="2:2" x14ac:dyDescent="0.2">
      <c r="B3589"/>
    </row>
    <row r="3590" spans="2:2" x14ac:dyDescent="0.2">
      <c r="B3590"/>
    </row>
    <row r="3591" spans="2:2" x14ac:dyDescent="0.2">
      <c r="B3591"/>
    </row>
    <row r="3592" spans="2:2" x14ac:dyDescent="0.2">
      <c r="B3592"/>
    </row>
    <row r="3593" spans="2:2" x14ac:dyDescent="0.2">
      <c r="B3593"/>
    </row>
    <row r="3594" spans="2:2" x14ac:dyDescent="0.2">
      <c r="B3594"/>
    </row>
    <row r="3595" spans="2:2" x14ac:dyDescent="0.2">
      <c r="B3595"/>
    </row>
    <row r="3596" spans="2:2" x14ac:dyDescent="0.2">
      <c r="B3596"/>
    </row>
    <row r="3597" spans="2:2" x14ac:dyDescent="0.2">
      <c r="B3597"/>
    </row>
    <row r="3598" spans="2:2" x14ac:dyDescent="0.2">
      <c r="B3598"/>
    </row>
    <row r="3599" spans="2:2" x14ac:dyDescent="0.2">
      <c r="B3599"/>
    </row>
    <row r="3600" spans="2:2" x14ac:dyDescent="0.2">
      <c r="B3600"/>
    </row>
    <row r="3601" spans="2:2" x14ac:dyDescent="0.2">
      <c r="B3601"/>
    </row>
    <row r="3602" spans="2:2" x14ac:dyDescent="0.2">
      <c r="B3602"/>
    </row>
    <row r="3603" spans="2:2" x14ac:dyDescent="0.2">
      <c r="B3603"/>
    </row>
    <row r="3604" spans="2:2" x14ac:dyDescent="0.2">
      <c r="B3604"/>
    </row>
    <row r="3605" spans="2:2" x14ac:dyDescent="0.2">
      <c r="B3605"/>
    </row>
    <row r="3606" spans="2:2" x14ac:dyDescent="0.2">
      <c r="B3606"/>
    </row>
    <row r="3607" spans="2:2" x14ac:dyDescent="0.2">
      <c r="B3607"/>
    </row>
    <row r="3608" spans="2:2" x14ac:dyDescent="0.2">
      <c r="B3608"/>
    </row>
    <row r="3609" spans="2:2" x14ac:dyDescent="0.2">
      <c r="B3609"/>
    </row>
    <row r="3610" spans="2:2" x14ac:dyDescent="0.2">
      <c r="B3610"/>
    </row>
    <row r="3611" spans="2:2" x14ac:dyDescent="0.2">
      <c r="B3611"/>
    </row>
    <row r="3612" spans="2:2" x14ac:dyDescent="0.2">
      <c r="B3612"/>
    </row>
    <row r="3613" spans="2:2" x14ac:dyDescent="0.2">
      <c r="B3613"/>
    </row>
    <row r="3614" spans="2:2" x14ac:dyDescent="0.2">
      <c r="B3614"/>
    </row>
    <row r="3615" spans="2:2" x14ac:dyDescent="0.2">
      <c r="B3615"/>
    </row>
    <row r="3616" spans="2:2" x14ac:dyDescent="0.2">
      <c r="B3616"/>
    </row>
    <row r="3617" spans="2:2" x14ac:dyDescent="0.2">
      <c r="B3617"/>
    </row>
    <row r="3618" spans="2:2" x14ac:dyDescent="0.2">
      <c r="B3618"/>
    </row>
    <row r="3619" spans="2:2" x14ac:dyDescent="0.2">
      <c r="B3619"/>
    </row>
    <row r="3620" spans="2:2" x14ac:dyDescent="0.2">
      <c r="B3620"/>
    </row>
    <row r="3621" spans="2:2" x14ac:dyDescent="0.2">
      <c r="B3621"/>
    </row>
    <row r="3622" spans="2:2" x14ac:dyDescent="0.2">
      <c r="B3622"/>
    </row>
    <row r="3623" spans="2:2" x14ac:dyDescent="0.2">
      <c r="B3623"/>
    </row>
    <row r="3624" spans="2:2" x14ac:dyDescent="0.2">
      <c r="B3624"/>
    </row>
    <row r="3625" spans="2:2" x14ac:dyDescent="0.2">
      <c r="B3625"/>
    </row>
    <row r="3626" spans="2:2" x14ac:dyDescent="0.2">
      <c r="B3626"/>
    </row>
    <row r="3627" spans="2:2" x14ac:dyDescent="0.2">
      <c r="B3627"/>
    </row>
    <row r="3628" spans="2:2" x14ac:dyDescent="0.2">
      <c r="B3628"/>
    </row>
    <row r="3629" spans="2:2" x14ac:dyDescent="0.2">
      <c r="B3629"/>
    </row>
    <row r="3630" spans="2:2" x14ac:dyDescent="0.2">
      <c r="B3630"/>
    </row>
    <row r="3631" spans="2:2" x14ac:dyDescent="0.2">
      <c r="B3631"/>
    </row>
    <row r="3632" spans="2:2" x14ac:dyDescent="0.2">
      <c r="B3632"/>
    </row>
    <row r="3633" spans="2:2" x14ac:dyDescent="0.2">
      <c r="B3633"/>
    </row>
    <row r="3634" spans="2:2" x14ac:dyDescent="0.2">
      <c r="B3634"/>
    </row>
    <row r="3635" spans="2:2" x14ac:dyDescent="0.2">
      <c r="B3635"/>
    </row>
    <row r="3636" spans="2:2" x14ac:dyDescent="0.2">
      <c r="B3636"/>
    </row>
    <row r="3637" spans="2:2" x14ac:dyDescent="0.2">
      <c r="B3637"/>
    </row>
    <row r="3638" spans="2:2" x14ac:dyDescent="0.2">
      <c r="B3638"/>
    </row>
    <row r="3639" spans="2:2" x14ac:dyDescent="0.2">
      <c r="B3639"/>
    </row>
    <row r="3640" spans="2:2" x14ac:dyDescent="0.2">
      <c r="B3640"/>
    </row>
    <row r="3641" spans="2:2" x14ac:dyDescent="0.2">
      <c r="B3641"/>
    </row>
    <row r="3642" spans="2:2" x14ac:dyDescent="0.2">
      <c r="B3642"/>
    </row>
    <row r="3643" spans="2:2" x14ac:dyDescent="0.2">
      <c r="B3643"/>
    </row>
    <row r="3644" spans="2:2" x14ac:dyDescent="0.2">
      <c r="B3644"/>
    </row>
    <row r="3645" spans="2:2" x14ac:dyDescent="0.2">
      <c r="B3645"/>
    </row>
    <row r="3646" spans="2:2" x14ac:dyDescent="0.2">
      <c r="B3646"/>
    </row>
    <row r="3647" spans="2:2" x14ac:dyDescent="0.2">
      <c r="B3647"/>
    </row>
    <row r="3648" spans="2:2" x14ac:dyDescent="0.2">
      <c r="B3648"/>
    </row>
    <row r="3649" spans="2:2" x14ac:dyDescent="0.2">
      <c r="B3649"/>
    </row>
    <row r="3650" spans="2:2" x14ac:dyDescent="0.2">
      <c r="B3650"/>
    </row>
    <row r="3651" spans="2:2" x14ac:dyDescent="0.2">
      <c r="B3651"/>
    </row>
    <row r="3652" spans="2:2" x14ac:dyDescent="0.2">
      <c r="B3652"/>
    </row>
    <row r="3653" spans="2:2" x14ac:dyDescent="0.2">
      <c r="B3653"/>
    </row>
    <row r="3654" spans="2:2" x14ac:dyDescent="0.2">
      <c r="B3654"/>
    </row>
    <row r="3655" spans="2:2" x14ac:dyDescent="0.2">
      <c r="B3655"/>
    </row>
    <row r="3656" spans="2:2" x14ac:dyDescent="0.2">
      <c r="B3656"/>
    </row>
    <row r="3657" spans="2:2" x14ac:dyDescent="0.2">
      <c r="B3657"/>
    </row>
    <row r="3658" spans="2:2" x14ac:dyDescent="0.2">
      <c r="B3658"/>
    </row>
    <row r="3659" spans="2:2" x14ac:dyDescent="0.2">
      <c r="B3659"/>
    </row>
    <row r="3660" spans="2:2" x14ac:dyDescent="0.2">
      <c r="B3660"/>
    </row>
    <row r="3661" spans="2:2" x14ac:dyDescent="0.2">
      <c r="B3661"/>
    </row>
    <row r="3662" spans="2:2" x14ac:dyDescent="0.2">
      <c r="B3662"/>
    </row>
    <row r="3663" spans="2:2" x14ac:dyDescent="0.2">
      <c r="B3663"/>
    </row>
    <row r="3664" spans="2:2" x14ac:dyDescent="0.2">
      <c r="B3664"/>
    </row>
    <row r="3665" spans="2:2" x14ac:dyDescent="0.2">
      <c r="B3665"/>
    </row>
    <row r="3666" spans="2:2" x14ac:dyDescent="0.2">
      <c r="B3666"/>
    </row>
    <row r="3667" spans="2:2" x14ac:dyDescent="0.2">
      <c r="B3667"/>
    </row>
    <row r="3668" spans="2:2" x14ac:dyDescent="0.2">
      <c r="B3668"/>
    </row>
    <row r="3669" spans="2:2" x14ac:dyDescent="0.2">
      <c r="B3669"/>
    </row>
    <row r="3670" spans="2:2" x14ac:dyDescent="0.2">
      <c r="B3670"/>
    </row>
    <row r="3671" spans="2:2" x14ac:dyDescent="0.2">
      <c r="B3671"/>
    </row>
    <row r="3672" spans="2:2" x14ac:dyDescent="0.2">
      <c r="B3672"/>
    </row>
    <row r="3673" spans="2:2" x14ac:dyDescent="0.2">
      <c r="B3673"/>
    </row>
    <row r="3674" spans="2:2" x14ac:dyDescent="0.2">
      <c r="B3674"/>
    </row>
    <row r="3675" spans="2:2" x14ac:dyDescent="0.2">
      <c r="B3675"/>
    </row>
    <row r="3676" spans="2:2" x14ac:dyDescent="0.2">
      <c r="B3676"/>
    </row>
    <row r="3677" spans="2:2" x14ac:dyDescent="0.2">
      <c r="B3677"/>
    </row>
    <row r="3678" spans="2:2" x14ac:dyDescent="0.2">
      <c r="B3678"/>
    </row>
    <row r="3679" spans="2:2" x14ac:dyDescent="0.2">
      <c r="B3679"/>
    </row>
    <row r="3680" spans="2:2" x14ac:dyDescent="0.2">
      <c r="B3680"/>
    </row>
    <row r="3681" spans="2:2" x14ac:dyDescent="0.2">
      <c r="B3681"/>
    </row>
    <row r="3682" spans="2:2" x14ac:dyDescent="0.2">
      <c r="B3682"/>
    </row>
    <row r="3683" spans="2:2" x14ac:dyDescent="0.2">
      <c r="B3683"/>
    </row>
    <row r="3684" spans="2:2" x14ac:dyDescent="0.2">
      <c r="B3684"/>
    </row>
    <row r="3685" spans="2:2" x14ac:dyDescent="0.2">
      <c r="B3685"/>
    </row>
    <row r="3686" spans="2:2" x14ac:dyDescent="0.2">
      <c r="B3686"/>
    </row>
    <row r="3687" spans="2:2" x14ac:dyDescent="0.2">
      <c r="B3687"/>
    </row>
    <row r="3688" spans="2:2" x14ac:dyDescent="0.2">
      <c r="B3688"/>
    </row>
    <row r="3689" spans="2:2" x14ac:dyDescent="0.2">
      <c r="B3689"/>
    </row>
    <row r="3690" spans="2:2" x14ac:dyDescent="0.2">
      <c r="B3690"/>
    </row>
    <row r="3691" spans="2:2" x14ac:dyDescent="0.2">
      <c r="B3691"/>
    </row>
    <row r="3692" spans="2:2" x14ac:dyDescent="0.2">
      <c r="B3692"/>
    </row>
    <row r="3693" spans="2:2" x14ac:dyDescent="0.2">
      <c r="B3693"/>
    </row>
    <row r="3694" spans="2:2" x14ac:dyDescent="0.2">
      <c r="B3694"/>
    </row>
    <row r="3695" spans="2:2" x14ac:dyDescent="0.2">
      <c r="B3695"/>
    </row>
    <row r="3696" spans="2:2" x14ac:dyDescent="0.2">
      <c r="B3696"/>
    </row>
    <row r="3697" spans="2:2" x14ac:dyDescent="0.2">
      <c r="B3697"/>
    </row>
    <row r="3698" spans="2:2" x14ac:dyDescent="0.2">
      <c r="B3698"/>
    </row>
    <row r="3699" spans="2:2" x14ac:dyDescent="0.2">
      <c r="B3699"/>
    </row>
    <row r="3700" spans="2:2" x14ac:dyDescent="0.2">
      <c r="B3700"/>
    </row>
    <row r="3701" spans="2:2" x14ac:dyDescent="0.2">
      <c r="B3701"/>
    </row>
    <row r="3702" spans="2:2" x14ac:dyDescent="0.2">
      <c r="B3702"/>
    </row>
    <row r="3703" spans="2:2" x14ac:dyDescent="0.2">
      <c r="B3703"/>
    </row>
    <row r="3704" spans="2:2" x14ac:dyDescent="0.2">
      <c r="B3704"/>
    </row>
    <row r="3705" spans="2:2" x14ac:dyDescent="0.2">
      <c r="B3705"/>
    </row>
    <row r="3706" spans="2:2" x14ac:dyDescent="0.2">
      <c r="B3706"/>
    </row>
    <row r="3707" spans="2:2" x14ac:dyDescent="0.2">
      <c r="B3707"/>
    </row>
    <row r="3708" spans="2:2" x14ac:dyDescent="0.2">
      <c r="B3708"/>
    </row>
    <row r="3709" spans="2:2" x14ac:dyDescent="0.2">
      <c r="B3709"/>
    </row>
    <row r="3710" spans="2:2" x14ac:dyDescent="0.2">
      <c r="B3710"/>
    </row>
    <row r="3711" spans="2:2" x14ac:dyDescent="0.2">
      <c r="B3711"/>
    </row>
    <row r="3712" spans="2:2" x14ac:dyDescent="0.2">
      <c r="B3712"/>
    </row>
    <row r="3713" spans="2:2" x14ac:dyDescent="0.2">
      <c r="B3713"/>
    </row>
    <row r="3714" spans="2:2" x14ac:dyDescent="0.2">
      <c r="B3714"/>
    </row>
    <row r="3715" spans="2:2" x14ac:dyDescent="0.2">
      <c r="B3715"/>
    </row>
    <row r="3716" spans="2:2" x14ac:dyDescent="0.2">
      <c r="B3716"/>
    </row>
    <row r="3717" spans="2:2" x14ac:dyDescent="0.2">
      <c r="B3717"/>
    </row>
    <row r="3718" spans="2:2" x14ac:dyDescent="0.2">
      <c r="B3718"/>
    </row>
    <row r="3719" spans="2:2" x14ac:dyDescent="0.2">
      <c r="B3719"/>
    </row>
    <row r="3720" spans="2:2" x14ac:dyDescent="0.2">
      <c r="B3720"/>
    </row>
    <row r="3721" spans="2:2" x14ac:dyDescent="0.2">
      <c r="B3721"/>
    </row>
    <row r="3722" spans="2:2" x14ac:dyDescent="0.2">
      <c r="B3722"/>
    </row>
    <row r="3723" spans="2:2" x14ac:dyDescent="0.2">
      <c r="B3723"/>
    </row>
    <row r="3724" spans="2:2" x14ac:dyDescent="0.2">
      <c r="B3724"/>
    </row>
    <row r="3725" spans="2:2" x14ac:dyDescent="0.2">
      <c r="B3725"/>
    </row>
    <row r="3726" spans="2:2" x14ac:dyDescent="0.2">
      <c r="B3726"/>
    </row>
    <row r="3727" spans="2:2" x14ac:dyDescent="0.2">
      <c r="B3727"/>
    </row>
    <row r="3728" spans="2:2" x14ac:dyDescent="0.2">
      <c r="B3728"/>
    </row>
    <row r="3729" spans="2:2" x14ac:dyDescent="0.2">
      <c r="B3729"/>
    </row>
    <row r="3730" spans="2:2" x14ac:dyDescent="0.2">
      <c r="B3730"/>
    </row>
    <row r="3731" spans="2:2" x14ac:dyDescent="0.2">
      <c r="B3731"/>
    </row>
    <row r="3732" spans="2:2" x14ac:dyDescent="0.2">
      <c r="B3732"/>
    </row>
    <row r="3733" spans="2:2" x14ac:dyDescent="0.2">
      <c r="B3733"/>
    </row>
    <row r="3734" spans="2:2" x14ac:dyDescent="0.2">
      <c r="B3734"/>
    </row>
    <row r="3735" spans="2:2" x14ac:dyDescent="0.2">
      <c r="B3735"/>
    </row>
    <row r="3736" spans="2:2" x14ac:dyDescent="0.2">
      <c r="B3736"/>
    </row>
    <row r="3737" spans="2:2" x14ac:dyDescent="0.2">
      <c r="B3737"/>
    </row>
    <row r="3738" spans="2:2" x14ac:dyDescent="0.2">
      <c r="B3738"/>
    </row>
    <row r="3739" spans="2:2" x14ac:dyDescent="0.2">
      <c r="B3739"/>
    </row>
    <row r="3740" spans="2:2" x14ac:dyDescent="0.2">
      <c r="B3740"/>
    </row>
    <row r="3741" spans="2:2" x14ac:dyDescent="0.2">
      <c r="B3741"/>
    </row>
    <row r="3742" spans="2:2" x14ac:dyDescent="0.2">
      <c r="B3742"/>
    </row>
    <row r="3743" spans="2:2" x14ac:dyDescent="0.2">
      <c r="B3743"/>
    </row>
    <row r="3744" spans="2:2" x14ac:dyDescent="0.2">
      <c r="B3744"/>
    </row>
    <row r="3745" spans="2:2" x14ac:dyDescent="0.2">
      <c r="B3745"/>
    </row>
    <row r="3746" spans="2:2" x14ac:dyDescent="0.2">
      <c r="B3746"/>
    </row>
    <row r="3747" spans="2:2" x14ac:dyDescent="0.2">
      <c r="B3747"/>
    </row>
    <row r="3748" spans="2:2" x14ac:dyDescent="0.2">
      <c r="B3748"/>
    </row>
    <row r="3749" spans="2:2" x14ac:dyDescent="0.2">
      <c r="B3749"/>
    </row>
    <row r="3750" spans="2:2" x14ac:dyDescent="0.2">
      <c r="B3750"/>
    </row>
    <row r="3751" spans="2:2" x14ac:dyDescent="0.2">
      <c r="B3751"/>
    </row>
    <row r="3752" spans="2:2" x14ac:dyDescent="0.2">
      <c r="B3752"/>
    </row>
    <row r="3753" spans="2:2" x14ac:dyDescent="0.2">
      <c r="B3753"/>
    </row>
    <row r="3754" spans="2:2" x14ac:dyDescent="0.2">
      <c r="B3754"/>
    </row>
    <row r="3755" spans="2:2" x14ac:dyDescent="0.2">
      <c r="B3755"/>
    </row>
    <row r="3756" spans="2:2" x14ac:dyDescent="0.2">
      <c r="B3756"/>
    </row>
    <row r="3757" spans="2:2" x14ac:dyDescent="0.2">
      <c r="B3757"/>
    </row>
    <row r="3758" spans="2:2" x14ac:dyDescent="0.2">
      <c r="B3758"/>
    </row>
    <row r="3759" spans="2:2" x14ac:dyDescent="0.2">
      <c r="B3759"/>
    </row>
    <row r="3760" spans="2:2" x14ac:dyDescent="0.2">
      <c r="B3760"/>
    </row>
    <row r="3761" spans="2:2" x14ac:dyDescent="0.2">
      <c r="B3761"/>
    </row>
    <row r="3762" spans="2:2" x14ac:dyDescent="0.2">
      <c r="B3762"/>
    </row>
    <row r="3763" spans="2:2" x14ac:dyDescent="0.2">
      <c r="B3763"/>
    </row>
    <row r="3764" spans="2:2" x14ac:dyDescent="0.2">
      <c r="B3764"/>
    </row>
    <row r="3765" spans="2:2" x14ac:dyDescent="0.2">
      <c r="B3765"/>
    </row>
    <row r="3766" spans="2:2" x14ac:dyDescent="0.2">
      <c r="B3766"/>
    </row>
    <row r="3767" spans="2:2" x14ac:dyDescent="0.2">
      <c r="B3767"/>
    </row>
    <row r="3768" spans="2:2" x14ac:dyDescent="0.2">
      <c r="B3768"/>
    </row>
    <row r="3769" spans="2:2" x14ac:dyDescent="0.2">
      <c r="B3769"/>
    </row>
    <row r="3770" spans="2:2" x14ac:dyDescent="0.2">
      <c r="B3770"/>
    </row>
    <row r="3771" spans="2:2" x14ac:dyDescent="0.2">
      <c r="B3771"/>
    </row>
    <row r="3772" spans="2:2" x14ac:dyDescent="0.2">
      <c r="B3772"/>
    </row>
    <row r="3773" spans="2:2" x14ac:dyDescent="0.2">
      <c r="B3773"/>
    </row>
    <row r="3774" spans="2:2" x14ac:dyDescent="0.2">
      <c r="B3774"/>
    </row>
    <row r="3775" spans="2:2" x14ac:dyDescent="0.2">
      <c r="B3775"/>
    </row>
    <row r="3776" spans="2:2" x14ac:dyDescent="0.2">
      <c r="B3776"/>
    </row>
    <row r="3777" spans="2:2" x14ac:dyDescent="0.2">
      <c r="B3777"/>
    </row>
    <row r="3778" spans="2:2" x14ac:dyDescent="0.2">
      <c r="B3778"/>
    </row>
    <row r="3779" spans="2:2" x14ac:dyDescent="0.2">
      <c r="B3779"/>
    </row>
    <row r="3780" spans="2:2" x14ac:dyDescent="0.2">
      <c r="B3780"/>
    </row>
    <row r="3781" spans="2:2" x14ac:dyDescent="0.2">
      <c r="B3781"/>
    </row>
    <row r="3782" spans="2:2" x14ac:dyDescent="0.2">
      <c r="B3782"/>
    </row>
    <row r="3783" spans="2:2" x14ac:dyDescent="0.2">
      <c r="B3783"/>
    </row>
    <row r="3784" spans="2:2" x14ac:dyDescent="0.2">
      <c r="B3784"/>
    </row>
    <row r="3785" spans="2:2" x14ac:dyDescent="0.2">
      <c r="B3785"/>
    </row>
    <row r="3786" spans="2:2" x14ac:dyDescent="0.2">
      <c r="B3786"/>
    </row>
    <row r="3787" spans="2:2" x14ac:dyDescent="0.2">
      <c r="B3787"/>
    </row>
    <row r="3788" spans="2:2" x14ac:dyDescent="0.2">
      <c r="B3788"/>
    </row>
    <row r="3789" spans="2:2" x14ac:dyDescent="0.2">
      <c r="B3789"/>
    </row>
    <row r="3790" spans="2:2" x14ac:dyDescent="0.2">
      <c r="B3790"/>
    </row>
    <row r="3791" spans="2:2" x14ac:dyDescent="0.2">
      <c r="B3791"/>
    </row>
    <row r="3792" spans="2:2" x14ac:dyDescent="0.2">
      <c r="B3792"/>
    </row>
    <row r="3793" spans="2:2" x14ac:dyDescent="0.2">
      <c r="B3793"/>
    </row>
    <row r="3794" spans="2:2" x14ac:dyDescent="0.2">
      <c r="B3794"/>
    </row>
    <row r="3795" spans="2:2" x14ac:dyDescent="0.2">
      <c r="B3795"/>
    </row>
    <row r="3796" spans="2:2" x14ac:dyDescent="0.2">
      <c r="B3796"/>
    </row>
    <row r="3797" spans="2:2" x14ac:dyDescent="0.2">
      <c r="B3797"/>
    </row>
    <row r="3798" spans="2:2" x14ac:dyDescent="0.2">
      <c r="B3798"/>
    </row>
    <row r="3799" spans="2:2" x14ac:dyDescent="0.2">
      <c r="B3799"/>
    </row>
    <row r="3800" spans="2:2" x14ac:dyDescent="0.2">
      <c r="B3800"/>
    </row>
    <row r="3801" spans="2:2" x14ac:dyDescent="0.2">
      <c r="B3801"/>
    </row>
    <row r="3802" spans="2:2" x14ac:dyDescent="0.2">
      <c r="B3802"/>
    </row>
    <row r="3803" spans="2:2" x14ac:dyDescent="0.2">
      <c r="B3803"/>
    </row>
    <row r="3804" spans="2:2" x14ac:dyDescent="0.2">
      <c r="B3804"/>
    </row>
    <row r="3805" spans="2:2" x14ac:dyDescent="0.2">
      <c r="B3805"/>
    </row>
    <row r="3806" spans="2:2" x14ac:dyDescent="0.2">
      <c r="B3806"/>
    </row>
    <row r="3807" spans="2:2" x14ac:dyDescent="0.2">
      <c r="B3807"/>
    </row>
    <row r="3808" spans="2:2" x14ac:dyDescent="0.2">
      <c r="B3808"/>
    </row>
    <row r="3809" spans="2:2" x14ac:dyDescent="0.2">
      <c r="B3809"/>
    </row>
    <row r="3810" spans="2:2" x14ac:dyDescent="0.2">
      <c r="B3810"/>
    </row>
    <row r="3811" spans="2:2" x14ac:dyDescent="0.2">
      <c r="B3811"/>
    </row>
    <row r="3812" spans="2:2" x14ac:dyDescent="0.2">
      <c r="B3812"/>
    </row>
    <row r="3813" spans="2:2" x14ac:dyDescent="0.2">
      <c r="B3813"/>
    </row>
    <row r="3814" spans="2:2" x14ac:dyDescent="0.2">
      <c r="B3814"/>
    </row>
    <row r="3815" spans="2:2" x14ac:dyDescent="0.2">
      <c r="B3815"/>
    </row>
    <row r="3816" spans="2:2" x14ac:dyDescent="0.2">
      <c r="B3816"/>
    </row>
    <row r="3817" spans="2:2" x14ac:dyDescent="0.2">
      <c r="B3817"/>
    </row>
    <row r="3818" spans="2:2" x14ac:dyDescent="0.2">
      <c r="B3818"/>
    </row>
    <row r="3819" spans="2:2" x14ac:dyDescent="0.2">
      <c r="B3819"/>
    </row>
    <row r="3820" spans="2:2" x14ac:dyDescent="0.2">
      <c r="B3820"/>
    </row>
    <row r="3821" spans="2:2" x14ac:dyDescent="0.2">
      <c r="B3821"/>
    </row>
    <row r="3822" spans="2:2" x14ac:dyDescent="0.2">
      <c r="B3822"/>
    </row>
    <row r="3823" spans="2:2" x14ac:dyDescent="0.2">
      <c r="B3823"/>
    </row>
    <row r="3824" spans="2:2" x14ac:dyDescent="0.2">
      <c r="B3824"/>
    </row>
    <row r="3825" spans="2:2" x14ac:dyDescent="0.2">
      <c r="B3825"/>
    </row>
    <row r="3826" spans="2:2" x14ac:dyDescent="0.2">
      <c r="B3826"/>
    </row>
    <row r="3827" spans="2:2" x14ac:dyDescent="0.2">
      <c r="B3827"/>
    </row>
    <row r="3828" spans="2:2" x14ac:dyDescent="0.2">
      <c r="B3828"/>
    </row>
    <row r="3829" spans="2:2" x14ac:dyDescent="0.2">
      <c r="B3829"/>
    </row>
    <row r="3830" spans="2:2" x14ac:dyDescent="0.2">
      <c r="B3830"/>
    </row>
    <row r="3831" spans="2:2" x14ac:dyDescent="0.2">
      <c r="B3831"/>
    </row>
    <row r="3832" spans="2:2" x14ac:dyDescent="0.2">
      <c r="B3832"/>
    </row>
    <row r="3833" spans="2:2" x14ac:dyDescent="0.2">
      <c r="B3833"/>
    </row>
    <row r="3834" spans="2:2" x14ac:dyDescent="0.2">
      <c r="B3834"/>
    </row>
    <row r="3835" spans="2:2" x14ac:dyDescent="0.2">
      <c r="B3835"/>
    </row>
    <row r="3836" spans="2:2" x14ac:dyDescent="0.2">
      <c r="B3836"/>
    </row>
    <row r="3837" spans="2:2" x14ac:dyDescent="0.2">
      <c r="B3837"/>
    </row>
    <row r="3838" spans="2:2" x14ac:dyDescent="0.2">
      <c r="B3838"/>
    </row>
    <row r="3839" spans="2:2" x14ac:dyDescent="0.2">
      <c r="B3839"/>
    </row>
    <row r="3840" spans="2:2" x14ac:dyDescent="0.2">
      <c r="B3840"/>
    </row>
    <row r="3841" spans="2:2" x14ac:dyDescent="0.2">
      <c r="B3841"/>
    </row>
    <row r="3842" spans="2:2" x14ac:dyDescent="0.2">
      <c r="B3842"/>
    </row>
    <row r="3843" spans="2:2" x14ac:dyDescent="0.2">
      <c r="B3843"/>
    </row>
    <row r="3844" spans="2:2" x14ac:dyDescent="0.2">
      <c r="B3844"/>
    </row>
    <row r="3845" spans="2:2" x14ac:dyDescent="0.2">
      <c r="B3845"/>
    </row>
    <row r="3846" spans="2:2" x14ac:dyDescent="0.2">
      <c r="B3846"/>
    </row>
    <row r="3847" spans="2:2" x14ac:dyDescent="0.2">
      <c r="B3847"/>
    </row>
    <row r="3848" spans="2:2" x14ac:dyDescent="0.2">
      <c r="B3848"/>
    </row>
    <row r="3849" spans="2:2" x14ac:dyDescent="0.2">
      <c r="B3849"/>
    </row>
    <row r="3850" spans="2:2" x14ac:dyDescent="0.2">
      <c r="B3850"/>
    </row>
    <row r="3851" spans="2:2" x14ac:dyDescent="0.2">
      <c r="B3851"/>
    </row>
    <row r="3852" spans="2:2" x14ac:dyDescent="0.2">
      <c r="B3852"/>
    </row>
    <row r="3853" spans="2:2" x14ac:dyDescent="0.2">
      <c r="B3853"/>
    </row>
    <row r="3854" spans="2:2" x14ac:dyDescent="0.2">
      <c r="B3854"/>
    </row>
    <row r="3855" spans="2:2" x14ac:dyDescent="0.2">
      <c r="B3855"/>
    </row>
    <row r="3856" spans="2:2" x14ac:dyDescent="0.2">
      <c r="B3856"/>
    </row>
    <row r="3857" spans="2:2" x14ac:dyDescent="0.2">
      <c r="B3857"/>
    </row>
    <row r="3858" spans="2:2" x14ac:dyDescent="0.2">
      <c r="B3858"/>
    </row>
    <row r="3859" spans="2:2" x14ac:dyDescent="0.2">
      <c r="B3859"/>
    </row>
    <row r="3860" spans="2:2" x14ac:dyDescent="0.2">
      <c r="B3860"/>
    </row>
    <row r="3861" spans="2:2" x14ac:dyDescent="0.2">
      <c r="B3861"/>
    </row>
    <row r="3862" spans="2:2" x14ac:dyDescent="0.2">
      <c r="B3862"/>
    </row>
    <row r="3863" spans="2:2" x14ac:dyDescent="0.2">
      <c r="B3863"/>
    </row>
    <row r="3864" spans="2:2" x14ac:dyDescent="0.2">
      <c r="B3864"/>
    </row>
    <row r="3865" spans="2:2" x14ac:dyDescent="0.2">
      <c r="B3865"/>
    </row>
    <row r="3866" spans="2:2" x14ac:dyDescent="0.2">
      <c r="B3866"/>
    </row>
    <row r="3867" spans="2:2" x14ac:dyDescent="0.2">
      <c r="B3867"/>
    </row>
    <row r="3868" spans="2:2" x14ac:dyDescent="0.2">
      <c r="B3868"/>
    </row>
    <row r="3869" spans="2:2" x14ac:dyDescent="0.2">
      <c r="B3869"/>
    </row>
    <row r="3870" spans="2:2" x14ac:dyDescent="0.2">
      <c r="B3870"/>
    </row>
    <row r="3871" spans="2:2" x14ac:dyDescent="0.2">
      <c r="B3871"/>
    </row>
    <row r="3872" spans="2:2" x14ac:dyDescent="0.2">
      <c r="B3872"/>
    </row>
    <row r="3873" spans="2:2" x14ac:dyDescent="0.2">
      <c r="B3873"/>
    </row>
    <row r="3874" spans="2:2" x14ac:dyDescent="0.2">
      <c r="B3874"/>
    </row>
    <row r="3875" spans="2:2" x14ac:dyDescent="0.2">
      <c r="B3875"/>
    </row>
    <row r="3876" spans="2:2" x14ac:dyDescent="0.2">
      <c r="B3876"/>
    </row>
    <row r="3877" spans="2:2" x14ac:dyDescent="0.2">
      <c r="B3877"/>
    </row>
    <row r="3878" spans="2:2" x14ac:dyDescent="0.2">
      <c r="B3878"/>
    </row>
    <row r="3879" spans="2:2" x14ac:dyDescent="0.2">
      <c r="B3879"/>
    </row>
    <row r="3880" spans="2:2" x14ac:dyDescent="0.2">
      <c r="B3880"/>
    </row>
    <row r="3881" spans="2:2" x14ac:dyDescent="0.2">
      <c r="B3881"/>
    </row>
    <row r="3882" spans="2:2" x14ac:dyDescent="0.2">
      <c r="B3882"/>
    </row>
    <row r="3883" spans="2:2" x14ac:dyDescent="0.2">
      <c r="B3883"/>
    </row>
    <row r="3884" spans="2:2" x14ac:dyDescent="0.2">
      <c r="B3884"/>
    </row>
    <row r="3885" spans="2:2" x14ac:dyDescent="0.2">
      <c r="B3885"/>
    </row>
    <row r="3886" spans="2:2" x14ac:dyDescent="0.2">
      <c r="B3886"/>
    </row>
    <row r="3887" spans="2:2" x14ac:dyDescent="0.2">
      <c r="B3887"/>
    </row>
    <row r="3888" spans="2:2" x14ac:dyDescent="0.2">
      <c r="B3888"/>
    </row>
    <row r="3889" spans="2:2" x14ac:dyDescent="0.2">
      <c r="B3889"/>
    </row>
    <row r="3890" spans="2:2" x14ac:dyDescent="0.2">
      <c r="B3890"/>
    </row>
    <row r="3891" spans="2:2" x14ac:dyDescent="0.2">
      <c r="B3891"/>
    </row>
    <row r="3892" spans="2:2" x14ac:dyDescent="0.2">
      <c r="B3892"/>
    </row>
    <row r="3893" spans="2:2" x14ac:dyDescent="0.2">
      <c r="B3893"/>
    </row>
    <row r="3894" spans="2:2" x14ac:dyDescent="0.2">
      <c r="B3894"/>
    </row>
    <row r="3895" spans="2:2" x14ac:dyDescent="0.2">
      <c r="B3895"/>
    </row>
    <row r="3896" spans="2:2" x14ac:dyDescent="0.2">
      <c r="B3896"/>
    </row>
    <row r="3897" spans="2:2" x14ac:dyDescent="0.2">
      <c r="B3897"/>
    </row>
    <row r="3898" spans="2:2" x14ac:dyDescent="0.2">
      <c r="B3898"/>
    </row>
    <row r="3899" spans="2:2" x14ac:dyDescent="0.2">
      <c r="B3899"/>
    </row>
    <row r="3900" spans="2:2" x14ac:dyDescent="0.2">
      <c r="B3900"/>
    </row>
    <row r="3901" spans="2:2" x14ac:dyDescent="0.2">
      <c r="B3901"/>
    </row>
    <row r="3902" spans="2:2" x14ac:dyDescent="0.2">
      <c r="B3902"/>
    </row>
    <row r="3903" spans="2:2" x14ac:dyDescent="0.2">
      <c r="B3903"/>
    </row>
    <row r="3904" spans="2:2" x14ac:dyDescent="0.2">
      <c r="B3904"/>
    </row>
    <row r="3905" spans="2:2" x14ac:dyDescent="0.2">
      <c r="B3905"/>
    </row>
    <row r="3906" spans="2:2" x14ac:dyDescent="0.2">
      <c r="B3906"/>
    </row>
    <row r="3907" spans="2:2" x14ac:dyDescent="0.2">
      <c r="B3907"/>
    </row>
    <row r="3908" spans="2:2" x14ac:dyDescent="0.2">
      <c r="B3908"/>
    </row>
    <row r="3909" spans="2:2" x14ac:dyDescent="0.2">
      <c r="B3909"/>
    </row>
    <row r="3910" spans="2:2" x14ac:dyDescent="0.2">
      <c r="B3910"/>
    </row>
    <row r="3911" spans="2:2" x14ac:dyDescent="0.2">
      <c r="B3911"/>
    </row>
    <row r="3912" spans="2:2" x14ac:dyDescent="0.2">
      <c r="B3912"/>
    </row>
    <row r="3913" spans="2:2" x14ac:dyDescent="0.2">
      <c r="B3913"/>
    </row>
    <row r="3914" spans="2:2" x14ac:dyDescent="0.2">
      <c r="B3914"/>
    </row>
    <row r="3915" spans="2:2" x14ac:dyDescent="0.2">
      <c r="B3915"/>
    </row>
    <row r="3916" spans="2:2" x14ac:dyDescent="0.2">
      <c r="B3916"/>
    </row>
    <row r="3917" spans="2:2" x14ac:dyDescent="0.2">
      <c r="B3917"/>
    </row>
    <row r="3918" spans="2:2" x14ac:dyDescent="0.2">
      <c r="B3918"/>
    </row>
    <row r="3919" spans="2:2" x14ac:dyDescent="0.2">
      <c r="B3919"/>
    </row>
    <row r="3920" spans="2:2" x14ac:dyDescent="0.2">
      <c r="B3920"/>
    </row>
    <row r="3921" spans="2:2" x14ac:dyDescent="0.2">
      <c r="B3921"/>
    </row>
    <row r="3922" spans="2:2" x14ac:dyDescent="0.2">
      <c r="B3922"/>
    </row>
    <row r="3923" spans="2:2" x14ac:dyDescent="0.2">
      <c r="B3923"/>
    </row>
    <row r="3924" spans="2:2" x14ac:dyDescent="0.2">
      <c r="B3924"/>
    </row>
    <row r="3925" spans="2:2" x14ac:dyDescent="0.2">
      <c r="B3925"/>
    </row>
    <row r="3926" spans="2:2" x14ac:dyDescent="0.2">
      <c r="B3926"/>
    </row>
    <row r="3927" spans="2:2" x14ac:dyDescent="0.2">
      <c r="B3927"/>
    </row>
    <row r="3928" spans="2:2" x14ac:dyDescent="0.2">
      <c r="B3928"/>
    </row>
    <row r="3929" spans="2:2" x14ac:dyDescent="0.2">
      <c r="B3929"/>
    </row>
    <row r="3930" spans="2:2" x14ac:dyDescent="0.2">
      <c r="B3930"/>
    </row>
    <row r="3931" spans="2:2" x14ac:dyDescent="0.2">
      <c r="B3931"/>
    </row>
    <row r="3932" spans="2:2" x14ac:dyDescent="0.2">
      <c r="B3932"/>
    </row>
    <row r="3933" spans="2:2" x14ac:dyDescent="0.2">
      <c r="B3933"/>
    </row>
    <row r="3934" spans="2:2" x14ac:dyDescent="0.2">
      <c r="B3934"/>
    </row>
    <row r="3935" spans="2:2" x14ac:dyDescent="0.2">
      <c r="B3935"/>
    </row>
    <row r="3936" spans="2:2" x14ac:dyDescent="0.2">
      <c r="B3936"/>
    </row>
    <row r="3937" spans="2:2" x14ac:dyDescent="0.2">
      <c r="B3937"/>
    </row>
    <row r="3938" spans="2:2" x14ac:dyDescent="0.2">
      <c r="B3938"/>
    </row>
    <row r="3939" spans="2:2" x14ac:dyDescent="0.2">
      <c r="B3939"/>
    </row>
    <row r="3940" spans="2:2" x14ac:dyDescent="0.2">
      <c r="B3940"/>
    </row>
    <row r="3941" spans="2:2" x14ac:dyDescent="0.2">
      <c r="B3941"/>
    </row>
    <row r="3942" spans="2:2" x14ac:dyDescent="0.2">
      <c r="B3942"/>
    </row>
    <row r="3943" spans="2:2" x14ac:dyDescent="0.2">
      <c r="B3943"/>
    </row>
    <row r="3944" spans="2:2" x14ac:dyDescent="0.2">
      <c r="B3944"/>
    </row>
    <row r="3945" spans="2:2" x14ac:dyDescent="0.2">
      <c r="B3945"/>
    </row>
    <row r="3946" spans="2:2" x14ac:dyDescent="0.2">
      <c r="B3946"/>
    </row>
    <row r="3947" spans="2:2" x14ac:dyDescent="0.2">
      <c r="B3947"/>
    </row>
    <row r="3948" spans="2:2" x14ac:dyDescent="0.2">
      <c r="B3948"/>
    </row>
    <row r="3949" spans="2:2" x14ac:dyDescent="0.2">
      <c r="B3949"/>
    </row>
    <row r="3950" spans="2:2" x14ac:dyDescent="0.2">
      <c r="B3950"/>
    </row>
    <row r="3951" spans="2:2" x14ac:dyDescent="0.2">
      <c r="B3951"/>
    </row>
    <row r="3952" spans="2:2" x14ac:dyDescent="0.2">
      <c r="B3952"/>
    </row>
    <row r="3953" spans="2:2" x14ac:dyDescent="0.2">
      <c r="B3953"/>
    </row>
    <row r="3954" spans="2:2" x14ac:dyDescent="0.2">
      <c r="B3954"/>
    </row>
    <row r="3955" spans="2:2" x14ac:dyDescent="0.2">
      <c r="B3955"/>
    </row>
    <row r="3956" spans="2:2" x14ac:dyDescent="0.2">
      <c r="B3956"/>
    </row>
    <row r="3957" spans="2:2" x14ac:dyDescent="0.2">
      <c r="B3957"/>
    </row>
    <row r="3958" spans="2:2" x14ac:dyDescent="0.2">
      <c r="B3958"/>
    </row>
    <row r="3959" spans="2:2" x14ac:dyDescent="0.2">
      <c r="B3959"/>
    </row>
    <row r="3960" spans="2:2" x14ac:dyDescent="0.2">
      <c r="B3960"/>
    </row>
    <row r="3961" spans="2:2" x14ac:dyDescent="0.2">
      <c r="B3961"/>
    </row>
    <row r="3962" spans="2:2" x14ac:dyDescent="0.2">
      <c r="B3962"/>
    </row>
    <row r="3963" spans="2:2" x14ac:dyDescent="0.2">
      <c r="B3963"/>
    </row>
    <row r="3964" spans="2:2" x14ac:dyDescent="0.2">
      <c r="B3964"/>
    </row>
    <row r="3965" spans="2:2" x14ac:dyDescent="0.2">
      <c r="B3965"/>
    </row>
    <row r="3966" spans="2:2" x14ac:dyDescent="0.2">
      <c r="B3966"/>
    </row>
    <row r="3967" spans="2:2" x14ac:dyDescent="0.2">
      <c r="B3967"/>
    </row>
    <row r="3968" spans="2:2" x14ac:dyDescent="0.2">
      <c r="B3968"/>
    </row>
    <row r="3969" spans="2:2" x14ac:dyDescent="0.2">
      <c r="B3969"/>
    </row>
    <row r="3970" spans="2:2" x14ac:dyDescent="0.2">
      <c r="B3970"/>
    </row>
    <row r="3971" spans="2:2" x14ac:dyDescent="0.2">
      <c r="B3971"/>
    </row>
    <row r="3972" spans="2:2" x14ac:dyDescent="0.2">
      <c r="B3972"/>
    </row>
    <row r="3973" spans="2:2" x14ac:dyDescent="0.2">
      <c r="B3973"/>
    </row>
    <row r="3974" spans="2:2" x14ac:dyDescent="0.2">
      <c r="B3974"/>
    </row>
    <row r="3975" spans="2:2" x14ac:dyDescent="0.2">
      <c r="B3975"/>
    </row>
    <row r="3976" spans="2:2" x14ac:dyDescent="0.2">
      <c r="B3976"/>
    </row>
    <row r="3977" spans="2:2" x14ac:dyDescent="0.2">
      <c r="B3977"/>
    </row>
    <row r="3978" spans="2:2" x14ac:dyDescent="0.2">
      <c r="B3978"/>
    </row>
    <row r="3979" spans="2:2" x14ac:dyDescent="0.2">
      <c r="B3979"/>
    </row>
    <row r="3980" spans="2:2" x14ac:dyDescent="0.2">
      <c r="B3980"/>
    </row>
    <row r="3981" spans="2:2" x14ac:dyDescent="0.2">
      <c r="B3981"/>
    </row>
    <row r="3982" spans="2:2" x14ac:dyDescent="0.2">
      <c r="B3982"/>
    </row>
    <row r="3983" spans="2:2" x14ac:dyDescent="0.2">
      <c r="B3983"/>
    </row>
    <row r="3984" spans="2:2" x14ac:dyDescent="0.2">
      <c r="B3984"/>
    </row>
    <row r="3985" spans="2:2" x14ac:dyDescent="0.2">
      <c r="B3985"/>
    </row>
    <row r="3986" spans="2:2" x14ac:dyDescent="0.2">
      <c r="B3986"/>
    </row>
    <row r="3987" spans="2:2" x14ac:dyDescent="0.2">
      <c r="B3987"/>
    </row>
    <row r="3988" spans="2:2" x14ac:dyDescent="0.2">
      <c r="B3988"/>
    </row>
    <row r="3989" spans="2:2" x14ac:dyDescent="0.2">
      <c r="B3989"/>
    </row>
    <row r="3990" spans="2:2" x14ac:dyDescent="0.2">
      <c r="B3990"/>
    </row>
    <row r="3991" spans="2:2" x14ac:dyDescent="0.2">
      <c r="B3991"/>
    </row>
    <row r="3992" spans="2:2" x14ac:dyDescent="0.2">
      <c r="B3992"/>
    </row>
    <row r="3993" spans="2:2" x14ac:dyDescent="0.2">
      <c r="B3993"/>
    </row>
    <row r="3994" spans="2:2" x14ac:dyDescent="0.2">
      <c r="B3994"/>
    </row>
    <row r="3995" spans="2:2" x14ac:dyDescent="0.2">
      <c r="B3995"/>
    </row>
    <row r="3996" spans="2:2" x14ac:dyDescent="0.2">
      <c r="B3996"/>
    </row>
    <row r="3997" spans="2:2" x14ac:dyDescent="0.2">
      <c r="B3997"/>
    </row>
    <row r="3998" spans="2:2" x14ac:dyDescent="0.2">
      <c r="B3998"/>
    </row>
    <row r="3999" spans="2:2" x14ac:dyDescent="0.2">
      <c r="B3999"/>
    </row>
    <row r="4000" spans="2:2" x14ac:dyDescent="0.2">
      <c r="B4000"/>
    </row>
    <row r="4001" spans="2:2" x14ac:dyDescent="0.2">
      <c r="B4001"/>
    </row>
    <row r="4002" spans="2:2" x14ac:dyDescent="0.2">
      <c r="B4002"/>
    </row>
    <row r="4003" spans="2:2" x14ac:dyDescent="0.2">
      <c r="B4003"/>
    </row>
    <row r="4004" spans="2:2" x14ac:dyDescent="0.2">
      <c r="B4004"/>
    </row>
    <row r="4005" spans="2:2" x14ac:dyDescent="0.2">
      <c r="B4005"/>
    </row>
    <row r="4006" spans="2:2" x14ac:dyDescent="0.2">
      <c r="B4006"/>
    </row>
    <row r="4007" spans="2:2" x14ac:dyDescent="0.2">
      <c r="B4007"/>
    </row>
    <row r="4008" spans="2:2" x14ac:dyDescent="0.2">
      <c r="B4008"/>
    </row>
    <row r="4009" spans="2:2" x14ac:dyDescent="0.2">
      <c r="B4009"/>
    </row>
    <row r="4010" spans="2:2" x14ac:dyDescent="0.2">
      <c r="B4010"/>
    </row>
    <row r="4011" spans="2:2" x14ac:dyDescent="0.2">
      <c r="B4011"/>
    </row>
    <row r="4012" spans="2:2" x14ac:dyDescent="0.2">
      <c r="B4012"/>
    </row>
    <row r="4013" spans="2:2" x14ac:dyDescent="0.2">
      <c r="B4013"/>
    </row>
    <row r="4014" spans="2:2" x14ac:dyDescent="0.2">
      <c r="B4014"/>
    </row>
    <row r="4015" spans="2:2" x14ac:dyDescent="0.2">
      <c r="B4015"/>
    </row>
    <row r="4016" spans="2:2" x14ac:dyDescent="0.2">
      <c r="B4016"/>
    </row>
    <row r="4017" spans="2:2" x14ac:dyDescent="0.2">
      <c r="B4017"/>
    </row>
    <row r="4018" spans="2:2" x14ac:dyDescent="0.2">
      <c r="B4018"/>
    </row>
    <row r="4019" spans="2:2" x14ac:dyDescent="0.2">
      <c r="B4019"/>
    </row>
    <row r="4020" spans="2:2" x14ac:dyDescent="0.2">
      <c r="B4020"/>
    </row>
    <row r="4021" spans="2:2" x14ac:dyDescent="0.2">
      <c r="B4021"/>
    </row>
    <row r="4022" spans="2:2" x14ac:dyDescent="0.2">
      <c r="B4022"/>
    </row>
    <row r="4023" spans="2:2" x14ac:dyDescent="0.2">
      <c r="B4023"/>
    </row>
    <row r="4024" spans="2:2" x14ac:dyDescent="0.2">
      <c r="B4024"/>
    </row>
    <row r="4025" spans="2:2" x14ac:dyDescent="0.2">
      <c r="B4025"/>
    </row>
    <row r="4026" spans="2:2" x14ac:dyDescent="0.2">
      <c r="B4026"/>
    </row>
    <row r="4027" spans="2:2" x14ac:dyDescent="0.2">
      <c r="B4027"/>
    </row>
    <row r="4028" spans="2:2" x14ac:dyDescent="0.2">
      <c r="B4028"/>
    </row>
    <row r="4029" spans="2:2" x14ac:dyDescent="0.2">
      <c r="B4029"/>
    </row>
    <row r="4030" spans="2:2" x14ac:dyDescent="0.2">
      <c r="B4030"/>
    </row>
    <row r="4031" spans="2:2" x14ac:dyDescent="0.2">
      <c r="B4031"/>
    </row>
    <row r="4032" spans="2:2" x14ac:dyDescent="0.2">
      <c r="B4032"/>
    </row>
    <row r="4033" spans="2:2" x14ac:dyDescent="0.2">
      <c r="B4033"/>
    </row>
    <row r="4034" spans="2:2" x14ac:dyDescent="0.2">
      <c r="B4034"/>
    </row>
    <row r="4035" spans="2:2" x14ac:dyDescent="0.2">
      <c r="B4035"/>
    </row>
    <row r="4036" spans="2:2" x14ac:dyDescent="0.2">
      <c r="B4036"/>
    </row>
    <row r="4037" spans="2:2" x14ac:dyDescent="0.2">
      <c r="B4037"/>
    </row>
    <row r="4038" spans="2:2" x14ac:dyDescent="0.2">
      <c r="B4038"/>
    </row>
    <row r="4039" spans="2:2" x14ac:dyDescent="0.2">
      <c r="B4039"/>
    </row>
    <row r="4040" spans="2:2" x14ac:dyDescent="0.2">
      <c r="B4040"/>
    </row>
    <row r="4041" spans="2:2" x14ac:dyDescent="0.2">
      <c r="B4041"/>
    </row>
    <row r="4042" spans="2:2" x14ac:dyDescent="0.2">
      <c r="B4042"/>
    </row>
    <row r="4043" spans="2:2" x14ac:dyDescent="0.2">
      <c r="B4043"/>
    </row>
    <row r="4044" spans="2:2" x14ac:dyDescent="0.2">
      <c r="B4044"/>
    </row>
    <row r="4045" spans="2:2" x14ac:dyDescent="0.2">
      <c r="B4045"/>
    </row>
    <row r="4046" spans="2:2" x14ac:dyDescent="0.2">
      <c r="B4046"/>
    </row>
    <row r="4047" spans="2:2" x14ac:dyDescent="0.2">
      <c r="B4047"/>
    </row>
    <row r="4048" spans="2:2" x14ac:dyDescent="0.2">
      <c r="B4048"/>
    </row>
    <row r="4049" spans="2:2" x14ac:dyDescent="0.2">
      <c r="B4049"/>
    </row>
    <row r="4050" spans="2:2" x14ac:dyDescent="0.2">
      <c r="B4050"/>
    </row>
    <row r="4051" spans="2:2" x14ac:dyDescent="0.2">
      <c r="B4051"/>
    </row>
    <row r="4052" spans="2:2" x14ac:dyDescent="0.2">
      <c r="B4052"/>
    </row>
    <row r="4053" spans="2:2" x14ac:dyDescent="0.2">
      <c r="B4053"/>
    </row>
    <row r="4054" spans="2:2" x14ac:dyDescent="0.2">
      <c r="B4054"/>
    </row>
    <row r="4055" spans="2:2" x14ac:dyDescent="0.2">
      <c r="B4055"/>
    </row>
    <row r="4056" spans="2:2" x14ac:dyDescent="0.2">
      <c r="B4056"/>
    </row>
    <row r="4057" spans="2:2" x14ac:dyDescent="0.2">
      <c r="B4057"/>
    </row>
    <row r="4058" spans="2:2" x14ac:dyDescent="0.2">
      <c r="B4058"/>
    </row>
    <row r="4059" spans="2:2" x14ac:dyDescent="0.2">
      <c r="B4059"/>
    </row>
    <row r="4060" spans="2:2" x14ac:dyDescent="0.2">
      <c r="B4060"/>
    </row>
    <row r="4061" spans="2:2" x14ac:dyDescent="0.2">
      <c r="B4061"/>
    </row>
    <row r="4062" spans="2:2" x14ac:dyDescent="0.2">
      <c r="B4062"/>
    </row>
    <row r="4063" spans="2:2" x14ac:dyDescent="0.2">
      <c r="B4063"/>
    </row>
    <row r="4064" spans="2:2" x14ac:dyDescent="0.2">
      <c r="B4064"/>
    </row>
    <row r="4065" spans="2:2" x14ac:dyDescent="0.2">
      <c r="B4065"/>
    </row>
    <row r="4066" spans="2:2" x14ac:dyDescent="0.2">
      <c r="B4066"/>
    </row>
    <row r="4067" spans="2:2" x14ac:dyDescent="0.2">
      <c r="B4067"/>
    </row>
    <row r="4068" spans="2:2" x14ac:dyDescent="0.2">
      <c r="B4068"/>
    </row>
    <row r="4069" spans="2:2" x14ac:dyDescent="0.2">
      <c r="B4069"/>
    </row>
    <row r="4070" spans="2:2" x14ac:dyDescent="0.2">
      <c r="B4070"/>
    </row>
    <row r="4071" spans="2:2" x14ac:dyDescent="0.2">
      <c r="B4071"/>
    </row>
    <row r="4072" spans="2:2" x14ac:dyDescent="0.2">
      <c r="B4072"/>
    </row>
    <row r="4073" spans="2:2" x14ac:dyDescent="0.2">
      <c r="B4073"/>
    </row>
    <row r="4074" spans="2:2" x14ac:dyDescent="0.2">
      <c r="B4074"/>
    </row>
    <row r="4075" spans="2:2" x14ac:dyDescent="0.2">
      <c r="B4075"/>
    </row>
    <row r="4076" spans="2:2" x14ac:dyDescent="0.2">
      <c r="B4076"/>
    </row>
    <row r="4077" spans="2:2" x14ac:dyDescent="0.2">
      <c r="B4077"/>
    </row>
    <row r="4078" spans="2:2" x14ac:dyDescent="0.2">
      <c r="B4078"/>
    </row>
    <row r="4079" spans="2:2" x14ac:dyDescent="0.2">
      <c r="B4079"/>
    </row>
    <row r="4080" spans="2:2" x14ac:dyDescent="0.2">
      <c r="B4080"/>
    </row>
    <row r="4081" spans="2:2" x14ac:dyDescent="0.2">
      <c r="B4081"/>
    </row>
    <row r="4082" spans="2:2" x14ac:dyDescent="0.2">
      <c r="B4082"/>
    </row>
    <row r="4083" spans="2:2" x14ac:dyDescent="0.2">
      <c r="B4083"/>
    </row>
    <row r="4084" spans="2:2" x14ac:dyDescent="0.2">
      <c r="B4084"/>
    </row>
    <row r="4085" spans="2:2" x14ac:dyDescent="0.2">
      <c r="B4085"/>
    </row>
    <row r="4086" spans="2:2" x14ac:dyDescent="0.2">
      <c r="B4086"/>
    </row>
    <row r="4087" spans="2:2" x14ac:dyDescent="0.2">
      <c r="B4087"/>
    </row>
    <row r="4088" spans="2:2" x14ac:dyDescent="0.2">
      <c r="B4088"/>
    </row>
    <row r="4089" spans="2:2" x14ac:dyDescent="0.2">
      <c r="B4089"/>
    </row>
    <row r="4090" spans="2:2" x14ac:dyDescent="0.2">
      <c r="B4090"/>
    </row>
    <row r="4091" spans="2:2" x14ac:dyDescent="0.2">
      <c r="B4091"/>
    </row>
    <row r="4092" spans="2:2" x14ac:dyDescent="0.2">
      <c r="B4092"/>
    </row>
    <row r="4093" spans="2:2" x14ac:dyDescent="0.2">
      <c r="B4093"/>
    </row>
    <row r="4094" spans="2:2" x14ac:dyDescent="0.2">
      <c r="B4094"/>
    </row>
    <row r="4095" spans="2:2" x14ac:dyDescent="0.2">
      <c r="B4095"/>
    </row>
    <row r="4096" spans="2:2" x14ac:dyDescent="0.2">
      <c r="B4096"/>
    </row>
    <row r="4097" spans="2:2" x14ac:dyDescent="0.2">
      <c r="B4097"/>
    </row>
    <row r="4098" spans="2:2" x14ac:dyDescent="0.2">
      <c r="B4098"/>
    </row>
    <row r="4099" spans="2:2" x14ac:dyDescent="0.2">
      <c r="B4099"/>
    </row>
    <row r="4100" spans="2:2" x14ac:dyDescent="0.2">
      <c r="B4100"/>
    </row>
    <row r="4101" spans="2:2" x14ac:dyDescent="0.2">
      <c r="B4101"/>
    </row>
    <row r="4102" spans="2:2" x14ac:dyDescent="0.2">
      <c r="B4102"/>
    </row>
    <row r="4103" spans="2:2" x14ac:dyDescent="0.2">
      <c r="B4103"/>
    </row>
    <row r="4104" spans="2:2" x14ac:dyDescent="0.2">
      <c r="B4104"/>
    </row>
    <row r="4105" spans="2:2" x14ac:dyDescent="0.2">
      <c r="B4105"/>
    </row>
    <row r="4106" spans="2:2" x14ac:dyDescent="0.2">
      <c r="B4106"/>
    </row>
    <row r="4107" spans="2:2" x14ac:dyDescent="0.2">
      <c r="B4107"/>
    </row>
    <row r="4108" spans="2:2" x14ac:dyDescent="0.2">
      <c r="B4108"/>
    </row>
    <row r="4109" spans="2:2" x14ac:dyDescent="0.2">
      <c r="B4109"/>
    </row>
    <row r="4110" spans="2:2" x14ac:dyDescent="0.2">
      <c r="B4110"/>
    </row>
    <row r="4111" spans="2:2" x14ac:dyDescent="0.2">
      <c r="B4111"/>
    </row>
    <row r="4112" spans="2:2" x14ac:dyDescent="0.2">
      <c r="B4112"/>
    </row>
    <row r="4113" spans="2:2" x14ac:dyDescent="0.2">
      <c r="B4113"/>
    </row>
    <row r="4114" spans="2:2" x14ac:dyDescent="0.2">
      <c r="B4114"/>
    </row>
    <row r="4115" spans="2:2" x14ac:dyDescent="0.2">
      <c r="B4115"/>
    </row>
    <row r="4116" spans="2:2" x14ac:dyDescent="0.2">
      <c r="B4116"/>
    </row>
    <row r="4117" spans="2:2" x14ac:dyDescent="0.2">
      <c r="B4117"/>
    </row>
    <row r="4118" spans="2:2" x14ac:dyDescent="0.2">
      <c r="B4118"/>
    </row>
    <row r="4119" spans="2:2" x14ac:dyDescent="0.2">
      <c r="B4119"/>
    </row>
    <row r="4120" spans="2:2" x14ac:dyDescent="0.2">
      <c r="B4120"/>
    </row>
    <row r="4121" spans="2:2" x14ac:dyDescent="0.2">
      <c r="B4121"/>
    </row>
    <row r="4122" spans="2:2" x14ac:dyDescent="0.2">
      <c r="B4122"/>
    </row>
    <row r="4123" spans="2:2" x14ac:dyDescent="0.2">
      <c r="B4123"/>
    </row>
    <row r="4124" spans="2:2" x14ac:dyDescent="0.2">
      <c r="B4124"/>
    </row>
    <row r="4125" spans="2:2" x14ac:dyDescent="0.2">
      <c r="B4125"/>
    </row>
    <row r="4126" spans="2:2" x14ac:dyDescent="0.2">
      <c r="B4126"/>
    </row>
    <row r="4127" spans="2:2" x14ac:dyDescent="0.2">
      <c r="B4127"/>
    </row>
    <row r="4128" spans="2:2" x14ac:dyDescent="0.2">
      <c r="B4128"/>
    </row>
    <row r="4129" spans="2:2" x14ac:dyDescent="0.2">
      <c r="B4129"/>
    </row>
    <row r="4130" spans="2:2" x14ac:dyDescent="0.2">
      <c r="B4130"/>
    </row>
    <row r="4131" spans="2:2" x14ac:dyDescent="0.2">
      <c r="B4131"/>
    </row>
    <row r="4132" spans="2:2" x14ac:dyDescent="0.2">
      <c r="B4132"/>
    </row>
    <row r="4133" spans="2:2" x14ac:dyDescent="0.2">
      <c r="B4133"/>
    </row>
    <row r="4134" spans="2:2" x14ac:dyDescent="0.2">
      <c r="B4134"/>
    </row>
    <row r="4135" spans="2:2" x14ac:dyDescent="0.2">
      <c r="B4135"/>
    </row>
    <row r="4136" spans="2:2" x14ac:dyDescent="0.2">
      <c r="B4136"/>
    </row>
    <row r="4137" spans="2:2" x14ac:dyDescent="0.2">
      <c r="B4137"/>
    </row>
    <row r="4138" spans="2:2" x14ac:dyDescent="0.2">
      <c r="B4138"/>
    </row>
    <row r="4139" spans="2:2" x14ac:dyDescent="0.2">
      <c r="B4139"/>
    </row>
    <row r="4140" spans="2:2" x14ac:dyDescent="0.2">
      <c r="B4140"/>
    </row>
    <row r="4141" spans="2:2" x14ac:dyDescent="0.2">
      <c r="B4141"/>
    </row>
    <row r="4142" spans="2:2" x14ac:dyDescent="0.2">
      <c r="B4142"/>
    </row>
    <row r="4143" spans="2:2" x14ac:dyDescent="0.2">
      <c r="B4143"/>
    </row>
    <row r="4144" spans="2:2" x14ac:dyDescent="0.2">
      <c r="B4144"/>
    </row>
    <row r="4145" spans="2:2" x14ac:dyDescent="0.2">
      <c r="B4145"/>
    </row>
    <row r="4146" spans="2:2" x14ac:dyDescent="0.2">
      <c r="B4146"/>
    </row>
    <row r="4147" spans="2:2" x14ac:dyDescent="0.2">
      <c r="B4147"/>
    </row>
    <row r="4148" spans="2:2" x14ac:dyDescent="0.2">
      <c r="B4148"/>
    </row>
    <row r="4149" spans="2:2" x14ac:dyDescent="0.2">
      <c r="B4149"/>
    </row>
    <row r="4150" spans="2:2" x14ac:dyDescent="0.2">
      <c r="B4150"/>
    </row>
    <row r="4151" spans="2:2" x14ac:dyDescent="0.2">
      <c r="B4151"/>
    </row>
    <row r="4152" spans="2:2" x14ac:dyDescent="0.2">
      <c r="B4152"/>
    </row>
    <row r="4153" spans="2:2" x14ac:dyDescent="0.2">
      <c r="B4153"/>
    </row>
    <row r="4154" spans="2:2" x14ac:dyDescent="0.2">
      <c r="B4154"/>
    </row>
    <row r="4155" spans="2:2" x14ac:dyDescent="0.2">
      <c r="B4155"/>
    </row>
    <row r="4156" spans="2:2" x14ac:dyDescent="0.2">
      <c r="B4156"/>
    </row>
    <row r="4157" spans="2:2" x14ac:dyDescent="0.2">
      <c r="B4157"/>
    </row>
    <row r="4158" spans="2:2" x14ac:dyDescent="0.2">
      <c r="B4158"/>
    </row>
    <row r="4159" spans="2:2" x14ac:dyDescent="0.2">
      <c r="B4159"/>
    </row>
    <row r="4160" spans="2:2" x14ac:dyDescent="0.2">
      <c r="B4160"/>
    </row>
    <row r="4161" spans="2:2" x14ac:dyDescent="0.2">
      <c r="B4161"/>
    </row>
    <row r="4162" spans="2:2" x14ac:dyDescent="0.2">
      <c r="B4162"/>
    </row>
    <row r="4163" spans="2:2" x14ac:dyDescent="0.2">
      <c r="B4163"/>
    </row>
    <row r="4164" spans="2:2" x14ac:dyDescent="0.2">
      <c r="B4164"/>
    </row>
    <row r="4165" spans="2:2" x14ac:dyDescent="0.2">
      <c r="B4165"/>
    </row>
    <row r="4166" spans="2:2" x14ac:dyDescent="0.2">
      <c r="B4166"/>
    </row>
    <row r="4167" spans="2:2" x14ac:dyDescent="0.2">
      <c r="B4167"/>
    </row>
    <row r="4168" spans="2:2" x14ac:dyDescent="0.2">
      <c r="B4168"/>
    </row>
    <row r="4169" spans="2:2" x14ac:dyDescent="0.2">
      <c r="B4169"/>
    </row>
    <row r="4170" spans="2:2" x14ac:dyDescent="0.2">
      <c r="B4170"/>
    </row>
    <row r="4171" spans="2:2" x14ac:dyDescent="0.2">
      <c r="B4171"/>
    </row>
    <row r="4172" spans="2:2" x14ac:dyDescent="0.2">
      <c r="B4172"/>
    </row>
    <row r="4173" spans="2:2" x14ac:dyDescent="0.2">
      <c r="B4173"/>
    </row>
    <row r="4174" spans="2:2" x14ac:dyDescent="0.2">
      <c r="B4174"/>
    </row>
    <row r="4175" spans="2:2" x14ac:dyDescent="0.2">
      <c r="B4175"/>
    </row>
    <row r="4176" spans="2:2" x14ac:dyDescent="0.2">
      <c r="B4176"/>
    </row>
    <row r="4177" spans="2:2" x14ac:dyDescent="0.2">
      <c r="B4177"/>
    </row>
    <row r="4178" spans="2:2" x14ac:dyDescent="0.2">
      <c r="B4178"/>
    </row>
    <row r="4179" spans="2:2" x14ac:dyDescent="0.2">
      <c r="B4179"/>
    </row>
    <row r="4180" spans="2:2" x14ac:dyDescent="0.2">
      <c r="B4180"/>
    </row>
    <row r="4181" spans="2:2" x14ac:dyDescent="0.2">
      <c r="B4181"/>
    </row>
    <row r="4182" spans="2:2" x14ac:dyDescent="0.2">
      <c r="B4182"/>
    </row>
    <row r="4183" spans="2:2" x14ac:dyDescent="0.2">
      <c r="B4183"/>
    </row>
    <row r="4184" spans="2:2" x14ac:dyDescent="0.2">
      <c r="B4184"/>
    </row>
    <row r="4185" spans="2:2" x14ac:dyDescent="0.2">
      <c r="B4185"/>
    </row>
    <row r="4186" spans="2:2" x14ac:dyDescent="0.2">
      <c r="B4186"/>
    </row>
    <row r="4187" spans="2:2" x14ac:dyDescent="0.2">
      <c r="B4187"/>
    </row>
    <row r="4188" spans="2:2" x14ac:dyDescent="0.2">
      <c r="B4188"/>
    </row>
    <row r="4189" spans="2:2" x14ac:dyDescent="0.2">
      <c r="B4189"/>
    </row>
    <row r="4190" spans="2:2" x14ac:dyDescent="0.2">
      <c r="B4190"/>
    </row>
    <row r="4191" spans="2:2" x14ac:dyDescent="0.2">
      <c r="B4191"/>
    </row>
    <row r="4192" spans="2:2" x14ac:dyDescent="0.2">
      <c r="B4192"/>
    </row>
    <row r="4193" spans="2:2" x14ac:dyDescent="0.2">
      <c r="B4193"/>
    </row>
    <row r="4194" spans="2:2" x14ac:dyDescent="0.2">
      <c r="B4194"/>
    </row>
    <row r="4195" spans="2:2" x14ac:dyDescent="0.2">
      <c r="B4195"/>
    </row>
    <row r="4196" spans="2:2" x14ac:dyDescent="0.2">
      <c r="B4196"/>
    </row>
    <row r="4197" spans="2:2" x14ac:dyDescent="0.2">
      <c r="B4197"/>
    </row>
    <row r="4198" spans="2:2" x14ac:dyDescent="0.2">
      <c r="B4198"/>
    </row>
    <row r="4199" spans="2:2" x14ac:dyDescent="0.2">
      <c r="B4199"/>
    </row>
    <row r="4200" spans="2:2" x14ac:dyDescent="0.2">
      <c r="B4200"/>
    </row>
    <row r="4201" spans="2:2" x14ac:dyDescent="0.2">
      <c r="B4201"/>
    </row>
    <row r="4202" spans="2:2" x14ac:dyDescent="0.2">
      <c r="B4202"/>
    </row>
    <row r="4203" spans="2:2" x14ac:dyDescent="0.2">
      <c r="B4203"/>
    </row>
    <row r="4204" spans="2:2" x14ac:dyDescent="0.2">
      <c r="B4204"/>
    </row>
    <row r="4205" spans="2:2" x14ac:dyDescent="0.2">
      <c r="B4205"/>
    </row>
    <row r="4206" spans="2:2" x14ac:dyDescent="0.2">
      <c r="B4206"/>
    </row>
    <row r="4207" spans="2:2" x14ac:dyDescent="0.2">
      <c r="B4207"/>
    </row>
    <row r="4208" spans="2:2" x14ac:dyDescent="0.2">
      <c r="B4208"/>
    </row>
    <row r="4209" spans="2:2" x14ac:dyDescent="0.2">
      <c r="B4209"/>
    </row>
    <row r="4210" spans="2:2" x14ac:dyDescent="0.2">
      <c r="B4210"/>
    </row>
    <row r="4211" spans="2:2" x14ac:dyDescent="0.2">
      <c r="B4211"/>
    </row>
    <row r="4212" spans="2:2" x14ac:dyDescent="0.2">
      <c r="B4212"/>
    </row>
    <row r="4213" spans="2:2" x14ac:dyDescent="0.2">
      <c r="B4213"/>
    </row>
    <row r="4214" spans="2:2" x14ac:dyDescent="0.2">
      <c r="B4214"/>
    </row>
    <row r="4215" spans="2:2" x14ac:dyDescent="0.2">
      <c r="B4215"/>
    </row>
    <row r="4216" spans="2:2" x14ac:dyDescent="0.2">
      <c r="B4216"/>
    </row>
    <row r="4217" spans="2:2" x14ac:dyDescent="0.2">
      <c r="B4217"/>
    </row>
    <row r="4218" spans="2:2" x14ac:dyDescent="0.2">
      <c r="B4218"/>
    </row>
    <row r="4219" spans="2:2" x14ac:dyDescent="0.2">
      <c r="B4219"/>
    </row>
    <row r="4220" spans="2:2" x14ac:dyDescent="0.2">
      <c r="B4220"/>
    </row>
    <row r="4221" spans="2:2" x14ac:dyDescent="0.2">
      <c r="B4221"/>
    </row>
    <row r="4222" spans="2:2" x14ac:dyDescent="0.2">
      <c r="B4222"/>
    </row>
    <row r="4223" spans="2:2" x14ac:dyDescent="0.2">
      <c r="B4223"/>
    </row>
    <row r="4224" spans="2:2" x14ac:dyDescent="0.2">
      <c r="B4224"/>
    </row>
    <row r="4225" spans="2:2" x14ac:dyDescent="0.2">
      <c r="B4225"/>
    </row>
    <row r="4226" spans="2:2" x14ac:dyDescent="0.2">
      <c r="B4226"/>
    </row>
    <row r="4227" spans="2:2" x14ac:dyDescent="0.2">
      <c r="B4227"/>
    </row>
    <row r="4228" spans="2:2" x14ac:dyDescent="0.2">
      <c r="B4228"/>
    </row>
    <row r="4229" spans="2:2" x14ac:dyDescent="0.2">
      <c r="B4229"/>
    </row>
    <row r="4230" spans="2:2" x14ac:dyDescent="0.2">
      <c r="B4230"/>
    </row>
    <row r="4231" spans="2:2" x14ac:dyDescent="0.2">
      <c r="B4231"/>
    </row>
    <row r="4232" spans="2:2" x14ac:dyDescent="0.2">
      <c r="B4232"/>
    </row>
    <row r="4233" spans="2:2" x14ac:dyDescent="0.2">
      <c r="B4233"/>
    </row>
    <row r="4234" spans="2:2" x14ac:dyDescent="0.2">
      <c r="B4234"/>
    </row>
    <row r="4235" spans="2:2" x14ac:dyDescent="0.2">
      <c r="B4235"/>
    </row>
    <row r="4236" spans="2:2" x14ac:dyDescent="0.2">
      <c r="B4236"/>
    </row>
    <row r="4237" spans="2:2" x14ac:dyDescent="0.2">
      <c r="B4237"/>
    </row>
    <row r="4238" spans="2:2" x14ac:dyDescent="0.2">
      <c r="B4238"/>
    </row>
    <row r="4239" spans="2:2" x14ac:dyDescent="0.2">
      <c r="B4239"/>
    </row>
    <row r="4240" spans="2:2" x14ac:dyDescent="0.2">
      <c r="B4240"/>
    </row>
    <row r="4241" spans="2:2" x14ac:dyDescent="0.2">
      <c r="B4241"/>
    </row>
    <row r="4242" spans="2:2" x14ac:dyDescent="0.2">
      <c r="B4242"/>
    </row>
    <row r="4243" spans="2:2" x14ac:dyDescent="0.2">
      <c r="B4243"/>
    </row>
    <row r="4244" spans="2:2" x14ac:dyDescent="0.2">
      <c r="B4244"/>
    </row>
    <row r="4245" spans="2:2" x14ac:dyDescent="0.2">
      <c r="B4245"/>
    </row>
    <row r="4246" spans="2:2" x14ac:dyDescent="0.2">
      <c r="B4246"/>
    </row>
    <row r="4247" spans="2:2" x14ac:dyDescent="0.2">
      <c r="B4247"/>
    </row>
    <row r="4248" spans="2:2" x14ac:dyDescent="0.2">
      <c r="B4248"/>
    </row>
    <row r="4249" spans="2:2" x14ac:dyDescent="0.2">
      <c r="B4249"/>
    </row>
    <row r="4250" spans="2:2" x14ac:dyDescent="0.2">
      <c r="B4250"/>
    </row>
    <row r="4251" spans="2:2" x14ac:dyDescent="0.2">
      <c r="B4251"/>
    </row>
    <row r="4252" spans="2:2" x14ac:dyDescent="0.2">
      <c r="B4252"/>
    </row>
    <row r="4253" spans="2:2" x14ac:dyDescent="0.2">
      <c r="B4253"/>
    </row>
    <row r="4254" spans="2:2" x14ac:dyDescent="0.2">
      <c r="B4254"/>
    </row>
    <row r="4255" spans="2:2" x14ac:dyDescent="0.2">
      <c r="B4255"/>
    </row>
    <row r="4256" spans="2:2" x14ac:dyDescent="0.2">
      <c r="B4256"/>
    </row>
    <row r="4257" spans="2:2" x14ac:dyDescent="0.2">
      <c r="B4257"/>
    </row>
    <row r="4258" spans="2:2" x14ac:dyDescent="0.2">
      <c r="B4258"/>
    </row>
    <row r="4259" spans="2:2" x14ac:dyDescent="0.2">
      <c r="B4259"/>
    </row>
    <row r="4260" spans="2:2" x14ac:dyDescent="0.2">
      <c r="B4260"/>
    </row>
    <row r="4261" spans="2:2" x14ac:dyDescent="0.2">
      <c r="B4261"/>
    </row>
    <row r="4262" spans="2:2" x14ac:dyDescent="0.2">
      <c r="B4262"/>
    </row>
    <row r="4263" spans="2:2" x14ac:dyDescent="0.2">
      <c r="B4263"/>
    </row>
    <row r="4264" spans="2:2" x14ac:dyDescent="0.2">
      <c r="B4264"/>
    </row>
    <row r="4265" spans="2:2" x14ac:dyDescent="0.2">
      <c r="B4265"/>
    </row>
    <row r="4266" spans="2:2" x14ac:dyDescent="0.2">
      <c r="B4266"/>
    </row>
    <row r="4267" spans="2:2" x14ac:dyDescent="0.2">
      <c r="B4267"/>
    </row>
    <row r="4268" spans="2:2" x14ac:dyDescent="0.2">
      <c r="B4268"/>
    </row>
    <row r="4269" spans="2:2" x14ac:dyDescent="0.2">
      <c r="B4269"/>
    </row>
    <row r="4270" spans="2:2" x14ac:dyDescent="0.2">
      <c r="B4270"/>
    </row>
    <row r="4271" spans="2:2" x14ac:dyDescent="0.2">
      <c r="B4271"/>
    </row>
    <row r="4272" spans="2:2" x14ac:dyDescent="0.2">
      <c r="B4272"/>
    </row>
    <row r="4273" spans="2:2" x14ac:dyDescent="0.2">
      <c r="B4273"/>
    </row>
    <row r="4274" spans="2:2" x14ac:dyDescent="0.2">
      <c r="B4274"/>
    </row>
    <row r="4275" spans="2:2" x14ac:dyDescent="0.2">
      <c r="B4275"/>
    </row>
    <row r="4276" spans="2:2" x14ac:dyDescent="0.2">
      <c r="B4276"/>
    </row>
    <row r="4277" spans="2:2" x14ac:dyDescent="0.2">
      <c r="B4277"/>
    </row>
    <row r="4278" spans="2:2" x14ac:dyDescent="0.2">
      <c r="B4278"/>
    </row>
    <row r="4279" spans="2:2" x14ac:dyDescent="0.2">
      <c r="B4279"/>
    </row>
    <row r="4280" spans="2:2" x14ac:dyDescent="0.2">
      <c r="B4280"/>
    </row>
    <row r="4281" spans="2:2" x14ac:dyDescent="0.2">
      <c r="B4281"/>
    </row>
    <row r="4282" spans="2:2" x14ac:dyDescent="0.2">
      <c r="B4282"/>
    </row>
    <row r="4283" spans="2:2" x14ac:dyDescent="0.2">
      <c r="B4283"/>
    </row>
    <row r="4284" spans="2:2" x14ac:dyDescent="0.2">
      <c r="B4284"/>
    </row>
    <row r="4285" spans="2:2" x14ac:dyDescent="0.2">
      <c r="B4285"/>
    </row>
    <row r="4286" spans="2:2" x14ac:dyDescent="0.2">
      <c r="B4286"/>
    </row>
    <row r="4287" spans="2:2" x14ac:dyDescent="0.2">
      <c r="B4287"/>
    </row>
    <row r="4288" spans="2:2" x14ac:dyDescent="0.2">
      <c r="B4288"/>
    </row>
    <row r="4289" spans="2:2" x14ac:dyDescent="0.2">
      <c r="B4289"/>
    </row>
    <row r="4290" spans="2:2" x14ac:dyDescent="0.2">
      <c r="B4290"/>
    </row>
    <row r="4291" spans="2:2" x14ac:dyDescent="0.2">
      <c r="B4291"/>
    </row>
    <row r="4292" spans="2:2" x14ac:dyDescent="0.2">
      <c r="B4292"/>
    </row>
    <row r="4293" spans="2:2" x14ac:dyDescent="0.2">
      <c r="B4293"/>
    </row>
    <row r="4294" spans="2:2" x14ac:dyDescent="0.2">
      <c r="B4294"/>
    </row>
    <row r="4295" spans="2:2" x14ac:dyDescent="0.2">
      <c r="B4295"/>
    </row>
    <row r="4296" spans="2:2" x14ac:dyDescent="0.2">
      <c r="B4296"/>
    </row>
    <row r="4297" spans="2:2" x14ac:dyDescent="0.2">
      <c r="B4297"/>
    </row>
    <row r="4298" spans="2:2" x14ac:dyDescent="0.2">
      <c r="B4298"/>
    </row>
    <row r="4299" spans="2:2" x14ac:dyDescent="0.2">
      <c r="B4299"/>
    </row>
    <row r="4300" spans="2:2" x14ac:dyDescent="0.2">
      <c r="B4300"/>
    </row>
    <row r="4301" spans="2:2" x14ac:dyDescent="0.2">
      <c r="B4301"/>
    </row>
    <row r="4302" spans="2:2" x14ac:dyDescent="0.2">
      <c r="B4302"/>
    </row>
    <row r="4303" spans="2:2" x14ac:dyDescent="0.2">
      <c r="B4303"/>
    </row>
    <row r="4304" spans="2:2" x14ac:dyDescent="0.2">
      <c r="B4304"/>
    </row>
    <row r="4305" spans="2:2" x14ac:dyDescent="0.2">
      <c r="B4305"/>
    </row>
    <row r="4306" spans="2:2" x14ac:dyDescent="0.2">
      <c r="B4306"/>
    </row>
    <row r="4307" spans="2:2" x14ac:dyDescent="0.2">
      <c r="B4307"/>
    </row>
    <row r="4308" spans="2:2" x14ac:dyDescent="0.2">
      <c r="B4308"/>
    </row>
    <row r="4309" spans="2:2" x14ac:dyDescent="0.2">
      <c r="B4309"/>
    </row>
    <row r="4310" spans="2:2" x14ac:dyDescent="0.2">
      <c r="B4310"/>
    </row>
    <row r="4311" spans="2:2" x14ac:dyDescent="0.2">
      <c r="B4311"/>
    </row>
    <row r="4312" spans="2:2" x14ac:dyDescent="0.2">
      <c r="B4312"/>
    </row>
    <row r="4313" spans="2:2" x14ac:dyDescent="0.2">
      <c r="B4313"/>
    </row>
    <row r="4314" spans="2:2" x14ac:dyDescent="0.2">
      <c r="B4314"/>
    </row>
    <row r="4315" spans="2:2" x14ac:dyDescent="0.2">
      <c r="B4315"/>
    </row>
    <row r="4316" spans="2:2" x14ac:dyDescent="0.2">
      <c r="B4316"/>
    </row>
    <row r="4317" spans="2:2" x14ac:dyDescent="0.2">
      <c r="B4317"/>
    </row>
    <row r="4318" spans="2:2" x14ac:dyDescent="0.2">
      <c r="B4318"/>
    </row>
    <row r="4319" spans="2:2" x14ac:dyDescent="0.2">
      <c r="B4319"/>
    </row>
    <row r="4320" spans="2:2" x14ac:dyDescent="0.2">
      <c r="B4320"/>
    </row>
    <row r="4321" spans="2:2" x14ac:dyDescent="0.2">
      <c r="B4321"/>
    </row>
    <row r="4322" spans="2:2" x14ac:dyDescent="0.2">
      <c r="B4322"/>
    </row>
    <row r="4323" spans="2:2" x14ac:dyDescent="0.2">
      <c r="B4323"/>
    </row>
    <row r="4324" spans="2:2" x14ac:dyDescent="0.2">
      <c r="B4324"/>
    </row>
    <row r="4325" spans="2:2" x14ac:dyDescent="0.2">
      <c r="B4325"/>
    </row>
    <row r="4326" spans="2:2" x14ac:dyDescent="0.2">
      <c r="B4326"/>
    </row>
    <row r="4327" spans="2:2" x14ac:dyDescent="0.2">
      <c r="B4327"/>
    </row>
    <row r="4328" spans="2:2" x14ac:dyDescent="0.2">
      <c r="B4328"/>
    </row>
    <row r="4329" spans="2:2" x14ac:dyDescent="0.2">
      <c r="B4329"/>
    </row>
    <row r="4330" spans="2:2" x14ac:dyDescent="0.2">
      <c r="B4330"/>
    </row>
    <row r="4331" spans="2:2" x14ac:dyDescent="0.2">
      <c r="B4331"/>
    </row>
    <row r="4332" spans="2:2" x14ac:dyDescent="0.2">
      <c r="B4332"/>
    </row>
    <row r="4333" spans="2:2" x14ac:dyDescent="0.2">
      <c r="B4333"/>
    </row>
    <row r="4334" spans="2:2" x14ac:dyDescent="0.2">
      <c r="B4334"/>
    </row>
    <row r="4335" spans="2:2" x14ac:dyDescent="0.2">
      <c r="B4335"/>
    </row>
    <row r="4336" spans="2:2" x14ac:dyDescent="0.2">
      <c r="B4336"/>
    </row>
    <row r="4337" spans="2:2" x14ac:dyDescent="0.2">
      <c r="B4337"/>
    </row>
    <row r="4338" spans="2:2" x14ac:dyDescent="0.2">
      <c r="B4338"/>
    </row>
    <row r="4339" spans="2:2" x14ac:dyDescent="0.2">
      <c r="B4339"/>
    </row>
    <row r="4340" spans="2:2" x14ac:dyDescent="0.2">
      <c r="B4340"/>
    </row>
    <row r="4341" spans="2:2" x14ac:dyDescent="0.2">
      <c r="B4341"/>
    </row>
    <row r="4342" spans="2:2" x14ac:dyDescent="0.2">
      <c r="B4342"/>
    </row>
    <row r="4343" spans="2:2" x14ac:dyDescent="0.2">
      <c r="B4343"/>
    </row>
    <row r="4344" spans="2:2" x14ac:dyDescent="0.2">
      <c r="B4344"/>
    </row>
    <row r="4345" spans="2:2" x14ac:dyDescent="0.2">
      <c r="B4345"/>
    </row>
    <row r="4346" spans="2:2" x14ac:dyDescent="0.2">
      <c r="B4346"/>
    </row>
    <row r="4347" spans="2:2" x14ac:dyDescent="0.2">
      <c r="B4347"/>
    </row>
    <row r="4348" spans="2:2" x14ac:dyDescent="0.2">
      <c r="B4348"/>
    </row>
    <row r="4349" spans="2:2" x14ac:dyDescent="0.2">
      <c r="B4349"/>
    </row>
    <row r="4350" spans="2:2" x14ac:dyDescent="0.2">
      <c r="B4350"/>
    </row>
    <row r="4351" spans="2:2" x14ac:dyDescent="0.2">
      <c r="B4351"/>
    </row>
    <row r="4352" spans="2:2" x14ac:dyDescent="0.2">
      <c r="B4352"/>
    </row>
    <row r="4353" spans="2:2" x14ac:dyDescent="0.2">
      <c r="B4353"/>
    </row>
    <row r="4354" spans="2:2" x14ac:dyDescent="0.2">
      <c r="B4354"/>
    </row>
    <row r="4355" spans="2:2" x14ac:dyDescent="0.2">
      <c r="B4355"/>
    </row>
    <row r="4356" spans="2:2" x14ac:dyDescent="0.2">
      <c r="B4356"/>
    </row>
    <row r="4357" spans="2:2" x14ac:dyDescent="0.2">
      <c r="B4357"/>
    </row>
    <row r="4358" spans="2:2" x14ac:dyDescent="0.2">
      <c r="B4358"/>
    </row>
    <row r="4359" spans="2:2" x14ac:dyDescent="0.2">
      <c r="B4359"/>
    </row>
    <row r="4360" spans="2:2" x14ac:dyDescent="0.2">
      <c r="B4360"/>
    </row>
    <row r="4361" spans="2:2" x14ac:dyDescent="0.2">
      <c r="B4361"/>
    </row>
    <row r="4362" spans="2:2" x14ac:dyDescent="0.2">
      <c r="B4362"/>
    </row>
    <row r="4363" spans="2:2" x14ac:dyDescent="0.2">
      <c r="B4363"/>
    </row>
    <row r="4364" spans="2:2" x14ac:dyDescent="0.2">
      <c r="B4364"/>
    </row>
    <row r="4365" spans="2:2" x14ac:dyDescent="0.2">
      <c r="B4365"/>
    </row>
    <row r="4366" spans="2:2" x14ac:dyDescent="0.2">
      <c r="B4366"/>
    </row>
    <row r="4367" spans="2:2" x14ac:dyDescent="0.2">
      <c r="B4367"/>
    </row>
    <row r="4368" spans="2:2" x14ac:dyDescent="0.2">
      <c r="B4368"/>
    </row>
    <row r="4369" spans="2:2" x14ac:dyDescent="0.2">
      <c r="B4369"/>
    </row>
    <row r="4370" spans="2:2" x14ac:dyDescent="0.2">
      <c r="B4370"/>
    </row>
    <row r="4371" spans="2:2" x14ac:dyDescent="0.2">
      <c r="B4371"/>
    </row>
    <row r="4372" spans="2:2" x14ac:dyDescent="0.2">
      <c r="B4372"/>
    </row>
    <row r="4373" spans="2:2" x14ac:dyDescent="0.2">
      <c r="B4373"/>
    </row>
    <row r="4374" spans="2:2" x14ac:dyDescent="0.2">
      <c r="B4374"/>
    </row>
    <row r="4375" spans="2:2" x14ac:dyDescent="0.2">
      <c r="B4375"/>
    </row>
    <row r="4376" spans="2:2" x14ac:dyDescent="0.2">
      <c r="B4376"/>
    </row>
    <row r="4377" spans="2:2" x14ac:dyDescent="0.2">
      <c r="B4377"/>
    </row>
    <row r="4378" spans="2:2" x14ac:dyDescent="0.2">
      <c r="B4378"/>
    </row>
    <row r="4379" spans="2:2" x14ac:dyDescent="0.2">
      <c r="B4379"/>
    </row>
    <row r="4380" spans="2:2" x14ac:dyDescent="0.2">
      <c r="B4380"/>
    </row>
    <row r="4381" spans="2:2" x14ac:dyDescent="0.2">
      <c r="B4381"/>
    </row>
    <row r="4382" spans="2:2" x14ac:dyDescent="0.2">
      <c r="B4382"/>
    </row>
    <row r="4383" spans="2:2" x14ac:dyDescent="0.2">
      <c r="B4383"/>
    </row>
    <row r="4384" spans="2:2" x14ac:dyDescent="0.2">
      <c r="B4384"/>
    </row>
    <row r="4385" spans="2:2" x14ac:dyDescent="0.2">
      <c r="B4385"/>
    </row>
    <row r="4386" spans="2:2" x14ac:dyDescent="0.2">
      <c r="B4386"/>
    </row>
    <row r="4387" spans="2:2" x14ac:dyDescent="0.2">
      <c r="B4387"/>
    </row>
    <row r="4388" spans="2:2" x14ac:dyDescent="0.2">
      <c r="B4388"/>
    </row>
    <row r="4389" spans="2:2" x14ac:dyDescent="0.2">
      <c r="B4389"/>
    </row>
    <row r="4390" spans="2:2" x14ac:dyDescent="0.2">
      <c r="B4390"/>
    </row>
    <row r="4391" spans="2:2" x14ac:dyDescent="0.2">
      <c r="B4391"/>
    </row>
    <row r="4392" spans="2:2" x14ac:dyDescent="0.2">
      <c r="B4392"/>
    </row>
    <row r="4393" spans="2:2" x14ac:dyDescent="0.2">
      <c r="B4393"/>
    </row>
    <row r="4394" spans="2:2" x14ac:dyDescent="0.2">
      <c r="B4394"/>
    </row>
    <row r="4395" spans="2:2" x14ac:dyDescent="0.2">
      <c r="B4395"/>
    </row>
    <row r="4396" spans="2:2" x14ac:dyDescent="0.2">
      <c r="B4396"/>
    </row>
    <row r="4397" spans="2:2" x14ac:dyDescent="0.2">
      <c r="B4397"/>
    </row>
    <row r="4398" spans="2:2" x14ac:dyDescent="0.2">
      <c r="B4398"/>
    </row>
    <row r="4399" spans="2:2" x14ac:dyDescent="0.2">
      <c r="B4399"/>
    </row>
    <row r="4400" spans="2:2" x14ac:dyDescent="0.2">
      <c r="B4400"/>
    </row>
    <row r="4401" spans="2:2" x14ac:dyDescent="0.2">
      <c r="B4401"/>
    </row>
    <row r="4402" spans="2:2" x14ac:dyDescent="0.2">
      <c r="B4402"/>
    </row>
    <row r="4403" spans="2:2" x14ac:dyDescent="0.2">
      <c r="B4403"/>
    </row>
    <row r="4404" spans="2:2" x14ac:dyDescent="0.2">
      <c r="B4404"/>
    </row>
    <row r="4405" spans="2:2" x14ac:dyDescent="0.2">
      <c r="B4405"/>
    </row>
    <row r="4406" spans="2:2" x14ac:dyDescent="0.2">
      <c r="B4406"/>
    </row>
    <row r="4407" spans="2:2" x14ac:dyDescent="0.2">
      <c r="B4407"/>
    </row>
    <row r="4408" spans="2:2" x14ac:dyDescent="0.2">
      <c r="B4408"/>
    </row>
    <row r="4409" spans="2:2" x14ac:dyDescent="0.2">
      <c r="B4409"/>
    </row>
    <row r="4410" spans="2:2" x14ac:dyDescent="0.2">
      <c r="B4410"/>
    </row>
    <row r="4411" spans="2:2" x14ac:dyDescent="0.2">
      <c r="B4411"/>
    </row>
    <row r="4412" spans="2:2" x14ac:dyDescent="0.2">
      <c r="B4412"/>
    </row>
    <row r="4413" spans="2:2" x14ac:dyDescent="0.2">
      <c r="B4413"/>
    </row>
    <row r="4414" spans="2:2" x14ac:dyDescent="0.2">
      <c r="B4414"/>
    </row>
    <row r="4415" spans="2:2" x14ac:dyDescent="0.2">
      <c r="B4415"/>
    </row>
    <row r="4416" spans="2:2" x14ac:dyDescent="0.2">
      <c r="B4416"/>
    </row>
    <row r="4417" spans="2:2" x14ac:dyDescent="0.2">
      <c r="B4417"/>
    </row>
    <row r="4418" spans="2:2" x14ac:dyDescent="0.2">
      <c r="B4418"/>
    </row>
    <row r="4419" spans="2:2" x14ac:dyDescent="0.2">
      <c r="B4419"/>
    </row>
    <row r="4420" spans="2:2" x14ac:dyDescent="0.2">
      <c r="B4420"/>
    </row>
    <row r="4421" spans="2:2" x14ac:dyDescent="0.2">
      <c r="B4421"/>
    </row>
    <row r="4422" spans="2:2" x14ac:dyDescent="0.2">
      <c r="B4422"/>
    </row>
    <row r="4423" spans="2:2" x14ac:dyDescent="0.2">
      <c r="B4423"/>
    </row>
    <row r="4424" spans="2:2" x14ac:dyDescent="0.2">
      <c r="B4424"/>
    </row>
    <row r="4425" spans="2:2" x14ac:dyDescent="0.2">
      <c r="B4425"/>
    </row>
    <row r="4426" spans="2:2" x14ac:dyDescent="0.2">
      <c r="B4426"/>
    </row>
    <row r="4427" spans="2:2" x14ac:dyDescent="0.2">
      <c r="B4427"/>
    </row>
    <row r="4428" spans="2:2" x14ac:dyDescent="0.2">
      <c r="B4428"/>
    </row>
    <row r="4429" spans="2:2" x14ac:dyDescent="0.2">
      <c r="B4429"/>
    </row>
    <row r="4430" spans="2:2" x14ac:dyDescent="0.2">
      <c r="B4430"/>
    </row>
    <row r="4431" spans="2:2" x14ac:dyDescent="0.2">
      <c r="B4431"/>
    </row>
    <row r="4432" spans="2:2" x14ac:dyDescent="0.2">
      <c r="B4432"/>
    </row>
    <row r="4433" spans="2:2" x14ac:dyDescent="0.2">
      <c r="B4433"/>
    </row>
    <row r="4434" spans="2:2" x14ac:dyDescent="0.2">
      <c r="B4434"/>
    </row>
    <row r="4435" spans="2:2" x14ac:dyDescent="0.2">
      <c r="B4435"/>
    </row>
    <row r="4436" spans="2:2" x14ac:dyDescent="0.2">
      <c r="B4436"/>
    </row>
    <row r="4437" spans="2:2" x14ac:dyDescent="0.2">
      <c r="B4437"/>
    </row>
    <row r="4438" spans="2:2" x14ac:dyDescent="0.2">
      <c r="B4438"/>
    </row>
    <row r="4439" spans="2:2" x14ac:dyDescent="0.2">
      <c r="B4439"/>
    </row>
    <row r="4440" spans="2:2" x14ac:dyDescent="0.2">
      <c r="B4440"/>
    </row>
    <row r="4441" spans="2:2" x14ac:dyDescent="0.2">
      <c r="B4441"/>
    </row>
    <row r="4442" spans="2:2" x14ac:dyDescent="0.2">
      <c r="B4442"/>
    </row>
    <row r="4443" spans="2:2" x14ac:dyDescent="0.2">
      <c r="B4443"/>
    </row>
    <row r="4444" spans="2:2" x14ac:dyDescent="0.2">
      <c r="B4444"/>
    </row>
    <row r="4445" spans="2:2" x14ac:dyDescent="0.2">
      <c r="B4445"/>
    </row>
    <row r="4446" spans="2:2" x14ac:dyDescent="0.2">
      <c r="B4446"/>
    </row>
    <row r="4447" spans="2:2" x14ac:dyDescent="0.2">
      <c r="B4447"/>
    </row>
    <row r="4448" spans="2:2" x14ac:dyDescent="0.2">
      <c r="B4448"/>
    </row>
    <row r="4449" spans="2:2" x14ac:dyDescent="0.2">
      <c r="B4449"/>
    </row>
    <row r="4450" spans="2:2" x14ac:dyDescent="0.2">
      <c r="B4450"/>
    </row>
    <row r="4451" spans="2:2" x14ac:dyDescent="0.2">
      <c r="B4451"/>
    </row>
    <row r="4452" spans="2:2" x14ac:dyDescent="0.2">
      <c r="B4452"/>
    </row>
    <row r="4453" spans="2:2" x14ac:dyDescent="0.2">
      <c r="B4453"/>
    </row>
    <row r="4454" spans="2:2" x14ac:dyDescent="0.2">
      <c r="B4454"/>
    </row>
    <row r="4455" spans="2:2" x14ac:dyDescent="0.2">
      <c r="B4455"/>
    </row>
    <row r="4456" spans="2:2" x14ac:dyDescent="0.2">
      <c r="B4456"/>
    </row>
    <row r="4457" spans="2:2" x14ac:dyDescent="0.2">
      <c r="B4457"/>
    </row>
    <row r="4458" spans="2:2" x14ac:dyDescent="0.2">
      <c r="B4458"/>
    </row>
    <row r="4459" spans="2:2" x14ac:dyDescent="0.2">
      <c r="B4459"/>
    </row>
    <row r="4460" spans="2:2" x14ac:dyDescent="0.2">
      <c r="B4460"/>
    </row>
    <row r="4461" spans="2:2" x14ac:dyDescent="0.2">
      <c r="B4461"/>
    </row>
    <row r="4462" spans="2:2" x14ac:dyDescent="0.2">
      <c r="B4462"/>
    </row>
    <row r="4463" spans="2:2" x14ac:dyDescent="0.2">
      <c r="B4463"/>
    </row>
    <row r="4464" spans="2:2" x14ac:dyDescent="0.2">
      <c r="B4464"/>
    </row>
    <row r="4465" spans="2:2" x14ac:dyDescent="0.2">
      <c r="B4465"/>
    </row>
    <row r="4466" spans="2:2" x14ac:dyDescent="0.2">
      <c r="B4466"/>
    </row>
    <row r="4467" spans="2:2" x14ac:dyDescent="0.2">
      <c r="B4467"/>
    </row>
    <row r="4468" spans="2:2" x14ac:dyDescent="0.2">
      <c r="B4468"/>
    </row>
    <row r="4469" spans="2:2" x14ac:dyDescent="0.2">
      <c r="B4469"/>
    </row>
    <row r="4470" spans="2:2" x14ac:dyDescent="0.2">
      <c r="B4470"/>
    </row>
    <row r="4471" spans="2:2" x14ac:dyDescent="0.2">
      <c r="B4471"/>
    </row>
    <row r="4472" spans="2:2" x14ac:dyDescent="0.2">
      <c r="B4472"/>
    </row>
    <row r="4473" spans="2:2" x14ac:dyDescent="0.2">
      <c r="B4473"/>
    </row>
    <row r="4474" spans="2:2" x14ac:dyDescent="0.2">
      <c r="B4474"/>
    </row>
    <row r="4475" spans="2:2" x14ac:dyDescent="0.2">
      <c r="B4475"/>
    </row>
    <row r="4476" spans="2:2" x14ac:dyDescent="0.2">
      <c r="B4476"/>
    </row>
    <row r="4477" spans="2:2" x14ac:dyDescent="0.2">
      <c r="B4477"/>
    </row>
    <row r="4478" spans="2:2" x14ac:dyDescent="0.2">
      <c r="B4478"/>
    </row>
    <row r="4479" spans="2:2" x14ac:dyDescent="0.2">
      <c r="B4479"/>
    </row>
    <row r="4480" spans="2:2" x14ac:dyDescent="0.2">
      <c r="B4480"/>
    </row>
    <row r="4481" spans="2:2" x14ac:dyDescent="0.2">
      <c r="B4481"/>
    </row>
    <row r="4482" spans="2:2" x14ac:dyDescent="0.2">
      <c r="B4482"/>
    </row>
    <row r="4483" spans="2:2" x14ac:dyDescent="0.2">
      <c r="B4483"/>
    </row>
    <row r="4484" spans="2:2" x14ac:dyDescent="0.2">
      <c r="B4484"/>
    </row>
    <row r="4485" spans="2:2" x14ac:dyDescent="0.2">
      <c r="B4485"/>
    </row>
    <row r="4486" spans="2:2" x14ac:dyDescent="0.2">
      <c r="B4486"/>
    </row>
    <row r="4487" spans="2:2" x14ac:dyDescent="0.2">
      <c r="B4487"/>
    </row>
    <row r="4488" spans="2:2" x14ac:dyDescent="0.2">
      <c r="B4488"/>
    </row>
    <row r="4489" spans="2:2" x14ac:dyDescent="0.2">
      <c r="B4489"/>
    </row>
    <row r="4490" spans="2:2" x14ac:dyDescent="0.2">
      <c r="B4490"/>
    </row>
    <row r="4491" spans="2:2" x14ac:dyDescent="0.2">
      <c r="B4491"/>
    </row>
    <row r="4492" spans="2:2" x14ac:dyDescent="0.2">
      <c r="B4492"/>
    </row>
    <row r="4493" spans="2:2" x14ac:dyDescent="0.2">
      <c r="B4493"/>
    </row>
    <row r="4494" spans="2:2" x14ac:dyDescent="0.2">
      <c r="B4494"/>
    </row>
    <row r="4495" spans="2:2" x14ac:dyDescent="0.2">
      <c r="B4495"/>
    </row>
    <row r="4496" spans="2:2" x14ac:dyDescent="0.2">
      <c r="B4496"/>
    </row>
    <row r="4497" spans="2:2" x14ac:dyDescent="0.2">
      <c r="B4497"/>
    </row>
    <row r="4498" spans="2:2" x14ac:dyDescent="0.2">
      <c r="B4498"/>
    </row>
    <row r="4499" spans="2:2" x14ac:dyDescent="0.2">
      <c r="B4499"/>
    </row>
    <row r="4500" spans="2:2" x14ac:dyDescent="0.2">
      <c r="B4500"/>
    </row>
    <row r="4501" spans="2:2" x14ac:dyDescent="0.2">
      <c r="B4501"/>
    </row>
    <row r="4502" spans="2:2" x14ac:dyDescent="0.2">
      <c r="B4502"/>
    </row>
    <row r="4503" spans="2:2" x14ac:dyDescent="0.2">
      <c r="B4503"/>
    </row>
    <row r="4504" spans="2:2" x14ac:dyDescent="0.2">
      <c r="B4504"/>
    </row>
    <row r="4505" spans="2:2" x14ac:dyDescent="0.2">
      <c r="B4505"/>
    </row>
    <row r="4506" spans="2:2" x14ac:dyDescent="0.2">
      <c r="B4506"/>
    </row>
    <row r="4507" spans="2:2" x14ac:dyDescent="0.2">
      <c r="B4507"/>
    </row>
    <row r="4508" spans="2:2" x14ac:dyDescent="0.2">
      <c r="B4508"/>
    </row>
    <row r="4509" spans="2:2" x14ac:dyDescent="0.2">
      <c r="B4509"/>
    </row>
    <row r="4510" spans="2:2" x14ac:dyDescent="0.2">
      <c r="B4510"/>
    </row>
    <row r="4511" spans="2:2" x14ac:dyDescent="0.2">
      <c r="B4511"/>
    </row>
    <row r="4512" spans="2:2" x14ac:dyDescent="0.2">
      <c r="B4512"/>
    </row>
    <row r="4513" spans="2:2" x14ac:dyDescent="0.2">
      <c r="B4513"/>
    </row>
    <row r="4514" spans="2:2" x14ac:dyDescent="0.2">
      <c r="B4514"/>
    </row>
    <row r="4515" spans="2:2" x14ac:dyDescent="0.2">
      <c r="B4515"/>
    </row>
    <row r="4516" spans="2:2" x14ac:dyDescent="0.2">
      <c r="B4516"/>
    </row>
    <row r="4517" spans="2:2" x14ac:dyDescent="0.2">
      <c r="B4517"/>
    </row>
    <row r="4518" spans="2:2" x14ac:dyDescent="0.2">
      <c r="B4518"/>
    </row>
    <row r="4519" spans="2:2" x14ac:dyDescent="0.2">
      <c r="B4519"/>
    </row>
    <row r="4520" spans="2:2" x14ac:dyDescent="0.2">
      <c r="B4520"/>
    </row>
    <row r="4521" spans="2:2" x14ac:dyDescent="0.2">
      <c r="B4521"/>
    </row>
    <row r="4522" spans="2:2" x14ac:dyDescent="0.2">
      <c r="B4522"/>
    </row>
    <row r="4523" spans="2:2" x14ac:dyDescent="0.2">
      <c r="B4523"/>
    </row>
    <row r="4524" spans="2:2" x14ac:dyDescent="0.2">
      <c r="B4524"/>
    </row>
    <row r="4525" spans="2:2" x14ac:dyDescent="0.2">
      <c r="B4525"/>
    </row>
    <row r="4526" spans="2:2" x14ac:dyDescent="0.2">
      <c r="B4526"/>
    </row>
    <row r="4527" spans="2:2" x14ac:dyDescent="0.2">
      <c r="B4527"/>
    </row>
    <row r="4528" spans="2:2" x14ac:dyDescent="0.2">
      <c r="B4528"/>
    </row>
    <row r="4529" spans="2:2" x14ac:dyDescent="0.2">
      <c r="B4529"/>
    </row>
    <row r="4530" spans="2:2" x14ac:dyDescent="0.2">
      <c r="B4530"/>
    </row>
    <row r="4531" spans="2:2" x14ac:dyDescent="0.2">
      <c r="B4531"/>
    </row>
    <row r="4532" spans="2:2" x14ac:dyDescent="0.2">
      <c r="B4532"/>
    </row>
    <row r="4533" spans="2:2" x14ac:dyDescent="0.2">
      <c r="B4533"/>
    </row>
    <row r="4534" spans="2:2" x14ac:dyDescent="0.2">
      <c r="B4534"/>
    </row>
    <row r="4535" spans="2:2" x14ac:dyDescent="0.2">
      <c r="B4535"/>
    </row>
    <row r="4536" spans="2:2" x14ac:dyDescent="0.2">
      <c r="B4536"/>
    </row>
    <row r="4537" spans="2:2" x14ac:dyDescent="0.2">
      <c r="B4537"/>
    </row>
    <row r="4538" spans="2:2" x14ac:dyDescent="0.2">
      <c r="B4538"/>
    </row>
    <row r="4539" spans="2:2" x14ac:dyDescent="0.2">
      <c r="B4539"/>
    </row>
    <row r="4540" spans="2:2" x14ac:dyDescent="0.2">
      <c r="B4540"/>
    </row>
    <row r="4541" spans="2:2" x14ac:dyDescent="0.2">
      <c r="B4541"/>
    </row>
    <row r="4542" spans="2:2" x14ac:dyDescent="0.2">
      <c r="B4542"/>
    </row>
    <row r="4543" spans="2:2" x14ac:dyDescent="0.2">
      <c r="B4543"/>
    </row>
    <row r="4544" spans="2:2" x14ac:dyDescent="0.2">
      <c r="B4544"/>
    </row>
    <row r="4545" spans="2:2" x14ac:dyDescent="0.2">
      <c r="B4545"/>
    </row>
    <row r="4546" spans="2:2" x14ac:dyDescent="0.2">
      <c r="B4546"/>
    </row>
    <row r="4547" spans="2:2" x14ac:dyDescent="0.2">
      <c r="B4547"/>
    </row>
    <row r="4548" spans="2:2" x14ac:dyDescent="0.2">
      <c r="B4548"/>
    </row>
    <row r="4549" spans="2:2" x14ac:dyDescent="0.2">
      <c r="B4549"/>
    </row>
    <row r="4550" spans="2:2" x14ac:dyDescent="0.2">
      <c r="B4550"/>
    </row>
    <row r="4551" spans="2:2" x14ac:dyDescent="0.2">
      <c r="B4551"/>
    </row>
    <row r="4552" spans="2:2" x14ac:dyDescent="0.2">
      <c r="B4552"/>
    </row>
    <row r="4553" spans="2:2" x14ac:dyDescent="0.2">
      <c r="B4553"/>
    </row>
    <row r="4554" spans="2:2" x14ac:dyDescent="0.2">
      <c r="B4554"/>
    </row>
    <row r="4555" spans="2:2" x14ac:dyDescent="0.2">
      <c r="B4555"/>
    </row>
    <row r="4556" spans="2:2" x14ac:dyDescent="0.2">
      <c r="B4556"/>
    </row>
    <row r="4557" spans="2:2" x14ac:dyDescent="0.2">
      <c r="B4557"/>
    </row>
    <row r="4558" spans="2:2" x14ac:dyDescent="0.2">
      <c r="B4558"/>
    </row>
    <row r="4559" spans="2:2" x14ac:dyDescent="0.2">
      <c r="B4559"/>
    </row>
    <row r="4560" spans="2:2" x14ac:dyDescent="0.2">
      <c r="B4560"/>
    </row>
    <row r="4561" spans="2:2" x14ac:dyDescent="0.2">
      <c r="B4561"/>
    </row>
    <row r="4562" spans="2:2" x14ac:dyDescent="0.2">
      <c r="B4562"/>
    </row>
    <row r="4563" spans="2:2" x14ac:dyDescent="0.2">
      <c r="B4563"/>
    </row>
    <row r="4564" spans="2:2" x14ac:dyDescent="0.2">
      <c r="B4564"/>
    </row>
    <row r="4565" spans="2:2" x14ac:dyDescent="0.2">
      <c r="B4565"/>
    </row>
    <row r="4566" spans="2:2" x14ac:dyDescent="0.2">
      <c r="B4566"/>
    </row>
    <row r="4567" spans="2:2" x14ac:dyDescent="0.2">
      <c r="B4567"/>
    </row>
    <row r="4568" spans="2:2" x14ac:dyDescent="0.2">
      <c r="B4568"/>
    </row>
    <row r="4569" spans="2:2" x14ac:dyDescent="0.2">
      <c r="B4569"/>
    </row>
    <row r="4570" spans="2:2" x14ac:dyDescent="0.2">
      <c r="B4570"/>
    </row>
    <row r="4571" spans="2:2" x14ac:dyDescent="0.2">
      <c r="B4571"/>
    </row>
    <row r="4572" spans="2:2" x14ac:dyDescent="0.2">
      <c r="B4572"/>
    </row>
    <row r="4573" spans="2:2" x14ac:dyDescent="0.2">
      <c r="B4573"/>
    </row>
    <row r="4574" spans="2:2" x14ac:dyDescent="0.2">
      <c r="B4574"/>
    </row>
    <row r="4575" spans="2:2" x14ac:dyDescent="0.2">
      <c r="B4575"/>
    </row>
    <row r="4576" spans="2:2" x14ac:dyDescent="0.2">
      <c r="B4576"/>
    </row>
    <row r="4577" spans="2:2" x14ac:dyDescent="0.2">
      <c r="B4577"/>
    </row>
    <row r="4578" spans="2:2" x14ac:dyDescent="0.2">
      <c r="B4578"/>
    </row>
    <row r="4579" spans="2:2" x14ac:dyDescent="0.2">
      <c r="B4579"/>
    </row>
    <row r="4580" spans="2:2" x14ac:dyDescent="0.2">
      <c r="B4580"/>
    </row>
    <row r="4581" spans="2:2" x14ac:dyDescent="0.2">
      <c r="B4581"/>
    </row>
    <row r="4582" spans="2:2" x14ac:dyDescent="0.2">
      <c r="B4582"/>
    </row>
    <row r="4583" spans="2:2" x14ac:dyDescent="0.2">
      <c r="B4583"/>
    </row>
    <row r="4584" spans="2:2" x14ac:dyDescent="0.2">
      <c r="B4584"/>
    </row>
    <row r="4585" spans="2:2" x14ac:dyDescent="0.2">
      <c r="B4585"/>
    </row>
    <row r="4586" spans="2:2" x14ac:dyDescent="0.2">
      <c r="B4586"/>
    </row>
    <row r="4587" spans="2:2" x14ac:dyDescent="0.2">
      <c r="B4587"/>
    </row>
    <row r="4588" spans="2:2" x14ac:dyDescent="0.2">
      <c r="B4588"/>
    </row>
    <row r="4589" spans="2:2" x14ac:dyDescent="0.2">
      <c r="B4589"/>
    </row>
    <row r="4590" spans="2:2" x14ac:dyDescent="0.2">
      <c r="B4590"/>
    </row>
    <row r="4591" spans="2:2" x14ac:dyDescent="0.2">
      <c r="B4591"/>
    </row>
    <row r="4592" spans="2:2" x14ac:dyDescent="0.2">
      <c r="B4592"/>
    </row>
    <row r="4593" spans="2:2" x14ac:dyDescent="0.2">
      <c r="B4593"/>
    </row>
    <row r="4594" spans="2:2" x14ac:dyDescent="0.2">
      <c r="B4594"/>
    </row>
    <row r="4595" spans="2:2" x14ac:dyDescent="0.2">
      <c r="B4595"/>
    </row>
    <row r="4596" spans="2:2" x14ac:dyDescent="0.2">
      <c r="B4596"/>
    </row>
    <row r="4597" spans="2:2" x14ac:dyDescent="0.2">
      <c r="B4597"/>
    </row>
    <row r="4598" spans="2:2" x14ac:dyDescent="0.2">
      <c r="B4598"/>
    </row>
    <row r="4599" spans="2:2" x14ac:dyDescent="0.2">
      <c r="B4599"/>
    </row>
    <row r="4600" spans="2:2" x14ac:dyDescent="0.2">
      <c r="B4600"/>
    </row>
    <row r="4601" spans="2:2" x14ac:dyDescent="0.2">
      <c r="B4601"/>
    </row>
    <row r="4602" spans="2:2" x14ac:dyDescent="0.2">
      <c r="B4602"/>
    </row>
    <row r="4603" spans="2:2" x14ac:dyDescent="0.2">
      <c r="B4603"/>
    </row>
    <row r="4604" spans="2:2" x14ac:dyDescent="0.2">
      <c r="B4604"/>
    </row>
    <row r="4605" spans="2:2" x14ac:dyDescent="0.2">
      <c r="B4605"/>
    </row>
    <row r="4606" spans="2:2" x14ac:dyDescent="0.2">
      <c r="B4606"/>
    </row>
    <row r="4607" spans="2:2" x14ac:dyDescent="0.2">
      <c r="B4607"/>
    </row>
    <row r="4608" spans="2:2" x14ac:dyDescent="0.2">
      <c r="B4608"/>
    </row>
    <row r="4609" spans="2:2" x14ac:dyDescent="0.2">
      <c r="B4609"/>
    </row>
    <row r="4610" spans="2:2" x14ac:dyDescent="0.2">
      <c r="B4610"/>
    </row>
    <row r="4611" spans="2:2" x14ac:dyDescent="0.2">
      <c r="B4611"/>
    </row>
    <row r="4612" spans="2:2" x14ac:dyDescent="0.2">
      <c r="B4612"/>
    </row>
    <row r="4613" spans="2:2" x14ac:dyDescent="0.2">
      <c r="B4613"/>
    </row>
    <row r="4614" spans="2:2" x14ac:dyDescent="0.2">
      <c r="B4614"/>
    </row>
    <row r="4615" spans="2:2" x14ac:dyDescent="0.2">
      <c r="B4615"/>
    </row>
    <row r="4616" spans="2:2" x14ac:dyDescent="0.2">
      <c r="B4616"/>
    </row>
    <row r="4617" spans="2:2" x14ac:dyDescent="0.2">
      <c r="B4617"/>
    </row>
    <row r="4618" spans="2:2" x14ac:dyDescent="0.2">
      <c r="B4618"/>
    </row>
    <row r="4619" spans="2:2" x14ac:dyDescent="0.2">
      <c r="B4619"/>
    </row>
    <row r="4620" spans="2:2" x14ac:dyDescent="0.2">
      <c r="B4620"/>
    </row>
    <row r="4621" spans="2:2" x14ac:dyDescent="0.2">
      <c r="B4621"/>
    </row>
    <row r="4622" spans="2:2" x14ac:dyDescent="0.2">
      <c r="B4622"/>
    </row>
    <row r="4623" spans="2:2" x14ac:dyDescent="0.2">
      <c r="B4623"/>
    </row>
    <row r="4624" spans="2:2" x14ac:dyDescent="0.2">
      <c r="B4624"/>
    </row>
    <row r="4625" spans="2:2" x14ac:dyDescent="0.2">
      <c r="B4625"/>
    </row>
    <row r="4626" spans="2:2" x14ac:dyDescent="0.2">
      <c r="B4626"/>
    </row>
    <row r="4627" spans="2:2" x14ac:dyDescent="0.2">
      <c r="B4627"/>
    </row>
    <row r="4628" spans="2:2" x14ac:dyDescent="0.2">
      <c r="B4628"/>
    </row>
    <row r="4629" spans="2:2" x14ac:dyDescent="0.2">
      <c r="B4629"/>
    </row>
    <row r="4630" spans="2:2" x14ac:dyDescent="0.2">
      <c r="B4630"/>
    </row>
    <row r="4631" spans="2:2" x14ac:dyDescent="0.2">
      <c r="B4631"/>
    </row>
    <row r="4632" spans="2:2" x14ac:dyDescent="0.2">
      <c r="B4632"/>
    </row>
    <row r="4633" spans="2:2" x14ac:dyDescent="0.2">
      <c r="B4633"/>
    </row>
    <row r="4634" spans="2:2" x14ac:dyDescent="0.2">
      <c r="B4634"/>
    </row>
    <row r="4635" spans="2:2" x14ac:dyDescent="0.2">
      <c r="B4635"/>
    </row>
    <row r="4636" spans="2:2" x14ac:dyDescent="0.2">
      <c r="B4636"/>
    </row>
    <row r="4637" spans="2:2" x14ac:dyDescent="0.2">
      <c r="B4637"/>
    </row>
    <row r="4638" spans="2:2" x14ac:dyDescent="0.2">
      <c r="B4638"/>
    </row>
    <row r="4639" spans="2:2" x14ac:dyDescent="0.2">
      <c r="B4639"/>
    </row>
    <row r="4640" spans="2:2" x14ac:dyDescent="0.2">
      <c r="B4640"/>
    </row>
    <row r="4641" spans="2:2" x14ac:dyDescent="0.2">
      <c r="B4641"/>
    </row>
    <row r="4642" spans="2:2" x14ac:dyDescent="0.2">
      <c r="B4642"/>
    </row>
    <row r="4643" spans="2:2" x14ac:dyDescent="0.2">
      <c r="B4643"/>
    </row>
    <row r="4644" spans="2:2" x14ac:dyDescent="0.2">
      <c r="B4644"/>
    </row>
    <row r="4645" spans="2:2" x14ac:dyDescent="0.2">
      <c r="B4645"/>
    </row>
    <row r="4646" spans="2:2" x14ac:dyDescent="0.2">
      <c r="B4646"/>
    </row>
    <row r="4647" spans="2:2" x14ac:dyDescent="0.2">
      <c r="B4647"/>
    </row>
    <row r="4648" spans="2:2" x14ac:dyDescent="0.2">
      <c r="B4648"/>
    </row>
    <row r="4649" spans="2:2" x14ac:dyDescent="0.2">
      <c r="B4649"/>
    </row>
    <row r="4650" spans="2:2" x14ac:dyDescent="0.2">
      <c r="B4650"/>
    </row>
    <row r="4651" spans="2:2" x14ac:dyDescent="0.2">
      <c r="B4651"/>
    </row>
    <row r="4652" spans="2:2" x14ac:dyDescent="0.2">
      <c r="B4652"/>
    </row>
    <row r="4653" spans="2:2" x14ac:dyDescent="0.2">
      <c r="B4653"/>
    </row>
    <row r="4654" spans="2:2" x14ac:dyDescent="0.2">
      <c r="B4654"/>
    </row>
    <row r="4655" spans="2:2" x14ac:dyDescent="0.2">
      <c r="B4655"/>
    </row>
    <row r="4656" spans="2:2" x14ac:dyDescent="0.2">
      <c r="B4656"/>
    </row>
    <row r="4657" spans="2:2" x14ac:dyDescent="0.2">
      <c r="B4657"/>
    </row>
    <row r="4658" spans="2:2" x14ac:dyDescent="0.2">
      <c r="B4658"/>
    </row>
    <row r="4659" spans="2:2" x14ac:dyDescent="0.2">
      <c r="B4659"/>
    </row>
    <row r="4660" spans="2:2" x14ac:dyDescent="0.2">
      <c r="B4660"/>
    </row>
    <row r="4661" spans="2:2" x14ac:dyDescent="0.2">
      <c r="B4661"/>
    </row>
    <row r="4662" spans="2:2" x14ac:dyDescent="0.2">
      <c r="B4662"/>
    </row>
    <row r="4663" spans="2:2" x14ac:dyDescent="0.2">
      <c r="B4663"/>
    </row>
    <row r="4664" spans="2:2" x14ac:dyDescent="0.2">
      <c r="B4664"/>
    </row>
    <row r="4665" spans="2:2" x14ac:dyDescent="0.2">
      <c r="B4665"/>
    </row>
    <row r="4666" spans="2:2" x14ac:dyDescent="0.2">
      <c r="B4666"/>
    </row>
    <row r="4667" spans="2:2" x14ac:dyDescent="0.2">
      <c r="B4667"/>
    </row>
    <row r="4668" spans="2:2" x14ac:dyDescent="0.2">
      <c r="B4668"/>
    </row>
    <row r="4669" spans="2:2" x14ac:dyDescent="0.2">
      <c r="B4669"/>
    </row>
    <row r="4670" spans="2:2" x14ac:dyDescent="0.2">
      <c r="B4670"/>
    </row>
    <row r="4671" spans="2:2" x14ac:dyDescent="0.2">
      <c r="B4671"/>
    </row>
    <row r="4672" spans="2:2" x14ac:dyDescent="0.2">
      <c r="B4672"/>
    </row>
    <row r="4673" spans="2:2" x14ac:dyDescent="0.2">
      <c r="B4673"/>
    </row>
    <row r="4674" spans="2:2" x14ac:dyDescent="0.2">
      <c r="B4674"/>
    </row>
    <row r="4675" spans="2:2" x14ac:dyDescent="0.2">
      <c r="B4675"/>
    </row>
    <row r="4676" spans="2:2" x14ac:dyDescent="0.2">
      <c r="B4676"/>
    </row>
    <row r="4677" spans="2:2" x14ac:dyDescent="0.2">
      <c r="B4677"/>
    </row>
    <row r="4678" spans="2:2" x14ac:dyDescent="0.2">
      <c r="B4678"/>
    </row>
    <row r="4679" spans="2:2" x14ac:dyDescent="0.2">
      <c r="B4679"/>
    </row>
    <row r="4680" spans="2:2" x14ac:dyDescent="0.2">
      <c r="B4680"/>
    </row>
    <row r="4681" spans="2:2" x14ac:dyDescent="0.2">
      <c r="B4681"/>
    </row>
    <row r="4682" spans="2:2" x14ac:dyDescent="0.2">
      <c r="B4682"/>
    </row>
    <row r="4683" spans="2:2" x14ac:dyDescent="0.2">
      <c r="B4683"/>
    </row>
    <row r="4684" spans="2:2" x14ac:dyDescent="0.2">
      <c r="B4684"/>
    </row>
    <row r="4685" spans="2:2" x14ac:dyDescent="0.2">
      <c r="B4685"/>
    </row>
    <row r="4686" spans="2:2" x14ac:dyDescent="0.2">
      <c r="B4686"/>
    </row>
    <row r="4687" spans="2:2" x14ac:dyDescent="0.2">
      <c r="B4687"/>
    </row>
    <row r="4688" spans="2:2" x14ac:dyDescent="0.2">
      <c r="B4688"/>
    </row>
    <row r="4689" spans="2:2" x14ac:dyDescent="0.2">
      <c r="B4689"/>
    </row>
    <row r="4690" spans="2:2" x14ac:dyDescent="0.2">
      <c r="B4690"/>
    </row>
    <row r="4691" spans="2:2" x14ac:dyDescent="0.2">
      <c r="B4691"/>
    </row>
    <row r="4692" spans="2:2" x14ac:dyDescent="0.2">
      <c r="B4692"/>
    </row>
    <row r="4693" spans="2:2" x14ac:dyDescent="0.2">
      <c r="B4693"/>
    </row>
    <row r="4694" spans="2:2" x14ac:dyDescent="0.2">
      <c r="B4694"/>
    </row>
    <row r="4695" spans="2:2" x14ac:dyDescent="0.2">
      <c r="B4695"/>
    </row>
    <row r="4696" spans="2:2" x14ac:dyDescent="0.2">
      <c r="B4696"/>
    </row>
    <row r="4697" spans="2:2" x14ac:dyDescent="0.2">
      <c r="B4697"/>
    </row>
    <row r="4698" spans="2:2" x14ac:dyDescent="0.2">
      <c r="B4698"/>
    </row>
    <row r="4699" spans="2:2" x14ac:dyDescent="0.2">
      <c r="B4699"/>
    </row>
    <row r="4700" spans="2:2" x14ac:dyDescent="0.2">
      <c r="B4700"/>
    </row>
    <row r="4701" spans="2:2" x14ac:dyDescent="0.2">
      <c r="B4701"/>
    </row>
    <row r="4702" spans="2:2" x14ac:dyDescent="0.2">
      <c r="B4702"/>
    </row>
    <row r="4703" spans="2:2" x14ac:dyDescent="0.2">
      <c r="B4703"/>
    </row>
    <row r="4704" spans="2:2" x14ac:dyDescent="0.2">
      <c r="B4704"/>
    </row>
    <row r="4705" spans="2:2" x14ac:dyDescent="0.2">
      <c r="B4705"/>
    </row>
    <row r="4706" spans="2:2" x14ac:dyDescent="0.2">
      <c r="B4706"/>
    </row>
    <row r="4707" spans="2:2" x14ac:dyDescent="0.2">
      <c r="B4707"/>
    </row>
    <row r="4708" spans="2:2" x14ac:dyDescent="0.2">
      <c r="B4708"/>
    </row>
    <row r="4709" spans="2:2" x14ac:dyDescent="0.2">
      <c r="B4709"/>
    </row>
    <row r="4710" spans="2:2" x14ac:dyDescent="0.2">
      <c r="B4710"/>
    </row>
    <row r="4711" spans="2:2" x14ac:dyDescent="0.2">
      <c r="B4711"/>
    </row>
    <row r="4712" spans="2:2" x14ac:dyDescent="0.2">
      <c r="B4712"/>
    </row>
    <row r="4713" spans="2:2" x14ac:dyDescent="0.2">
      <c r="B4713"/>
    </row>
    <row r="4714" spans="2:2" x14ac:dyDescent="0.2">
      <c r="B4714"/>
    </row>
    <row r="4715" spans="2:2" x14ac:dyDescent="0.2">
      <c r="B4715"/>
    </row>
    <row r="4716" spans="2:2" x14ac:dyDescent="0.2">
      <c r="B4716"/>
    </row>
    <row r="4717" spans="2:2" x14ac:dyDescent="0.2">
      <c r="B4717"/>
    </row>
    <row r="4718" spans="2:2" x14ac:dyDescent="0.2">
      <c r="B4718"/>
    </row>
    <row r="4719" spans="2:2" x14ac:dyDescent="0.2">
      <c r="B4719"/>
    </row>
    <row r="4720" spans="2:2" x14ac:dyDescent="0.2">
      <c r="B4720"/>
    </row>
    <row r="4721" spans="2:2" x14ac:dyDescent="0.2">
      <c r="B4721"/>
    </row>
    <row r="4722" spans="2:2" x14ac:dyDescent="0.2">
      <c r="B4722"/>
    </row>
    <row r="4723" spans="2:2" x14ac:dyDescent="0.2">
      <c r="B4723"/>
    </row>
    <row r="4724" spans="2:2" x14ac:dyDescent="0.2">
      <c r="B4724"/>
    </row>
    <row r="4725" spans="2:2" x14ac:dyDescent="0.2">
      <c r="B4725"/>
    </row>
    <row r="4726" spans="2:2" x14ac:dyDescent="0.2">
      <c r="B4726"/>
    </row>
    <row r="4727" spans="2:2" x14ac:dyDescent="0.2">
      <c r="B4727"/>
    </row>
    <row r="4728" spans="2:2" x14ac:dyDescent="0.2">
      <c r="B4728"/>
    </row>
    <row r="4729" spans="2:2" x14ac:dyDescent="0.2">
      <c r="B4729"/>
    </row>
    <row r="4730" spans="2:2" x14ac:dyDescent="0.2">
      <c r="B4730"/>
    </row>
    <row r="4731" spans="2:2" x14ac:dyDescent="0.2">
      <c r="B4731"/>
    </row>
    <row r="4732" spans="2:2" x14ac:dyDescent="0.2">
      <c r="B4732"/>
    </row>
    <row r="4733" spans="2:2" x14ac:dyDescent="0.2">
      <c r="B4733"/>
    </row>
    <row r="4734" spans="2:2" x14ac:dyDescent="0.2">
      <c r="B4734"/>
    </row>
    <row r="4735" spans="2:2" x14ac:dyDescent="0.2">
      <c r="B4735"/>
    </row>
    <row r="4736" spans="2:2" x14ac:dyDescent="0.2">
      <c r="B4736"/>
    </row>
    <row r="4737" spans="2:2" x14ac:dyDescent="0.2">
      <c r="B4737"/>
    </row>
    <row r="4738" spans="2:2" x14ac:dyDescent="0.2">
      <c r="B4738"/>
    </row>
    <row r="4739" spans="2:2" x14ac:dyDescent="0.2">
      <c r="B4739"/>
    </row>
    <row r="4740" spans="2:2" x14ac:dyDescent="0.2">
      <c r="B4740"/>
    </row>
    <row r="4741" spans="2:2" x14ac:dyDescent="0.2">
      <c r="B4741"/>
    </row>
    <row r="4742" spans="2:2" x14ac:dyDescent="0.2">
      <c r="B4742"/>
    </row>
    <row r="4743" spans="2:2" x14ac:dyDescent="0.2">
      <c r="B4743"/>
    </row>
    <row r="4744" spans="2:2" x14ac:dyDescent="0.2">
      <c r="B4744"/>
    </row>
    <row r="4745" spans="2:2" x14ac:dyDescent="0.2">
      <c r="B4745"/>
    </row>
    <row r="4746" spans="2:2" x14ac:dyDescent="0.2">
      <c r="B4746"/>
    </row>
    <row r="4747" spans="2:2" x14ac:dyDescent="0.2">
      <c r="B4747"/>
    </row>
    <row r="4748" spans="2:2" x14ac:dyDescent="0.2">
      <c r="B4748"/>
    </row>
    <row r="4749" spans="2:2" x14ac:dyDescent="0.2">
      <c r="B4749"/>
    </row>
    <row r="4750" spans="2:2" x14ac:dyDescent="0.2">
      <c r="B4750"/>
    </row>
    <row r="4751" spans="2:2" x14ac:dyDescent="0.2">
      <c r="B4751"/>
    </row>
    <row r="4752" spans="2:2" x14ac:dyDescent="0.2">
      <c r="B4752"/>
    </row>
    <row r="4753" spans="2:2" x14ac:dyDescent="0.2">
      <c r="B4753"/>
    </row>
    <row r="4754" spans="2:2" x14ac:dyDescent="0.2">
      <c r="B4754"/>
    </row>
    <row r="4755" spans="2:2" x14ac:dyDescent="0.2">
      <c r="B4755"/>
    </row>
    <row r="4756" spans="2:2" x14ac:dyDescent="0.2">
      <c r="B4756"/>
    </row>
    <row r="4757" spans="2:2" x14ac:dyDescent="0.2">
      <c r="B4757"/>
    </row>
    <row r="4758" spans="2:2" x14ac:dyDescent="0.2">
      <c r="B4758"/>
    </row>
    <row r="4759" spans="2:2" x14ac:dyDescent="0.2">
      <c r="B4759"/>
    </row>
    <row r="4760" spans="2:2" x14ac:dyDescent="0.2">
      <c r="B4760"/>
    </row>
    <row r="4761" spans="2:2" x14ac:dyDescent="0.2">
      <c r="B4761"/>
    </row>
    <row r="4762" spans="2:2" x14ac:dyDescent="0.2">
      <c r="B4762"/>
    </row>
    <row r="4763" spans="2:2" x14ac:dyDescent="0.2">
      <c r="B4763"/>
    </row>
    <row r="4764" spans="2:2" x14ac:dyDescent="0.2">
      <c r="B4764"/>
    </row>
    <row r="4765" spans="2:2" x14ac:dyDescent="0.2">
      <c r="B4765"/>
    </row>
    <row r="4766" spans="2:2" x14ac:dyDescent="0.2">
      <c r="B4766"/>
    </row>
    <row r="4767" spans="2:2" x14ac:dyDescent="0.2">
      <c r="B4767"/>
    </row>
    <row r="4768" spans="2:2" x14ac:dyDescent="0.2">
      <c r="B4768"/>
    </row>
    <row r="4769" spans="2:2" x14ac:dyDescent="0.2">
      <c r="B4769"/>
    </row>
    <row r="4770" spans="2:2" x14ac:dyDescent="0.2">
      <c r="B4770"/>
    </row>
    <row r="4771" spans="2:2" x14ac:dyDescent="0.2">
      <c r="B4771"/>
    </row>
    <row r="4772" spans="2:2" x14ac:dyDescent="0.2">
      <c r="B4772"/>
    </row>
    <row r="4773" spans="2:2" x14ac:dyDescent="0.2">
      <c r="B4773"/>
    </row>
    <row r="4774" spans="2:2" x14ac:dyDescent="0.2">
      <c r="B4774"/>
    </row>
    <row r="4775" spans="2:2" x14ac:dyDescent="0.2">
      <c r="B4775"/>
    </row>
    <row r="4776" spans="2:2" x14ac:dyDescent="0.2">
      <c r="B4776"/>
    </row>
    <row r="4777" spans="2:2" x14ac:dyDescent="0.2">
      <c r="B4777"/>
    </row>
    <row r="4778" spans="2:2" x14ac:dyDescent="0.2">
      <c r="B4778"/>
    </row>
    <row r="4779" spans="2:2" x14ac:dyDescent="0.2">
      <c r="B4779"/>
    </row>
    <row r="4780" spans="2:2" x14ac:dyDescent="0.2">
      <c r="B4780"/>
    </row>
    <row r="4781" spans="2:2" x14ac:dyDescent="0.2">
      <c r="B4781"/>
    </row>
    <row r="4782" spans="2:2" x14ac:dyDescent="0.2">
      <c r="B4782"/>
    </row>
    <row r="4783" spans="2:2" x14ac:dyDescent="0.2">
      <c r="B4783"/>
    </row>
    <row r="4784" spans="2:2" x14ac:dyDescent="0.2">
      <c r="B4784"/>
    </row>
    <row r="4785" spans="2:2" x14ac:dyDescent="0.2">
      <c r="B4785"/>
    </row>
    <row r="4786" spans="2:2" x14ac:dyDescent="0.2">
      <c r="B4786"/>
    </row>
    <row r="4787" spans="2:2" x14ac:dyDescent="0.2">
      <c r="B4787"/>
    </row>
    <row r="4788" spans="2:2" x14ac:dyDescent="0.2">
      <c r="B4788"/>
    </row>
    <row r="4789" spans="2:2" x14ac:dyDescent="0.2">
      <c r="B4789"/>
    </row>
    <row r="4790" spans="2:2" x14ac:dyDescent="0.2">
      <c r="B4790"/>
    </row>
    <row r="4791" spans="2:2" x14ac:dyDescent="0.2">
      <c r="B4791"/>
    </row>
    <row r="4792" spans="2:2" x14ac:dyDescent="0.2">
      <c r="B4792"/>
    </row>
    <row r="4793" spans="2:2" x14ac:dyDescent="0.2">
      <c r="B4793"/>
    </row>
    <row r="4794" spans="2:2" x14ac:dyDescent="0.2">
      <c r="B4794"/>
    </row>
    <row r="4795" spans="2:2" x14ac:dyDescent="0.2">
      <c r="B4795"/>
    </row>
    <row r="4796" spans="2:2" x14ac:dyDescent="0.2">
      <c r="B4796"/>
    </row>
    <row r="4797" spans="2:2" x14ac:dyDescent="0.2">
      <c r="B4797"/>
    </row>
    <row r="4798" spans="2:2" x14ac:dyDescent="0.2">
      <c r="B4798"/>
    </row>
    <row r="4799" spans="2:2" x14ac:dyDescent="0.2">
      <c r="B4799"/>
    </row>
    <row r="4800" spans="2:2" x14ac:dyDescent="0.2">
      <c r="B4800"/>
    </row>
    <row r="4801" spans="2:2" x14ac:dyDescent="0.2">
      <c r="B4801"/>
    </row>
    <row r="4802" spans="2:2" x14ac:dyDescent="0.2">
      <c r="B4802"/>
    </row>
    <row r="4803" spans="2:2" x14ac:dyDescent="0.2">
      <c r="B4803"/>
    </row>
    <row r="4804" spans="2:2" x14ac:dyDescent="0.2">
      <c r="B4804"/>
    </row>
    <row r="4805" spans="2:2" x14ac:dyDescent="0.2">
      <c r="B4805"/>
    </row>
    <row r="4806" spans="2:2" x14ac:dyDescent="0.2">
      <c r="B4806"/>
    </row>
    <row r="4807" spans="2:2" x14ac:dyDescent="0.2">
      <c r="B4807"/>
    </row>
    <row r="4808" spans="2:2" x14ac:dyDescent="0.2">
      <c r="B4808"/>
    </row>
    <row r="4809" spans="2:2" x14ac:dyDescent="0.2">
      <c r="B4809"/>
    </row>
    <row r="4810" spans="2:2" x14ac:dyDescent="0.2">
      <c r="B4810"/>
    </row>
    <row r="4811" spans="2:2" x14ac:dyDescent="0.2">
      <c r="B4811"/>
    </row>
    <row r="4812" spans="2:2" x14ac:dyDescent="0.2">
      <c r="B4812"/>
    </row>
    <row r="4813" spans="2:2" x14ac:dyDescent="0.2">
      <c r="B4813"/>
    </row>
    <row r="4814" spans="2:2" x14ac:dyDescent="0.2">
      <c r="B4814"/>
    </row>
    <row r="4815" spans="2:2" x14ac:dyDescent="0.2">
      <c r="B4815"/>
    </row>
    <row r="4816" spans="2:2" x14ac:dyDescent="0.2">
      <c r="B4816"/>
    </row>
    <row r="4817" spans="2:2" x14ac:dyDescent="0.2">
      <c r="B4817"/>
    </row>
    <row r="4818" spans="2:2" x14ac:dyDescent="0.2">
      <c r="B4818"/>
    </row>
    <row r="4819" spans="2:2" x14ac:dyDescent="0.2">
      <c r="B4819"/>
    </row>
    <row r="4820" spans="2:2" x14ac:dyDescent="0.2">
      <c r="B4820"/>
    </row>
    <row r="4821" spans="2:2" x14ac:dyDescent="0.2">
      <c r="B4821"/>
    </row>
    <row r="4822" spans="2:2" x14ac:dyDescent="0.2">
      <c r="B4822"/>
    </row>
    <row r="4823" spans="2:2" x14ac:dyDescent="0.2">
      <c r="B4823"/>
    </row>
    <row r="4824" spans="2:2" x14ac:dyDescent="0.2">
      <c r="B4824"/>
    </row>
    <row r="4825" spans="2:2" x14ac:dyDescent="0.2">
      <c r="B4825"/>
    </row>
    <row r="4826" spans="2:2" x14ac:dyDescent="0.2">
      <c r="B4826"/>
    </row>
    <row r="4827" spans="2:2" x14ac:dyDescent="0.2">
      <c r="B4827"/>
    </row>
    <row r="4828" spans="2:2" x14ac:dyDescent="0.2">
      <c r="B4828"/>
    </row>
    <row r="4829" spans="2:2" x14ac:dyDescent="0.2">
      <c r="B4829"/>
    </row>
    <row r="4830" spans="2:2" x14ac:dyDescent="0.2">
      <c r="B4830"/>
    </row>
    <row r="4831" spans="2:2" x14ac:dyDescent="0.2">
      <c r="B4831"/>
    </row>
    <row r="4832" spans="2:2" x14ac:dyDescent="0.2">
      <c r="B4832"/>
    </row>
    <row r="4833" spans="2:2" x14ac:dyDescent="0.2">
      <c r="B4833"/>
    </row>
    <row r="4834" spans="2:2" x14ac:dyDescent="0.2">
      <c r="B4834"/>
    </row>
    <row r="4835" spans="2:2" x14ac:dyDescent="0.2">
      <c r="B4835"/>
    </row>
    <row r="4836" spans="2:2" x14ac:dyDescent="0.2">
      <c r="B4836"/>
    </row>
    <row r="4837" spans="2:2" x14ac:dyDescent="0.2">
      <c r="B4837"/>
    </row>
    <row r="4838" spans="2:2" x14ac:dyDescent="0.2">
      <c r="B4838"/>
    </row>
    <row r="4839" spans="2:2" x14ac:dyDescent="0.2">
      <c r="B4839"/>
    </row>
    <row r="4840" spans="2:2" x14ac:dyDescent="0.2">
      <c r="B4840"/>
    </row>
    <row r="4841" spans="2:2" x14ac:dyDescent="0.2">
      <c r="B4841"/>
    </row>
    <row r="4842" spans="2:2" x14ac:dyDescent="0.2">
      <c r="B4842"/>
    </row>
    <row r="4843" spans="2:2" x14ac:dyDescent="0.2">
      <c r="B4843"/>
    </row>
    <row r="4844" spans="2:2" x14ac:dyDescent="0.2">
      <c r="B4844"/>
    </row>
    <row r="4845" spans="2:2" x14ac:dyDescent="0.2">
      <c r="B4845"/>
    </row>
    <row r="4846" spans="2:2" x14ac:dyDescent="0.2">
      <c r="B4846"/>
    </row>
    <row r="4847" spans="2:2" x14ac:dyDescent="0.2">
      <c r="B4847"/>
    </row>
    <row r="4848" spans="2:2" x14ac:dyDescent="0.2">
      <c r="B4848"/>
    </row>
    <row r="4849" spans="2:2" x14ac:dyDescent="0.2">
      <c r="B4849"/>
    </row>
    <row r="4850" spans="2:2" x14ac:dyDescent="0.2">
      <c r="B4850"/>
    </row>
    <row r="4851" spans="2:2" x14ac:dyDescent="0.2">
      <c r="B4851"/>
    </row>
    <row r="4852" spans="2:2" x14ac:dyDescent="0.2">
      <c r="B4852"/>
    </row>
    <row r="4853" spans="2:2" x14ac:dyDescent="0.2">
      <c r="B4853"/>
    </row>
    <row r="4854" spans="2:2" x14ac:dyDescent="0.2">
      <c r="B4854"/>
    </row>
    <row r="4855" spans="2:2" x14ac:dyDescent="0.2">
      <c r="B4855"/>
    </row>
    <row r="4856" spans="2:2" x14ac:dyDescent="0.2">
      <c r="B4856"/>
    </row>
    <row r="4857" spans="2:2" x14ac:dyDescent="0.2">
      <c r="B4857"/>
    </row>
    <row r="4858" spans="2:2" x14ac:dyDescent="0.2">
      <c r="B4858"/>
    </row>
    <row r="4859" spans="2:2" x14ac:dyDescent="0.2">
      <c r="B4859"/>
    </row>
    <row r="4860" spans="2:2" x14ac:dyDescent="0.2">
      <c r="B4860"/>
    </row>
    <row r="4861" spans="2:2" x14ac:dyDescent="0.2">
      <c r="B4861"/>
    </row>
    <row r="4862" spans="2:2" x14ac:dyDescent="0.2">
      <c r="B4862"/>
    </row>
    <row r="4863" spans="2:2" x14ac:dyDescent="0.2">
      <c r="B4863"/>
    </row>
    <row r="4864" spans="2:2" x14ac:dyDescent="0.2">
      <c r="B4864"/>
    </row>
    <row r="4865" spans="2:2" x14ac:dyDescent="0.2">
      <c r="B4865"/>
    </row>
    <row r="4866" spans="2:2" x14ac:dyDescent="0.2">
      <c r="B4866"/>
    </row>
    <row r="4867" spans="2:2" x14ac:dyDescent="0.2">
      <c r="B4867"/>
    </row>
    <row r="4868" spans="2:2" x14ac:dyDescent="0.2">
      <c r="B4868"/>
    </row>
    <row r="4869" spans="2:2" x14ac:dyDescent="0.2">
      <c r="B4869"/>
    </row>
    <row r="4870" spans="2:2" x14ac:dyDescent="0.2">
      <c r="B4870"/>
    </row>
    <row r="4871" spans="2:2" x14ac:dyDescent="0.2">
      <c r="B4871"/>
    </row>
    <row r="4872" spans="2:2" x14ac:dyDescent="0.2">
      <c r="B4872"/>
    </row>
    <row r="4873" spans="2:2" x14ac:dyDescent="0.2">
      <c r="B4873"/>
    </row>
    <row r="4874" spans="2:2" x14ac:dyDescent="0.2">
      <c r="B4874"/>
    </row>
    <row r="4875" spans="2:2" x14ac:dyDescent="0.2">
      <c r="B4875"/>
    </row>
    <row r="4876" spans="2:2" x14ac:dyDescent="0.2">
      <c r="B4876"/>
    </row>
    <row r="4877" spans="2:2" x14ac:dyDescent="0.2">
      <c r="B4877"/>
    </row>
    <row r="4878" spans="2:2" x14ac:dyDescent="0.2">
      <c r="B4878"/>
    </row>
    <row r="4879" spans="2:2" x14ac:dyDescent="0.2">
      <c r="B4879"/>
    </row>
    <row r="4880" spans="2:2" x14ac:dyDescent="0.2">
      <c r="B4880"/>
    </row>
    <row r="4881" spans="2:2" x14ac:dyDescent="0.2">
      <c r="B4881"/>
    </row>
    <row r="4882" spans="2:2" x14ac:dyDescent="0.2">
      <c r="B4882"/>
    </row>
    <row r="4883" spans="2:2" x14ac:dyDescent="0.2">
      <c r="B4883"/>
    </row>
    <row r="4884" spans="2:2" x14ac:dyDescent="0.2">
      <c r="B4884"/>
    </row>
    <row r="4885" spans="2:2" x14ac:dyDescent="0.2">
      <c r="B4885"/>
    </row>
    <row r="4886" spans="2:2" x14ac:dyDescent="0.2">
      <c r="B4886"/>
    </row>
    <row r="4887" spans="2:2" x14ac:dyDescent="0.2">
      <c r="B4887"/>
    </row>
    <row r="4888" spans="2:2" x14ac:dyDescent="0.2">
      <c r="B4888"/>
    </row>
    <row r="4889" spans="2:2" x14ac:dyDescent="0.2">
      <c r="B4889"/>
    </row>
    <row r="4890" spans="2:2" x14ac:dyDescent="0.2">
      <c r="B4890"/>
    </row>
    <row r="4891" spans="2:2" x14ac:dyDescent="0.2">
      <c r="B4891"/>
    </row>
    <row r="4892" spans="2:2" x14ac:dyDescent="0.2">
      <c r="B4892"/>
    </row>
    <row r="4893" spans="2:2" x14ac:dyDescent="0.2">
      <c r="B4893"/>
    </row>
    <row r="4894" spans="2:2" x14ac:dyDescent="0.2">
      <c r="B4894"/>
    </row>
    <row r="4895" spans="2:2" x14ac:dyDescent="0.2">
      <c r="B4895"/>
    </row>
    <row r="4896" spans="2:2" x14ac:dyDescent="0.2">
      <c r="B4896"/>
    </row>
    <row r="4897" spans="2:2" x14ac:dyDescent="0.2">
      <c r="B4897"/>
    </row>
    <row r="4898" spans="2:2" x14ac:dyDescent="0.2">
      <c r="B4898"/>
    </row>
    <row r="4899" spans="2:2" x14ac:dyDescent="0.2">
      <c r="B4899"/>
    </row>
    <row r="4900" spans="2:2" x14ac:dyDescent="0.2">
      <c r="B4900"/>
    </row>
    <row r="4901" spans="2:2" x14ac:dyDescent="0.2">
      <c r="B4901"/>
    </row>
    <row r="4902" spans="2:2" x14ac:dyDescent="0.2">
      <c r="B4902"/>
    </row>
    <row r="4903" spans="2:2" x14ac:dyDescent="0.2">
      <c r="B4903"/>
    </row>
    <row r="4904" spans="2:2" x14ac:dyDescent="0.2">
      <c r="B4904"/>
    </row>
    <row r="4905" spans="2:2" x14ac:dyDescent="0.2">
      <c r="B4905"/>
    </row>
    <row r="4906" spans="2:2" x14ac:dyDescent="0.2">
      <c r="B4906"/>
    </row>
    <row r="4907" spans="2:2" x14ac:dyDescent="0.2">
      <c r="B4907"/>
    </row>
    <row r="4908" spans="2:2" x14ac:dyDescent="0.2">
      <c r="B4908"/>
    </row>
    <row r="4909" spans="2:2" x14ac:dyDescent="0.2">
      <c r="B4909"/>
    </row>
    <row r="4910" spans="2:2" x14ac:dyDescent="0.2">
      <c r="B4910"/>
    </row>
    <row r="4911" spans="2:2" x14ac:dyDescent="0.2">
      <c r="B4911"/>
    </row>
    <row r="4912" spans="2:2" x14ac:dyDescent="0.2">
      <c r="B4912"/>
    </row>
    <row r="4913" spans="2:2" x14ac:dyDescent="0.2">
      <c r="B4913"/>
    </row>
    <row r="4914" spans="2:2" x14ac:dyDescent="0.2">
      <c r="B4914"/>
    </row>
    <row r="4915" spans="2:2" x14ac:dyDescent="0.2">
      <c r="B4915"/>
    </row>
    <row r="4916" spans="2:2" x14ac:dyDescent="0.2">
      <c r="B4916"/>
    </row>
    <row r="4917" spans="2:2" x14ac:dyDescent="0.2">
      <c r="B4917"/>
    </row>
    <row r="4918" spans="2:2" x14ac:dyDescent="0.2">
      <c r="B4918"/>
    </row>
    <row r="4919" spans="2:2" x14ac:dyDescent="0.2">
      <c r="B4919"/>
    </row>
    <row r="4920" spans="2:2" x14ac:dyDescent="0.2">
      <c r="B4920"/>
    </row>
    <row r="4921" spans="2:2" x14ac:dyDescent="0.2">
      <c r="B4921"/>
    </row>
    <row r="4922" spans="2:2" x14ac:dyDescent="0.2">
      <c r="B4922"/>
    </row>
    <row r="4923" spans="2:2" x14ac:dyDescent="0.2">
      <c r="B4923"/>
    </row>
    <row r="4924" spans="2:2" x14ac:dyDescent="0.2">
      <c r="B4924"/>
    </row>
    <row r="4925" spans="2:2" x14ac:dyDescent="0.2">
      <c r="B4925"/>
    </row>
    <row r="4926" spans="2:2" x14ac:dyDescent="0.2">
      <c r="B4926"/>
    </row>
    <row r="4927" spans="2:2" x14ac:dyDescent="0.2">
      <c r="B4927"/>
    </row>
    <row r="4928" spans="2:2" x14ac:dyDescent="0.2">
      <c r="B4928"/>
    </row>
    <row r="4929" spans="2:2" x14ac:dyDescent="0.2">
      <c r="B4929"/>
    </row>
    <row r="4930" spans="2:2" x14ac:dyDescent="0.2">
      <c r="B4930"/>
    </row>
    <row r="4931" spans="2:2" x14ac:dyDescent="0.2">
      <c r="B4931"/>
    </row>
    <row r="4932" spans="2:2" x14ac:dyDescent="0.2">
      <c r="B4932"/>
    </row>
    <row r="4933" spans="2:2" x14ac:dyDescent="0.2">
      <c r="B4933"/>
    </row>
    <row r="4934" spans="2:2" x14ac:dyDescent="0.2">
      <c r="B4934"/>
    </row>
    <row r="4935" spans="2:2" x14ac:dyDescent="0.2">
      <c r="B4935"/>
    </row>
    <row r="4936" spans="2:2" x14ac:dyDescent="0.2">
      <c r="B4936"/>
    </row>
    <row r="4937" spans="2:2" x14ac:dyDescent="0.2">
      <c r="B4937"/>
    </row>
    <row r="4938" spans="2:2" x14ac:dyDescent="0.2">
      <c r="B4938"/>
    </row>
    <row r="4939" spans="2:2" x14ac:dyDescent="0.2">
      <c r="B4939"/>
    </row>
    <row r="4940" spans="2:2" x14ac:dyDescent="0.2">
      <c r="B4940"/>
    </row>
    <row r="4941" spans="2:2" x14ac:dyDescent="0.2">
      <c r="B4941"/>
    </row>
    <row r="4942" spans="2:2" x14ac:dyDescent="0.2">
      <c r="B4942"/>
    </row>
    <row r="4943" spans="2:2" x14ac:dyDescent="0.2">
      <c r="B4943"/>
    </row>
    <row r="4944" spans="2:2" x14ac:dyDescent="0.2">
      <c r="B4944"/>
    </row>
    <row r="4945" spans="2:2" x14ac:dyDescent="0.2">
      <c r="B4945"/>
    </row>
    <row r="4946" spans="2:2" x14ac:dyDescent="0.2">
      <c r="B4946"/>
    </row>
    <row r="4947" spans="2:2" x14ac:dyDescent="0.2">
      <c r="B4947"/>
    </row>
    <row r="4948" spans="2:2" x14ac:dyDescent="0.2">
      <c r="B4948"/>
    </row>
    <row r="4949" spans="2:2" x14ac:dyDescent="0.2">
      <c r="B4949"/>
    </row>
    <row r="4950" spans="2:2" x14ac:dyDescent="0.2">
      <c r="B4950"/>
    </row>
    <row r="4951" spans="2:2" x14ac:dyDescent="0.2">
      <c r="B4951"/>
    </row>
    <row r="4952" spans="2:2" x14ac:dyDescent="0.2">
      <c r="B4952"/>
    </row>
    <row r="4953" spans="2:2" x14ac:dyDescent="0.2">
      <c r="B4953"/>
    </row>
    <row r="4954" spans="2:2" x14ac:dyDescent="0.2">
      <c r="B4954"/>
    </row>
    <row r="4955" spans="2:2" x14ac:dyDescent="0.2">
      <c r="B4955"/>
    </row>
    <row r="4956" spans="2:2" x14ac:dyDescent="0.2">
      <c r="B4956"/>
    </row>
    <row r="4957" spans="2:2" x14ac:dyDescent="0.2">
      <c r="B4957"/>
    </row>
    <row r="4958" spans="2:2" x14ac:dyDescent="0.2">
      <c r="B4958"/>
    </row>
    <row r="4959" spans="2:2" x14ac:dyDescent="0.2">
      <c r="B4959"/>
    </row>
    <row r="4960" spans="2:2" x14ac:dyDescent="0.2">
      <c r="B4960"/>
    </row>
    <row r="4961" spans="2:2" x14ac:dyDescent="0.2">
      <c r="B4961"/>
    </row>
    <row r="4962" spans="2:2" x14ac:dyDescent="0.2">
      <c r="B4962"/>
    </row>
    <row r="4963" spans="2:2" x14ac:dyDescent="0.2">
      <c r="B4963"/>
    </row>
    <row r="4964" spans="2:2" x14ac:dyDescent="0.2">
      <c r="B4964"/>
    </row>
    <row r="4965" spans="2:2" x14ac:dyDescent="0.2">
      <c r="B4965"/>
    </row>
    <row r="4966" spans="2:2" x14ac:dyDescent="0.2">
      <c r="B4966"/>
    </row>
    <row r="4967" spans="2:2" x14ac:dyDescent="0.2">
      <c r="B4967"/>
    </row>
    <row r="4968" spans="2:2" x14ac:dyDescent="0.2">
      <c r="B4968"/>
    </row>
    <row r="4969" spans="2:2" x14ac:dyDescent="0.2">
      <c r="B4969"/>
    </row>
    <row r="4970" spans="2:2" x14ac:dyDescent="0.2">
      <c r="B4970"/>
    </row>
    <row r="4971" spans="2:2" x14ac:dyDescent="0.2">
      <c r="B4971"/>
    </row>
    <row r="4972" spans="2:2" x14ac:dyDescent="0.2">
      <c r="B4972"/>
    </row>
    <row r="4973" spans="2:2" x14ac:dyDescent="0.2">
      <c r="B4973"/>
    </row>
    <row r="4974" spans="2:2" x14ac:dyDescent="0.2">
      <c r="B4974"/>
    </row>
    <row r="4975" spans="2:2" x14ac:dyDescent="0.2">
      <c r="B4975"/>
    </row>
    <row r="4976" spans="2:2" x14ac:dyDescent="0.2">
      <c r="B4976"/>
    </row>
    <row r="4977" spans="2:2" x14ac:dyDescent="0.2">
      <c r="B4977"/>
    </row>
    <row r="4978" spans="2:2" x14ac:dyDescent="0.2">
      <c r="B4978"/>
    </row>
    <row r="4979" spans="2:2" x14ac:dyDescent="0.2">
      <c r="B4979"/>
    </row>
    <row r="4980" spans="2:2" x14ac:dyDescent="0.2">
      <c r="B4980"/>
    </row>
    <row r="4981" spans="2:2" x14ac:dyDescent="0.2">
      <c r="B4981"/>
    </row>
    <row r="4982" spans="2:2" x14ac:dyDescent="0.2">
      <c r="B4982"/>
    </row>
    <row r="4983" spans="2:2" x14ac:dyDescent="0.2">
      <c r="B4983"/>
    </row>
    <row r="4984" spans="2:2" x14ac:dyDescent="0.2">
      <c r="B4984"/>
    </row>
    <row r="4985" spans="2:2" x14ac:dyDescent="0.2">
      <c r="B4985"/>
    </row>
    <row r="4986" spans="2:2" x14ac:dyDescent="0.2">
      <c r="B4986"/>
    </row>
    <row r="4987" spans="2:2" x14ac:dyDescent="0.2">
      <c r="B4987"/>
    </row>
    <row r="4988" spans="2:2" x14ac:dyDescent="0.2">
      <c r="B4988"/>
    </row>
    <row r="4989" spans="2:2" x14ac:dyDescent="0.2">
      <c r="B4989"/>
    </row>
    <row r="4990" spans="2:2" x14ac:dyDescent="0.2">
      <c r="B4990"/>
    </row>
    <row r="4991" spans="2:2" x14ac:dyDescent="0.2">
      <c r="B4991"/>
    </row>
    <row r="4992" spans="2:2" x14ac:dyDescent="0.2">
      <c r="B4992"/>
    </row>
    <row r="4993" spans="2:2" x14ac:dyDescent="0.2">
      <c r="B4993"/>
    </row>
    <row r="4994" spans="2:2" x14ac:dyDescent="0.2">
      <c r="B4994"/>
    </row>
    <row r="4995" spans="2:2" x14ac:dyDescent="0.2">
      <c r="B4995"/>
    </row>
    <row r="4996" spans="2:2" x14ac:dyDescent="0.2">
      <c r="B4996"/>
    </row>
    <row r="4997" spans="2:2" x14ac:dyDescent="0.2">
      <c r="B4997"/>
    </row>
    <row r="4998" spans="2:2" x14ac:dyDescent="0.2">
      <c r="B4998"/>
    </row>
    <row r="4999" spans="2:2" x14ac:dyDescent="0.2">
      <c r="B4999"/>
    </row>
    <row r="5000" spans="2:2" x14ac:dyDescent="0.2">
      <c r="B5000"/>
    </row>
    <row r="5001" spans="2:2" x14ac:dyDescent="0.2">
      <c r="B5001"/>
    </row>
    <row r="5002" spans="2:2" x14ac:dyDescent="0.2">
      <c r="B5002"/>
    </row>
    <row r="5003" spans="2:2" x14ac:dyDescent="0.2">
      <c r="B5003"/>
    </row>
    <row r="5004" spans="2:2" x14ac:dyDescent="0.2">
      <c r="B5004"/>
    </row>
    <row r="5005" spans="2:2" x14ac:dyDescent="0.2">
      <c r="B5005"/>
    </row>
    <row r="5006" spans="2:2" x14ac:dyDescent="0.2">
      <c r="B5006"/>
    </row>
    <row r="5007" spans="2:2" x14ac:dyDescent="0.2">
      <c r="B5007"/>
    </row>
    <row r="5008" spans="2:2" x14ac:dyDescent="0.2">
      <c r="B5008"/>
    </row>
    <row r="5009" spans="2:2" x14ac:dyDescent="0.2">
      <c r="B5009"/>
    </row>
    <row r="5010" spans="2:2" x14ac:dyDescent="0.2">
      <c r="B5010"/>
    </row>
    <row r="5011" spans="2:2" x14ac:dyDescent="0.2">
      <c r="B5011"/>
    </row>
    <row r="5012" spans="2:2" x14ac:dyDescent="0.2">
      <c r="B5012"/>
    </row>
    <row r="5013" spans="2:2" x14ac:dyDescent="0.2">
      <c r="B5013"/>
    </row>
    <row r="5014" spans="2:2" x14ac:dyDescent="0.2">
      <c r="B5014"/>
    </row>
    <row r="5015" spans="2:2" x14ac:dyDescent="0.2">
      <c r="B5015"/>
    </row>
    <row r="5016" spans="2:2" x14ac:dyDescent="0.2">
      <c r="B5016"/>
    </row>
    <row r="5017" spans="2:2" x14ac:dyDescent="0.2">
      <c r="B5017"/>
    </row>
    <row r="5018" spans="2:2" x14ac:dyDescent="0.2">
      <c r="B5018"/>
    </row>
    <row r="5019" spans="2:2" x14ac:dyDescent="0.2">
      <c r="B5019"/>
    </row>
    <row r="5020" spans="2:2" x14ac:dyDescent="0.2">
      <c r="B5020"/>
    </row>
    <row r="5021" spans="2:2" x14ac:dyDescent="0.2">
      <c r="B5021"/>
    </row>
    <row r="5022" spans="2:2" x14ac:dyDescent="0.2">
      <c r="B5022"/>
    </row>
    <row r="5023" spans="2:2" x14ac:dyDescent="0.2">
      <c r="B5023"/>
    </row>
    <row r="5024" spans="2:2" x14ac:dyDescent="0.2">
      <c r="B5024"/>
    </row>
    <row r="5025" spans="2:2" x14ac:dyDescent="0.2">
      <c r="B5025"/>
    </row>
    <row r="5026" spans="2:2" x14ac:dyDescent="0.2">
      <c r="B5026"/>
    </row>
    <row r="5027" spans="2:2" x14ac:dyDescent="0.2">
      <c r="B5027"/>
    </row>
    <row r="5028" spans="2:2" x14ac:dyDescent="0.2">
      <c r="B5028"/>
    </row>
    <row r="5029" spans="2:2" x14ac:dyDescent="0.2">
      <c r="B5029"/>
    </row>
    <row r="5030" spans="2:2" x14ac:dyDescent="0.2">
      <c r="B5030"/>
    </row>
    <row r="5031" spans="2:2" x14ac:dyDescent="0.2">
      <c r="B5031"/>
    </row>
    <row r="5032" spans="2:2" x14ac:dyDescent="0.2">
      <c r="B5032"/>
    </row>
    <row r="5033" spans="2:2" x14ac:dyDescent="0.2">
      <c r="B5033"/>
    </row>
    <row r="5034" spans="2:2" x14ac:dyDescent="0.2">
      <c r="B5034"/>
    </row>
    <row r="5035" spans="2:2" x14ac:dyDescent="0.2">
      <c r="B5035"/>
    </row>
    <row r="5036" spans="2:2" x14ac:dyDescent="0.2">
      <c r="B5036"/>
    </row>
    <row r="5037" spans="2:2" x14ac:dyDescent="0.2">
      <c r="B5037"/>
    </row>
    <row r="5038" spans="2:2" x14ac:dyDescent="0.2">
      <c r="B5038"/>
    </row>
    <row r="5039" spans="2:2" x14ac:dyDescent="0.2">
      <c r="B5039"/>
    </row>
    <row r="5040" spans="2:2" x14ac:dyDescent="0.2">
      <c r="B5040"/>
    </row>
    <row r="5041" spans="2:2" x14ac:dyDescent="0.2">
      <c r="B5041"/>
    </row>
    <row r="5042" spans="2:2" x14ac:dyDescent="0.2">
      <c r="B5042"/>
    </row>
    <row r="5043" spans="2:2" x14ac:dyDescent="0.2">
      <c r="B5043"/>
    </row>
    <row r="5044" spans="2:2" x14ac:dyDescent="0.2">
      <c r="B5044"/>
    </row>
    <row r="5045" spans="2:2" x14ac:dyDescent="0.2">
      <c r="B5045"/>
    </row>
    <row r="5046" spans="2:2" x14ac:dyDescent="0.2">
      <c r="B5046"/>
    </row>
    <row r="5047" spans="2:2" x14ac:dyDescent="0.2">
      <c r="B5047"/>
    </row>
    <row r="5048" spans="2:2" x14ac:dyDescent="0.2">
      <c r="B5048"/>
    </row>
    <row r="5049" spans="2:2" x14ac:dyDescent="0.2">
      <c r="B5049"/>
    </row>
    <row r="5050" spans="2:2" x14ac:dyDescent="0.2">
      <c r="B5050"/>
    </row>
    <row r="5051" spans="2:2" x14ac:dyDescent="0.2">
      <c r="B5051"/>
    </row>
    <row r="5052" spans="2:2" x14ac:dyDescent="0.2">
      <c r="B5052"/>
    </row>
    <row r="5053" spans="2:2" x14ac:dyDescent="0.2">
      <c r="B5053"/>
    </row>
    <row r="5054" spans="2:2" x14ac:dyDescent="0.2">
      <c r="B5054"/>
    </row>
    <row r="5055" spans="2:2" x14ac:dyDescent="0.2">
      <c r="B5055"/>
    </row>
    <row r="5056" spans="2:2" x14ac:dyDescent="0.2">
      <c r="B5056"/>
    </row>
    <row r="5057" spans="2:2" x14ac:dyDescent="0.2">
      <c r="B5057"/>
    </row>
    <row r="5058" spans="2:2" x14ac:dyDescent="0.2">
      <c r="B5058"/>
    </row>
    <row r="5059" spans="2:2" x14ac:dyDescent="0.2">
      <c r="B5059"/>
    </row>
    <row r="5060" spans="2:2" x14ac:dyDescent="0.2">
      <c r="B5060"/>
    </row>
    <row r="5061" spans="2:2" x14ac:dyDescent="0.2">
      <c r="B5061"/>
    </row>
    <row r="5062" spans="2:2" x14ac:dyDescent="0.2">
      <c r="B5062"/>
    </row>
    <row r="5063" spans="2:2" x14ac:dyDescent="0.2">
      <c r="B5063"/>
    </row>
    <row r="5064" spans="2:2" x14ac:dyDescent="0.2">
      <c r="B5064"/>
    </row>
    <row r="5065" spans="2:2" x14ac:dyDescent="0.2">
      <c r="B5065"/>
    </row>
    <row r="5066" spans="2:2" x14ac:dyDescent="0.2">
      <c r="B5066"/>
    </row>
    <row r="5067" spans="2:2" x14ac:dyDescent="0.2">
      <c r="B5067"/>
    </row>
    <row r="5068" spans="2:2" x14ac:dyDescent="0.2">
      <c r="B5068"/>
    </row>
    <row r="5069" spans="2:2" x14ac:dyDescent="0.2">
      <c r="B5069"/>
    </row>
    <row r="5070" spans="2:2" x14ac:dyDescent="0.2">
      <c r="B5070"/>
    </row>
    <row r="5071" spans="2:2" x14ac:dyDescent="0.2">
      <c r="B5071"/>
    </row>
    <row r="5072" spans="2:2" x14ac:dyDescent="0.2">
      <c r="B5072"/>
    </row>
    <row r="5073" spans="2:2" x14ac:dyDescent="0.2">
      <c r="B5073"/>
    </row>
    <row r="5074" spans="2:2" x14ac:dyDescent="0.2">
      <c r="B5074"/>
    </row>
    <row r="5075" spans="2:2" x14ac:dyDescent="0.2">
      <c r="B5075"/>
    </row>
    <row r="5076" spans="2:2" x14ac:dyDescent="0.2">
      <c r="B5076"/>
    </row>
    <row r="5077" spans="2:2" x14ac:dyDescent="0.2">
      <c r="B5077"/>
    </row>
    <row r="5078" spans="2:2" x14ac:dyDescent="0.2">
      <c r="B5078"/>
    </row>
    <row r="5079" spans="2:2" x14ac:dyDescent="0.2">
      <c r="B5079"/>
    </row>
    <row r="5080" spans="2:2" x14ac:dyDescent="0.2">
      <c r="B5080"/>
    </row>
    <row r="5081" spans="2:2" x14ac:dyDescent="0.2">
      <c r="B5081"/>
    </row>
    <row r="5082" spans="2:2" x14ac:dyDescent="0.2">
      <c r="B5082"/>
    </row>
    <row r="5083" spans="2:2" x14ac:dyDescent="0.2">
      <c r="B5083"/>
    </row>
    <row r="5084" spans="2:2" x14ac:dyDescent="0.2">
      <c r="B5084"/>
    </row>
    <row r="5085" spans="2:2" x14ac:dyDescent="0.2">
      <c r="B5085"/>
    </row>
    <row r="5086" spans="2:2" x14ac:dyDescent="0.2">
      <c r="B5086"/>
    </row>
    <row r="5087" spans="2:2" x14ac:dyDescent="0.2">
      <c r="B5087"/>
    </row>
    <row r="5088" spans="2:2" x14ac:dyDescent="0.2">
      <c r="B5088"/>
    </row>
    <row r="5089" spans="2:2" x14ac:dyDescent="0.2">
      <c r="B5089"/>
    </row>
    <row r="5090" spans="2:2" x14ac:dyDescent="0.2">
      <c r="B5090"/>
    </row>
    <row r="5091" spans="2:2" x14ac:dyDescent="0.2">
      <c r="B5091"/>
    </row>
    <row r="5092" spans="2:2" x14ac:dyDescent="0.2">
      <c r="B5092"/>
    </row>
    <row r="5093" spans="2:2" x14ac:dyDescent="0.2">
      <c r="B5093"/>
    </row>
    <row r="5094" spans="2:2" x14ac:dyDescent="0.2">
      <c r="B5094"/>
    </row>
    <row r="5095" spans="2:2" x14ac:dyDescent="0.2">
      <c r="B5095"/>
    </row>
    <row r="5096" spans="2:2" x14ac:dyDescent="0.2">
      <c r="B5096"/>
    </row>
    <row r="5097" spans="2:2" x14ac:dyDescent="0.2">
      <c r="B5097"/>
    </row>
    <row r="5098" spans="2:2" x14ac:dyDescent="0.2">
      <c r="B5098"/>
    </row>
    <row r="5099" spans="2:2" x14ac:dyDescent="0.2">
      <c r="B5099"/>
    </row>
    <row r="5100" spans="2:2" x14ac:dyDescent="0.2">
      <c r="B5100"/>
    </row>
    <row r="5101" spans="2:2" x14ac:dyDescent="0.2">
      <c r="B5101"/>
    </row>
    <row r="5102" spans="2:2" x14ac:dyDescent="0.2">
      <c r="B5102"/>
    </row>
    <row r="5103" spans="2:2" x14ac:dyDescent="0.2">
      <c r="B5103"/>
    </row>
    <row r="5104" spans="2:2" x14ac:dyDescent="0.2">
      <c r="B5104"/>
    </row>
    <row r="5105" spans="2:2" x14ac:dyDescent="0.2">
      <c r="B5105"/>
    </row>
    <row r="5106" spans="2:2" x14ac:dyDescent="0.2">
      <c r="B5106"/>
    </row>
    <row r="5107" spans="2:2" x14ac:dyDescent="0.2">
      <c r="B5107"/>
    </row>
    <row r="5108" spans="2:2" x14ac:dyDescent="0.2">
      <c r="B5108"/>
    </row>
    <row r="5109" spans="2:2" x14ac:dyDescent="0.2">
      <c r="B5109"/>
    </row>
    <row r="5110" spans="2:2" x14ac:dyDescent="0.2">
      <c r="B5110"/>
    </row>
    <row r="5111" spans="2:2" x14ac:dyDescent="0.2">
      <c r="B5111"/>
    </row>
    <row r="5112" spans="2:2" x14ac:dyDescent="0.2">
      <c r="B5112"/>
    </row>
    <row r="5113" spans="2:2" x14ac:dyDescent="0.2">
      <c r="B5113"/>
    </row>
    <row r="5114" spans="2:2" x14ac:dyDescent="0.2">
      <c r="B5114"/>
    </row>
    <row r="5115" spans="2:2" x14ac:dyDescent="0.2">
      <c r="B5115"/>
    </row>
    <row r="5116" spans="2:2" x14ac:dyDescent="0.2">
      <c r="B5116"/>
    </row>
    <row r="5117" spans="2:2" x14ac:dyDescent="0.2">
      <c r="B5117"/>
    </row>
    <row r="5118" spans="2:2" x14ac:dyDescent="0.2">
      <c r="B5118"/>
    </row>
    <row r="5119" spans="2:2" x14ac:dyDescent="0.2">
      <c r="B5119"/>
    </row>
    <row r="5120" spans="2:2" x14ac:dyDescent="0.2">
      <c r="B5120"/>
    </row>
    <row r="5121" spans="2:2" x14ac:dyDescent="0.2">
      <c r="B5121"/>
    </row>
    <row r="5122" spans="2:2" x14ac:dyDescent="0.2">
      <c r="B5122"/>
    </row>
    <row r="5123" spans="2:2" x14ac:dyDescent="0.2">
      <c r="B5123"/>
    </row>
    <row r="5124" spans="2:2" x14ac:dyDescent="0.2">
      <c r="B5124"/>
    </row>
    <row r="5125" spans="2:2" x14ac:dyDescent="0.2">
      <c r="B5125"/>
    </row>
    <row r="5126" spans="2:2" x14ac:dyDescent="0.2">
      <c r="B5126"/>
    </row>
    <row r="5127" spans="2:2" x14ac:dyDescent="0.2">
      <c r="B5127"/>
    </row>
    <row r="5128" spans="2:2" x14ac:dyDescent="0.2">
      <c r="B5128"/>
    </row>
    <row r="5129" spans="2:2" x14ac:dyDescent="0.2">
      <c r="B5129"/>
    </row>
    <row r="5130" spans="2:2" x14ac:dyDescent="0.2">
      <c r="B5130"/>
    </row>
    <row r="5131" spans="2:2" x14ac:dyDescent="0.2">
      <c r="B5131"/>
    </row>
    <row r="5132" spans="2:2" x14ac:dyDescent="0.2">
      <c r="B5132"/>
    </row>
    <row r="5133" spans="2:2" x14ac:dyDescent="0.2">
      <c r="B5133"/>
    </row>
    <row r="5134" spans="2:2" x14ac:dyDescent="0.2">
      <c r="B5134"/>
    </row>
    <row r="5135" spans="2:2" x14ac:dyDescent="0.2">
      <c r="B5135"/>
    </row>
    <row r="5136" spans="2:2" x14ac:dyDescent="0.2">
      <c r="B5136"/>
    </row>
    <row r="5137" spans="2:2" x14ac:dyDescent="0.2">
      <c r="B5137"/>
    </row>
    <row r="5138" spans="2:2" x14ac:dyDescent="0.2">
      <c r="B5138"/>
    </row>
    <row r="5139" spans="2:2" x14ac:dyDescent="0.2">
      <c r="B5139"/>
    </row>
    <row r="5140" spans="2:2" x14ac:dyDescent="0.2">
      <c r="B5140"/>
    </row>
    <row r="5141" spans="2:2" x14ac:dyDescent="0.2">
      <c r="B5141"/>
    </row>
    <row r="5142" spans="2:2" x14ac:dyDescent="0.2">
      <c r="B5142"/>
    </row>
    <row r="5143" spans="2:2" x14ac:dyDescent="0.2">
      <c r="B5143"/>
    </row>
    <row r="5144" spans="2:2" x14ac:dyDescent="0.2">
      <c r="B5144"/>
    </row>
    <row r="5145" spans="2:2" x14ac:dyDescent="0.2">
      <c r="B5145"/>
    </row>
    <row r="5146" spans="2:2" x14ac:dyDescent="0.2">
      <c r="B5146"/>
    </row>
    <row r="5147" spans="2:2" x14ac:dyDescent="0.2">
      <c r="B5147"/>
    </row>
    <row r="5148" spans="2:2" x14ac:dyDescent="0.2">
      <c r="B5148"/>
    </row>
    <row r="5149" spans="2:2" x14ac:dyDescent="0.2">
      <c r="B5149"/>
    </row>
    <row r="5150" spans="2:2" x14ac:dyDescent="0.2">
      <c r="B5150"/>
    </row>
    <row r="5151" spans="2:2" x14ac:dyDescent="0.2">
      <c r="B5151"/>
    </row>
    <row r="5152" spans="2:2" x14ac:dyDescent="0.2">
      <c r="B5152"/>
    </row>
    <row r="5153" spans="2:2" x14ac:dyDescent="0.2">
      <c r="B5153"/>
    </row>
    <row r="5154" spans="2:2" x14ac:dyDescent="0.2">
      <c r="B5154"/>
    </row>
    <row r="5155" spans="2:2" x14ac:dyDescent="0.2">
      <c r="B5155"/>
    </row>
    <row r="5156" spans="2:2" x14ac:dyDescent="0.2">
      <c r="B5156"/>
    </row>
    <row r="5157" spans="2:2" x14ac:dyDescent="0.2">
      <c r="B5157"/>
    </row>
    <row r="5158" spans="2:2" x14ac:dyDescent="0.2">
      <c r="B5158"/>
    </row>
    <row r="5159" spans="2:2" x14ac:dyDescent="0.2">
      <c r="B5159"/>
    </row>
    <row r="5160" spans="2:2" x14ac:dyDescent="0.2">
      <c r="B5160"/>
    </row>
    <row r="5161" spans="2:2" x14ac:dyDescent="0.2">
      <c r="B5161"/>
    </row>
    <row r="5162" spans="2:2" x14ac:dyDescent="0.2">
      <c r="B5162"/>
    </row>
    <row r="5163" spans="2:2" x14ac:dyDescent="0.2">
      <c r="B5163"/>
    </row>
    <row r="5164" spans="2:2" x14ac:dyDescent="0.2">
      <c r="B5164"/>
    </row>
    <row r="5165" spans="2:2" x14ac:dyDescent="0.2">
      <c r="B5165"/>
    </row>
    <row r="5166" spans="2:2" x14ac:dyDescent="0.2">
      <c r="B5166"/>
    </row>
    <row r="5167" spans="2:2" x14ac:dyDescent="0.2">
      <c r="B5167"/>
    </row>
    <row r="5168" spans="2:2" x14ac:dyDescent="0.2">
      <c r="B5168"/>
    </row>
    <row r="5169" spans="2:2" x14ac:dyDescent="0.2">
      <c r="B5169"/>
    </row>
    <row r="5170" spans="2:2" x14ac:dyDescent="0.2">
      <c r="B5170"/>
    </row>
    <row r="5171" spans="2:2" x14ac:dyDescent="0.2">
      <c r="B5171"/>
    </row>
    <row r="5172" spans="2:2" x14ac:dyDescent="0.2">
      <c r="B5172"/>
    </row>
    <row r="5173" spans="2:2" x14ac:dyDescent="0.2">
      <c r="B5173"/>
    </row>
    <row r="5174" spans="2:2" x14ac:dyDescent="0.2">
      <c r="B5174"/>
    </row>
    <row r="5175" spans="2:2" x14ac:dyDescent="0.2">
      <c r="B5175"/>
    </row>
    <row r="5176" spans="2:2" x14ac:dyDescent="0.2">
      <c r="B5176"/>
    </row>
    <row r="5177" spans="2:2" x14ac:dyDescent="0.2">
      <c r="B5177"/>
    </row>
    <row r="5178" spans="2:2" x14ac:dyDescent="0.2">
      <c r="B5178"/>
    </row>
    <row r="5179" spans="2:2" x14ac:dyDescent="0.2">
      <c r="B5179"/>
    </row>
    <row r="5180" spans="2:2" x14ac:dyDescent="0.2">
      <c r="B5180"/>
    </row>
    <row r="5181" spans="2:2" x14ac:dyDescent="0.2">
      <c r="B5181"/>
    </row>
    <row r="5182" spans="2:2" x14ac:dyDescent="0.2">
      <c r="B5182"/>
    </row>
    <row r="5183" spans="2:2" x14ac:dyDescent="0.2">
      <c r="B5183"/>
    </row>
    <row r="5184" spans="2:2" x14ac:dyDescent="0.2">
      <c r="B5184"/>
    </row>
    <row r="5185" spans="2:2" x14ac:dyDescent="0.2">
      <c r="B5185"/>
    </row>
    <row r="5186" spans="2:2" x14ac:dyDescent="0.2">
      <c r="B5186"/>
    </row>
    <row r="5187" spans="2:2" x14ac:dyDescent="0.2">
      <c r="B5187"/>
    </row>
    <row r="5188" spans="2:2" x14ac:dyDescent="0.2">
      <c r="B5188"/>
    </row>
    <row r="5189" spans="2:2" x14ac:dyDescent="0.2">
      <c r="B5189"/>
    </row>
    <row r="5190" spans="2:2" x14ac:dyDescent="0.2">
      <c r="B5190"/>
    </row>
    <row r="5191" spans="2:2" x14ac:dyDescent="0.2">
      <c r="B5191"/>
    </row>
    <row r="5192" spans="2:2" x14ac:dyDescent="0.2">
      <c r="B5192"/>
    </row>
    <row r="5193" spans="2:2" x14ac:dyDescent="0.2">
      <c r="B5193"/>
    </row>
    <row r="5194" spans="2:2" x14ac:dyDescent="0.2">
      <c r="B5194"/>
    </row>
    <row r="5195" spans="2:2" x14ac:dyDescent="0.2">
      <c r="B5195"/>
    </row>
    <row r="5196" spans="2:2" x14ac:dyDescent="0.2">
      <c r="B5196"/>
    </row>
    <row r="5197" spans="2:2" x14ac:dyDescent="0.2">
      <c r="B5197"/>
    </row>
    <row r="5198" spans="2:2" x14ac:dyDescent="0.2">
      <c r="B5198"/>
    </row>
    <row r="5199" spans="2:2" x14ac:dyDescent="0.2">
      <c r="B5199"/>
    </row>
    <row r="5200" spans="2:2" x14ac:dyDescent="0.2">
      <c r="B5200"/>
    </row>
    <row r="5201" spans="2:2" x14ac:dyDescent="0.2">
      <c r="B5201"/>
    </row>
    <row r="5202" spans="2:2" x14ac:dyDescent="0.2">
      <c r="B5202"/>
    </row>
    <row r="5203" spans="2:2" x14ac:dyDescent="0.2">
      <c r="B5203"/>
    </row>
    <row r="5204" spans="2:2" x14ac:dyDescent="0.2">
      <c r="B5204"/>
    </row>
    <row r="5205" spans="2:2" x14ac:dyDescent="0.2">
      <c r="B5205"/>
    </row>
    <row r="5206" spans="2:2" x14ac:dyDescent="0.2">
      <c r="B5206"/>
    </row>
    <row r="5207" spans="2:2" x14ac:dyDescent="0.2">
      <c r="B5207"/>
    </row>
    <row r="5208" spans="2:2" x14ac:dyDescent="0.2">
      <c r="B5208"/>
    </row>
    <row r="5209" spans="2:2" x14ac:dyDescent="0.2">
      <c r="B5209"/>
    </row>
    <row r="5210" spans="2:2" x14ac:dyDescent="0.2">
      <c r="B5210"/>
    </row>
    <row r="5211" spans="2:2" x14ac:dyDescent="0.2">
      <c r="B5211"/>
    </row>
    <row r="5212" spans="2:2" x14ac:dyDescent="0.2">
      <c r="B5212"/>
    </row>
    <row r="5213" spans="2:2" x14ac:dyDescent="0.2">
      <c r="B5213"/>
    </row>
    <row r="5214" spans="2:2" x14ac:dyDescent="0.2">
      <c r="B5214"/>
    </row>
    <row r="5215" spans="2:2" x14ac:dyDescent="0.2">
      <c r="B5215"/>
    </row>
    <row r="5216" spans="2:2" x14ac:dyDescent="0.2">
      <c r="B5216"/>
    </row>
    <row r="5217" spans="2:2" x14ac:dyDescent="0.2">
      <c r="B5217"/>
    </row>
    <row r="5218" spans="2:2" x14ac:dyDescent="0.2">
      <c r="B5218"/>
    </row>
    <row r="5219" spans="2:2" x14ac:dyDescent="0.2">
      <c r="B5219"/>
    </row>
    <row r="5220" spans="2:2" x14ac:dyDescent="0.2">
      <c r="B5220"/>
    </row>
    <row r="5221" spans="2:2" x14ac:dyDescent="0.2">
      <c r="B5221"/>
    </row>
    <row r="5222" spans="2:2" x14ac:dyDescent="0.2">
      <c r="B5222"/>
    </row>
    <row r="5223" spans="2:2" x14ac:dyDescent="0.2">
      <c r="B5223"/>
    </row>
    <row r="5224" spans="2:2" x14ac:dyDescent="0.2">
      <c r="B5224"/>
    </row>
    <row r="5225" spans="2:2" x14ac:dyDescent="0.2">
      <c r="B5225"/>
    </row>
    <row r="5226" spans="2:2" x14ac:dyDescent="0.2">
      <c r="B5226"/>
    </row>
    <row r="5227" spans="2:2" x14ac:dyDescent="0.2">
      <c r="B5227"/>
    </row>
    <row r="5228" spans="2:2" x14ac:dyDescent="0.2">
      <c r="B5228"/>
    </row>
    <row r="5229" spans="2:2" x14ac:dyDescent="0.2">
      <c r="B5229"/>
    </row>
    <row r="5230" spans="2:2" x14ac:dyDescent="0.2">
      <c r="B5230"/>
    </row>
    <row r="5231" spans="2:2" x14ac:dyDescent="0.2">
      <c r="B5231"/>
    </row>
    <row r="5232" spans="2:2" x14ac:dyDescent="0.2">
      <c r="B5232"/>
    </row>
    <row r="5233" spans="2:2" x14ac:dyDescent="0.2">
      <c r="B5233"/>
    </row>
    <row r="5234" spans="2:2" x14ac:dyDescent="0.2">
      <c r="B5234"/>
    </row>
    <row r="5235" spans="2:2" x14ac:dyDescent="0.2">
      <c r="B5235"/>
    </row>
    <row r="5236" spans="2:2" x14ac:dyDescent="0.2">
      <c r="B5236"/>
    </row>
    <row r="5237" spans="2:2" x14ac:dyDescent="0.2">
      <c r="B5237"/>
    </row>
    <row r="5238" spans="2:2" x14ac:dyDescent="0.2">
      <c r="B5238"/>
    </row>
    <row r="5239" spans="2:2" x14ac:dyDescent="0.2">
      <c r="B5239"/>
    </row>
    <row r="5240" spans="2:2" x14ac:dyDescent="0.2">
      <c r="B5240"/>
    </row>
    <row r="5241" spans="2:2" x14ac:dyDescent="0.2">
      <c r="B5241"/>
    </row>
    <row r="5242" spans="2:2" x14ac:dyDescent="0.2">
      <c r="B5242"/>
    </row>
    <row r="5243" spans="2:2" x14ac:dyDescent="0.2">
      <c r="B5243"/>
    </row>
    <row r="5244" spans="2:2" x14ac:dyDescent="0.2">
      <c r="B5244"/>
    </row>
    <row r="5245" spans="2:2" x14ac:dyDescent="0.2">
      <c r="B5245"/>
    </row>
    <row r="5246" spans="2:2" x14ac:dyDescent="0.2">
      <c r="B5246"/>
    </row>
    <row r="5247" spans="2:2" x14ac:dyDescent="0.2">
      <c r="B5247"/>
    </row>
    <row r="5248" spans="2:2" x14ac:dyDescent="0.2">
      <c r="B5248"/>
    </row>
    <row r="5249" spans="2:2" x14ac:dyDescent="0.2">
      <c r="B5249"/>
    </row>
    <row r="5250" spans="2:2" x14ac:dyDescent="0.2">
      <c r="B5250"/>
    </row>
    <row r="5251" spans="2:2" x14ac:dyDescent="0.2">
      <c r="B5251"/>
    </row>
    <row r="5252" spans="2:2" x14ac:dyDescent="0.2">
      <c r="B5252"/>
    </row>
    <row r="5253" spans="2:2" x14ac:dyDescent="0.2">
      <c r="B5253"/>
    </row>
    <row r="5254" spans="2:2" x14ac:dyDescent="0.2">
      <c r="B5254"/>
    </row>
    <row r="5255" spans="2:2" x14ac:dyDescent="0.2">
      <c r="B5255"/>
    </row>
    <row r="5256" spans="2:2" x14ac:dyDescent="0.2">
      <c r="B5256"/>
    </row>
    <row r="5257" spans="2:2" x14ac:dyDescent="0.2">
      <c r="B5257"/>
    </row>
    <row r="5258" spans="2:2" x14ac:dyDescent="0.2">
      <c r="B5258"/>
    </row>
    <row r="5259" spans="2:2" x14ac:dyDescent="0.2">
      <c r="B5259"/>
    </row>
    <row r="5260" spans="2:2" x14ac:dyDescent="0.2">
      <c r="B5260"/>
    </row>
    <row r="5261" spans="2:2" x14ac:dyDescent="0.2">
      <c r="B5261"/>
    </row>
    <row r="5262" spans="2:2" x14ac:dyDescent="0.2">
      <c r="B5262"/>
    </row>
    <row r="5263" spans="2:2" x14ac:dyDescent="0.2">
      <c r="B5263"/>
    </row>
    <row r="5264" spans="2:2" x14ac:dyDescent="0.2">
      <c r="B5264"/>
    </row>
    <row r="5265" spans="2:2" x14ac:dyDescent="0.2">
      <c r="B5265"/>
    </row>
    <row r="5266" spans="2:2" x14ac:dyDescent="0.2">
      <c r="B5266"/>
    </row>
    <row r="5267" spans="2:2" x14ac:dyDescent="0.2">
      <c r="B5267"/>
    </row>
    <row r="5268" spans="2:2" x14ac:dyDescent="0.2">
      <c r="B5268"/>
    </row>
    <row r="5269" spans="2:2" x14ac:dyDescent="0.2">
      <c r="B5269"/>
    </row>
    <row r="5270" spans="2:2" x14ac:dyDescent="0.2">
      <c r="B5270"/>
    </row>
    <row r="5271" spans="2:2" x14ac:dyDescent="0.2">
      <c r="B5271"/>
    </row>
    <row r="5272" spans="2:2" x14ac:dyDescent="0.2">
      <c r="B5272"/>
    </row>
    <row r="5273" spans="2:2" x14ac:dyDescent="0.2">
      <c r="B5273"/>
    </row>
    <row r="5274" spans="2:2" x14ac:dyDescent="0.2">
      <c r="B5274"/>
    </row>
    <row r="5275" spans="2:2" x14ac:dyDescent="0.2">
      <c r="B5275"/>
    </row>
    <row r="5276" spans="2:2" x14ac:dyDescent="0.2">
      <c r="B5276"/>
    </row>
    <row r="5277" spans="2:2" x14ac:dyDescent="0.2">
      <c r="B5277"/>
    </row>
    <row r="5278" spans="2:2" x14ac:dyDescent="0.2">
      <c r="B5278"/>
    </row>
    <row r="5279" spans="2:2" x14ac:dyDescent="0.2">
      <c r="B5279"/>
    </row>
    <row r="5280" spans="2:2" x14ac:dyDescent="0.2">
      <c r="B5280"/>
    </row>
    <row r="5281" spans="2:2" x14ac:dyDescent="0.2">
      <c r="B5281"/>
    </row>
    <row r="5282" spans="2:2" x14ac:dyDescent="0.2">
      <c r="B5282"/>
    </row>
    <row r="5283" spans="2:2" x14ac:dyDescent="0.2">
      <c r="B5283"/>
    </row>
    <row r="5284" spans="2:2" x14ac:dyDescent="0.2">
      <c r="B5284"/>
    </row>
    <row r="5285" spans="2:2" x14ac:dyDescent="0.2">
      <c r="B5285"/>
    </row>
    <row r="5286" spans="2:2" x14ac:dyDescent="0.2">
      <c r="B5286"/>
    </row>
    <row r="5287" spans="2:2" x14ac:dyDescent="0.2">
      <c r="B5287"/>
    </row>
    <row r="5288" spans="2:2" x14ac:dyDescent="0.2">
      <c r="B5288"/>
    </row>
    <row r="5289" spans="2:2" x14ac:dyDescent="0.2">
      <c r="B5289"/>
    </row>
    <row r="5290" spans="2:2" x14ac:dyDescent="0.2">
      <c r="B5290"/>
    </row>
    <row r="5291" spans="2:2" x14ac:dyDescent="0.2">
      <c r="B5291"/>
    </row>
    <row r="5292" spans="2:2" x14ac:dyDescent="0.2">
      <c r="B5292"/>
    </row>
    <row r="5293" spans="2:2" x14ac:dyDescent="0.2">
      <c r="B5293"/>
    </row>
    <row r="5294" spans="2:2" x14ac:dyDescent="0.2">
      <c r="B5294"/>
    </row>
    <row r="5295" spans="2:2" x14ac:dyDescent="0.2">
      <c r="B5295"/>
    </row>
    <row r="5296" spans="2:2" x14ac:dyDescent="0.2">
      <c r="B5296"/>
    </row>
    <row r="5297" spans="2:2" x14ac:dyDescent="0.2">
      <c r="B5297"/>
    </row>
    <row r="5298" spans="2:2" x14ac:dyDescent="0.2">
      <c r="B5298"/>
    </row>
    <row r="5299" spans="2:2" x14ac:dyDescent="0.2">
      <c r="B5299"/>
    </row>
    <row r="5300" spans="2:2" x14ac:dyDescent="0.2">
      <c r="B5300"/>
    </row>
    <row r="5301" spans="2:2" x14ac:dyDescent="0.2">
      <c r="B5301"/>
    </row>
    <row r="5302" spans="2:2" x14ac:dyDescent="0.2">
      <c r="B5302"/>
    </row>
    <row r="5303" spans="2:2" x14ac:dyDescent="0.2">
      <c r="B5303"/>
    </row>
    <row r="5304" spans="2:2" x14ac:dyDescent="0.2">
      <c r="B5304"/>
    </row>
    <row r="5305" spans="2:2" x14ac:dyDescent="0.2">
      <c r="B5305"/>
    </row>
    <row r="5306" spans="2:2" x14ac:dyDescent="0.2">
      <c r="B5306"/>
    </row>
    <row r="5307" spans="2:2" x14ac:dyDescent="0.2">
      <c r="B5307"/>
    </row>
    <row r="5308" spans="2:2" x14ac:dyDescent="0.2">
      <c r="B5308"/>
    </row>
    <row r="5309" spans="2:2" x14ac:dyDescent="0.2">
      <c r="B5309"/>
    </row>
    <row r="5310" spans="2:2" x14ac:dyDescent="0.2">
      <c r="B5310"/>
    </row>
    <row r="5311" spans="2:2" x14ac:dyDescent="0.2">
      <c r="B5311"/>
    </row>
    <row r="5312" spans="2:2" x14ac:dyDescent="0.2">
      <c r="B5312"/>
    </row>
    <row r="5313" spans="2:2" x14ac:dyDescent="0.2">
      <c r="B5313"/>
    </row>
    <row r="5314" spans="2:2" x14ac:dyDescent="0.2">
      <c r="B5314"/>
    </row>
    <row r="5315" spans="2:2" x14ac:dyDescent="0.2">
      <c r="B5315"/>
    </row>
    <row r="5316" spans="2:2" x14ac:dyDescent="0.2">
      <c r="B5316"/>
    </row>
    <row r="5317" spans="2:2" x14ac:dyDescent="0.2">
      <c r="B5317"/>
    </row>
    <row r="5318" spans="2:2" x14ac:dyDescent="0.2">
      <c r="B5318"/>
    </row>
    <row r="5319" spans="2:2" x14ac:dyDescent="0.2">
      <c r="B5319"/>
    </row>
    <row r="5320" spans="2:2" x14ac:dyDescent="0.2">
      <c r="B5320"/>
    </row>
    <row r="5321" spans="2:2" x14ac:dyDescent="0.2">
      <c r="B5321"/>
    </row>
    <row r="5322" spans="2:2" x14ac:dyDescent="0.2">
      <c r="B5322"/>
    </row>
    <row r="5323" spans="2:2" x14ac:dyDescent="0.2">
      <c r="B5323"/>
    </row>
    <row r="5324" spans="2:2" x14ac:dyDescent="0.2">
      <c r="B5324"/>
    </row>
    <row r="5325" spans="2:2" x14ac:dyDescent="0.2">
      <c r="B5325"/>
    </row>
    <row r="5326" spans="2:2" x14ac:dyDescent="0.2">
      <c r="B5326"/>
    </row>
    <row r="5327" spans="2:2" x14ac:dyDescent="0.2">
      <c r="B5327"/>
    </row>
    <row r="5328" spans="2:2" x14ac:dyDescent="0.2">
      <c r="B5328"/>
    </row>
    <row r="5329" spans="2:2" x14ac:dyDescent="0.2">
      <c r="B5329"/>
    </row>
    <row r="5330" spans="2:2" x14ac:dyDescent="0.2">
      <c r="B5330"/>
    </row>
    <row r="5331" spans="2:2" x14ac:dyDescent="0.2">
      <c r="B5331"/>
    </row>
    <row r="5332" spans="2:2" x14ac:dyDescent="0.2">
      <c r="B5332"/>
    </row>
    <row r="5333" spans="2:2" x14ac:dyDescent="0.2">
      <c r="B5333"/>
    </row>
    <row r="5334" spans="2:2" x14ac:dyDescent="0.2">
      <c r="B5334"/>
    </row>
    <row r="5335" spans="2:2" x14ac:dyDescent="0.2">
      <c r="B5335"/>
    </row>
    <row r="5336" spans="2:2" x14ac:dyDescent="0.2">
      <c r="B5336"/>
    </row>
    <row r="5337" spans="2:2" x14ac:dyDescent="0.2">
      <c r="B5337"/>
    </row>
    <row r="5338" spans="2:2" x14ac:dyDescent="0.2">
      <c r="B5338"/>
    </row>
    <row r="5339" spans="2:2" x14ac:dyDescent="0.2">
      <c r="B5339"/>
    </row>
    <row r="5340" spans="2:2" x14ac:dyDescent="0.2">
      <c r="B5340"/>
    </row>
    <row r="5341" spans="2:2" x14ac:dyDescent="0.2">
      <c r="B5341"/>
    </row>
    <row r="5342" spans="2:2" x14ac:dyDescent="0.2">
      <c r="B5342"/>
    </row>
    <row r="5343" spans="2:2" x14ac:dyDescent="0.2">
      <c r="B5343"/>
    </row>
    <row r="5344" spans="2:2" x14ac:dyDescent="0.2">
      <c r="B5344"/>
    </row>
    <row r="5345" spans="2:2" x14ac:dyDescent="0.2">
      <c r="B5345"/>
    </row>
    <row r="5346" spans="2:2" x14ac:dyDescent="0.2">
      <c r="B5346"/>
    </row>
    <row r="5347" spans="2:2" x14ac:dyDescent="0.2">
      <c r="B5347"/>
    </row>
    <row r="5348" spans="2:2" x14ac:dyDescent="0.2">
      <c r="B5348"/>
    </row>
    <row r="5349" spans="2:2" x14ac:dyDescent="0.2">
      <c r="B5349"/>
    </row>
    <row r="5350" spans="2:2" x14ac:dyDescent="0.2">
      <c r="B5350"/>
    </row>
    <row r="5351" spans="2:2" x14ac:dyDescent="0.2">
      <c r="B5351"/>
    </row>
    <row r="5352" spans="2:2" x14ac:dyDescent="0.2">
      <c r="B5352"/>
    </row>
    <row r="5353" spans="2:2" x14ac:dyDescent="0.2">
      <c r="B5353"/>
    </row>
    <row r="5354" spans="2:2" x14ac:dyDescent="0.2">
      <c r="B5354"/>
    </row>
    <row r="5355" spans="2:2" x14ac:dyDescent="0.2">
      <c r="B5355"/>
    </row>
    <row r="5356" spans="2:2" x14ac:dyDescent="0.2">
      <c r="B5356"/>
    </row>
    <row r="5357" spans="2:2" x14ac:dyDescent="0.2">
      <c r="B5357"/>
    </row>
    <row r="5358" spans="2:2" x14ac:dyDescent="0.2">
      <c r="B5358"/>
    </row>
    <row r="5359" spans="2:2" x14ac:dyDescent="0.2">
      <c r="B5359"/>
    </row>
    <row r="5360" spans="2:2" x14ac:dyDescent="0.2">
      <c r="B5360"/>
    </row>
    <row r="5361" spans="2:2" x14ac:dyDescent="0.2">
      <c r="B5361"/>
    </row>
    <row r="5362" spans="2:2" x14ac:dyDescent="0.2">
      <c r="B5362"/>
    </row>
    <row r="5363" spans="2:2" x14ac:dyDescent="0.2">
      <c r="B5363"/>
    </row>
    <row r="5364" spans="2:2" x14ac:dyDescent="0.2">
      <c r="B5364"/>
    </row>
    <row r="5365" spans="2:2" x14ac:dyDescent="0.2">
      <c r="B5365"/>
    </row>
    <row r="5366" spans="2:2" x14ac:dyDescent="0.2">
      <c r="B5366"/>
    </row>
    <row r="5367" spans="2:2" x14ac:dyDescent="0.2">
      <c r="B5367"/>
    </row>
    <row r="5368" spans="2:2" x14ac:dyDescent="0.2">
      <c r="B5368"/>
    </row>
    <row r="5369" spans="2:2" x14ac:dyDescent="0.2">
      <c r="B5369"/>
    </row>
    <row r="5370" spans="2:2" x14ac:dyDescent="0.2">
      <c r="B5370"/>
    </row>
    <row r="5371" spans="2:2" x14ac:dyDescent="0.2">
      <c r="B5371"/>
    </row>
    <row r="5372" spans="2:2" x14ac:dyDescent="0.2">
      <c r="B5372"/>
    </row>
    <row r="5373" spans="2:2" x14ac:dyDescent="0.2">
      <c r="B5373"/>
    </row>
    <row r="5374" spans="2:2" x14ac:dyDescent="0.2">
      <c r="B5374"/>
    </row>
    <row r="5375" spans="2:2" x14ac:dyDescent="0.2">
      <c r="B5375"/>
    </row>
    <row r="5376" spans="2:2" x14ac:dyDescent="0.2">
      <c r="B5376"/>
    </row>
    <row r="5377" spans="2:2" x14ac:dyDescent="0.2">
      <c r="B5377"/>
    </row>
    <row r="5378" spans="2:2" x14ac:dyDescent="0.2">
      <c r="B5378"/>
    </row>
    <row r="5379" spans="2:2" x14ac:dyDescent="0.2">
      <c r="B5379"/>
    </row>
    <row r="5380" spans="2:2" x14ac:dyDescent="0.2">
      <c r="B5380"/>
    </row>
    <row r="5381" spans="2:2" x14ac:dyDescent="0.2">
      <c r="B5381"/>
    </row>
    <row r="5382" spans="2:2" x14ac:dyDescent="0.2">
      <c r="B5382"/>
    </row>
    <row r="5383" spans="2:2" x14ac:dyDescent="0.2">
      <c r="B5383"/>
    </row>
    <row r="5384" spans="2:2" x14ac:dyDescent="0.2">
      <c r="B5384"/>
    </row>
    <row r="5385" spans="2:2" x14ac:dyDescent="0.2">
      <c r="B5385"/>
    </row>
    <row r="5386" spans="2:2" x14ac:dyDescent="0.2">
      <c r="B5386"/>
    </row>
    <row r="5387" spans="2:2" x14ac:dyDescent="0.2">
      <c r="B5387"/>
    </row>
    <row r="5388" spans="2:2" x14ac:dyDescent="0.2">
      <c r="B5388"/>
    </row>
    <row r="5389" spans="2:2" x14ac:dyDescent="0.2">
      <c r="B5389"/>
    </row>
    <row r="5390" spans="2:2" x14ac:dyDescent="0.2">
      <c r="B5390"/>
    </row>
    <row r="5391" spans="2:2" x14ac:dyDescent="0.2">
      <c r="B5391"/>
    </row>
    <row r="5392" spans="2:2" x14ac:dyDescent="0.2">
      <c r="B5392"/>
    </row>
    <row r="5393" spans="2:2" x14ac:dyDescent="0.2">
      <c r="B5393"/>
    </row>
    <row r="5394" spans="2:2" x14ac:dyDescent="0.2">
      <c r="B5394"/>
    </row>
    <row r="5395" spans="2:2" x14ac:dyDescent="0.2">
      <c r="B5395"/>
    </row>
    <row r="5396" spans="2:2" x14ac:dyDescent="0.2">
      <c r="B5396"/>
    </row>
    <row r="5397" spans="2:2" x14ac:dyDescent="0.2">
      <c r="B5397"/>
    </row>
    <row r="5398" spans="2:2" x14ac:dyDescent="0.2">
      <c r="B5398"/>
    </row>
    <row r="5399" spans="2:2" x14ac:dyDescent="0.2">
      <c r="B5399"/>
    </row>
    <row r="5400" spans="2:2" x14ac:dyDescent="0.2">
      <c r="B5400"/>
    </row>
    <row r="5401" spans="2:2" x14ac:dyDescent="0.2">
      <c r="B5401"/>
    </row>
    <row r="5402" spans="2:2" x14ac:dyDescent="0.2">
      <c r="B5402"/>
    </row>
    <row r="5403" spans="2:2" x14ac:dyDescent="0.2">
      <c r="B5403"/>
    </row>
    <row r="5404" spans="2:2" x14ac:dyDescent="0.2">
      <c r="B5404"/>
    </row>
    <row r="5405" spans="2:2" x14ac:dyDescent="0.2">
      <c r="B5405"/>
    </row>
    <row r="5406" spans="2:2" x14ac:dyDescent="0.2">
      <c r="B5406"/>
    </row>
    <row r="5407" spans="2:2" x14ac:dyDescent="0.2">
      <c r="B5407"/>
    </row>
    <row r="5408" spans="2:2" x14ac:dyDescent="0.2">
      <c r="B5408"/>
    </row>
    <row r="5409" spans="2:2" x14ac:dyDescent="0.2">
      <c r="B5409"/>
    </row>
    <row r="5410" spans="2:2" x14ac:dyDescent="0.2">
      <c r="B5410"/>
    </row>
    <row r="5411" spans="2:2" x14ac:dyDescent="0.2">
      <c r="B5411"/>
    </row>
    <row r="5412" spans="2:2" x14ac:dyDescent="0.2">
      <c r="B5412"/>
    </row>
    <row r="5413" spans="2:2" x14ac:dyDescent="0.2">
      <c r="B5413"/>
    </row>
    <row r="5414" spans="2:2" x14ac:dyDescent="0.2">
      <c r="B5414"/>
    </row>
    <row r="5415" spans="2:2" x14ac:dyDescent="0.2">
      <c r="B5415"/>
    </row>
    <row r="5416" spans="2:2" x14ac:dyDescent="0.2">
      <c r="B5416"/>
    </row>
    <row r="5417" spans="2:2" x14ac:dyDescent="0.2">
      <c r="B5417"/>
    </row>
    <row r="5418" spans="2:2" x14ac:dyDescent="0.2">
      <c r="B5418"/>
    </row>
    <row r="5419" spans="2:2" x14ac:dyDescent="0.2">
      <c r="B5419"/>
    </row>
    <row r="5420" spans="2:2" x14ac:dyDescent="0.2">
      <c r="B5420"/>
    </row>
    <row r="5421" spans="2:2" x14ac:dyDescent="0.2">
      <c r="B5421"/>
    </row>
    <row r="5422" spans="2:2" x14ac:dyDescent="0.2">
      <c r="B5422"/>
    </row>
    <row r="5423" spans="2:2" x14ac:dyDescent="0.2">
      <c r="B5423"/>
    </row>
    <row r="5424" spans="2:2" x14ac:dyDescent="0.2">
      <c r="B5424"/>
    </row>
    <row r="5425" spans="2:2" x14ac:dyDescent="0.2">
      <c r="B5425"/>
    </row>
    <row r="5426" spans="2:2" x14ac:dyDescent="0.2">
      <c r="B5426"/>
    </row>
    <row r="5427" spans="2:2" x14ac:dyDescent="0.2">
      <c r="B5427"/>
    </row>
    <row r="5428" spans="2:2" x14ac:dyDescent="0.2">
      <c r="B5428"/>
    </row>
    <row r="5429" spans="2:2" x14ac:dyDescent="0.2">
      <c r="B5429"/>
    </row>
    <row r="5430" spans="2:2" x14ac:dyDescent="0.2">
      <c r="B5430"/>
    </row>
    <row r="5431" spans="2:2" x14ac:dyDescent="0.2">
      <c r="B5431"/>
    </row>
    <row r="5432" spans="2:2" x14ac:dyDescent="0.2">
      <c r="B5432"/>
    </row>
    <row r="5433" spans="2:2" x14ac:dyDescent="0.2">
      <c r="B5433"/>
    </row>
    <row r="5434" spans="2:2" x14ac:dyDescent="0.2">
      <c r="B5434"/>
    </row>
    <row r="5435" spans="2:2" x14ac:dyDescent="0.2">
      <c r="B5435"/>
    </row>
    <row r="5436" spans="2:2" x14ac:dyDescent="0.2">
      <c r="B5436"/>
    </row>
    <row r="5437" spans="2:2" x14ac:dyDescent="0.2">
      <c r="B5437"/>
    </row>
    <row r="5438" spans="2:2" x14ac:dyDescent="0.2">
      <c r="B5438"/>
    </row>
    <row r="5439" spans="2:2" x14ac:dyDescent="0.2">
      <c r="B5439"/>
    </row>
    <row r="5440" spans="2:2" x14ac:dyDescent="0.2">
      <c r="B5440"/>
    </row>
    <row r="5441" spans="2:2" x14ac:dyDescent="0.2">
      <c r="B5441"/>
    </row>
    <row r="5442" spans="2:2" x14ac:dyDescent="0.2">
      <c r="B5442"/>
    </row>
    <row r="5443" spans="2:2" x14ac:dyDescent="0.2">
      <c r="B5443"/>
    </row>
    <row r="5444" spans="2:2" x14ac:dyDescent="0.2">
      <c r="B5444"/>
    </row>
    <row r="5445" spans="2:2" x14ac:dyDescent="0.2">
      <c r="B5445"/>
    </row>
    <row r="5446" spans="2:2" x14ac:dyDescent="0.2">
      <c r="B5446"/>
    </row>
    <row r="5447" spans="2:2" x14ac:dyDescent="0.2">
      <c r="B5447"/>
    </row>
    <row r="5448" spans="2:2" x14ac:dyDescent="0.2">
      <c r="B5448"/>
    </row>
    <row r="5449" spans="2:2" x14ac:dyDescent="0.2">
      <c r="B5449"/>
    </row>
    <row r="5450" spans="2:2" x14ac:dyDescent="0.2">
      <c r="B5450"/>
    </row>
    <row r="5451" spans="2:2" x14ac:dyDescent="0.2">
      <c r="B5451"/>
    </row>
    <row r="5452" spans="2:2" x14ac:dyDescent="0.2">
      <c r="B5452"/>
    </row>
    <row r="5453" spans="2:2" x14ac:dyDescent="0.2">
      <c r="B5453"/>
    </row>
    <row r="5454" spans="2:2" x14ac:dyDescent="0.2">
      <c r="B5454"/>
    </row>
    <row r="5455" spans="2:2" x14ac:dyDescent="0.2">
      <c r="B5455"/>
    </row>
    <row r="5456" spans="2:2" x14ac:dyDescent="0.2">
      <c r="B5456"/>
    </row>
    <row r="5457" spans="2:2" x14ac:dyDescent="0.2">
      <c r="B5457"/>
    </row>
    <row r="5458" spans="2:2" x14ac:dyDescent="0.2">
      <c r="B5458"/>
    </row>
    <row r="5459" spans="2:2" x14ac:dyDescent="0.2">
      <c r="B5459"/>
    </row>
    <row r="5460" spans="2:2" x14ac:dyDescent="0.2">
      <c r="B5460"/>
    </row>
    <row r="5461" spans="2:2" x14ac:dyDescent="0.2">
      <c r="B5461"/>
    </row>
    <row r="5462" spans="2:2" x14ac:dyDescent="0.2">
      <c r="B5462"/>
    </row>
    <row r="5463" spans="2:2" x14ac:dyDescent="0.2">
      <c r="B5463"/>
    </row>
    <row r="5464" spans="2:2" x14ac:dyDescent="0.2">
      <c r="B5464"/>
    </row>
    <row r="5465" spans="2:2" x14ac:dyDescent="0.2">
      <c r="B5465"/>
    </row>
    <row r="5466" spans="2:2" x14ac:dyDescent="0.2">
      <c r="B5466"/>
    </row>
    <row r="5467" spans="2:2" x14ac:dyDescent="0.2">
      <c r="B5467"/>
    </row>
    <row r="5468" spans="2:2" x14ac:dyDescent="0.2">
      <c r="B5468"/>
    </row>
    <row r="5469" spans="2:2" x14ac:dyDescent="0.2">
      <c r="B5469"/>
    </row>
    <row r="5470" spans="2:2" x14ac:dyDescent="0.2">
      <c r="B5470"/>
    </row>
    <row r="5471" spans="2:2" x14ac:dyDescent="0.2">
      <c r="B5471"/>
    </row>
    <row r="5472" spans="2:2" x14ac:dyDescent="0.2">
      <c r="B5472"/>
    </row>
    <row r="5473" spans="2:2" x14ac:dyDescent="0.2">
      <c r="B5473"/>
    </row>
    <row r="5474" spans="2:2" x14ac:dyDescent="0.2">
      <c r="B5474"/>
    </row>
    <row r="5475" spans="2:2" x14ac:dyDescent="0.2">
      <c r="B5475"/>
    </row>
    <row r="5476" spans="2:2" x14ac:dyDescent="0.2">
      <c r="B5476"/>
    </row>
    <row r="5477" spans="2:2" x14ac:dyDescent="0.2">
      <c r="B5477"/>
    </row>
    <row r="5478" spans="2:2" x14ac:dyDescent="0.2">
      <c r="B5478"/>
    </row>
    <row r="5479" spans="2:2" x14ac:dyDescent="0.2">
      <c r="B5479"/>
    </row>
    <row r="5480" spans="2:2" x14ac:dyDescent="0.2">
      <c r="B5480"/>
    </row>
    <row r="5481" spans="2:2" x14ac:dyDescent="0.2">
      <c r="B5481"/>
    </row>
    <row r="5482" spans="2:2" x14ac:dyDescent="0.2">
      <c r="B5482"/>
    </row>
    <row r="5483" spans="2:2" x14ac:dyDescent="0.2">
      <c r="B5483"/>
    </row>
    <row r="5484" spans="2:2" x14ac:dyDescent="0.2">
      <c r="B5484"/>
    </row>
    <row r="5485" spans="2:2" x14ac:dyDescent="0.2">
      <c r="B5485"/>
    </row>
    <row r="5486" spans="2:2" x14ac:dyDescent="0.2">
      <c r="B5486"/>
    </row>
    <row r="5487" spans="2:2" x14ac:dyDescent="0.2">
      <c r="B5487"/>
    </row>
    <row r="5488" spans="2:2" x14ac:dyDescent="0.2">
      <c r="B5488"/>
    </row>
    <row r="5489" spans="2:2" x14ac:dyDescent="0.2">
      <c r="B5489"/>
    </row>
    <row r="5490" spans="2:2" x14ac:dyDescent="0.2">
      <c r="B5490"/>
    </row>
    <row r="5491" spans="2:2" x14ac:dyDescent="0.2">
      <c r="B5491"/>
    </row>
    <row r="5492" spans="2:2" x14ac:dyDescent="0.2">
      <c r="B5492"/>
    </row>
    <row r="5493" spans="2:2" x14ac:dyDescent="0.2">
      <c r="B5493"/>
    </row>
    <row r="5494" spans="2:2" x14ac:dyDescent="0.2">
      <c r="B5494"/>
    </row>
    <row r="5495" spans="2:2" x14ac:dyDescent="0.2">
      <c r="B5495"/>
    </row>
    <row r="5496" spans="2:2" x14ac:dyDescent="0.2">
      <c r="B5496"/>
    </row>
    <row r="5497" spans="2:2" x14ac:dyDescent="0.2">
      <c r="B5497"/>
    </row>
    <row r="5498" spans="2:2" x14ac:dyDescent="0.2">
      <c r="B5498"/>
    </row>
    <row r="5499" spans="2:2" x14ac:dyDescent="0.2">
      <c r="B5499"/>
    </row>
    <row r="5500" spans="2:2" x14ac:dyDescent="0.2">
      <c r="B5500"/>
    </row>
    <row r="5501" spans="2:2" x14ac:dyDescent="0.2">
      <c r="B5501"/>
    </row>
    <row r="5502" spans="2:2" x14ac:dyDescent="0.2">
      <c r="B5502"/>
    </row>
    <row r="5503" spans="2:2" x14ac:dyDescent="0.2">
      <c r="B5503"/>
    </row>
    <row r="5504" spans="2:2" x14ac:dyDescent="0.2">
      <c r="B5504"/>
    </row>
    <row r="5505" spans="2:2" x14ac:dyDescent="0.2">
      <c r="B5505"/>
    </row>
    <row r="5506" spans="2:2" x14ac:dyDescent="0.2">
      <c r="B5506"/>
    </row>
    <row r="5507" spans="2:2" x14ac:dyDescent="0.2">
      <c r="B5507"/>
    </row>
    <row r="5508" spans="2:2" x14ac:dyDescent="0.2">
      <c r="B5508"/>
    </row>
    <row r="5509" spans="2:2" x14ac:dyDescent="0.2">
      <c r="B5509"/>
    </row>
    <row r="5510" spans="2:2" x14ac:dyDescent="0.2">
      <c r="B5510"/>
    </row>
    <row r="5511" spans="2:2" x14ac:dyDescent="0.2">
      <c r="B5511"/>
    </row>
    <row r="5512" spans="2:2" x14ac:dyDescent="0.2">
      <c r="B5512"/>
    </row>
    <row r="5513" spans="2:2" x14ac:dyDescent="0.2">
      <c r="B5513"/>
    </row>
    <row r="5514" spans="2:2" x14ac:dyDescent="0.2">
      <c r="B5514"/>
    </row>
    <row r="5515" spans="2:2" x14ac:dyDescent="0.2">
      <c r="B5515"/>
    </row>
    <row r="5516" spans="2:2" x14ac:dyDescent="0.2">
      <c r="B5516"/>
    </row>
    <row r="5517" spans="2:2" x14ac:dyDescent="0.2">
      <c r="B5517"/>
    </row>
    <row r="5518" spans="2:2" x14ac:dyDescent="0.2">
      <c r="B5518"/>
    </row>
    <row r="5519" spans="2:2" x14ac:dyDescent="0.2">
      <c r="B5519"/>
    </row>
    <row r="5520" spans="2:2" x14ac:dyDescent="0.2">
      <c r="B5520"/>
    </row>
    <row r="5521" spans="2:2" x14ac:dyDescent="0.2">
      <c r="B5521"/>
    </row>
    <row r="5522" spans="2:2" x14ac:dyDescent="0.2">
      <c r="B5522"/>
    </row>
    <row r="5523" spans="2:2" x14ac:dyDescent="0.2">
      <c r="B5523"/>
    </row>
    <row r="5524" spans="2:2" x14ac:dyDescent="0.2">
      <c r="B5524"/>
    </row>
    <row r="5525" spans="2:2" x14ac:dyDescent="0.2">
      <c r="B5525"/>
    </row>
    <row r="5526" spans="2:2" x14ac:dyDescent="0.2">
      <c r="B5526"/>
    </row>
    <row r="5527" spans="2:2" x14ac:dyDescent="0.2">
      <c r="B5527"/>
    </row>
    <row r="5528" spans="2:2" x14ac:dyDescent="0.2">
      <c r="B5528"/>
    </row>
    <row r="5529" spans="2:2" x14ac:dyDescent="0.2">
      <c r="B5529"/>
    </row>
    <row r="5530" spans="2:2" x14ac:dyDescent="0.2">
      <c r="B5530"/>
    </row>
    <row r="5531" spans="2:2" x14ac:dyDescent="0.2">
      <c r="B5531"/>
    </row>
    <row r="5532" spans="2:2" x14ac:dyDescent="0.2">
      <c r="B5532"/>
    </row>
    <row r="5533" spans="2:2" x14ac:dyDescent="0.2">
      <c r="B5533"/>
    </row>
    <row r="5534" spans="2:2" x14ac:dyDescent="0.2">
      <c r="B5534"/>
    </row>
    <row r="5535" spans="2:2" x14ac:dyDescent="0.2">
      <c r="B5535"/>
    </row>
    <row r="5536" spans="2:2" x14ac:dyDescent="0.2">
      <c r="B5536"/>
    </row>
    <row r="5537" spans="2:2" x14ac:dyDescent="0.2">
      <c r="B5537"/>
    </row>
    <row r="5538" spans="2:2" x14ac:dyDescent="0.2">
      <c r="B5538"/>
    </row>
    <row r="5539" spans="2:2" x14ac:dyDescent="0.2">
      <c r="B5539"/>
    </row>
    <row r="5540" spans="2:2" x14ac:dyDescent="0.2">
      <c r="B5540"/>
    </row>
    <row r="5541" spans="2:2" x14ac:dyDescent="0.2">
      <c r="B5541"/>
    </row>
    <row r="5542" spans="2:2" x14ac:dyDescent="0.2">
      <c r="B5542"/>
    </row>
    <row r="5543" spans="2:2" x14ac:dyDescent="0.2">
      <c r="B5543"/>
    </row>
    <row r="5544" spans="2:2" x14ac:dyDescent="0.2">
      <c r="B5544"/>
    </row>
    <row r="5545" spans="2:2" x14ac:dyDescent="0.2">
      <c r="B5545"/>
    </row>
    <row r="5546" spans="2:2" x14ac:dyDescent="0.2">
      <c r="B5546"/>
    </row>
    <row r="5547" spans="2:2" x14ac:dyDescent="0.2">
      <c r="B5547"/>
    </row>
    <row r="5548" spans="2:2" x14ac:dyDescent="0.2">
      <c r="B5548"/>
    </row>
    <row r="5549" spans="2:2" x14ac:dyDescent="0.2">
      <c r="B5549"/>
    </row>
    <row r="5550" spans="2:2" x14ac:dyDescent="0.2">
      <c r="B5550"/>
    </row>
    <row r="5551" spans="2:2" x14ac:dyDescent="0.2">
      <c r="B5551"/>
    </row>
    <row r="5552" spans="2:2" x14ac:dyDescent="0.2">
      <c r="B5552"/>
    </row>
    <row r="5553" spans="2:2" x14ac:dyDescent="0.2">
      <c r="B5553"/>
    </row>
    <row r="5554" spans="2:2" x14ac:dyDescent="0.2">
      <c r="B5554"/>
    </row>
    <row r="5555" spans="2:2" x14ac:dyDescent="0.2">
      <c r="B5555"/>
    </row>
    <row r="5556" spans="2:2" x14ac:dyDescent="0.2">
      <c r="B5556"/>
    </row>
    <row r="5557" spans="2:2" x14ac:dyDescent="0.2">
      <c r="B5557"/>
    </row>
    <row r="5558" spans="2:2" x14ac:dyDescent="0.2">
      <c r="B5558"/>
    </row>
    <row r="5559" spans="2:2" x14ac:dyDescent="0.2">
      <c r="B5559"/>
    </row>
    <row r="5560" spans="2:2" x14ac:dyDescent="0.2">
      <c r="B5560"/>
    </row>
    <row r="5561" spans="2:2" x14ac:dyDescent="0.2">
      <c r="B5561"/>
    </row>
    <row r="5562" spans="2:2" x14ac:dyDescent="0.2">
      <c r="B5562"/>
    </row>
    <row r="5563" spans="2:2" x14ac:dyDescent="0.2">
      <c r="B5563"/>
    </row>
    <row r="5564" spans="2:2" x14ac:dyDescent="0.2">
      <c r="B5564"/>
    </row>
    <row r="5565" spans="2:2" x14ac:dyDescent="0.2">
      <c r="B5565"/>
    </row>
    <row r="5566" spans="2:2" x14ac:dyDescent="0.2">
      <c r="B5566"/>
    </row>
    <row r="5567" spans="2:2" x14ac:dyDescent="0.2">
      <c r="B5567"/>
    </row>
    <row r="5568" spans="2:2" x14ac:dyDescent="0.2">
      <c r="B5568"/>
    </row>
    <row r="5569" spans="2:2" x14ac:dyDescent="0.2">
      <c r="B5569"/>
    </row>
    <row r="5570" spans="2:2" x14ac:dyDescent="0.2">
      <c r="B5570"/>
    </row>
    <row r="5571" spans="2:2" x14ac:dyDescent="0.2">
      <c r="B5571"/>
    </row>
    <row r="5572" spans="2:2" x14ac:dyDescent="0.2">
      <c r="B5572"/>
    </row>
    <row r="5573" spans="2:2" x14ac:dyDescent="0.2">
      <c r="B5573"/>
    </row>
    <row r="5574" spans="2:2" x14ac:dyDescent="0.2">
      <c r="B5574"/>
    </row>
    <row r="5575" spans="2:2" x14ac:dyDescent="0.2">
      <c r="B5575"/>
    </row>
    <row r="5576" spans="2:2" x14ac:dyDescent="0.2">
      <c r="B5576"/>
    </row>
    <row r="5577" spans="2:2" x14ac:dyDescent="0.2">
      <c r="B5577"/>
    </row>
    <row r="5578" spans="2:2" x14ac:dyDescent="0.2">
      <c r="B5578"/>
    </row>
    <row r="5579" spans="2:2" x14ac:dyDescent="0.2">
      <c r="B5579"/>
    </row>
    <row r="5580" spans="2:2" x14ac:dyDescent="0.2">
      <c r="B5580"/>
    </row>
    <row r="5581" spans="2:2" x14ac:dyDescent="0.2">
      <c r="B5581"/>
    </row>
    <row r="5582" spans="2:2" x14ac:dyDescent="0.2">
      <c r="B5582"/>
    </row>
    <row r="5583" spans="2:2" x14ac:dyDescent="0.2">
      <c r="B5583"/>
    </row>
    <row r="5584" spans="2:2" x14ac:dyDescent="0.2">
      <c r="B5584"/>
    </row>
    <row r="5585" spans="2:2" x14ac:dyDescent="0.2">
      <c r="B5585"/>
    </row>
    <row r="5586" spans="2:2" x14ac:dyDescent="0.2">
      <c r="B5586"/>
    </row>
    <row r="5587" spans="2:2" x14ac:dyDescent="0.2">
      <c r="B5587"/>
    </row>
    <row r="5588" spans="2:2" x14ac:dyDescent="0.2">
      <c r="B5588"/>
    </row>
    <row r="5589" spans="2:2" x14ac:dyDescent="0.2">
      <c r="B5589"/>
    </row>
    <row r="5590" spans="2:2" x14ac:dyDescent="0.2">
      <c r="B5590"/>
    </row>
    <row r="5591" spans="2:2" x14ac:dyDescent="0.2">
      <c r="B5591"/>
    </row>
    <row r="5592" spans="2:2" x14ac:dyDescent="0.2">
      <c r="B5592"/>
    </row>
    <row r="5593" spans="2:2" x14ac:dyDescent="0.2">
      <c r="B5593"/>
    </row>
    <row r="5594" spans="2:2" x14ac:dyDescent="0.2">
      <c r="B5594"/>
    </row>
    <row r="5595" spans="2:2" x14ac:dyDescent="0.2">
      <c r="B5595"/>
    </row>
    <row r="5596" spans="2:2" x14ac:dyDescent="0.2">
      <c r="B5596"/>
    </row>
    <row r="5597" spans="2:2" x14ac:dyDescent="0.2">
      <c r="B5597"/>
    </row>
    <row r="5598" spans="2:2" x14ac:dyDescent="0.2">
      <c r="B5598"/>
    </row>
    <row r="5599" spans="2:2" x14ac:dyDescent="0.2">
      <c r="B5599"/>
    </row>
    <row r="5600" spans="2:2" x14ac:dyDescent="0.2">
      <c r="B5600"/>
    </row>
    <row r="5601" spans="2:2" x14ac:dyDescent="0.2">
      <c r="B5601"/>
    </row>
    <row r="5602" spans="2:2" x14ac:dyDescent="0.2">
      <c r="B5602"/>
    </row>
    <row r="5603" spans="2:2" x14ac:dyDescent="0.2">
      <c r="B5603"/>
    </row>
    <row r="5604" spans="2:2" x14ac:dyDescent="0.2">
      <c r="B5604"/>
    </row>
    <row r="5605" spans="2:2" x14ac:dyDescent="0.2">
      <c r="B5605"/>
    </row>
    <row r="5606" spans="2:2" x14ac:dyDescent="0.2">
      <c r="B5606"/>
    </row>
    <row r="5607" spans="2:2" x14ac:dyDescent="0.2">
      <c r="B5607"/>
    </row>
    <row r="5608" spans="2:2" x14ac:dyDescent="0.2">
      <c r="B5608"/>
    </row>
    <row r="5609" spans="2:2" x14ac:dyDescent="0.2">
      <c r="B5609"/>
    </row>
    <row r="5610" spans="2:2" x14ac:dyDescent="0.2">
      <c r="B5610"/>
    </row>
    <row r="5611" spans="2:2" x14ac:dyDescent="0.2">
      <c r="B5611"/>
    </row>
    <row r="5612" spans="2:2" x14ac:dyDescent="0.2">
      <c r="B5612"/>
    </row>
    <row r="5613" spans="2:2" x14ac:dyDescent="0.2">
      <c r="B5613"/>
    </row>
    <row r="5614" spans="2:2" x14ac:dyDescent="0.2">
      <c r="B5614"/>
    </row>
    <row r="5615" spans="2:2" x14ac:dyDescent="0.2">
      <c r="B5615"/>
    </row>
    <row r="5616" spans="2:2" x14ac:dyDescent="0.2">
      <c r="B5616"/>
    </row>
    <row r="5617" spans="2:2" x14ac:dyDescent="0.2">
      <c r="B5617"/>
    </row>
    <row r="5618" spans="2:2" x14ac:dyDescent="0.2">
      <c r="B5618"/>
    </row>
    <row r="5619" spans="2:2" x14ac:dyDescent="0.2">
      <c r="B5619"/>
    </row>
    <row r="5620" spans="2:2" x14ac:dyDescent="0.2">
      <c r="B5620"/>
    </row>
    <row r="5621" spans="2:2" x14ac:dyDescent="0.2">
      <c r="B5621"/>
    </row>
    <row r="5622" spans="2:2" x14ac:dyDescent="0.2">
      <c r="B5622"/>
    </row>
    <row r="5623" spans="2:2" x14ac:dyDescent="0.2">
      <c r="B5623"/>
    </row>
    <row r="5624" spans="2:2" x14ac:dyDescent="0.2">
      <c r="B5624"/>
    </row>
    <row r="5625" spans="2:2" x14ac:dyDescent="0.2">
      <c r="B5625"/>
    </row>
    <row r="5626" spans="2:2" x14ac:dyDescent="0.2">
      <c r="B5626"/>
    </row>
    <row r="5627" spans="2:2" x14ac:dyDescent="0.2">
      <c r="B5627"/>
    </row>
    <row r="5628" spans="2:2" x14ac:dyDescent="0.2">
      <c r="B5628"/>
    </row>
    <row r="5629" spans="2:2" x14ac:dyDescent="0.2">
      <c r="B5629"/>
    </row>
    <row r="5630" spans="2:2" x14ac:dyDescent="0.2">
      <c r="B5630"/>
    </row>
    <row r="5631" spans="2:2" x14ac:dyDescent="0.2">
      <c r="B5631"/>
    </row>
    <row r="5632" spans="2:2" x14ac:dyDescent="0.2">
      <c r="B5632"/>
    </row>
    <row r="5633" spans="2:2" x14ac:dyDescent="0.2">
      <c r="B5633"/>
    </row>
    <row r="5634" spans="2:2" x14ac:dyDescent="0.2">
      <c r="B5634"/>
    </row>
    <row r="5635" spans="2:2" x14ac:dyDescent="0.2">
      <c r="B5635"/>
    </row>
    <row r="5636" spans="2:2" x14ac:dyDescent="0.2">
      <c r="B5636"/>
    </row>
    <row r="5637" spans="2:2" x14ac:dyDescent="0.2">
      <c r="B5637"/>
    </row>
    <row r="5638" spans="2:2" x14ac:dyDescent="0.2">
      <c r="B5638"/>
    </row>
    <row r="5639" spans="2:2" x14ac:dyDescent="0.2">
      <c r="B5639"/>
    </row>
    <row r="5640" spans="2:2" x14ac:dyDescent="0.2">
      <c r="B5640"/>
    </row>
    <row r="5641" spans="2:2" x14ac:dyDescent="0.2">
      <c r="B5641"/>
    </row>
    <row r="5642" spans="2:2" x14ac:dyDescent="0.2">
      <c r="B5642"/>
    </row>
    <row r="5643" spans="2:2" x14ac:dyDescent="0.2">
      <c r="B5643"/>
    </row>
    <row r="5644" spans="2:2" x14ac:dyDescent="0.2">
      <c r="B5644"/>
    </row>
    <row r="5645" spans="2:2" x14ac:dyDescent="0.2">
      <c r="B5645"/>
    </row>
    <row r="5646" spans="2:2" x14ac:dyDescent="0.2">
      <c r="B5646"/>
    </row>
    <row r="5647" spans="2:2" x14ac:dyDescent="0.2">
      <c r="B5647"/>
    </row>
    <row r="5648" spans="2:2" x14ac:dyDescent="0.2">
      <c r="B5648"/>
    </row>
    <row r="5649" spans="2:2" x14ac:dyDescent="0.2">
      <c r="B5649"/>
    </row>
    <row r="5650" spans="2:2" x14ac:dyDescent="0.2">
      <c r="B5650"/>
    </row>
    <row r="5651" spans="2:2" x14ac:dyDescent="0.2">
      <c r="B5651"/>
    </row>
    <row r="5652" spans="2:2" x14ac:dyDescent="0.2">
      <c r="B5652"/>
    </row>
    <row r="5653" spans="2:2" x14ac:dyDescent="0.2">
      <c r="B5653"/>
    </row>
    <row r="5654" spans="2:2" x14ac:dyDescent="0.2">
      <c r="B5654"/>
    </row>
    <row r="5655" spans="2:2" x14ac:dyDescent="0.2">
      <c r="B5655"/>
    </row>
    <row r="5656" spans="2:2" x14ac:dyDescent="0.2">
      <c r="B5656"/>
    </row>
    <row r="5657" spans="2:2" x14ac:dyDescent="0.2">
      <c r="B5657"/>
    </row>
    <row r="5658" spans="2:2" x14ac:dyDescent="0.2">
      <c r="B5658"/>
    </row>
    <row r="5659" spans="2:2" x14ac:dyDescent="0.2">
      <c r="B5659"/>
    </row>
    <row r="5660" spans="2:2" x14ac:dyDescent="0.2">
      <c r="B5660"/>
    </row>
    <row r="5661" spans="2:2" x14ac:dyDescent="0.2">
      <c r="B5661"/>
    </row>
    <row r="5662" spans="2:2" x14ac:dyDescent="0.2">
      <c r="B5662"/>
    </row>
    <row r="5663" spans="2:2" x14ac:dyDescent="0.2">
      <c r="B5663"/>
    </row>
    <row r="5664" spans="2:2" x14ac:dyDescent="0.2">
      <c r="B5664"/>
    </row>
    <row r="5665" spans="2:2" x14ac:dyDescent="0.2">
      <c r="B5665"/>
    </row>
    <row r="5666" spans="2:2" x14ac:dyDescent="0.2">
      <c r="B5666"/>
    </row>
    <row r="5667" spans="2:2" x14ac:dyDescent="0.2">
      <c r="B5667"/>
    </row>
    <row r="5668" spans="2:2" x14ac:dyDescent="0.2">
      <c r="B5668"/>
    </row>
    <row r="5669" spans="2:2" x14ac:dyDescent="0.2">
      <c r="B5669"/>
    </row>
    <row r="5670" spans="2:2" x14ac:dyDescent="0.2">
      <c r="B5670"/>
    </row>
    <row r="5671" spans="2:2" x14ac:dyDescent="0.2">
      <c r="B5671"/>
    </row>
    <row r="5672" spans="2:2" x14ac:dyDescent="0.2">
      <c r="B5672"/>
    </row>
    <row r="5673" spans="2:2" x14ac:dyDescent="0.2">
      <c r="B5673"/>
    </row>
    <row r="5674" spans="2:2" x14ac:dyDescent="0.2">
      <c r="B5674"/>
    </row>
    <row r="5675" spans="2:2" x14ac:dyDescent="0.2">
      <c r="B5675"/>
    </row>
    <row r="5676" spans="2:2" x14ac:dyDescent="0.2">
      <c r="B5676"/>
    </row>
    <row r="5677" spans="2:2" x14ac:dyDescent="0.2">
      <c r="B5677"/>
    </row>
    <row r="5678" spans="2:2" x14ac:dyDescent="0.2">
      <c r="B5678"/>
    </row>
    <row r="5679" spans="2:2" x14ac:dyDescent="0.2">
      <c r="B5679"/>
    </row>
    <row r="5680" spans="2:2" x14ac:dyDescent="0.2">
      <c r="B5680"/>
    </row>
    <row r="5681" spans="2:2" x14ac:dyDescent="0.2">
      <c r="B5681"/>
    </row>
    <row r="5682" spans="2:2" x14ac:dyDescent="0.2">
      <c r="B5682"/>
    </row>
    <row r="5683" spans="2:2" x14ac:dyDescent="0.2">
      <c r="B5683"/>
    </row>
    <row r="5684" spans="2:2" x14ac:dyDescent="0.2">
      <c r="B5684"/>
    </row>
    <row r="5685" spans="2:2" x14ac:dyDescent="0.2">
      <c r="B5685"/>
    </row>
    <row r="5686" spans="2:2" x14ac:dyDescent="0.2">
      <c r="B5686"/>
    </row>
    <row r="5687" spans="2:2" x14ac:dyDescent="0.2">
      <c r="B5687"/>
    </row>
    <row r="5688" spans="2:2" x14ac:dyDescent="0.2">
      <c r="B5688"/>
    </row>
    <row r="5689" spans="2:2" x14ac:dyDescent="0.2">
      <c r="B5689"/>
    </row>
    <row r="5690" spans="2:2" x14ac:dyDescent="0.2">
      <c r="B5690"/>
    </row>
    <row r="5691" spans="2:2" x14ac:dyDescent="0.2">
      <c r="B5691"/>
    </row>
    <row r="5692" spans="2:2" x14ac:dyDescent="0.2">
      <c r="B5692"/>
    </row>
    <row r="5693" spans="2:2" x14ac:dyDescent="0.2">
      <c r="B5693"/>
    </row>
    <row r="5694" spans="2:2" x14ac:dyDescent="0.2">
      <c r="B5694"/>
    </row>
    <row r="5695" spans="2:2" x14ac:dyDescent="0.2">
      <c r="B5695"/>
    </row>
    <row r="5696" spans="2:2" x14ac:dyDescent="0.2">
      <c r="B5696"/>
    </row>
    <row r="5697" spans="2:2" x14ac:dyDescent="0.2">
      <c r="B5697"/>
    </row>
    <row r="5698" spans="2:2" x14ac:dyDescent="0.2">
      <c r="B5698"/>
    </row>
    <row r="5699" spans="2:2" x14ac:dyDescent="0.2">
      <c r="B5699"/>
    </row>
    <row r="5700" spans="2:2" x14ac:dyDescent="0.2">
      <c r="B5700"/>
    </row>
    <row r="5701" spans="2:2" x14ac:dyDescent="0.2">
      <c r="B5701"/>
    </row>
    <row r="5702" spans="2:2" x14ac:dyDescent="0.2">
      <c r="B5702"/>
    </row>
    <row r="5703" spans="2:2" x14ac:dyDescent="0.2">
      <c r="B5703"/>
    </row>
    <row r="5704" spans="2:2" x14ac:dyDescent="0.2">
      <c r="B5704"/>
    </row>
    <row r="5705" spans="2:2" x14ac:dyDescent="0.2">
      <c r="B5705"/>
    </row>
    <row r="5706" spans="2:2" x14ac:dyDescent="0.2">
      <c r="B5706"/>
    </row>
    <row r="5707" spans="2:2" x14ac:dyDescent="0.2">
      <c r="B5707"/>
    </row>
    <row r="5708" spans="2:2" x14ac:dyDescent="0.2">
      <c r="B5708"/>
    </row>
    <row r="5709" spans="2:2" x14ac:dyDescent="0.2">
      <c r="B5709"/>
    </row>
    <row r="5710" spans="2:2" x14ac:dyDescent="0.2">
      <c r="B5710"/>
    </row>
    <row r="5711" spans="2:2" x14ac:dyDescent="0.2">
      <c r="B5711"/>
    </row>
    <row r="5712" spans="2:2" x14ac:dyDescent="0.2">
      <c r="B5712"/>
    </row>
    <row r="5713" spans="2:2" x14ac:dyDescent="0.2">
      <c r="B5713"/>
    </row>
    <row r="5714" spans="2:2" x14ac:dyDescent="0.2">
      <c r="B5714"/>
    </row>
    <row r="5715" spans="2:2" x14ac:dyDescent="0.2">
      <c r="B5715"/>
    </row>
    <row r="5716" spans="2:2" x14ac:dyDescent="0.2">
      <c r="B5716"/>
    </row>
    <row r="5717" spans="2:2" x14ac:dyDescent="0.2">
      <c r="B5717"/>
    </row>
    <row r="5718" spans="2:2" x14ac:dyDescent="0.2">
      <c r="B5718"/>
    </row>
    <row r="5719" spans="2:2" x14ac:dyDescent="0.2">
      <c r="B5719"/>
    </row>
    <row r="5720" spans="2:2" x14ac:dyDescent="0.2">
      <c r="B5720"/>
    </row>
    <row r="5721" spans="2:2" x14ac:dyDescent="0.2">
      <c r="B5721"/>
    </row>
    <row r="5722" spans="2:2" x14ac:dyDescent="0.2">
      <c r="B5722"/>
    </row>
    <row r="5723" spans="2:2" x14ac:dyDescent="0.2">
      <c r="B5723"/>
    </row>
    <row r="5724" spans="2:2" x14ac:dyDescent="0.2">
      <c r="B5724"/>
    </row>
    <row r="5725" spans="2:2" x14ac:dyDescent="0.2">
      <c r="B5725"/>
    </row>
    <row r="5726" spans="2:2" x14ac:dyDescent="0.2">
      <c r="B5726"/>
    </row>
    <row r="5727" spans="2:2" x14ac:dyDescent="0.2">
      <c r="B5727"/>
    </row>
    <row r="5728" spans="2:2" x14ac:dyDescent="0.2">
      <c r="B5728"/>
    </row>
    <row r="5729" spans="2:2" x14ac:dyDescent="0.2">
      <c r="B5729"/>
    </row>
    <row r="5730" spans="2:2" x14ac:dyDescent="0.2">
      <c r="B5730"/>
    </row>
    <row r="5731" spans="2:2" x14ac:dyDescent="0.2">
      <c r="B5731"/>
    </row>
    <row r="5732" spans="2:2" x14ac:dyDescent="0.2">
      <c r="B5732"/>
    </row>
    <row r="5733" spans="2:2" x14ac:dyDescent="0.2">
      <c r="B5733"/>
    </row>
    <row r="5734" spans="2:2" x14ac:dyDescent="0.2">
      <c r="B5734"/>
    </row>
    <row r="5735" spans="2:2" x14ac:dyDescent="0.2">
      <c r="B5735"/>
    </row>
    <row r="5736" spans="2:2" x14ac:dyDescent="0.2">
      <c r="B5736"/>
    </row>
    <row r="5737" spans="2:2" x14ac:dyDescent="0.2">
      <c r="B5737"/>
    </row>
    <row r="5738" spans="2:2" x14ac:dyDescent="0.2">
      <c r="B5738"/>
    </row>
    <row r="5739" spans="2:2" x14ac:dyDescent="0.2">
      <c r="B5739"/>
    </row>
    <row r="5740" spans="2:2" x14ac:dyDescent="0.2">
      <c r="B5740"/>
    </row>
    <row r="5741" spans="2:2" x14ac:dyDescent="0.2">
      <c r="B5741"/>
    </row>
    <row r="5742" spans="2:2" x14ac:dyDescent="0.2">
      <c r="B5742"/>
    </row>
    <row r="5743" spans="2:2" x14ac:dyDescent="0.2">
      <c r="B5743"/>
    </row>
    <row r="5744" spans="2:2" x14ac:dyDescent="0.2">
      <c r="B5744"/>
    </row>
    <row r="5745" spans="2:2" x14ac:dyDescent="0.2">
      <c r="B5745"/>
    </row>
    <row r="5746" spans="2:2" x14ac:dyDescent="0.2">
      <c r="B5746"/>
    </row>
    <row r="5747" spans="2:2" x14ac:dyDescent="0.2">
      <c r="B5747"/>
    </row>
    <row r="5748" spans="2:2" x14ac:dyDescent="0.2">
      <c r="B5748"/>
    </row>
    <row r="5749" spans="2:2" x14ac:dyDescent="0.2">
      <c r="B5749"/>
    </row>
    <row r="5750" spans="2:2" x14ac:dyDescent="0.2">
      <c r="B5750"/>
    </row>
    <row r="5751" spans="2:2" x14ac:dyDescent="0.2">
      <c r="B5751"/>
    </row>
    <row r="5752" spans="2:2" x14ac:dyDescent="0.2">
      <c r="B5752"/>
    </row>
    <row r="5753" spans="2:2" x14ac:dyDescent="0.2">
      <c r="B5753"/>
    </row>
    <row r="5754" spans="2:2" x14ac:dyDescent="0.2">
      <c r="B5754"/>
    </row>
    <row r="5755" spans="2:2" x14ac:dyDescent="0.2">
      <c r="B5755"/>
    </row>
    <row r="5756" spans="2:2" x14ac:dyDescent="0.2">
      <c r="B5756"/>
    </row>
    <row r="5757" spans="2:2" x14ac:dyDescent="0.2">
      <c r="B5757"/>
    </row>
    <row r="5758" spans="2:2" x14ac:dyDescent="0.2">
      <c r="B5758"/>
    </row>
    <row r="5759" spans="2:2" x14ac:dyDescent="0.2">
      <c r="B5759"/>
    </row>
    <row r="5760" spans="2:2" x14ac:dyDescent="0.2">
      <c r="B5760"/>
    </row>
    <row r="5761" spans="2:2" x14ac:dyDescent="0.2">
      <c r="B5761"/>
    </row>
    <row r="5762" spans="2:2" x14ac:dyDescent="0.2">
      <c r="B5762"/>
    </row>
    <row r="5763" spans="2:2" x14ac:dyDescent="0.2">
      <c r="B5763"/>
    </row>
    <row r="5764" spans="2:2" x14ac:dyDescent="0.2">
      <c r="B5764"/>
    </row>
    <row r="5765" spans="2:2" x14ac:dyDescent="0.2">
      <c r="B5765"/>
    </row>
    <row r="5766" spans="2:2" x14ac:dyDescent="0.2">
      <c r="B5766"/>
    </row>
    <row r="5767" spans="2:2" x14ac:dyDescent="0.2">
      <c r="B5767"/>
    </row>
    <row r="5768" spans="2:2" x14ac:dyDescent="0.2">
      <c r="B5768"/>
    </row>
    <row r="5769" spans="2:2" x14ac:dyDescent="0.2">
      <c r="B5769"/>
    </row>
    <row r="5770" spans="2:2" x14ac:dyDescent="0.2">
      <c r="B5770"/>
    </row>
    <row r="5771" spans="2:2" x14ac:dyDescent="0.2">
      <c r="B5771"/>
    </row>
    <row r="5772" spans="2:2" x14ac:dyDescent="0.2">
      <c r="B5772"/>
    </row>
    <row r="5773" spans="2:2" x14ac:dyDescent="0.2">
      <c r="B5773"/>
    </row>
    <row r="5774" spans="2:2" x14ac:dyDescent="0.2">
      <c r="B5774"/>
    </row>
    <row r="5775" spans="2:2" x14ac:dyDescent="0.2">
      <c r="B5775"/>
    </row>
    <row r="5776" spans="2:2" x14ac:dyDescent="0.2">
      <c r="B5776"/>
    </row>
    <row r="5777" spans="2:2" x14ac:dyDescent="0.2">
      <c r="B5777"/>
    </row>
    <row r="5778" spans="2:2" x14ac:dyDescent="0.2">
      <c r="B5778"/>
    </row>
    <row r="5779" spans="2:2" x14ac:dyDescent="0.2">
      <c r="B5779"/>
    </row>
    <row r="5780" spans="2:2" x14ac:dyDescent="0.2">
      <c r="B5780"/>
    </row>
    <row r="5781" spans="2:2" x14ac:dyDescent="0.2">
      <c r="B5781"/>
    </row>
    <row r="5782" spans="2:2" x14ac:dyDescent="0.2">
      <c r="B5782"/>
    </row>
    <row r="5783" spans="2:2" x14ac:dyDescent="0.2">
      <c r="B5783"/>
    </row>
    <row r="5784" spans="2:2" x14ac:dyDescent="0.2">
      <c r="B5784"/>
    </row>
    <row r="5785" spans="2:2" x14ac:dyDescent="0.2">
      <c r="B5785"/>
    </row>
    <row r="5786" spans="2:2" x14ac:dyDescent="0.2">
      <c r="B5786"/>
    </row>
    <row r="5787" spans="2:2" x14ac:dyDescent="0.2">
      <c r="B5787"/>
    </row>
    <row r="5788" spans="2:2" x14ac:dyDescent="0.2">
      <c r="B5788"/>
    </row>
    <row r="5789" spans="2:2" x14ac:dyDescent="0.2">
      <c r="B5789"/>
    </row>
    <row r="5790" spans="2:2" x14ac:dyDescent="0.2">
      <c r="B5790"/>
    </row>
    <row r="5791" spans="2:2" x14ac:dyDescent="0.2">
      <c r="B5791"/>
    </row>
    <row r="5792" spans="2:2" x14ac:dyDescent="0.2">
      <c r="B5792"/>
    </row>
    <row r="5793" spans="2:2" x14ac:dyDescent="0.2">
      <c r="B5793"/>
    </row>
    <row r="5794" spans="2:2" x14ac:dyDescent="0.2">
      <c r="B5794"/>
    </row>
    <row r="5795" spans="2:2" x14ac:dyDescent="0.2">
      <c r="B5795"/>
    </row>
    <row r="5796" spans="2:2" x14ac:dyDescent="0.2">
      <c r="B5796"/>
    </row>
    <row r="5797" spans="2:2" x14ac:dyDescent="0.2">
      <c r="B5797"/>
    </row>
    <row r="5798" spans="2:2" x14ac:dyDescent="0.2">
      <c r="B5798"/>
    </row>
    <row r="5799" spans="2:2" x14ac:dyDescent="0.2">
      <c r="B5799"/>
    </row>
    <row r="5800" spans="2:2" x14ac:dyDescent="0.2">
      <c r="B5800"/>
    </row>
    <row r="5801" spans="2:2" x14ac:dyDescent="0.2">
      <c r="B5801"/>
    </row>
    <row r="5802" spans="2:2" x14ac:dyDescent="0.2">
      <c r="B5802"/>
    </row>
    <row r="5803" spans="2:2" x14ac:dyDescent="0.2">
      <c r="B5803"/>
    </row>
    <row r="5804" spans="2:2" x14ac:dyDescent="0.2">
      <c r="B5804"/>
    </row>
    <row r="5805" spans="2:2" x14ac:dyDescent="0.2">
      <c r="B5805"/>
    </row>
    <row r="5806" spans="2:2" x14ac:dyDescent="0.2">
      <c r="B5806"/>
    </row>
    <row r="5807" spans="2:2" x14ac:dyDescent="0.2">
      <c r="B5807"/>
    </row>
    <row r="5808" spans="2:2" x14ac:dyDescent="0.2">
      <c r="B5808"/>
    </row>
    <row r="5809" spans="2:2" x14ac:dyDescent="0.2">
      <c r="B5809"/>
    </row>
    <row r="5810" spans="2:2" x14ac:dyDescent="0.2">
      <c r="B5810"/>
    </row>
    <row r="5811" spans="2:2" x14ac:dyDescent="0.2">
      <c r="B5811"/>
    </row>
    <row r="5812" spans="2:2" x14ac:dyDescent="0.2">
      <c r="B5812"/>
    </row>
    <row r="5813" spans="2:2" x14ac:dyDescent="0.2">
      <c r="B5813"/>
    </row>
    <row r="5814" spans="2:2" x14ac:dyDescent="0.2">
      <c r="B5814"/>
    </row>
    <row r="5815" spans="2:2" x14ac:dyDescent="0.2">
      <c r="B5815"/>
    </row>
    <row r="5816" spans="2:2" x14ac:dyDescent="0.2">
      <c r="B5816"/>
    </row>
    <row r="5817" spans="2:2" x14ac:dyDescent="0.2">
      <c r="B5817"/>
    </row>
    <row r="5818" spans="2:2" x14ac:dyDescent="0.2">
      <c r="B5818"/>
    </row>
    <row r="5819" spans="2:2" x14ac:dyDescent="0.2">
      <c r="B5819"/>
    </row>
    <row r="5820" spans="2:2" x14ac:dyDescent="0.2">
      <c r="B5820"/>
    </row>
    <row r="5821" spans="2:2" x14ac:dyDescent="0.2">
      <c r="B5821"/>
    </row>
    <row r="5822" spans="2:2" x14ac:dyDescent="0.2">
      <c r="B5822"/>
    </row>
    <row r="5823" spans="2:2" x14ac:dyDescent="0.2">
      <c r="B5823"/>
    </row>
    <row r="5824" spans="2:2" x14ac:dyDescent="0.2">
      <c r="B5824"/>
    </row>
    <row r="5825" spans="2:2" x14ac:dyDescent="0.2">
      <c r="B5825"/>
    </row>
    <row r="5826" spans="2:2" x14ac:dyDescent="0.2">
      <c r="B5826"/>
    </row>
    <row r="5827" spans="2:2" x14ac:dyDescent="0.2">
      <c r="B5827"/>
    </row>
    <row r="5828" spans="2:2" x14ac:dyDescent="0.2">
      <c r="B5828"/>
    </row>
    <row r="5829" spans="2:2" x14ac:dyDescent="0.2">
      <c r="B5829"/>
    </row>
    <row r="5830" spans="2:2" x14ac:dyDescent="0.2">
      <c r="B5830"/>
    </row>
    <row r="5831" spans="2:2" x14ac:dyDescent="0.2">
      <c r="B5831"/>
    </row>
    <row r="5832" spans="2:2" x14ac:dyDescent="0.2">
      <c r="B5832"/>
    </row>
    <row r="5833" spans="2:2" x14ac:dyDescent="0.2">
      <c r="B5833"/>
    </row>
    <row r="5834" spans="2:2" x14ac:dyDescent="0.2">
      <c r="B5834"/>
    </row>
    <row r="5835" spans="2:2" x14ac:dyDescent="0.2">
      <c r="B5835"/>
    </row>
    <row r="5836" spans="2:2" x14ac:dyDescent="0.2">
      <c r="B5836"/>
    </row>
    <row r="5837" spans="2:2" x14ac:dyDescent="0.2">
      <c r="B5837"/>
    </row>
    <row r="5838" spans="2:2" x14ac:dyDescent="0.2">
      <c r="B5838"/>
    </row>
    <row r="5839" spans="2:2" x14ac:dyDescent="0.2">
      <c r="B5839"/>
    </row>
    <row r="5840" spans="2:2" x14ac:dyDescent="0.2">
      <c r="B5840"/>
    </row>
    <row r="5841" spans="2:2" x14ac:dyDescent="0.2">
      <c r="B5841"/>
    </row>
    <row r="5842" spans="2:2" x14ac:dyDescent="0.2">
      <c r="B5842"/>
    </row>
    <row r="5843" spans="2:2" x14ac:dyDescent="0.2">
      <c r="B5843"/>
    </row>
    <row r="5844" spans="2:2" x14ac:dyDescent="0.2">
      <c r="B5844"/>
    </row>
    <row r="5845" spans="2:2" x14ac:dyDescent="0.2">
      <c r="B5845"/>
    </row>
    <row r="5846" spans="2:2" x14ac:dyDescent="0.2">
      <c r="B5846"/>
    </row>
    <row r="5847" spans="2:2" x14ac:dyDescent="0.2">
      <c r="B5847"/>
    </row>
    <row r="5848" spans="2:2" x14ac:dyDescent="0.2">
      <c r="B5848"/>
    </row>
    <row r="5849" spans="2:2" x14ac:dyDescent="0.2">
      <c r="B5849"/>
    </row>
    <row r="5850" spans="2:2" x14ac:dyDescent="0.2">
      <c r="B5850"/>
    </row>
    <row r="5851" spans="2:2" x14ac:dyDescent="0.2">
      <c r="B5851"/>
    </row>
    <row r="5852" spans="2:2" x14ac:dyDescent="0.2">
      <c r="B5852"/>
    </row>
    <row r="5853" spans="2:2" x14ac:dyDescent="0.2">
      <c r="B5853"/>
    </row>
    <row r="5854" spans="2:2" x14ac:dyDescent="0.2">
      <c r="B5854"/>
    </row>
    <row r="5855" spans="2:2" x14ac:dyDescent="0.2">
      <c r="B5855"/>
    </row>
    <row r="5856" spans="2:2" x14ac:dyDescent="0.2">
      <c r="B5856"/>
    </row>
    <row r="5857" spans="2:2" x14ac:dyDescent="0.2">
      <c r="B5857"/>
    </row>
    <row r="5858" spans="2:2" x14ac:dyDescent="0.2">
      <c r="B5858"/>
    </row>
    <row r="5859" spans="2:2" x14ac:dyDescent="0.2">
      <c r="B5859"/>
    </row>
    <row r="5860" spans="2:2" x14ac:dyDescent="0.2">
      <c r="B5860"/>
    </row>
    <row r="5861" spans="2:2" x14ac:dyDescent="0.2">
      <c r="B5861"/>
    </row>
    <row r="5862" spans="2:2" x14ac:dyDescent="0.2">
      <c r="B5862"/>
    </row>
    <row r="5863" spans="2:2" x14ac:dyDescent="0.2">
      <c r="B5863"/>
    </row>
    <row r="5864" spans="2:2" x14ac:dyDescent="0.2">
      <c r="B5864"/>
    </row>
    <row r="5865" spans="2:2" x14ac:dyDescent="0.2">
      <c r="B5865"/>
    </row>
    <row r="5866" spans="2:2" x14ac:dyDescent="0.2">
      <c r="B5866"/>
    </row>
    <row r="5867" spans="2:2" x14ac:dyDescent="0.2">
      <c r="B5867"/>
    </row>
    <row r="5868" spans="2:2" x14ac:dyDescent="0.2">
      <c r="B5868"/>
    </row>
    <row r="5869" spans="2:2" x14ac:dyDescent="0.2">
      <c r="B5869"/>
    </row>
    <row r="5870" spans="2:2" x14ac:dyDescent="0.2">
      <c r="B5870"/>
    </row>
    <row r="5871" spans="2:2" x14ac:dyDescent="0.2">
      <c r="B5871"/>
    </row>
    <row r="5872" spans="2:2" x14ac:dyDescent="0.2">
      <c r="B5872"/>
    </row>
    <row r="5873" spans="2:2" x14ac:dyDescent="0.2">
      <c r="B5873"/>
    </row>
    <row r="5874" spans="2:2" x14ac:dyDescent="0.2">
      <c r="B5874"/>
    </row>
    <row r="5875" spans="2:2" x14ac:dyDescent="0.2">
      <c r="B5875"/>
    </row>
    <row r="5876" spans="2:2" x14ac:dyDescent="0.2">
      <c r="B5876"/>
    </row>
    <row r="5877" spans="2:2" x14ac:dyDescent="0.2">
      <c r="B5877"/>
    </row>
    <row r="5878" spans="2:2" x14ac:dyDescent="0.2">
      <c r="B5878"/>
    </row>
    <row r="5879" spans="2:2" x14ac:dyDescent="0.2">
      <c r="B5879"/>
    </row>
    <row r="5880" spans="2:2" x14ac:dyDescent="0.2">
      <c r="B5880"/>
    </row>
    <row r="5881" spans="2:2" x14ac:dyDescent="0.2">
      <c r="B5881"/>
    </row>
    <row r="5882" spans="2:2" x14ac:dyDescent="0.2">
      <c r="B5882"/>
    </row>
    <row r="5883" spans="2:2" x14ac:dyDescent="0.2">
      <c r="B5883"/>
    </row>
    <row r="5884" spans="2:2" x14ac:dyDescent="0.2">
      <c r="B5884"/>
    </row>
    <row r="5885" spans="2:2" x14ac:dyDescent="0.2">
      <c r="B5885"/>
    </row>
    <row r="5886" spans="2:2" x14ac:dyDescent="0.2">
      <c r="B5886"/>
    </row>
    <row r="5887" spans="2:2" x14ac:dyDescent="0.2">
      <c r="B5887"/>
    </row>
    <row r="5888" spans="2:2" x14ac:dyDescent="0.2">
      <c r="B5888"/>
    </row>
    <row r="5889" spans="2:2" x14ac:dyDescent="0.2">
      <c r="B5889"/>
    </row>
    <row r="5890" spans="2:2" x14ac:dyDescent="0.2">
      <c r="B5890"/>
    </row>
    <row r="5891" spans="2:2" x14ac:dyDescent="0.2">
      <c r="B5891"/>
    </row>
    <row r="5892" spans="2:2" x14ac:dyDescent="0.2">
      <c r="B5892"/>
    </row>
    <row r="5893" spans="2:2" x14ac:dyDescent="0.2">
      <c r="B5893"/>
    </row>
    <row r="5894" spans="2:2" x14ac:dyDescent="0.2">
      <c r="B5894"/>
    </row>
    <row r="5895" spans="2:2" x14ac:dyDescent="0.2">
      <c r="B5895"/>
    </row>
    <row r="5896" spans="2:2" x14ac:dyDescent="0.2">
      <c r="B5896"/>
    </row>
    <row r="5897" spans="2:2" x14ac:dyDescent="0.2">
      <c r="B5897"/>
    </row>
    <row r="5898" spans="2:2" x14ac:dyDescent="0.2">
      <c r="B5898"/>
    </row>
    <row r="5899" spans="2:2" x14ac:dyDescent="0.2">
      <c r="B5899"/>
    </row>
    <row r="5900" spans="2:2" x14ac:dyDescent="0.2">
      <c r="B5900"/>
    </row>
    <row r="5901" spans="2:2" x14ac:dyDescent="0.2">
      <c r="B5901"/>
    </row>
    <row r="5902" spans="2:2" x14ac:dyDescent="0.2">
      <c r="B5902"/>
    </row>
    <row r="5903" spans="2:2" x14ac:dyDescent="0.2">
      <c r="B5903"/>
    </row>
    <row r="5904" spans="2:2" x14ac:dyDescent="0.2">
      <c r="B5904"/>
    </row>
    <row r="5905" spans="2:2" x14ac:dyDescent="0.2">
      <c r="B5905"/>
    </row>
    <row r="5906" spans="2:2" x14ac:dyDescent="0.2">
      <c r="B5906"/>
    </row>
    <row r="5907" spans="2:2" x14ac:dyDescent="0.2">
      <c r="B5907"/>
    </row>
    <row r="5908" spans="2:2" x14ac:dyDescent="0.2">
      <c r="B5908"/>
    </row>
    <row r="5909" spans="2:2" x14ac:dyDescent="0.2">
      <c r="B5909"/>
    </row>
    <row r="5910" spans="2:2" x14ac:dyDescent="0.2">
      <c r="B5910"/>
    </row>
    <row r="5911" spans="2:2" x14ac:dyDescent="0.2">
      <c r="B5911"/>
    </row>
    <row r="5912" spans="2:2" x14ac:dyDescent="0.2">
      <c r="B5912"/>
    </row>
    <row r="5913" spans="2:2" x14ac:dyDescent="0.2">
      <c r="B5913"/>
    </row>
    <row r="5914" spans="2:2" x14ac:dyDescent="0.2">
      <c r="B5914"/>
    </row>
    <row r="5915" spans="2:2" x14ac:dyDescent="0.2">
      <c r="B5915"/>
    </row>
    <row r="5916" spans="2:2" x14ac:dyDescent="0.2">
      <c r="B5916"/>
    </row>
    <row r="5917" spans="2:2" x14ac:dyDescent="0.2">
      <c r="B5917"/>
    </row>
    <row r="5918" spans="2:2" x14ac:dyDescent="0.2">
      <c r="B5918"/>
    </row>
    <row r="5919" spans="2:2" x14ac:dyDescent="0.2">
      <c r="B5919"/>
    </row>
    <row r="5920" spans="2:2" x14ac:dyDescent="0.2">
      <c r="B5920"/>
    </row>
    <row r="5921" spans="2:2" x14ac:dyDescent="0.2">
      <c r="B5921"/>
    </row>
    <row r="5922" spans="2:2" x14ac:dyDescent="0.2">
      <c r="B5922"/>
    </row>
    <row r="5923" spans="2:2" x14ac:dyDescent="0.2">
      <c r="B5923"/>
    </row>
    <row r="5924" spans="2:2" x14ac:dyDescent="0.2">
      <c r="B5924"/>
    </row>
    <row r="5925" spans="2:2" x14ac:dyDescent="0.2">
      <c r="B5925"/>
    </row>
    <row r="5926" spans="2:2" x14ac:dyDescent="0.2">
      <c r="B5926"/>
    </row>
    <row r="5927" spans="2:2" x14ac:dyDescent="0.2">
      <c r="B5927"/>
    </row>
    <row r="5928" spans="2:2" x14ac:dyDescent="0.2">
      <c r="B5928"/>
    </row>
    <row r="5929" spans="2:2" x14ac:dyDescent="0.2">
      <c r="B5929"/>
    </row>
    <row r="5930" spans="2:2" x14ac:dyDescent="0.2">
      <c r="B5930"/>
    </row>
    <row r="5931" spans="2:2" x14ac:dyDescent="0.2">
      <c r="B5931"/>
    </row>
    <row r="5932" spans="2:2" x14ac:dyDescent="0.2">
      <c r="B5932"/>
    </row>
    <row r="5933" spans="2:2" x14ac:dyDescent="0.2">
      <c r="B5933"/>
    </row>
    <row r="5934" spans="2:2" x14ac:dyDescent="0.2">
      <c r="B5934"/>
    </row>
    <row r="5935" spans="2:2" x14ac:dyDescent="0.2">
      <c r="B5935"/>
    </row>
    <row r="5936" spans="2:2" x14ac:dyDescent="0.2">
      <c r="B5936"/>
    </row>
    <row r="5937" spans="2:2" x14ac:dyDescent="0.2">
      <c r="B5937"/>
    </row>
    <row r="5938" spans="2:2" x14ac:dyDescent="0.2">
      <c r="B5938"/>
    </row>
    <row r="5939" spans="2:2" x14ac:dyDescent="0.2">
      <c r="B5939"/>
    </row>
    <row r="5940" spans="2:2" x14ac:dyDescent="0.2">
      <c r="B5940"/>
    </row>
    <row r="5941" spans="2:2" x14ac:dyDescent="0.2">
      <c r="B5941"/>
    </row>
    <row r="5942" spans="2:2" x14ac:dyDescent="0.2">
      <c r="B5942"/>
    </row>
    <row r="5943" spans="2:2" x14ac:dyDescent="0.2">
      <c r="B5943"/>
    </row>
    <row r="5944" spans="2:2" x14ac:dyDescent="0.2">
      <c r="B5944"/>
    </row>
    <row r="5945" spans="2:2" x14ac:dyDescent="0.2">
      <c r="B5945"/>
    </row>
    <row r="5946" spans="2:2" x14ac:dyDescent="0.2">
      <c r="B5946"/>
    </row>
    <row r="5947" spans="2:2" x14ac:dyDescent="0.2">
      <c r="B5947"/>
    </row>
    <row r="5948" spans="2:2" x14ac:dyDescent="0.2">
      <c r="B5948"/>
    </row>
    <row r="5949" spans="2:2" x14ac:dyDescent="0.2">
      <c r="B5949"/>
    </row>
    <row r="5950" spans="2:2" x14ac:dyDescent="0.2">
      <c r="B5950"/>
    </row>
    <row r="5951" spans="2:2" x14ac:dyDescent="0.2">
      <c r="B5951"/>
    </row>
    <row r="5952" spans="2:2" x14ac:dyDescent="0.2">
      <c r="B5952"/>
    </row>
    <row r="5953" spans="2:2" x14ac:dyDescent="0.2">
      <c r="B5953"/>
    </row>
    <row r="5954" spans="2:2" x14ac:dyDescent="0.2">
      <c r="B5954"/>
    </row>
    <row r="5955" spans="2:2" x14ac:dyDescent="0.2">
      <c r="B5955"/>
    </row>
    <row r="5956" spans="2:2" x14ac:dyDescent="0.2">
      <c r="B5956"/>
    </row>
    <row r="5957" spans="2:2" x14ac:dyDescent="0.2">
      <c r="B5957"/>
    </row>
    <row r="5958" spans="2:2" x14ac:dyDescent="0.2">
      <c r="B5958"/>
    </row>
    <row r="5959" spans="2:2" x14ac:dyDescent="0.2">
      <c r="B5959"/>
    </row>
    <row r="5960" spans="2:2" x14ac:dyDescent="0.2">
      <c r="B5960"/>
    </row>
    <row r="5961" spans="2:2" x14ac:dyDescent="0.2">
      <c r="B5961"/>
    </row>
    <row r="5962" spans="2:2" x14ac:dyDescent="0.2">
      <c r="B5962"/>
    </row>
    <row r="5963" spans="2:2" x14ac:dyDescent="0.2">
      <c r="B5963"/>
    </row>
    <row r="5964" spans="2:2" x14ac:dyDescent="0.2">
      <c r="B5964"/>
    </row>
    <row r="5965" spans="2:2" x14ac:dyDescent="0.2">
      <c r="B5965"/>
    </row>
    <row r="5966" spans="2:2" x14ac:dyDescent="0.2">
      <c r="B5966"/>
    </row>
    <row r="5967" spans="2:2" x14ac:dyDescent="0.2">
      <c r="B5967"/>
    </row>
    <row r="5968" spans="2:2" x14ac:dyDescent="0.2">
      <c r="B5968"/>
    </row>
    <row r="5969" spans="2:2" x14ac:dyDescent="0.2">
      <c r="B5969"/>
    </row>
    <row r="5970" spans="2:2" x14ac:dyDescent="0.2">
      <c r="B5970"/>
    </row>
    <row r="5971" spans="2:2" x14ac:dyDescent="0.2">
      <c r="B5971"/>
    </row>
    <row r="5972" spans="2:2" x14ac:dyDescent="0.2">
      <c r="B5972"/>
    </row>
    <row r="5973" spans="2:2" x14ac:dyDescent="0.2">
      <c r="B5973"/>
    </row>
    <row r="5974" spans="2:2" x14ac:dyDescent="0.2">
      <c r="B5974"/>
    </row>
    <row r="5975" spans="2:2" x14ac:dyDescent="0.2">
      <c r="B5975"/>
    </row>
    <row r="5976" spans="2:2" x14ac:dyDescent="0.2">
      <c r="B5976"/>
    </row>
    <row r="5977" spans="2:2" x14ac:dyDescent="0.2">
      <c r="B5977"/>
    </row>
    <row r="5978" spans="2:2" x14ac:dyDescent="0.2">
      <c r="B5978"/>
    </row>
    <row r="5979" spans="2:2" x14ac:dyDescent="0.2">
      <c r="B5979"/>
    </row>
    <row r="5980" spans="2:2" x14ac:dyDescent="0.2">
      <c r="B5980"/>
    </row>
    <row r="5981" spans="2:2" x14ac:dyDescent="0.2">
      <c r="B5981"/>
    </row>
    <row r="5982" spans="2:2" x14ac:dyDescent="0.2">
      <c r="B5982"/>
    </row>
    <row r="5983" spans="2:2" x14ac:dyDescent="0.2">
      <c r="B5983"/>
    </row>
    <row r="5984" spans="2:2" x14ac:dyDescent="0.2">
      <c r="B5984"/>
    </row>
    <row r="5985" spans="2:2" x14ac:dyDescent="0.2">
      <c r="B5985"/>
    </row>
    <row r="5986" spans="2:2" x14ac:dyDescent="0.2">
      <c r="B5986"/>
    </row>
    <row r="5987" spans="2:2" x14ac:dyDescent="0.2">
      <c r="B5987"/>
    </row>
    <row r="5988" spans="2:2" x14ac:dyDescent="0.2">
      <c r="B5988"/>
    </row>
    <row r="5989" spans="2:2" x14ac:dyDescent="0.2">
      <c r="B5989"/>
    </row>
    <row r="5990" spans="2:2" x14ac:dyDescent="0.2">
      <c r="B5990"/>
    </row>
    <row r="5991" spans="2:2" x14ac:dyDescent="0.2">
      <c r="B5991"/>
    </row>
    <row r="5992" spans="2:2" x14ac:dyDescent="0.2">
      <c r="B5992"/>
    </row>
    <row r="5993" spans="2:2" x14ac:dyDescent="0.2">
      <c r="B5993"/>
    </row>
    <row r="5994" spans="2:2" x14ac:dyDescent="0.2">
      <c r="B5994"/>
    </row>
    <row r="5995" spans="2:2" x14ac:dyDescent="0.2">
      <c r="B5995"/>
    </row>
    <row r="5996" spans="2:2" x14ac:dyDescent="0.2">
      <c r="B5996"/>
    </row>
    <row r="5997" spans="2:2" x14ac:dyDescent="0.2">
      <c r="B5997"/>
    </row>
    <row r="5998" spans="2:2" x14ac:dyDescent="0.2">
      <c r="B5998"/>
    </row>
    <row r="5999" spans="2:2" x14ac:dyDescent="0.2">
      <c r="B5999"/>
    </row>
    <row r="6000" spans="2:2" x14ac:dyDescent="0.2">
      <c r="B6000"/>
    </row>
    <row r="6001" spans="2:2" x14ac:dyDescent="0.2">
      <c r="B6001"/>
    </row>
    <row r="6002" spans="2:2" x14ac:dyDescent="0.2">
      <c r="B6002"/>
    </row>
    <row r="6003" spans="2:2" x14ac:dyDescent="0.2">
      <c r="B6003"/>
    </row>
    <row r="6004" spans="2:2" x14ac:dyDescent="0.2">
      <c r="B6004"/>
    </row>
    <row r="6005" spans="2:2" x14ac:dyDescent="0.2">
      <c r="B6005"/>
    </row>
    <row r="6006" spans="2:2" x14ac:dyDescent="0.2">
      <c r="B6006"/>
    </row>
    <row r="6007" spans="2:2" x14ac:dyDescent="0.2">
      <c r="B6007"/>
    </row>
    <row r="6008" spans="2:2" x14ac:dyDescent="0.2">
      <c r="B6008"/>
    </row>
    <row r="6009" spans="2:2" x14ac:dyDescent="0.2">
      <c r="B6009"/>
    </row>
    <row r="6010" spans="2:2" x14ac:dyDescent="0.2">
      <c r="B6010"/>
    </row>
    <row r="6011" spans="2:2" x14ac:dyDescent="0.2">
      <c r="B6011"/>
    </row>
    <row r="6012" spans="2:2" x14ac:dyDescent="0.2">
      <c r="B6012"/>
    </row>
    <row r="6013" spans="2:2" x14ac:dyDescent="0.2">
      <c r="B6013"/>
    </row>
    <row r="6014" spans="2:2" x14ac:dyDescent="0.2">
      <c r="B6014"/>
    </row>
    <row r="6015" spans="2:2" x14ac:dyDescent="0.2">
      <c r="B6015"/>
    </row>
    <row r="6016" spans="2:2" x14ac:dyDescent="0.2">
      <c r="B6016"/>
    </row>
    <row r="6017" spans="2:2" x14ac:dyDescent="0.2">
      <c r="B6017"/>
    </row>
    <row r="6018" spans="2:2" x14ac:dyDescent="0.2">
      <c r="B6018"/>
    </row>
    <row r="6019" spans="2:2" x14ac:dyDescent="0.2">
      <c r="B6019"/>
    </row>
    <row r="6020" spans="2:2" x14ac:dyDescent="0.2">
      <c r="B6020"/>
    </row>
    <row r="6021" spans="2:2" x14ac:dyDescent="0.2">
      <c r="B6021"/>
    </row>
    <row r="6022" spans="2:2" x14ac:dyDescent="0.2">
      <c r="B6022"/>
    </row>
    <row r="6023" spans="2:2" x14ac:dyDescent="0.2">
      <c r="B6023"/>
    </row>
    <row r="6024" spans="2:2" x14ac:dyDescent="0.2">
      <c r="B6024"/>
    </row>
    <row r="6025" spans="2:2" x14ac:dyDescent="0.2">
      <c r="B6025"/>
    </row>
    <row r="6026" spans="2:2" x14ac:dyDescent="0.2">
      <c r="B6026"/>
    </row>
    <row r="6027" spans="2:2" x14ac:dyDescent="0.2">
      <c r="B6027"/>
    </row>
    <row r="6028" spans="2:2" x14ac:dyDescent="0.2">
      <c r="B6028"/>
    </row>
    <row r="6029" spans="2:2" x14ac:dyDescent="0.2">
      <c r="B6029"/>
    </row>
    <row r="6030" spans="2:2" x14ac:dyDescent="0.2">
      <c r="B6030"/>
    </row>
    <row r="6031" spans="2:2" x14ac:dyDescent="0.2">
      <c r="B6031"/>
    </row>
    <row r="6032" spans="2:2" x14ac:dyDescent="0.2">
      <c r="B6032"/>
    </row>
    <row r="6033" spans="2:2" x14ac:dyDescent="0.2">
      <c r="B6033"/>
    </row>
    <row r="6034" spans="2:2" x14ac:dyDescent="0.2">
      <c r="B6034"/>
    </row>
    <row r="6035" spans="2:2" x14ac:dyDescent="0.2">
      <c r="B6035"/>
    </row>
    <row r="6036" spans="2:2" x14ac:dyDescent="0.2">
      <c r="B6036"/>
    </row>
    <row r="6037" spans="2:2" x14ac:dyDescent="0.2">
      <c r="B6037"/>
    </row>
    <row r="6038" spans="2:2" x14ac:dyDescent="0.2">
      <c r="B6038"/>
    </row>
    <row r="6039" spans="2:2" x14ac:dyDescent="0.2">
      <c r="B6039"/>
    </row>
    <row r="6040" spans="2:2" x14ac:dyDescent="0.2">
      <c r="B6040"/>
    </row>
    <row r="6041" spans="2:2" x14ac:dyDescent="0.2">
      <c r="B6041"/>
    </row>
    <row r="6042" spans="2:2" x14ac:dyDescent="0.2">
      <c r="B6042"/>
    </row>
    <row r="6043" spans="2:2" x14ac:dyDescent="0.2">
      <c r="B6043"/>
    </row>
    <row r="6044" spans="2:2" x14ac:dyDescent="0.2">
      <c r="B6044"/>
    </row>
    <row r="6045" spans="2:2" x14ac:dyDescent="0.2">
      <c r="B6045"/>
    </row>
    <row r="6046" spans="2:2" x14ac:dyDescent="0.2">
      <c r="B6046"/>
    </row>
    <row r="6047" spans="2:2" x14ac:dyDescent="0.2">
      <c r="B6047"/>
    </row>
    <row r="6048" spans="2:2" x14ac:dyDescent="0.2">
      <c r="B6048"/>
    </row>
    <row r="6049" spans="2:2" x14ac:dyDescent="0.2">
      <c r="B6049"/>
    </row>
    <row r="6050" spans="2:2" x14ac:dyDescent="0.2">
      <c r="B6050"/>
    </row>
    <row r="6051" spans="2:2" x14ac:dyDescent="0.2">
      <c r="B6051"/>
    </row>
    <row r="6052" spans="2:2" x14ac:dyDescent="0.2">
      <c r="B6052"/>
    </row>
    <row r="6053" spans="2:2" x14ac:dyDescent="0.2">
      <c r="B6053"/>
    </row>
    <row r="6054" spans="2:2" x14ac:dyDescent="0.2">
      <c r="B6054"/>
    </row>
    <row r="6055" spans="2:2" x14ac:dyDescent="0.2">
      <c r="B6055"/>
    </row>
    <row r="6056" spans="2:2" x14ac:dyDescent="0.2">
      <c r="B6056"/>
    </row>
    <row r="6057" spans="2:2" x14ac:dyDescent="0.2">
      <c r="B6057"/>
    </row>
    <row r="6058" spans="2:2" x14ac:dyDescent="0.2">
      <c r="B6058"/>
    </row>
    <row r="6059" spans="2:2" x14ac:dyDescent="0.2">
      <c r="B6059"/>
    </row>
    <row r="6060" spans="2:2" x14ac:dyDescent="0.2">
      <c r="B6060"/>
    </row>
    <row r="6061" spans="2:2" x14ac:dyDescent="0.2">
      <c r="B6061"/>
    </row>
    <row r="6062" spans="2:2" x14ac:dyDescent="0.2">
      <c r="B6062"/>
    </row>
    <row r="6063" spans="2:2" x14ac:dyDescent="0.2">
      <c r="B6063"/>
    </row>
    <row r="6064" spans="2:2" x14ac:dyDescent="0.2">
      <c r="B6064"/>
    </row>
    <row r="6065" spans="2:2" x14ac:dyDescent="0.2">
      <c r="B6065"/>
    </row>
    <row r="6066" spans="2:2" x14ac:dyDescent="0.2">
      <c r="B6066"/>
    </row>
    <row r="6067" spans="2:2" x14ac:dyDescent="0.2">
      <c r="B6067"/>
    </row>
    <row r="6068" spans="2:2" x14ac:dyDescent="0.2">
      <c r="B6068"/>
    </row>
    <row r="6069" spans="2:2" x14ac:dyDescent="0.2">
      <c r="B6069"/>
    </row>
    <row r="6070" spans="2:2" x14ac:dyDescent="0.2">
      <c r="B6070"/>
    </row>
    <row r="6071" spans="2:2" x14ac:dyDescent="0.2">
      <c r="B6071"/>
    </row>
    <row r="6072" spans="2:2" x14ac:dyDescent="0.2">
      <c r="B6072"/>
    </row>
    <row r="6073" spans="2:2" x14ac:dyDescent="0.2">
      <c r="B6073"/>
    </row>
    <row r="6074" spans="2:2" x14ac:dyDescent="0.2">
      <c r="B6074"/>
    </row>
    <row r="6075" spans="2:2" x14ac:dyDescent="0.2">
      <c r="B6075"/>
    </row>
    <row r="6076" spans="2:2" x14ac:dyDescent="0.2">
      <c r="B6076"/>
    </row>
    <row r="6077" spans="2:2" x14ac:dyDescent="0.2">
      <c r="B6077"/>
    </row>
    <row r="6078" spans="2:2" x14ac:dyDescent="0.2">
      <c r="B6078"/>
    </row>
    <row r="6079" spans="2:2" x14ac:dyDescent="0.2">
      <c r="B6079"/>
    </row>
    <row r="6080" spans="2:2" x14ac:dyDescent="0.2">
      <c r="B6080"/>
    </row>
    <row r="6081" spans="2:2" x14ac:dyDescent="0.2">
      <c r="B6081"/>
    </row>
    <row r="6082" spans="2:2" x14ac:dyDescent="0.2">
      <c r="B6082"/>
    </row>
    <row r="6083" spans="2:2" x14ac:dyDescent="0.2">
      <c r="B6083"/>
    </row>
    <row r="6084" spans="2:2" x14ac:dyDescent="0.2">
      <c r="B6084"/>
    </row>
    <row r="6085" spans="2:2" x14ac:dyDescent="0.2">
      <c r="B6085"/>
    </row>
    <row r="6086" spans="2:2" x14ac:dyDescent="0.2">
      <c r="B6086"/>
    </row>
    <row r="6087" spans="2:2" x14ac:dyDescent="0.2">
      <c r="B6087"/>
    </row>
    <row r="6088" spans="2:2" x14ac:dyDescent="0.2">
      <c r="B6088"/>
    </row>
    <row r="6089" spans="2:2" x14ac:dyDescent="0.2">
      <c r="B6089"/>
    </row>
    <row r="6090" spans="2:2" x14ac:dyDescent="0.2">
      <c r="B6090"/>
    </row>
    <row r="6091" spans="2:2" x14ac:dyDescent="0.2">
      <c r="B6091"/>
    </row>
    <row r="6092" spans="2:2" x14ac:dyDescent="0.2">
      <c r="B6092"/>
    </row>
    <row r="6093" spans="2:2" x14ac:dyDescent="0.2">
      <c r="B6093"/>
    </row>
    <row r="6094" spans="2:2" x14ac:dyDescent="0.2">
      <c r="B6094"/>
    </row>
    <row r="6095" spans="2:2" x14ac:dyDescent="0.2">
      <c r="B6095"/>
    </row>
    <row r="6096" spans="2:2" x14ac:dyDescent="0.2">
      <c r="B6096"/>
    </row>
    <row r="6097" spans="2:2" x14ac:dyDescent="0.2">
      <c r="B6097"/>
    </row>
    <row r="6098" spans="2:2" x14ac:dyDescent="0.2">
      <c r="B6098"/>
    </row>
    <row r="6099" spans="2:2" x14ac:dyDescent="0.2">
      <c r="B6099"/>
    </row>
    <row r="6100" spans="2:2" x14ac:dyDescent="0.2">
      <c r="B6100"/>
    </row>
    <row r="6101" spans="2:2" x14ac:dyDescent="0.2">
      <c r="B6101"/>
    </row>
    <row r="6102" spans="2:2" x14ac:dyDescent="0.2">
      <c r="B6102"/>
    </row>
    <row r="6103" spans="2:2" x14ac:dyDescent="0.2">
      <c r="B6103"/>
    </row>
    <row r="6104" spans="2:2" x14ac:dyDescent="0.2">
      <c r="B6104"/>
    </row>
    <row r="6105" spans="2:2" x14ac:dyDescent="0.2">
      <c r="B6105"/>
    </row>
    <row r="6106" spans="2:2" x14ac:dyDescent="0.2">
      <c r="B6106"/>
    </row>
    <row r="6107" spans="2:2" x14ac:dyDescent="0.2">
      <c r="B6107"/>
    </row>
    <row r="6108" spans="2:2" x14ac:dyDescent="0.2">
      <c r="B6108"/>
    </row>
    <row r="6109" spans="2:2" x14ac:dyDescent="0.2">
      <c r="B6109"/>
    </row>
    <row r="6110" spans="2:2" x14ac:dyDescent="0.2">
      <c r="B6110"/>
    </row>
    <row r="6111" spans="2:2" x14ac:dyDescent="0.2">
      <c r="B6111"/>
    </row>
    <row r="6112" spans="2:2" x14ac:dyDescent="0.2">
      <c r="B6112"/>
    </row>
    <row r="6113" spans="2:2" x14ac:dyDescent="0.2">
      <c r="B6113"/>
    </row>
    <row r="6114" spans="2:2" x14ac:dyDescent="0.2">
      <c r="B6114"/>
    </row>
    <row r="6115" spans="2:2" x14ac:dyDescent="0.2">
      <c r="B6115"/>
    </row>
    <row r="6116" spans="2:2" x14ac:dyDescent="0.2">
      <c r="B6116"/>
    </row>
    <row r="6117" spans="2:2" x14ac:dyDescent="0.2">
      <c r="B6117"/>
    </row>
    <row r="6118" spans="2:2" x14ac:dyDescent="0.2">
      <c r="B6118"/>
    </row>
    <row r="6119" spans="2:2" x14ac:dyDescent="0.2">
      <c r="B6119"/>
    </row>
    <row r="6120" spans="2:2" x14ac:dyDescent="0.2">
      <c r="B6120"/>
    </row>
    <row r="6121" spans="2:2" x14ac:dyDescent="0.2">
      <c r="B6121"/>
    </row>
    <row r="6122" spans="2:2" x14ac:dyDescent="0.2">
      <c r="B6122"/>
    </row>
    <row r="6123" spans="2:2" x14ac:dyDescent="0.2">
      <c r="B6123"/>
    </row>
    <row r="6124" spans="2:2" x14ac:dyDescent="0.2">
      <c r="B6124"/>
    </row>
    <row r="6125" spans="2:2" x14ac:dyDescent="0.2">
      <c r="B6125"/>
    </row>
    <row r="6126" spans="2:2" x14ac:dyDescent="0.2">
      <c r="B6126"/>
    </row>
    <row r="6127" spans="2:2" x14ac:dyDescent="0.2">
      <c r="B6127"/>
    </row>
    <row r="6128" spans="2:2" x14ac:dyDescent="0.2">
      <c r="B6128"/>
    </row>
    <row r="6129" spans="2:2" x14ac:dyDescent="0.2">
      <c r="B6129"/>
    </row>
    <row r="6130" spans="2:2" x14ac:dyDescent="0.2">
      <c r="B6130"/>
    </row>
    <row r="6131" spans="2:2" x14ac:dyDescent="0.2">
      <c r="B6131"/>
    </row>
    <row r="6132" spans="2:2" x14ac:dyDescent="0.2">
      <c r="B6132"/>
    </row>
    <row r="6133" spans="2:2" x14ac:dyDescent="0.2">
      <c r="B6133"/>
    </row>
    <row r="6134" spans="2:2" x14ac:dyDescent="0.2">
      <c r="B6134"/>
    </row>
    <row r="6135" spans="2:2" x14ac:dyDescent="0.2">
      <c r="B6135"/>
    </row>
    <row r="6136" spans="2:2" x14ac:dyDescent="0.2">
      <c r="B6136"/>
    </row>
    <row r="6137" spans="2:2" x14ac:dyDescent="0.2">
      <c r="B6137"/>
    </row>
    <row r="6138" spans="2:2" x14ac:dyDescent="0.2">
      <c r="B6138"/>
    </row>
    <row r="6139" spans="2:2" x14ac:dyDescent="0.2">
      <c r="B6139"/>
    </row>
    <row r="6140" spans="2:2" x14ac:dyDescent="0.2">
      <c r="B6140"/>
    </row>
    <row r="6141" spans="2:2" x14ac:dyDescent="0.2">
      <c r="B6141"/>
    </row>
    <row r="6142" spans="2:2" x14ac:dyDescent="0.2">
      <c r="B6142"/>
    </row>
    <row r="6143" spans="2:2" x14ac:dyDescent="0.2">
      <c r="B6143"/>
    </row>
    <row r="6144" spans="2:2" x14ac:dyDescent="0.2">
      <c r="B6144"/>
    </row>
    <row r="6145" spans="2:2" x14ac:dyDescent="0.2">
      <c r="B6145"/>
    </row>
    <row r="6146" spans="2:2" x14ac:dyDescent="0.2">
      <c r="B6146"/>
    </row>
    <row r="6147" spans="2:2" x14ac:dyDescent="0.2">
      <c r="B6147"/>
    </row>
    <row r="6148" spans="2:2" x14ac:dyDescent="0.2">
      <c r="B6148"/>
    </row>
    <row r="6149" spans="2:2" x14ac:dyDescent="0.2">
      <c r="B6149"/>
    </row>
    <row r="6150" spans="2:2" x14ac:dyDescent="0.2">
      <c r="B6150"/>
    </row>
    <row r="6151" spans="2:2" x14ac:dyDescent="0.2">
      <c r="B6151"/>
    </row>
    <row r="6152" spans="2:2" x14ac:dyDescent="0.2">
      <c r="B6152"/>
    </row>
    <row r="6153" spans="2:2" x14ac:dyDescent="0.2">
      <c r="B6153"/>
    </row>
    <row r="6154" spans="2:2" x14ac:dyDescent="0.2">
      <c r="B6154"/>
    </row>
    <row r="6155" spans="2:2" x14ac:dyDescent="0.2">
      <c r="B6155"/>
    </row>
    <row r="6156" spans="2:2" x14ac:dyDescent="0.2">
      <c r="B6156"/>
    </row>
    <row r="6157" spans="2:2" x14ac:dyDescent="0.2">
      <c r="B6157"/>
    </row>
    <row r="6158" spans="2:2" x14ac:dyDescent="0.2">
      <c r="B6158"/>
    </row>
    <row r="6159" spans="2:2" x14ac:dyDescent="0.2">
      <c r="B6159"/>
    </row>
    <row r="6160" spans="2:2" x14ac:dyDescent="0.2">
      <c r="B6160"/>
    </row>
    <row r="6161" spans="2:2" x14ac:dyDescent="0.2">
      <c r="B6161"/>
    </row>
    <row r="6162" spans="2:2" x14ac:dyDescent="0.2">
      <c r="B6162"/>
    </row>
    <row r="6163" spans="2:2" x14ac:dyDescent="0.2">
      <c r="B6163"/>
    </row>
    <row r="6164" spans="2:2" x14ac:dyDescent="0.2">
      <c r="B6164"/>
    </row>
    <row r="6165" spans="2:2" x14ac:dyDescent="0.2">
      <c r="B6165"/>
    </row>
    <row r="6166" spans="2:2" x14ac:dyDescent="0.2">
      <c r="B6166"/>
    </row>
    <row r="6167" spans="2:2" x14ac:dyDescent="0.2">
      <c r="B6167"/>
    </row>
    <row r="6168" spans="2:2" x14ac:dyDescent="0.2">
      <c r="B6168"/>
    </row>
    <row r="6169" spans="2:2" x14ac:dyDescent="0.2">
      <c r="B6169"/>
    </row>
    <row r="6170" spans="2:2" x14ac:dyDescent="0.2">
      <c r="B6170"/>
    </row>
    <row r="6171" spans="2:2" x14ac:dyDescent="0.2">
      <c r="B6171"/>
    </row>
    <row r="6172" spans="2:2" x14ac:dyDescent="0.2">
      <c r="B6172"/>
    </row>
    <row r="6173" spans="2:2" x14ac:dyDescent="0.2">
      <c r="B6173"/>
    </row>
    <row r="6174" spans="2:2" x14ac:dyDescent="0.2">
      <c r="B6174"/>
    </row>
    <row r="6175" spans="2:2" x14ac:dyDescent="0.2">
      <c r="B6175"/>
    </row>
    <row r="6176" spans="2:2" x14ac:dyDescent="0.2">
      <c r="B6176"/>
    </row>
    <row r="6177" spans="2:2" x14ac:dyDescent="0.2">
      <c r="B6177"/>
    </row>
    <row r="6178" spans="2:2" x14ac:dyDescent="0.2">
      <c r="B6178"/>
    </row>
    <row r="6179" spans="2:2" x14ac:dyDescent="0.2">
      <c r="B6179"/>
    </row>
    <row r="6180" spans="2:2" x14ac:dyDescent="0.2">
      <c r="B6180"/>
    </row>
    <row r="6181" spans="2:2" x14ac:dyDescent="0.2">
      <c r="B6181"/>
    </row>
    <row r="6182" spans="2:2" x14ac:dyDescent="0.2">
      <c r="B6182"/>
    </row>
    <row r="6183" spans="2:2" x14ac:dyDescent="0.2">
      <c r="B6183"/>
    </row>
    <row r="6184" spans="2:2" x14ac:dyDescent="0.2">
      <c r="B6184"/>
    </row>
    <row r="6185" spans="2:2" x14ac:dyDescent="0.2">
      <c r="B6185"/>
    </row>
    <row r="6186" spans="2:2" x14ac:dyDescent="0.2">
      <c r="B6186"/>
    </row>
    <row r="6187" spans="2:2" x14ac:dyDescent="0.2">
      <c r="B6187"/>
    </row>
    <row r="6188" spans="2:2" x14ac:dyDescent="0.2">
      <c r="B6188"/>
    </row>
    <row r="6189" spans="2:2" x14ac:dyDescent="0.2">
      <c r="B6189"/>
    </row>
    <row r="6190" spans="2:2" x14ac:dyDescent="0.2">
      <c r="B6190"/>
    </row>
    <row r="6191" spans="2:2" x14ac:dyDescent="0.2">
      <c r="B6191"/>
    </row>
    <row r="6192" spans="2:2" x14ac:dyDescent="0.2">
      <c r="B6192"/>
    </row>
    <row r="6193" spans="2:2" x14ac:dyDescent="0.2">
      <c r="B6193"/>
    </row>
    <row r="6194" spans="2:2" x14ac:dyDescent="0.2">
      <c r="B6194"/>
    </row>
    <row r="6195" spans="2:2" x14ac:dyDescent="0.2">
      <c r="B6195"/>
    </row>
    <row r="6196" spans="2:2" x14ac:dyDescent="0.2">
      <c r="B6196"/>
    </row>
    <row r="6197" spans="2:2" x14ac:dyDescent="0.2">
      <c r="B6197"/>
    </row>
    <row r="6198" spans="2:2" x14ac:dyDescent="0.2">
      <c r="B6198"/>
    </row>
    <row r="6199" spans="2:2" x14ac:dyDescent="0.2">
      <c r="B6199"/>
    </row>
    <row r="6200" spans="2:2" x14ac:dyDescent="0.2">
      <c r="B6200"/>
    </row>
    <row r="6201" spans="2:2" x14ac:dyDescent="0.2">
      <c r="B6201"/>
    </row>
    <row r="6202" spans="2:2" x14ac:dyDescent="0.2">
      <c r="B6202"/>
    </row>
    <row r="6203" spans="2:2" x14ac:dyDescent="0.2">
      <c r="B6203"/>
    </row>
    <row r="6204" spans="2:2" x14ac:dyDescent="0.2">
      <c r="B6204"/>
    </row>
    <row r="6205" spans="2:2" x14ac:dyDescent="0.2">
      <c r="B6205"/>
    </row>
    <row r="6206" spans="2:2" x14ac:dyDescent="0.2">
      <c r="B6206"/>
    </row>
    <row r="6207" spans="2:2" x14ac:dyDescent="0.2">
      <c r="B6207"/>
    </row>
    <row r="6208" spans="2:2" x14ac:dyDescent="0.2">
      <c r="B6208"/>
    </row>
    <row r="6209" spans="2:2" x14ac:dyDescent="0.2">
      <c r="B6209"/>
    </row>
    <row r="6210" spans="2:2" x14ac:dyDescent="0.2">
      <c r="B6210"/>
    </row>
    <row r="6211" spans="2:2" x14ac:dyDescent="0.2">
      <c r="B6211"/>
    </row>
    <row r="6212" spans="2:2" x14ac:dyDescent="0.2">
      <c r="B6212"/>
    </row>
    <row r="6213" spans="2:2" x14ac:dyDescent="0.2">
      <c r="B6213"/>
    </row>
    <row r="6214" spans="2:2" x14ac:dyDescent="0.2">
      <c r="B6214"/>
    </row>
    <row r="6215" spans="2:2" x14ac:dyDescent="0.2">
      <c r="B6215"/>
    </row>
    <row r="6216" spans="2:2" x14ac:dyDescent="0.2">
      <c r="B6216"/>
    </row>
    <row r="6217" spans="2:2" x14ac:dyDescent="0.2">
      <c r="B6217"/>
    </row>
    <row r="6218" spans="2:2" x14ac:dyDescent="0.2">
      <c r="B6218"/>
    </row>
    <row r="6219" spans="2:2" x14ac:dyDescent="0.2">
      <c r="B6219"/>
    </row>
    <row r="6220" spans="2:2" x14ac:dyDescent="0.2">
      <c r="B6220"/>
    </row>
    <row r="6221" spans="2:2" x14ac:dyDescent="0.2">
      <c r="B6221"/>
    </row>
    <row r="6222" spans="2:2" x14ac:dyDescent="0.2">
      <c r="B6222"/>
    </row>
    <row r="6223" spans="2:2" x14ac:dyDescent="0.2">
      <c r="B6223"/>
    </row>
    <row r="6224" spans="2:2" x14ac:dyDescent="0.2">
      <c r="B6224"/>
    </row>
    <row r="6225" spans="2:2" x14ac:dyDescent="0.2">
      <c r="B6225"/>
    </row>
    <row r="6226" spans="2:2" x14ac:dyDescent="0.2">
      <c r="B6226"/>
    </row>
    <row r="6227" spans="2:2" x14ac:dyDescent="0.2">
      <c r="B6227"/>
    </row>
    <row r="6228" spans="2:2" x14ac:dyDescent="0.2">
      <c r="B6228"/>
    </row>
    <row r="6229" spans="2:2" x14ac:dyDescent="0.2">
      <c r="B6229"/>
    </row>
    <row r="6230" spans="2:2" x14ac:dyDescent="0.2">
      <c r="B6230"/>
    </row>
    <row r="6231" spans="2:2" x14ac:dyDescent="0.2">
      <c r="B6231"/>
    </row>
    <row r="6232" spans="2:2" x14ac:dyDescent="0.2">
      <c r="B6232"/>
    </row>
    <row r="6233" spans="2:2" x14ac:dyDescent="0.2">
      <c r="B6233"/>
    </row>
    <row r="6234" spans="2:2" x14ac:dyDescent="0.2">
      <c r="B6234"/>
    </row>
    <row r="6235" spans="2:2" x14ac:dyDescent="0.2">
      <c r="B6235"/>
    </row>
    <row r="6236" spans="2:2" x14ac:dyDescent="0.2">
      <c r="B6236"/>
    </row>
    <row r="6237" spans="2:2" x14ac:dyDescent="0.2">
      <c r="B6237"/>
    </row>
    <row r="6238" spans="2:2" x14ac:dyDescent="0.2">
      <c r="B6238"/>
    </row>
    <row r="6239" spans="2:2" x14ac:dyDescent="0.2">
      <c r="B6239"/>
    </row>
    <row r="6240" spans="2:2" x14ac:dyDescent="0.2">
      <c r="B6240"/>
    </row>
    <row r="6241" spans="2:2" x14ac:dyDescent="0.2">
      <c r="B6241"/>
    </row>
    <row r="6242" spans="2:2" x14ac:dyDescent="0.2">
      <c r="B6242"/>
    </row>
    <row r="6243" spans="2:2" x14ac:dyDescent="0.2">
      <c r="B6243"/>
    </row>
    <row r="6244" spans="2:2" x14ac:dyDescent="0.2">
      <c r="B6244"/>
    </row>
    <row r="6245" spans="2:2" x14ac:dyDescent="0.2">
      <c r="B6245"/>
    </row>
    <row r="6246" spans="2:2" x14ac:dyDescent="0.2">
      <c r="B6246"/>
    </row>
    <row r="6247" spans="2:2" x14ac:dyDescent="0.2">
      <c r="B6247"/>
    </row>
    <row r="6248" spans="2:2" x14ac:dyDescent="0.2">
      <c r="B6248"/>
    </row>
    <row r="6249" spans="2:2" x14ac:dyDescent="0.2">
      <c r="B6249"/>
    </row>
    <row r="6250" spans="2:2" x14ac:dyDescent="0.2">
      <c r="B6250"/>
    </row>
    <row r="6251" spans="2:2" x14ac:dyDescent="0.2">
      <c r="B6251"/>
    </row>
    <row r="6252" spans="2:2" x14ac:dyDescent="0.2">
      <c r="B6252"/>
    </row>
    <row r="6253" spans="2:2" x14ac:dyDescent="0.2">
      <c r="B6253"/>
    </row>
    <row r="6254" spans="2:2" x14ac:dyDescent="0.2">
      <c r="B6254"/>
    </row>
    <row r="6255" spans="2:2" x14ac:dyDescent="0.2">
      <c r="B6255"/>
    </row>
    <row r="6256" spans="2:2" x14ac:dyDescent="0.2">
      <c r="B6256"/>
    </row>
    <row r="6257" spans="2:2" x14ac:dyDescent="0.2">
      <c r="B6257"/>
    </row>
    <row r="6258" spans="2:2" x14ac:dyDescent="0.2">
      <c r="B6258"/>
    </row>
    <row r="6259" spans="2:2" x14ac:dyDescent="0.2">
      <c r="B6259"/>
    </row>
    <row r="6260" spans="2:2" x14ac:dyDescent="0.2">
      <c r="B6260"/>
    </row>
    <row r="6261" spans="2:2" x14ac:dyDescent="0.2">
      <c r="B6261"/>
    </row>
    <row r="6262" spans="2:2" x14ac:dyDescent="0.2">
      <c r="B6262"/>
    </row>
    <row r="6263" spans="2:2" x14ac:dyDescent="0.2">
      <c r="B6263"/>
    </row>
    <row r="6264" spans="2:2" x14ac:dyDescent="0.2">
      <c r="B6264"/>
    </row>
    <row r="6265" spans="2:2" x14ac:dyDescent="0.2">
      <c r="B6265"/>
    </row>
    <row r="6266" spans="2:2" x14ac:dyDescent="0.2">
      <c r="B6266"/>
    </row>
    <row r="6267" spans="2:2" x14ac:dyDescent="0.2">
      <c r="B6267"/>
    </row>
    <row r="6268" spans="2:2" x14ac:dyDescent="0.2">
      <c r="B6268"/>
    </row>
    <row r="6269" spans="2:2" x14ac:dyDescent="0.2">
      <c r="B6269"/>
    </row>
    <row r="6270" spans="2:2" x14ac:dyDescent="0.2">
      <c r="B6270"/>
    </row>
    <row r="6271" spans="2:2" x14ac:dyDescent="0.2">
      <c r="B6271"/>
    </row>
    <row r="6272" spans="2:2" x14ac:dyDescent="0.2">
      <c r="B6272"/>
    </row>
    <row r="6273" spans="2:2" x14ac:dyDescent="0.2">
      <c r="B6273"/>
    </row>
    <row r="6274" spans="2:2" x14ac:dyDescent="0.2">
      <c r="B6274"/>
    </row>
    <row r="6275" spans="2:2" x14ac:dyDescent="0.2">
      <c r="B6275"/>
    </row>
    <row r="6276" spans="2:2" x14ac:dyDescent="0.2">
      <c r="B6276"/>
    </row>
    <row r="6277" spans="2:2" x14ac:dyDescent="0.2">
      <c r="B6277"/>
    </row>
    <row r="6278" spans="2:2" x14ac:dyDescent="0.2">
      <c r="B6278"/>
    </row>
    <row r="6279" spans="2:2" x14ac:dyDescent="0.2">
      <c r="B6279"/>
    </row>
    <row r="6280" spans="2:2" x14ac:dyDescent="0.2">
      <c r="B6280"/>
    </row>
    <row r="6281" spans="2:2" x14ac:dyDescent="0.2">
      <c r="B6281"/>
    </row>
    <row r="6282" spans="2:2" x14ac:dyDescent="0.2">
      <c r="B6282"/>
    </row>
    <row r="6283" spans="2:2" x14ac:dyDescent="0.2">
      <c r="B6283"/>
    </row>
    <row r="6284" spans="2:2" x14ac:dyDescent="0.2">
      <c r="B6284"/>
    </row>
    <row r="6285" spans="2:2" x14ac:dyDescent="0.2">
      <c r="B6285"/>
    </row>
    <row r="6286" spans="2:2" x14ac:dyDescent="0.2">
      <c r="B6286"/>
    </row>
    <row r="6287" spans="2:2" x14ac:dyDescent="0.2">
      <c r="B6287"/>
    </row>
    <row r="6288" spans="2:2" x14ac:dyDescent="0.2">
      <c r="B6288"/>
    </row>
    <row r="6289" spans="2:2" x14ac:dyDescent="0.2">
      <c r="B6289"/>
    </row>
    <row r="6290" spans="2:2" x14ac:dyDescent="0.2">
      <c r="B6290"/>
    </row>
    <row r="6291" spans="2:2" x14ac:dyDescent="0.2">
      <c r="B6291"/>
    </row>
    <row r="6292" spans="2:2" x14ac:dyDescent="0.2">
      <c r="B6292"/>
    </row>
    <row r="6293" spans="2:2" x14ac:dyDescent="0.2">
      <c r="B6293"/>
    </row>
    <row r="6294" spans="2:2" x14ac:dyDescent="0.2">
      <c r="B6294"/>
    </row>
    <row r="6295" spans="2:2" x14ac:dyDescent="0.2">
      <c r="B6295"/>
    </row>
    <row r="6296" spans="2:2" x14ac:dyDescent="0.2">
      <c r="B6296"/>
    </row>
    <row r="6297" spans="2:2" x14ac:dyDescent="0.2">
      <c r="B6297"/>
    </row>
    <row r="6298" spans="2:2" x14ac:dyDescent="0.2">
      <c r="B6298"/>
    </row>
    <row r="6299" spans="2:2" x14ac:dyDescent="0.2">
      <c r="B6299"/>
    </row>
    <row r="6300" spans="2:2" x14ac:dyDescent="0.2">
      <c r="B6300"/>
    </row>
    <row r="6301" spans="2:2" x14ac:dyDescent="0.2">
      <c r="B6301"/>
    </row>
    <row r="6302" spans="2:2" x14ac:dyDescent="0.2">
      <c r="B6302"/>
    </row>
    <row r="6303" spans="2:2" x14ac:dyDescent="0.2">
      <c r="B6303"/>
    </row>
    <row r="6304" spans="2:2" x14ac:dyDescent="0.2">
      <c r="B6304"/>
    </row>
    <row r="6305" spans="2:2" x14ac:dyDescent="0.2">
      <c r="B6305"/>
    </row>
    <row r="6306" spans="2:2" x14ac:dyDescent="0.2">
      <c r="B6306"/>
    </row>
    <row r="6307" spans="2:2" x14ac:dyDescent="0.2">
      <c r="B6307"/>
    </row>
    <row r="6308" spans="2:2" x14ac:dyDescent="0.2">
      <c r="B6308"/>
    </row>
    <row r="6309" spans="2:2" x14ac:dyDescent="0.2">
      <c r="B6309"/>
    </row>
    <row r="6310" spans="2:2" x14ac:dyDescent="0.2">
      <c r="B6310"/>
    </row>
    <row r="6311" spans="2:2" x14ac:dyDescent="0.2">
      <c r="B6311"/>
    </row>
    <row r="6312" spans="2:2" x14ac:dyDescent="0.2">
      <c r="B6312"/>
    </row>
    <row r="6313" spans="2:2" x14ac:dyDescent="0.2">
      <c r="B6313"/>
    </row>
    <row r="6314" spans="2:2" x14ac:dyDescent="0.2">
      <c r="B6314"/>
    </row>
    <row r="6315" spans="2:2" x14ac:dyDescent="0.2">
      <c r="B6315"/>
    </row>
    <row r="6316" spans="2:2" x14ac:dyDescent="0.2">
      <c r="B6316"/>
    </row>
    <row r="6317" spans="2:2" x14ac:dyDescent="0.2">
      <c r="B6317"/>
    </row>
    <row r="6318" spans="2:2" x14ac:dyDescent="0.2">
      <c r="B6318"/>
    </row>
    <row r="6319" spans="2:2" x14ac:dyDescent="0.2">
      <c r="B6319"/>
    </row>
    <row r="6320" spans="2:2" x14ac:dyDescent="0.2">
      <c r="B6320"/>
    </row>
    <row r="6321" spans="2:2" x14ac:dyDescent="0.2">
      <c r="B6321"/>
    </row>
    <row r="6322" spans="2:2" x14ac:dyDescent="0.2">
      <c r="B6322"/>
    </row>
    <row r="6323" spans="2:2" x14ac:dyDescent="0.2">
      <c r="B6323"/>
    </row>
    <row r="6324" spans="2:2" x14ac:dyDescent="0.2">
      <c r="B6324"/>
    </row>
    <row r="6325" spans="2:2" x14ac:dyDescent="0.2">
      <c r="B6325"/>
    </row>
    <row r="6326" spans="2:2" x14ac:dyDescent="0.2">
      <c r="B6326"/>
    </row>
    <row r="6327" spans="2:2" x14ac:dyDescent="0.2">
      <c r="B6327"/>
    </row>
    <row r="6328" spans="2:2" x14ac:dyDescent="0.2">
      <c r="B6328"/>
    </row>
    <row r="6329" spans="2:2" x14ac:dyDescent="0.2">
      <c r="B6329"/>
    </row>
    <row r="6330" spans="2:2" x14ac:dyDescent="0.2">
      <c r="B6330"/>
    </row>
    <row r="6331" spans="2:2" x14ac:dyDescent="0.2">
      <c r="B6331"/>
    </row>
    <row r="6332" spans="2:2" x14ac:dyDescent="0.2">
      <c r="B6332"/>
    </row>
    <row r="6333" spans="2:2" x14ac:dyDescent="0.2">
      <c r="B6333"/>
    </row>
    <row r="6334" spans="2:2" x14ac:dyDescent="0.2">
      <c r="B6334"/>
    </row>
    <row r="6335" spans="2:2" x14ac:dyDescent="0.2">
      <c r="B6335"/>
    </row>
    <row r="6336" spans="2:2" x14ac:dyDescent="0.2">
      <c r="B6336"/>
    </row>
    <row r="6337" spans="2:2" x14ac:dyDescent="0.2">
      <c r="B6337"/>
    </row>
    <row r="6338" spans="2:2" x14ac:dyDescent="0.2">
      <c r="B6338"/>
    </row>
    <row r="6339" spans="2:2" x14ac:dyDescent="0.2">
      <c r="B6339"/>
    </row>
    <row r="6340" spans="2:2" x14ac:dyDescent="0.2">
      <c r="B6340"/>
    </row>
    <row r="6341" spans="2:2" x14ac:dyDescent="0.2">
      <c r="B6341"/>
    </row>
    <row r="6342" spans="2:2" x14ac:dyDescent="0.2">
      <c r="B6342"/>
    </row>
    <row r="6343" spans="2:2" x14ac:dyDescent="0.2">
      <c r="B6343"/>
    </row>
    <row r="6344" spans="2:2" x14ac:dyDescent="0.2">
      <c r="B6344"/>
    </row>
    <row r="6345" spans="2:2" x14ac:dyDescent="0.2">
      <c r="B6345"/>
    </row>
    <row r="6346" spans="2:2" x14ac:dyDescent="0.2">
      <c r="B6346"/>
    </row>
    <row r="6347" spans="2:2" x14ac:dyDescent="0.2">
      <c r="B6347"/>
    </row>
    <row r="6348" spans="2:2" x14ac:dyDescent="0.2">
      <c r="B6348"/>
    </row>
    <row r="6349" spans="2:2" x14ac:dyDescent="0.2">
      <c r="B6349"/>
    </row>
    <row r="6350" spans="2:2" x14ac:dyDescent="0.2">
      <c r="B6350"/>
    </row>
    <row r="6351" spans="2:2" x14ac:dyDescent="0.2">
      <c r="B6351"/>
    </row>
    <row r="6352" spans="2:2" x14ac:dyDescent="0.2">
      <c r="B6352"/>
    </row>
    <row r="6353" spans="2:2" x14ac:dyDescent="0.2">
      <c r="B6353"/>
    </row>
    <row r="6354" spans="2:2" x14ac:dyDescent="0.2">
      <c r="B6354"/>
    </row>
    <row r="6355" spans="2:2" x14ac:dyDescent="0.2">
      <c r="B6355"/>
    </row>
    <row r="6356" spans="2:2" x14ac:dyDescent="0.2">
      <c r="B6356"/>
    </row>
    <row r="6357" spans="2:2" x14ac:dyDescent="0.2">
      <c r="B6357"/>
    </row>
    <row r="6358" spans="2:2" x14ac:dyDescent="0.2">
      <c r="B6358"/>
    </row>
    <row r="6359" spans="2:2" x14ac:dyDescent="0.2">
      <c r="B6359"/>
    </row>
    <row r="6360" spans="2:2" x14ac:dyDescent="0.2">
      <c r="B6360"/>
    </row>
    <row r="6361" spans="2:2" x14ac:dyDescent="0.2">
      <c r="B6361"/>
    </row>
    <row r="6362" spans="2:2" x14ac:dyDescent="0.2">
      <c r="B6362"/>
    </row>
    <row r="6363" spans="2:2" x14ac:dyDescent="0.2">
      <c r="B6363"/>
    </row>
    <row r="6364" spans="2:2" x14ac:dyDescent="0.2">
      <c r="B6364"/>
    </row>
    <row r="6365" spans="2:2" x14ac:dyDescent="0.2">
      <c r="B6365"/>
    </row>
    <row r="6366" spans="2:2" x14ac:dyDescent="0.2">
      <c r="B6366"/>
    </row>
    <row r="6367" spans="2:2" x14ac:dyDescent="0.2">
      <c r="B6367"/>
    </row>
    <row r="6368" spans="2:2" x14ac:dyDescent="0.2">
      <c r="B6368"/>
    </row>
    <row r="6369" spans="2:2" x14ac:dyDescent="0.2">
      <c r="B6369"/>
    </row>
    <row r="6370" spans="2:2" x14ac:dyDescent="0.2">
      <c r="B6370"/>
    </row>
    <row r="6371" spans="2:2" x14ac:dyDescent="0.2">
      <c r="B6371"/>
    </row>
    <row r="6372" spans="2:2" x14ac:dyDescent="0.2">
      <c r="B6372"/>
    </row>
    <row r="6373" spans="2:2" x14ac:dyDescent="0.2">
      <c r="B6373"/>
    </row>
    <row r="6374" spans="2:2" x14ac:dyDescent="0.2">
      <c r="B6374"/>
    </row>
    <row r="6375" spans="2:2" x14ac:dyDescent="0.2">
      <c r="B6375"/>
    </row>
    <row r="6376" spans="2:2" x14ac:dyDescent="0.2">
      <c r="B6376"/>
    </row>
    <row r="6377" spans="2:2" x14ac:dyDescent="0.2">
      <c r="B6377"/>
    </row>
    <row r="6378" spans="2:2" x14ac:dyDescent="0.2">
      <c r="B6378"/>
    </row>
    <row r="6379" spans="2:2" x14ac:dyDescent="0.2">
      <c r="B6379"/>
    </row>
    <row r="6380" spans="2:2" x14ac:dyDescent="0.2">
      <c r="B6380"/>
    </row>
    <row r="6381" spans="2:2" x14ac:dyDescent="0.2">
      <c r="B6381"/>
    </row>
    <row r="6382" spans="2:2" x14ac:dyDescent="0.2">
      <c r="B6382"/>
    </row>
    <row r="6383" spans="2:2" x14ac:dyDescent="0.2">
      <c r="B6383"/>
    </row>
    <row r="6384" spans="2:2" x14ac:dyDescent="0.2">
      <c r="B6384"/>
    </row>
    <row r="6385" spans="2:2" x14ac:dyDescent="0.2">
      <c r="B6385"/>
    </row>
    <row r="6386" spans="2:2" x14ac:dyDescent="0.2">
      <c r="B6386"/>
    </row>
    <row r="6387" spans="2:2" x14ac:dyDescent="0.2">
      <c r="B6387"/>
    </row>
    <row r="6388" spans="2:2" x14ac:dyDescent="0.2">
      <c r="B6388"/>
    </row>
    <row r="6389" spans="2:2" x14ac:dyDescent="0.2">
      <c r="B6389"/>
    </row>
    <row r="6390" spans="2:2" x14ac:dyDescent="0.2">
      <c r="B6390"/>
    </row>
    <row r="6391" spans="2:2" x14ac:dyDescent="0.2">
      <c r="B6391"/>
    </row>
    <row r="6392" spans="2:2" x14ac:dyDescent="0.2">
      <c r="B6392"/>
    </row>
    <row r="6393" spans="2:2" x14ac:dyDescent="0.2">
      <c r="B6393"/>
    </row>
    <row r="6394" spans="2:2" x14ac:dyDescent="0.2">
      <c r="B6394"/>
    </row>
    <row r="6395" spans="2:2" x14ac:dyDescent="0.2">
      <c r="B6395"/>
    </row>
    <row r="6396" spans="2:2" x14ac:dyDescent="0.2">
      <c r="B6396"/>
    </row>
    <row r="6397" spans="2:2" x14ac:dyDescent="0.2">
      <c r="B6397"/>
    </row>
    <row r="6398" spans="2:2" x14ac:dyDescent="0.2">
      <c r="B6398"/>
    </row>
    <row r="6399" spans="2:2" x14ac:dyDescent="0.2">
      <c r="B6399"/>
    </row>
    <row r="6400" spans="2:2" x14ac:dyDescent="0.2">
      <c r="B6400"/>
    </row>
    <row r="6401" spans="2:2" x14ac:dyDescent="0.2">
      <c r="B6401"/>
    </row>
    <row r="6402" spans="2:2" x14ac:dyDescent="0.2">
      <c r="B6402"/>
    </row>
    <row r="6403" spans="2:2" x14ac:dyDescent="0.2">
      <c r="B6403"/>
    </row>
    <row r="6404" spans="2:2" x14ac:dyDescent="0.2">
      <c r="B6404"/>
    </row>
    <row r="6405" spans="2:2" x14ac:dyDescent="0.2">
      <c r="B6405"/>
    </row>
    <row r="6406" spans="2:2" x14ac:dyDescent="0.2">
      <c r="B6406"/>
    </row>
    <row r="6407" spans="2:2" x14ac:dyDescent="0.2">
      <c r="B6407"/>
    </row>
    <row r="6408" spans="2:2" x14ac:dyDescent="0.2">
      <c r="B6408"/>
    </row>
    <row r="6409" spans="2:2" x14ac:dyDescent="0.2">
      <c r="B6409"/>
    </row>
    <row r="6410" spans="2:2" x14ac:dyDescent="0.2">
      <c r="B6410"/>
    </row>
    <row r="6411" spans="2:2" x14ac:dyDescent="0.2">
      <c r="B6411"/>
    </row>
    <row r="6412" spans="2:2" x14ac:dyDescent="0.2">
      <c r="B6412"/>
    </row>
    <row r="6413" spans="2:2" x14ac:dyDescent="0.2">
      <c r="B6413"/>
    </row>
    <row r="6414" spans="2:2" x14ac:dyDescent="0.2">
      <c r="B6414"/>
    </row>
    <row r="6415" spans="2:2" x14ac:dyDescent="0.2">
      <c r="B6415"/>
    </row>
    <row r="6416" spans="2:2" x14ac:dyDescent="0.2">
      <c r="B6416"/>
    </row>
    <row r="6417" spans="2:2" x14ac:dyDescent="0.2">
      <c r="B6417"/>
    </row>
    <row r="6418" spans="2:2" x14ac:dyDescent="0.2">
      <c r="B6418"/>
    </row>
    <row r="6419" spans="2:2" x14ac:dyDescent="0.2">
      <c r="B6419"/>
    </row>
    <row r="6420" spans="2:2" x14ac:dyDescent="0.2">
      <c r="B6420"/>
    </row>
    <row r="6421" spans="2:2" x14ac:dyDescent="0.2">
      <c r="B6421"/>
    </row>
    <row r="6422" spans="2:2" x14ac:dyDescent="0.2">
      <c r="B6422"/>
    </row>
    <row r="6423" spans="2:2" x14ac:dyDescent="0.2">
      <c r="B6423"/>
    </row>
    <row r="6424" spans="2:2" x14ac:dyDescent="0.2">
      <c r="B6424"/>
    </row>
    <row r="6425" spans="2:2" x14ac:dyDescent="0.2">
      <c r="B6425"/>
    </row>
    <row r="6426" spans="2:2" x14ac:dyDescent="0.2">
      <c r="B6426"/>
    </row>
    <row r="6427" spans="2:2" x14ac:dyDescent="0.2">
      <c r="B6427"/>
    </row>
    <row r="6428" spans="2:2" x14ac:dyDescent="0.2">
      <c r="B6428"/>
    </row>
    <row r="6429" spans="2:2" x14ac:dyDescent="0.2">
      <c r="B6429"/>
    </row>
    <row r="6430" spans="2:2" x14ac:dyDescent="0.2">
      <c r="B6430"/>
    </row>
    <row r="6431" spans="2:2" x14ac:dyDescent="0.2">
      <c r="B6431"/>
    </row>
    <row r="6432" spans="2:2" x14ac:dyDescent="0.2">
      <c r="B6432"/>
    </row>
    <row r="6433" spans="2:2" x14ac:dyDescent="0.2">
      <c r="B6433"/>
    </row>
    <row r="6434" spans="2:2" x14ac:dyDescent="0.2">
      <c r="B6434"/>
    </row>
    <row r="6435" spans="2:2" x14ac:dyDescent="0.2">
      <c r="B6435"/>
    </row>
    <row r="6436" spans="2:2" x14ac:dyDescent="0.2">
      <c r="B6436"/>
    </row>
    <row r="6437" spans="2:2" x14ac:dyDescent="0.2">
      <c r="B6437"/>
    </row>
    <row r="6438" spans="2:2" x14ac:dyDescent="0.2">
      <c r="B6438"/>
    </row>
    <row r="6439" spans="2:2" x14ac:dyDescent="0.2">
      <c r="B6439"/>
    </row>
    <row r="6440" spans="2:2" x14ac:dyDescent="0.2">
      <c r="B6440"/>
    </row>
    <row r="6441" spans="2:2" x14ac:dyDescent="0.2">
      <c r="B6441"/>
    </row>
    <row r="6442" spans="2:2" x14ac:dyDescent="0.2">
      <c r="B6442"/>
    </row>
    <row r="6443" spans="2:2" x14ac:dyDescent="0.2">
      <c r="B6443"/>
    </row>
    <row r="6444" spans="2:2" x14ac:dyDescent="0.2">
      <c r="B6444"/>
    </row>
    <row r="6445" spans="2:2" x14ac:dyDescent="0.2">
      <c r="B6445"/>
    </row>
    <row r="6446" spans="2:2" x14ac:dyDescent="0.2">
      <c r="B6446"/>
    </row>
    <row r="6447" spans="2:2" x14ac:dyDescent="0.2">
      <c r="B6447"/>
    </row>
    <row r="6448" spans="2:2" x14ac:dyDescent="0.2">
      <c r="B6448"/>
    </row>
    <row r="6449" spans="2:2" x14ac:dyDescent="0.2">
      <c r="B6449"/>
    </row>
    <row r="6450" spans="2:2" x14ac:dyDescent="0.2">
      <c r="B6450"/>
    </row>
    <row r="6451" spans="2:2" x14ac:dyDescent="0.2">
      <c r="B6451"/>
    </row>
    <row r="6452" spans="2:2" x14ac:dyDescent="0.2">
      <c r="B6452"/>
    </row>
    <row r="6453" spans="2:2" x14ac:dyDescent="0.2">
      <c r="B6453"/>
    </row>
    <row r="6454" spans="2:2" x14ac:dyDescent="0.2">
      <c r="B6454"/>
    </row>
    <row r="6455" spans="2:2" x14ac:dyDescent="0.2">
      <c r="B6455"/>
    </row>
    <row r="6456" spans="2:2" x14ac:dyDescent="0.2">
      <c r="B6456"/>
    </row>
    <row r="6457" spans="2:2" x14ac:dyDescent="0.2">
      <c r="B6457"/>
    </row>
    <row r="6458" spans="2:2" x14ac:dyDescent="0.2">
      <c r="B6458"/>
    </row>
    <row r="6459" spans="2:2" x14ac:dyDescent="0.2">
      <c r="B6459"/>
    </row>
    <row r="6460" spans="2:2" x14ac:dyDescent="0.2">
      <c r="B6460"/>
    </row>
    <row r="6461" spans="2:2" x14ac:dyDescent="0.2">
      <c r="B6461"/>
    </row>
    <row r="6462" spans="2:2" x14ac:dyDescent="0.2">
      <c r="B6462"/>
    </row>
    <row r="6463" spans="2:2" x14ac:dyDescent="0.2">
      <c r="B6463"/>
    </row>
    <row r="6464" spans="2:2" x14ac:dyDescent="0.2">
      <c r="B6464"/>
    </row>
    <row r="6465" spans="2:2" x14ac:dyDescent="0.2">
      <c r="B6465"/>
    </row>
    <row r="6466" spans="2:2" x14ac:dyDescent="0.2">
      <c r="B6466"/>
    </row>
    <row r="6467" spans="2:2" x14ac:dyDescent="0.2">
      <c r="B6467"/>
    </row>
    <row r="6468" spans="2:2" x14ac:dyDescent="0.2">
      <c r="B6468"/>
    </row>
    <row r="6469" spans="2:2" x14ac:dyDescent="0.2">
      <c r="B6469"/>
    </row>
    <row r="6470" spans="2:2" x14ac:dyDescent="0.2">
      <c r="B6470"/>
    </row>
    <row r="6471" spans="2:2" x14ac:dyDescent="0.2">
      <c r="B6471"/>
    </row>
    <row r="6472" spans="2:2" x14ac:dyDescent="0.2">
      <c r="B6472"/>
    </row>
    <row r="6473" spans="2:2" x14ac:dyDescent="0.2">
      <c r="B6473"/>
    </row>
    <row r="6474" spans="2:2" x14ac:dyDescent="0.2">
      <c r="B6474"/>
    </row>
    <row r="6475" spans="2:2" x14ac:dyDescent="0.2">
      <c r="B6475"/>
    </row>
    <row r="6476" spans="2:2" x14ac:dyDescent="0.2">
      <c r="B6476"/>
    </row>
    <row r="6477" spans="2:2" x14ac:dyDescent="0.2">
      <c r="B6477"/>
    </row>
    <row r="6478" spans="2:2" x14ac:dyDescent="0.2">
      <c r="B6478"/>
    </row>
    <row r="6479" spans="2:2" x14ac:dyDescent="0.2">
      <c r="B6479"/>
    </row>
    <row r="6480" spans="2:2" x14ac:dyDescent="0.2">
      <c r="B6480"/>
    </row>
    <row r="6481" spans="2:2" x14ac:dyDescent="0.2">
      <c r="B6481"/>
    </row>
    <row r="6482" spans="2:2" x14ac:dyDescent="0.2">
      <c r="B6482"/>
    </row>
    <row r="6483" spans="2:2" x14ac:dyDescent="0.2">
      <c r="B6483"/>
    </row>
    <row r="6484" spans="2:2" x14ac:dyDescent="0.2">
      <c r="B6484"/>
    </row>
    <row r="6485" spans="2:2" x14ac:dyDescent="0.2">
      <c r="B6485"/>
    </row>
    <row r="6486" spans="2:2" x14ac:dyDescent="0.2">
      <c r="B6486"/>
    </row>
    <row r="6487" spans="2:2" x14ac:dyDescent="0.2">
      <c r="B6487"/>
    </row>
    <row r="6488" spans="2:2" x14ac:dyDescent="0.2">
      <c r="B6488"/>
    </row>
    <row r="6489" spans="2:2" x14ac:dyDescent="0.2">
      <c r="B6489"/>
    </row>
    <row r="6490" spans="2:2" x14ac:dyDescent="0.2">
      <c r="B6490"/>
    </row>
    <row r="6491" spans="2:2" x14ac:dyDescent="0.2">
      <c r="B6491"/>
    </row>
    <row r="6492" spans="2:2" x14ac:dyDescent="0.2">
      <c r="B6492"/>
    </row>
    <row r="6493" spans="2:2" x14ac:dyDescent="0.2">
      <c r="B6493"/>
    </row>
    <row r="6494" spans="2:2" x14ac:dyDescent="0.2">
      <c r="B6494"/>
    </row>
    <row r="6495" spans="2:2" x14ac:dyDescent="0.2">
      <c r="B6495"/>
    </row>
    <row r="6496" spans="2:2" x14ac:dyDescent="0.2">
      <c r="B6496"/>
    </row>
    <row r="6497" spans="2:2" x14ac:dyDescent="0.2">
      <c r="B6497"/>
    </row>
    <row r="6498" spans="2:2" x14ac:dyDescent="0.2">
      <c r="B6498"/>
    </row>
    <row r="6499" spans="2:2" x14ac:dyDescent="0.2">
      <c r="B6499"/>
    </row>
    <row r="6500" spans="2:2" x14ac:dyDescent="0.2">
      <c r="B6500"/>
    </row>
    <row r="6501" spans="2:2" x14ac:dyDescent="0.2">
      <c r="B6501"/>
    </row>
    <row r="6502" spans="2:2" x14ac:dyDescent="0.2">
      <c r="B6502"/>
    </row>
    <row r="6503" spans="2:2" x14ac:dyDescent="0.2">
      <c r="B6503"/>
    </row>
    <row r="6504" spans="2:2" x14ac:dyDescent="0.2">
      <c r="B6504"/>
    </row>
    <row r="6505" spans="2:2" x14ac:dyDescent="0.2">
      <c r="B6505"/>
    </row>
    <row r="6506" spans="2:2" x14ac:dyDescent="0.2">
      <c r="B6506"/>
    </row>
    <row r="6507" spans="2:2" x14ac:dyDescent="0.2">
      <c r="B6507"/>
    </row>
    <row r="6508" spans="2:2" x14ac:dyDescent="0.2">
      <c r="B6508"/>
    </row>
    <row r="6509" spans="2:2" x14ac:dyDescent="0.2">
      <c r="B6509"/>
    </row>
    <row r="6510" spans="2:2" x14ac:dyDescent="0.2">
      <c r="B6510"/>
    </row>
    <row r="6511" spans="2:2" x14ac:dyDescent="0.2">
      <c r="B6511"/>
    </row>
    <row r="6512" spans="2:2" x14ac:dyDescent="0.2">
      <c r="B6512"/>
    </row>
    <row r="6513" spans="2:2" x14ac:dyDescent="0.2">
      <c r="B6513"/>
    </row>
    <row r="6514" spans="2:2" x14ac:dyDescent="0.2">
      <c r="B6514"/>
    </row>
    <row r="6515" spans="2:2" x14ac:dyDescent="0.2">
      <c r="B6515"/>
    </row>
    <row r="6516" spans="2:2" x14ac:dyDescent="0.2">
      <c r="B6516"/>
    </row>
    <row r="6517" spans="2:2" x14ac:dyDescent="0.2">
      <c r="B6517"/>
    </row>
    <row r="6518" spans="2:2" x14ac:dyDescent="0.2">
      <c r="B6518"/>
    </row>
    <row r="6519" spans="2:2" x14ac:dyDescent="0.2">
      <c r="B6519"/>
    </row>
    <row r="6520" spans="2:2" x14ac:dyDescent="0.2">
      <c r="B6520"/>
    </row>
    <row r="6521" spans="2:2" x14ac:dyDescent="0.2">
      <c r="B6521"/>
    </row>
    <row r="6522" spans="2:2" x14ac:dyDescent="0.2">
      <c r="B6522"/>
    </row>
    <row r="6523" spans="2:2" x14ac:dyDescent="0.2">
      <c r="B6523"/>
    </row>
    <row r="6524" spans="2:2" x14ac:dyDescent="0.2">
      <c r="B6524"/>
    </row>
    <row r="6525" spans="2:2" x14ac:dyDescent="0.2">
      <c r="B6525"/>
    </row>
    <row r="6526" spans="2:2" x14ac:dyDescent="0.2">
      <c r="B6526"/>
    </row>
    <row r="6527" spans="2:2" x14ac:dyDescent="0.2">
      <c r="B6527"/>
    </row>
    <row r="6528" spans="2:2" x14ac:dyDescent="0.2">
      <c r="B6528"/>
    </row>
    <row r="6529" spans="2:2" x14ac:dyDescent="0.2">
      <c r="B6529"/>
    </row>
    <row r="6530" spans="2:2" x14ac:dyDescent="0.2">
      <c r="B6530"/>
    </row>
    <row r="6531" spans="2:2" x14ac:dyDescent="0.2">
      <c r="B6531"/>
    </row>
    <row r="6532" spans="2:2" x14ac:dyDescent="0.2">
      <c r="B6532"/>
    </row>
    <row r="6533" spans="2:2" x14ac:dyDescent="0.2">
      <c r="B6533"/>
    </row>
    <row r="6534" spans="2:2" x14ac:dyDescent="0.2">
      <c r="B6534"/>
    </row>
    <row r="6535" spans="2:2" x14ac:dyDescent="0.2">
      <c r="B6535"/>
    </row>
    <row r="6536" spans="2:2" x14ac:dyDescent="0.2">
      <c r="B6536"/>
    </row>
    <row r="6537" spans="2:2" x14ac:dyDescent="0.2">
      <c r="B6537"/>
    </row>
    <row r="6538" spans="2:2" x14ac:dyDescent="0.2">
      <c r="B6538"/>
    </row>
    <row r="6539" spans="2:2" x14ac:dyDescent="0.2">
      <c r="B6539"/>
    </row>
    <row r="6540" spans="2:2" x14ac:dyDescent="0.2">
      <c r="B6540"/>
    </row>
    <row r="6541" spans="2:2" x14ac:dyDescent="0.2">
      <c r="B6541"/>
    </row>
    <row r="6542" spans="2:2" x14ac:dyDescent="0.2">
      <c r="B6542"/>
    </row>
    <row r="6543" spans="2:2" x14ac:dyDescent="0.2">
      <c r="B6543"/>
    </row>
    <row r="6544" spans="2:2" x14ac:dyDescent="0.2">
      <c r="B6544"/>
    </row>
    <row r="6545" spans="2:2" x14ac:dyDescent="0.2">
      <c r="B6545"/>
    </row>
    <row r="6546" spans="2:2" x14ac:dyDescent="0.2">
      <c r="B6546"/>
    </row>
    <row r="6547" spans="2:2" x14ac:dyDescent="0.2">
      <c r="B6547"/>
    </row>
    <row r="6548" spans="2:2" x14ac:dyDescent="0.2">
      <c r="B6548"/>
    </row>
    <row r="6549" spans="2:2" x14ac:dyDescent="0.2">
      <c r="B6549"/>
    </row>
    <row r="6550" spans="2:2" x14ac:dyDescent="0.2">
      <c r="B6550"/>
    </row>
    <row r="6551" spans="2:2" x14ac:dyDescent="0.2">
      <c r="B6551"/>
    </row>
    <row r="6552" spans="2:2" x14ac:dyDescent="0.2">
      <c r="B6552"/>
    </row>
    <row r="6553" spans="2:2" x14ac:dyDescent="0.2">
      <c r="B6553"/>
    </row>
    <row r="6554" spans="2:2" x14ac:dyDescent="0.2">
      <c r="B6554"/>
    </row>
    <row r="6555" spans="2:2" x14ac:dyDescent="0.2">
      <c r="B6555"/>
    </row>
    <row r="6556" spans="2:2" x14ac:dyDescent="0.2">
      <c r="B6556"/>
    </row>
    <row r="6557" spans="2:2" x14ac:dyDescent="0.2">
      <c r="B6557"/>
    </row>
    <row r="6558" spans="2:2" x14ac:dyDescent="0.2">
      <c r="B6558"/>
    </row>
    <row r="6559" spans="2:2" x14ac:dyDescent="0.2">
      <c r="B6559"/>
    </row>
    <row r="6560" spans="2:2" x14ac:dyDescent="0.2">
      <c r="B6560"/>
    </row>
    <row r="6561" spans="2:2" x14ac:dyDescent="0.2">
      <c r="B6561"/>
    </row>
    <row r="6562" spans="2:2" x14ac:dyDescent="0.2">
      <c r="B6562"/>
    </row>
    <row r="6563" spans="2:2" x14ac:dyDescent="0.2">
      <c r="B6563"/>
    </row>
    <row r="6564" spans="2:2" x14ac:dyDescent="0.2">
      <c r="B6564"/>
    </row>
    <row r="6565" spans="2:2" x14ac:dyDescent="0.2">
      <c r="B6565"/>
    </row>
    <row r="6566" spans="2:2" x14ac:dyDescent="0.2">
      <c r="B6566"/>
    </row>
    <row r="6567" spans="2:2" x14ac:dyDescent="0.2">
      <c r="B6567"/>
    </row>
    <row r="6568" spans="2:2" x14ac:dyDescent="0.2">
      <c r="B6568"/>
    </row>
    <row r="6569" spans="2:2" x14ac:dyDescent="0.2">
      <c r="B6569"/>
    </row>
    <row r="6570" spans="2:2" x14ac:dyDescent="0.2">
      <c r="B6570"/>
    </row>
    <row r="6571" spans="2:2" x14ac:dyDescent="0.2">
      <c r="B6571"/>
    </row>
    <row r="6572" spans="2:2" x14ac:dyDescent="0.2">
      <c r="B6572"/>
    </row>
    <row r="6573" spans="2:2" x14ac:dyDescent="0.2">
      <c r="B6573"/>
    </row>
    <row r="6574" spans="2:2" x14ac:dyDescent="0.2">
      <c r="B6574"/>
    </row>
    <row r="6575" spans="2:2" x14ac:dyDescent="0.2">
      <c r="B6575"/>
    </row>
    <row r="6576" spans="2:2" x14ac:dyDescent="0.2">
      <c r="B6576"/>
    </row>
    <row r="6577" spans="2:2" x14ac:dyDescent="0.2">
      <c r="B6577"/>
    </row>
    <row r="6578" spans="2:2" x14ac:dyDescent="0.2">
      <c r="B6578"/>
    </row>
    <row r="6579" spans="2:2" x14ac:dyDescent="0.2">
      <c r="B6579"/>
    </row>
    <row r="6580" spans="2:2" x14ac:dyDescent="0.2">
      <c r="B6580"/>
    </row>
    <row r="6581" spans="2:2" x14ac:dyDescent="0.2">
      <c r="B6581"/>
    </row>
    <row r="6582" spans="2:2" x14ac:dyDescent="0.2">
      <c r="B6582"/>
    </row>
    <row r="6583" spans="2:2" x14ac:dyDescent="0.2">
      <c r="B6583"/>
    </row>
    <row r="6584" spans="2:2" x14ac:dyDescent="0.2">
      <c r="B6584"/>
    </row>
    <row r="6585" spans="2:2" x14ac:dyDescent="0.2">
      <c r="B6585"/>
    </row>
    <row r="6586" spans="2:2" x14ac:dyDescent="0.2">
      <c r="B6586"/>
    </row>
    <row r="6587" spans="2:2" x14ac:dyDescent="0.2">
      <c r="B6587"/>
    </row>
    <row r="6588" spans="2:2" x14ac:dyDescent="0.2">
      <c r="B6588"/>
    </row>
    <row r="6589" spans="2:2" x14ac:dyDescent="0.2">
      <c r="B6589"/>
    </row>
    <row r="6590" spans="2:2" x14ac:dyDescent="0.2">
      <c r="B6590"/>
    </row>
    <row r="6591" spans="2:2" x14ac:dyDescent="0.2">
      <c r="B6591"/>
    </row>
    <row r="6592" spans="2:2" x14ac:dyDescent="0.2">
      <c r="B6592"/>
    </row>
    <row r="6593" spans="2:2" x14ac:dyDescent="0.2">
      <c r="B6593"/>
    </row>
    <row r="6594" spans="2:2" x14ac:dyDescent="0.2">
      <c r="B6594"/>
    </row>
    <row r="6595" spans="2:2" x14ac:dyDescent="0.2">
      <c r="B6595"/>
    </row>
    <row r="6596" spans="2:2" x14ac:dyDescent="0.2">
      <c r="B6596"/>
    </row>
    <row r="6597" spans="2:2" x14ac:dyDescent="0.2">
      <c r="B6597"/>
    </row>
    <row r="6598" spans="2:2" x14ac:dyDescent="0.2">
      <c r="B6598"/>
    </row>
    <row r="6599" spans="2:2" x14ac:dyDescent="0.2">
      <c r="B6599"/>
    </row>
    <row r="6600" spans="2:2" x14ac:dyDescent="0.2">
      <c r="B6600"/>
    </row>
    <row r="6601" spans="2:2" x14ac:dyDescent="0.2">
      <c r="B6601"/>
    </row>
    <row r="6602" spans="2:2" x14ac:dyDescent="0.2">
      <c r="B6602"/>
    </row>
    <row r="6603" spans="2:2" x14ac:dyDescent="0.2">
      <c r="B6603"/>
    </row>
    <row r="6604" spans="2:2" x14ac:dyDescent="0.2">
      <c r="B6604"/>
    </row>
    <row r="6605" spans="2:2" x14ac:dyDescent="0.2">
      <c r="B6605"/>
    </row>
    <row r="6606" spans="2:2" x14ac:dyDescent="0.2">
      <c r="B6606"/>
    </row>
    <row r="6607" spans="2:2" x14ac:dyDescent="0.2">
      <c r="B6607"/>
    </row>
    <row r="6608" spans="2:2" x14ac:dyDescent="0.2">
      <c r="B6608"/>
    </row>
    <row r="6609" spans="2:2" x14ac:dyDescent="0.2">
      <c r="B6609"/>
    </row>
    <row r="6610" spans="2:2" x14ac:dyDescent="0.2">
      <c r="B6610"/>
    </row>
    <row r="6611" spans="2:2" x14ac:dyDescent="0.2">
      <c r="B6611"/>
    </row>
    <row r="6612" spans="2:2" x14ac:dyDescent="0.2">
      <c r="B6612"/>
    </row>
    <row r="6613" spans="2:2" x14ac:dyDescent="0.2">
      <c r="B6613"/>
    </row>
    <row r="6614" spans="2:2" x14ac:dyDescent="0.2">
      <c r="B6614"/>
    </row>
    <row r="6615" spans="2:2" x14ac:dyDescent="0.2">
      <c r="B6615"/>
    </row>
    <row r="6616" spans="2:2" x14ac:dyDescent="0.2">
      <c r="B6616"/>
    </row>
    <row r="6617" spans="2:2" x14ac:dyDescent="0.2">
      <c r="B6617"/>
    </row>
    <row r="6618" spans="2:2" x14ac:dyDescent="0.2">
      <c r="B6618"/>
    </row>
    <row r="6619" spans="2:2" x14ac:dyDescent="0.2">
      <c r="B6619"/>
    </row>
    <row r="6620" spans="2:2" x14ac:dyDescent="0.2">
      <c r="B6620"/>
    </row>
    <row r="6621" spans="2:2" x14ac:dyDescent="0.2">
      <c r="B6621"/>
    </row>
    <row r="6622" spans="2:2" x14ac:dyDescent="0.2">
      <c r="B6622"/>
    </row>
    <row r="6623" spans="2:2" x14ac:dyDescent="0.2">
      <c r="B6623"/>
    </row>
    <row r="6624" spans="2:2" x14ac:dyDescent="0.2">
      <c r="B6624"/>
    </row>
    <row r="6625" spans="2:2" x14ac:dyDescent="0.2">
      <c r="B6625"/>
    </row>
    <row r="6626" spans="2:2" x14ac:dyDescent="0.2">
      <c r="B6626"/>
    </row>
    <row r="6627" spans="2:2" x14ac:dyDescent="0.2">
      <c r="B6627"/>
    </row>
    <row r="6628" spans="2:2" x14ac:dyDescent="0.2">
      <c r="B6628"/>
    </row>
    <row r="6629" spans="2:2" x14ac:dyDescent="0.2">
      <c r="B6629"/>
    </row>
    <row r="6630" spans="2:2" x14ac:dyDescent="0.2">
      <c r="B6630"/>
    </row>
    <row r="6631" spans="2:2" x14ac:dyDescent="0.2">
      <c r="B6631"/>
    </row>
    <row r="6632" spans="2:2" x14ac:dyDescent="0.2">
      <c r="B6632"/>
    </row>
    <row r="6633" spans="2:2" x14ac:dyDescent="0.2">
      <c r="B6633"/>
    </row>
    <row r="6634" spans="2:2" x14ac:dyDescent="0.2">
      <c r="B6634"/>
    </row>
    <row r="6635" spans="2:2" x14ac:dyDescent="0.2">
      <c r="B6635"/>
    </row>
    <row r="6636" spans="2:2" x14ac:dyDescent="0.2">
      <c r="B6636"/>
    </row>
    <row r="6637" spans="2:2" x14ac:dyDescent="0.2">
      <c r="B6637"/>
    </row>
    <row r="6638" spans="2:2" x14ac:dyDescent="0.2">
      <c r="B6638"/>
    </row>
    <row r="6639" spans="2:2" x14ac:dyDescent="0.2">
      <c r="B6639"/>
    </row>
    <row r="6640" spans="2:2" x14ac:dyDescent="0.2">
      <c r="B6640"/>
    </row>
    <row r="6641" spans="2:2" x14ac:dyDescent="0.2">
      <c r="B6641"/>
    </row>
    <row r="6642" spans="2:2" x14ac:dyDescent="0.2">
      <c r="B6642"/>
    </row>
    <row r="6643" spans="2:2" x14ac:dyDescent="0.2">
      <c r="B6643"/>
    </row>
    <row r="6644" spans="2:2" x14ac:dyDescent="0.2">
      <c r="B6644"/>
    </row>
    <row r="6645" spans="2:2" x14ac:dyDescent="0.2">
      <c r="B6645"/>
    </row>
    <row r="6646" spans="2:2" x14ac:dyDescent="0.2">
      <c r="B6646"/>
    </row>
    <row r="6647" spans="2:2" x14ac:dyDescent="0.2">
      <c r="B6647"/>
    </row>
    <row r="6648" spans="2:2" x14ac:dyDescent="0.2">
      <c r="B6648"/>
    </row>
    <row r="6649" spans="2:2" x14ac:dyDescent="0.2">
      <c r="B6649"/>
    </row>
    <row r="6650" spans="2:2" x14ac:dyDescent="0.2">
      <c r="B6650"/>
    </row>
    <row r="6651" spans="2:2" x14ac:dyDescent="0.2">
      <c r="B6651"/>
    </row>
    <row r="6652" spans="2:2" x14ac:dyDescent="0.2">
      <c r="B6652"/>
    </row>
    <row r="6653" spans="2:2" x14ac:dyDescent="0.2">
      <c r="B6653"/>
    </row>
    <row r="6654" spans="2:2" x14ac:dyDescent="0.2">
      <c r="B6654"/>
    </row>
    <row r="6655" spans="2:2" x14ac:dyDescent="0.2">
      <c r="B6655"/>
    </row>
    <row r="6656" spans="2:2" x14ac:dyDescent="0.2">
      <c r="B6656"/>
    </row>
    <row r="6657" spans="2:2" x14ac:dyDescent="0.2">
      <c r="B6657"/>
    </row>
    <row r="6658" spans="2:2" x14ac:dyDescent="0.2">
      <c r="B6658"/>
    </row>
    <row r="6659" spans="2:2" x14ac:dyDescent="0.2">
      <c r="B6659"/>
    </row>
    <row r="6660" spans="2:2" x14ac:dyDescent="0.2">
      <c r="B6660"/>
    </row>
    <row r="6661" spans="2:2" x14ac:dyDescent="0.2">
      <c r="B6661"/>
    </row>
    <row r="6662" spans="2:2" x14ac:dyDescent="0.2">
      <c r="B6662"/>
    </row>
    <row r="6663" spans="2:2" x14ac:dyDescent="0.2">
      <c r="B6663"/>
    </row>
    <row r="6664" spans="2:2" x14ac:dyDescent="0.2">
      <c r="B6664"/>
    </row>
    <row r="6665" spans="2:2" x14ac:dyDescent="0.2">
      <c r="B6665"/>
    </row>
    <row r="6666" spans="2:2" x14ac:dyDescent="0.2">
      <c r="B6666"/>
    </row>
    <row r="6667" spans="2:2" x14ac:dyDescent="0.2">
      <c r="B6667"/>
    </row>
    <row r="6668" spans="2:2" x14ac:dyDescent="0.2">
      <c r="B6668"/>
    </row>
    <row r="6669" spans="2:2" x14ac:dyDescent="0.2">
      <c r="B6669"/>
    </row>
    <row r="6670" spans="2:2" x14ac:dyDescent="0.2">
      <c r="B6670"/>
    </row>
    <row r="6671" spans="2:2" x14ac:dyDescent="0.2">
      <c r="B6671"/>
    </row>
    <row r="6672" spans="2:2" x14ac:dyDescent="0.2">
      <c r="B6672"/>
    </row>
    <row r="6673" spans="2:2" x14ac:dyDescent="0.2">
      <c r="B6673"/>
    </row>
    <row r="6674" spans="2:2" x14ac:dyDescent="0.2">
      <c r="B6674"/>
    </row>
    <row r="6675" spans="2:2" x14ac:dyDescent="0.2">
      <c r="B6675"/>
    </row>
    <row r="6676" spans="2:2" x14ac:dyDescent="0.2">
      <c r="B6676"/>
    </row>
    <row r="6677" spans="2:2" x14ac:dyDescent="0.2">
      <c r="B6677"/>
    </row>
    <row r="6678" spans="2:2" x14ac:dyDescent="0.2">
      <c r="B6678"/>
    </row>
    <row r="6679" spans="2:2" x14ac:dyDescent="0.2">
      <c r="B6679"/>
    </row>
    <row r="6680" spans="2:2" x14ac:dyDescent="0.2">
      <c r="B6680"/>
    </row>
    <row r="6681" spans="2:2" x14ac:dyDescent="0.2">
      <c r="B6681"/>
    </row>
    <row r="6682" spans="2:2" x14ac:dyDescent="0.2">
      <c r="B6682"/>
    </row>
    <row r="6683" spans="2:2" x14ac:dyDescent="0.2">
      <c r="B6683"/>
    </row>
    <row r="6684" spans="2:2" x14ac:dyDescent="0.2">
      <c r="B6684"/>
    </row>
    <row r="6685" spans="2:2" x14ac:dyDescent="0.2">
      <c r="B6685"/>
    </row>
    <row r="6686" spans="2:2" x14ac:dyDescent="0.2">
      <c r="B6686"/>
    </row>
    <row r="6687" spans="2:2" x14ac:dyDescent="0.2">
      <c r="B6687"/>
    </row>
    <row r="6688" spans="2:2" x14ac:dyDescent="0.2">
      <c r="B6688"/>
    </row>
    <row r="6689" spans="2:2" x14ac:dyDescent="0.2">
      <c r="B6689"/>
    </row>
    <row r="6690" spans="2:2" x14ac:dyDescent="0.2">
      <c r="B6690"/>
    </row>
    <row r="6691" spans="2:2" x14ac:dyDescent="0.2">
      <c r="B6691"/>
    </row>
    <row r="6692" spans="2:2" x14ac:dyDescent="0.2">
      <c r="B6692"/>
    </row>
    <row r="6693" spans="2:2" x14ac:dyDescent="0.2">
      <c r="B6693"/>
    </row>
    <row r="6694" spans="2:2" x14ac:dyDescent="0.2">
      <c r="B6694"/>
    </row>
    <row r="6695" spans="2:2" x14ac:dyDescent="0.2">
      <c r="B6695"/>
    </row>
    <row r="6696" spans="2:2" x14ac:dyDescent="0.2">
      <c r="B6696"/>
    </row>
    <row r="6697" spans="2:2" x14ac:dyDescent="0.2">
      <c r="B6697"/>
    </row>
    <row r="6698" spans="2:2" x14ac:dyDescent="0.2">
      <c r="B6698"/>
    </row>
    <row r="6699" spans="2:2" x14ac:dyDescent="0.2">
      <c r="B6699"/>
    </row>
    <row r="6700" spans="2:2" x14ac:dyDescent="0.2">
      <c r="B6700"/>
    </row>
    <row r="6701" spans="2:2" x14ac:dyDescent="0.2">
      <c r="B6701"/>
    </row>
    <row r="6702" spans="2:2" x14ac:dyDescent="0.2">
      <c r="B6702"/>
    </row>
    <row r="6703" spans="2:2" x14ac:dyDescent="0.2">
      <c r="B6703"/>
    </row>
    <row r="6704" spans="2:2" x14ac:dyDescent="0.2">
      <c r="B6704"/>
    </row>
    <row r="6705" spans="2:2" x14ac:dyDescent="0.2">
      <c r="B6705"/>
    </row>
    <row r="6706" spans="2:2" x14ac:dyDescent="0.2">
      <c r="B6706"/>
    </row>
    <row r="6707" spans="2:2" x14ac:dyDescent="0.2">
      <c r="B6707"/>
    </row>
    <row r="6708" spans="2:2" x14ac:dyDescent="0.2">
      <c r="B6708"/>
    </row>
    <row r="6709" spans="2:2" x14ac:dyDescent="0.2">
      <c r="B6709"/>
    </row>
    <row r="6710" spans="2:2" x14ac:dyDescent="0.2">
      <c r="B6710"/>
    </row>
    <row r="6711" spans="2:2" x14ac:dyDescent="0.2">
      <c r="B6711"/>
    </row>
    <row r="6712" spans="2:2" x14ac:dyDescent="0.2">
      <c r="B6712"/>
    </row>
    <row r="6713" spans="2:2" x14ac:dyDescent="0.2">
      <c r="B6713"/>
    </row>
    <row r="6714" spans="2:2" x14ac:dyDescent="0.2">
      <c r="B6714"/>
    </row>
    <row r="6715" spans="2:2" x14ac:dyDescent="0.2">
      <c r="B6715"/>
    </row>
    <row r="6716" spans="2:2" x14ac:dyDescent="0.2">
      <c r="B6716"/>
    </row>
    <row r="6717" spans="2:2" x14ac:dyDescent="0.2">
      <c r="B6717"/>
    </row>
    <row r="6718" spans="2:2" x14ac:dyDescent="0.2">
      <c r="B6718"/>
    </row>
    <row r="6719" spans="2:2" x14ac:dyDescent="0.2">
      <c r="B6719"/>
    </row>
    <row r="6720" spans="2:2" x14ac:dyDescent="0.2">
      <c r="B6720"/>
    </row>
    <row r="6721" spans="2:2" x14ac:dyDescent="0.2">
      <c r="B6721"/>
    </row>
    <row r="6722" spans="2:2" x14ac:dyDescent="0.2">
      <c r="B6722"/>
    </row>
    <row r="6723" spans="2:2" x14ac:dyDescent="0.2">
      <c r="B6723"/>
    </row>
    <row r="6724" spans="2:2" x14ac:dyDescent="0.2">
      <c r="B6724"/>
    </row>
    <row r="6725" spans="2:2" x14ac:dyDescent="0.2">
      <c r="B6725"/>
    </row>
    <row r="6726" spans="2:2" x14ac:dyDescent="0.2">
      <c r="B6726"/>
    </row>
    <row r="6727" spans="2:2" x14ac:dyDescent="0.2">
      <c r="B6727"/>
    </row>
    <row r="6728" spans="2:2" x14ac:dyDescent="0.2">
      <c r="B6728"/>
    </row>
    <row r="6729" spans="2:2" x14ac:dyDescent="0.2">
      <c r="B6729"/>
    </row>
    <row r="6730" spans="2:2" x14ac:dyDescent="0.2">
      <c r="B6730"/>
    </row>
    <row r="6731" spans="2:2" x14ac:dyDescent="0.2">
      <c r="B6731"/>
    </row>
    <row r="6732" spans="2:2" x14ac:dyDescent="0.2">
      <c r="B6732"/>
    </row>
    <row r="6733" spans="2:2" x14ac:dyDescent="0.2">
      <c r="B6733"/>
    </row>
    <row r="6734" spans="2:2" x14ac:dyDescent="0.2">
      <c r="B6734"/>
    </row>
    <row r="6735" spans="2:2" x14ac:dyDescent="0.2">
      <c r="B6735"/>
    </row>
    <row r="6736" spans="2:2" x14ac:dyDescent="0.2">
      <c r="B6736"/>
    </row>
    <row r="6737" spans="2:2" x14ac:dyDescent="0.2">
      <c r="B6737"/>
    </row>
    <row r="6738" spans="2:2" x14ac:dyDescent="0.2">
      <c r="B6738"/>
    </row>
    <row r="6739" spans="2:2" x14ac:dyDescent="0.2">
      <c r="B6739"/>
    </row>
    <row r="6740" spans="2:2" x14ac:dyDescent="0.2">
      <c r="B6740"/>
    </row>
    <row r="6741" spans="2:2" x14ac:dyDescent="0.2">
      <c r="B6741"/>
    </row>
    <row r="6742" spans="2:2" x14ac:dyDescent="0.2">
      <c r="B6742"/>
    </row>
    <row r="6743" spans="2:2" x14ac:dyDescent="0.2">
      <c r="B6743"/>
    </row>
    <row r="6744" spans="2:2" x14ac:dyDescent="0.2">
      <c r="B6744"/>
    </row>
    <row r="6745" spans="2:2" x14ac:dyDescent="0.2">
      <c r="B6745"/>
    </row>
    <row r="6746" spans="2:2" x14ac:dyDescent="0.2">
      <c r="B6746"/>
    </row>
    <row r="6747" spans="2:2" x14ac:dyDescent="0.2">
      <c r="B6747"/>
    </row>
    <row r="6748" spans="2:2" x14ac:dyDescent="0.2">
      <c r="B6748"/>
    </row>
    <row r="6749" spans="2:2" x14ac:dyDescent="0.2">
      <c r="B6749"/>
    </row>
    <row r="6750" spans="2:2" x14ac:dyDescent="0.2">
      <c r="B6750"/>
    </row>
    <row r="6751" spans="2:2" x14ac:dyDescent="0.2">
      <c r="B6751"/>
    </row>
    <row r="6752" spans="2:2" x14ac:dyDescent="0.2">
      <c r="B6752"/>
    </row>
    <row r="6753" spans="2:2" x14ac:dyDescent="0.2">
      <c r="B6753"/>
    </row>
    <row r="6754" spans="2:2" x14ac:dyDescent="0.2">
      <c r="B6754"/>
    </row>
    <row r="6755" spans="2:2" x14ac:dyDescent="0.2">
      <c r="B6755"/>
    </row>
    <row r="6756" spans="2:2" x14ac:dyDescent="0.2">
      <c r="B6756"/>
    </row>
    <row r="6757" spans="2:2" x14ac:dyDescent="0.2">
      <c r="B6757"/>
    </row>
    <row r="6758" spans="2:2" x14ac:dyDescent="0.2">
      <c r="B6758"/>
    </row>
    <row r="6759" spans="2:2" x14ac:dyDescent="0.2">
      <c r="B6759"/>
    </row>
    <row r="6760" spans="2:2" x14ac:dyDescent="0.2">
      <c r="B6760"/>
    </row>
    <row r="6761" spans="2:2" x14ac:dyDescent="0.2">
      <c r="B6761"/>
    </row>
    <row r="6762" spans="2:2" x14ac:dyDescent="0.2">
      <c r="B6762"/>
    </row>
    <row r="6763" spans="2:2" x14ac:dyDescent="0.2">
      <c r="B6763"/>
    </row>
    <row r="6764" spans="2:2" x14ac:dyDescent="0.2">
      <c r="B6764"/>
    </row>
    <row r="6765" spans="2:2" x14ac:dyDescent="0.2">
      <c r="B6765"/>
    </row>
    <row r="6766" spans="2:2" x14ac:dyDescent="0.2">
      <c r="B6766"/>
    </row>
    <row r="6767" spans="2:2" x14ac:dyDescent="0.2">
      <c r="B6767"/>
    </row>
    <row r="6768" spans="2:2" x14ac:dyDescent="0.2">
      <c r="B6768"/>
    </row>
    <row r="6769" spans="2:2" x14ac:dyDescent="0.2">
      <c r="B6769"/>
    </row>
    <row r="6770" spans="2:2" x14ac:dyDescent="0.2">
      <c r="B6770"/>
    </row>
    <row r="6771" spans="2:2" x14ac:dyDescent="0.2">
      <c r="B6771"/>
    </row>
    <row r="6772" spans="2:2" x14ac:dyDescent="0.2">
      <c r="B6772"/>
    </row>
    <row r="6773" spans="2:2" x14ac:dyDescent="0.2">
      <c r="B6773"/>
    </row>
    <row r="6774" spans="2:2" x14ac:dyDescent="0.2">
      <c r="B6774"/>
    </row>
    <row r="6775" spans="2:2" x14ac:dyDescent="0.2">
      <c r="B6775"/>
    </row>
    <row r="6776" spans="2:2" x14ac:dyDescent="0.2">
      <c r="B6776"/>
    </row>
    <row r="6777" spans="2:2" x14ac:dyDescent="0.2">
      <c r="B6777"/>
    </row>
    <row r="6778" spans="2:2" x14ac:dyDescent="0.2">
      <c r="B6778"/>
    </row>
    <row r="6779" spans="2:2" x14ac:dyDescent="0.2">
      <c r="B6779"/>
    </row>
    <row r="6780" spans="2:2" x14ac:dyDescent="0.2">
      <c r="B6780"/>
    </row>
    <row r="6781" spans="2:2" x14ac:dyDescent="0.2">
      <c r="B6781"/>
    </row>
    <row r="6782" spans="2:2" x14ac:dyDescent="0.2">
      <c r="B6782"/>
    </row>
    <row r="6783" spans="2:2" x14ac:dyDescent="0.2">
      <c r="B6783"/>
    </row>
    <row r="6784" spans="2:2" x14ac:dyDescent="0.2">
      <c r="B6784"/>
    </row>
    <row r="6785" spans="2:2" x14ac:dyDescent="0.2">
      <c r="B6785"/>
    </row>
    <row r="6786" spans="2:2" x14ac:dyDescent="0.2">
      <c r="B6786"/>
    </row>
    <row r="6787" spans="2:2" x14ac:dyDescent="0.2">
      <c r="B6787"/>
    </row>
    <row r="6788" spans="2:2" x14ac:dyDescent="0.2">
      <c r="B6788"/>
    </row>
    <row r="6789" spans="2:2" x14ac:dyDescent="0.2">
      <c r="B6789"/>
    </row>
    <row r="6790" spans="2:2" x14ac:dyDescent="0.2">
      <c r="B6790"/>
    </row>
    <row r="6791" spans="2:2" x14ac:dyDescent="0.2">
      <c r="B6791"/>
    </row>
    <row r="6792" spans="2:2" x14ac:dyDescent="0.2">
      <c r="B6792"/>
    </row>
    <row r="6793" spans="2:2" x14ac:dyDescent="0.2">
      <c r="B6793"/>
    </row>
    <row r="6794" spans="2:2" x14ac:dyDescent="0.2">
      <c r="B6794"/>
    </row>
    <row r="6795" spans="2:2" x14ac:dyDescent="0.2">
      <c r="B6795"/>
    </row>
    <row r="6796" spans="2:2" x14ac:dyDescent="0.2">
      <c r="B6796"/>
    </row>
    <row r="6797" spans="2:2" x14ac:dyDescent="0.2">
      <c r="B6797"/>
    </row>
    <row r="6798" spans="2:2" x14ac:dyDescent="0.2">
      <c r="B6798"/>
    </row>
    <row r="6799" spans="2:2" x14ac:dyDescent="0.2">
      <c r="B6799"/>
    </row>
    <row r="6800" spans="2:2" x14ac:dyDescent="0.2">
      <c r="B6800"/>
    </row>
    <row r="6801" spans="2:2" x14ac:dyDescent="0.2">
      <c r="B6801"/>
    </row>
    <row r="6802" spans="2:2" x14ac:dyDescent="0.2">
      <c r="B6802"/>
    </row>
    <row r="6803" spans="2:2" x14ac:dyDescent="0.2">
      <c r="B6803"/>
    </row>
    <row r="6804" spans="2:2" x14ac:dyDescent="0.2">
      <c r="B6804"/>
    </row>
    <row r="6805" spans="2:2" x14ac:dyDescent="0.2">
      <c r="B6805"/>
    </row>
    <row r="6806" spans="2:2" x14ac:dyDescent="0.2">
      <c r="B6806"/>
    </row>
    <row r="6807" spans="2:2" x14ac:dyDescent="0.2">
      <c r="B6807"/>
    </row>
    <row r="6808" spans="2:2" x14ac:dyDescent="0.2">
      <c r="B6808"/>
    </row>
    <row r="6809" spans="2:2" x14ac:dyDescent="0.2">
      <c r="B6809"/>
    </row>
    <row r="6810" spans="2:2" x14ac:dyDescent="0.2">
      <c r="B6810"/>
    </row>
    <row r="6811" spans="2:2" x14ac:dyDescent="0.2">
      <c r="B6811"/>
    </row>
    <row r="6812" spans="2:2" x14ac:dyDescent="0.2">
      <c r="B6812"/>
    </row>
    <row r="6813" spans="2:2" x14ac:dyDescent="0.2">
      <c r="B6813"/>
    </row>
    <row r="6814" spans="2:2" x14ac:dyDescent="0.2">
      <c r="B6814"/>
    </row>
    <row r="6815" spans="2:2" x14ac:dyDescent="0.2">
      <c r="B6815"/>
    </row>
    <row r="6816" spans="2:2" x14ac:dyDescent="0.2">
      <c r="B6816"/>
    </row>
    <row r="6817" spans="2:2" x14ac:dyDescent="0.2">
      <c r="B6817"/>
    </row>
    <row r="6818" spans="2:2" x14ac:dyDescent="0.2">
      <c r="B6818"/>
    </row>
    <row r="6819" spans="2:2" x14ac:dyDescent="0.2">
      <c r="B6819"/>
    </row>
    <row r="6820" spans="2:2" x14ac:dyDescent="0.2">
      <c r="B6820"/>
    </row>
    <row r="6821" spans="2:2" x14ac:dyDescent="0.2">
      <c r="B6821"/>
    </row>
    <row r="6822" spans="2:2" x14ac:dyDescent="0.2">
      <c r="B6822"/>
    </row>
    <row r="6823" spans="2:2" x14ac:dyDescent="0.2">
      <c r="B6823"/>
    </row>
    <row r="6824" spans="2:2" x14ac:dyDescent="0.2">
      <c r="B6824"/>
    </row>
    <row r="6825" spans="2:2" x14ac:dyDescent="0.2">
      <c r="B6825"/>
    </row>
    <row r="6826" spans="2:2" x14ac:dyDescent="0.2">
      <c r="B6826"/>
    </row>
    <row r="6827" spans="2:2" x14ac:dyDescent="0.2">
      <c r="B6827"/>
    </row>
    <row r="6828" spans="2:2" x14ac:dyDescent="0.2">
      <c r="B6828"/>
    </row>
    <row r="6829" spans="2:2" x14ac:dyDescent="0.2">
      <c r="B6829"/>
    </row>
    <row r="6830" spans="2:2" x14ac:dyDescent="0.2">
      <c r="B6830"/>
    </row>
    <row r="6831" spans="2:2" x14ac:dyDescent="0.2">
      <c r="B6831"/>
    </row>
    <row r="6832" spans="2:2" x14ac:dyDescent="0.2">
      <c r="B6832"/>
    </row>
    <row r="6833" spans="2:2" x14ac:dyDescent="0.2">
      <c r="B6833"/>
    </row>
    <row r="6834" spans="2:2" x14ac:dyDescent="0.2">
      <c r="B6834"/>
    </row>
    <row r="6835" spans="2:2" x14ac:dyDescent="0.2">
      <c r="B6835"/>
    </row>
    <row r="6836" spans="2:2" x14ac:dyDescent="0.2">
      <c r="B6836"/>
    </row>
    <row r="6837" spans="2:2" x14ac:dyDescent="0.2">
      <c r="B6837"/>
    </row>
    <row r="6838" spans="2:2" x14ac:dyDescent="0.2">
      <c r="B6838"/>
    </row>
    <row r="6839" spans="2:2" x14ac:dyDescent="0.2">
      <c r="B6839"/>
    </row>
    <row r="6840" spans="2:2" x14ac:dyDescent="0.2">
      <c r="B6840"/>
    </row>
    <row r="6841" spans="2:2" x14ac:dyDescent="0.2">
      <c r="B6841"/>
    </row>
    <row r="6842" spans="2:2" x14ac:dyDescent="0.2">
      <c r="B6842"/>
    </row>
    <row r="6843" spans="2:2" x14ac:dyDescent="0.2">
      <c r="B6843"/>
    </row>
    <row r="6844" spans="2:2" x14ac:dyDescent="0.2">
      <c r="B6844"/>
    </row>
    <row r="6845" spans="2:2" x14ac:dyDescent="0.2">
      <c r="B6845"/>
    </row>
    <row r="6846" spans="2:2" x14ac:dyDescent="0.2">
      <c r="B6846"/>
    </row>
    <row r="6847" spans="2:2" x14ac:dyDescent="0.2">
      <c r="B6847"/>
    </row>
    <row r="6848" spans="2:2" x14ac:dyDescent="0.2">
      <c r="B6848"/>
    </row>
    <row r="6849" spans="2:2" x14ac:dyDescent="0.2">
      <c r="B6849"/>
    </row>
    <row r="6850" spans="2:2" x14ac:dyDescent="0.2">
      <c r="B6850"/>
    </row>
    <row r="6851" spans="2:2" x14ac:dyDescent="0.2">
      <c r="B6851"/>
    </row>
    <row r="6852" spans="2:2" x14ac:dyDescent="0.2">
      <c r="B6852"/>
    </row>
    <row r="6853" spans="2:2" x14ac:dyDescent="0.2">
      <c r="B6853"/>
    </row>
    <row r="6854" spans="2:2" x14ac:dyDescent="0.2">
      <c r="B6854"/>
    </row>
    <row r="6855" spans="2:2" x14ac:dyDescent="0.2">
      <c r="B6855"/>
    </row>
    <row r="6856" spans="2:2" x14ac:dyDescent="0.2">
      <c r="B6856"/>
    </row>
    <row r="6857" spans="2:2" x14ac:dyDescent="0.2">
      <c r="B6857"/>
    </row>
    <row r="6858" spans="2:2" x14ac:dyDescent="0.2">
      <c r="B6858"/>
    </row>
    <row r="6859" spans="2:2" x14ac:dyDescent="0.2">
      <c r="B6859"/>
    </row>
    <row r="6860" spans="2:2" x14ac:dyDescent="0.2">
      <c r="B6860"/>
    </row>
    <row r="6861" spans="2:2" x14ac:dyDescent="0.2">
      <c r="B6861"/>
    </row>
    <row r="6862" spans="2:2" x14ac:dyDescent="0.2">
      <c r="B6862"/>
    </row>
    <row r="6863" spans="2:2" x14ac:dyDescent="0.2">
      <c r="B6863"/>
    </row>
    <row r="6864" spans="2:2" x14ac:dyDescent="0.2">
      <c r="B6864"/>
    </row>
    <row r="6865" spans="2:2" x14ac:dyDescent="0.2">
      <c r="B6865"/>
    </row>
    <row r="6866" spans="2:2" x14ac:dyDescent="0.2">
      <c r="B6866"/>
    </row>
    <row r="6867" spans="2:2" x14ac:dyDescent="0.2">
      <c r="B6867"/>
    </row>
    <row r="6868" spans="2:2" x14ac:dyDescent="0.2">
      <c r="B6868"/>
    </row>
    <row r="6869" spans="2:2" x14ac:dyDescent="0.2">
      <c r="B6869"/>
    </row>
    <row r="6870" spans="2:2" x14ac:dyDescent="0.2">
      <c r="B6870"/>
    </row>
    <row r="6871" spans="2:2" x14ac:dyDescent="0.2">
      <c r="B6871"/>
    </row>
    <row r="6872" spans="2:2" x14ac:dyDescent="0.2">
      <c r="B6872"/>
    </row>
    <row r="6873" spans="2:2" x14ac:dyDescent="0.2">
      <c r="B6873"/>
    </row>
    <row r="6874" spans="2:2" x14ac:dyDescent="0.2">
      <c r="B6874"/>
    </row>
    <row r="6875" spans="2:2" x14ac:dyDescent="0.2">
      <c r="B6875"/>
    </row>
    <row r="6876" spans="2:2" x14ac:dyDescent="0.2">
      <c r="B6876"/>
    </row>
    <row r="6877" spans="2:2" x14ac:dyDescent="0.2">
      <c r="B6877"/>
    </row>
    <row r="6878" spans="2:2" x14ac:dyDescent="0.2">
      <c r="B6878"/>
    </row>
    <row r="6879" spans="2:2" x14ac:dyDescent="0.2">
      <c r="B6879"/>
    </row>
    <row r="6880" spans="2:2" x14ac:dyDescent="0.2">
      <c r="B6880"/>
    </row>
    <row r="6881" spans="2:2" x14ac:dyDescent="0.2">
      <c r="B6881"/>
    </row>
    <row r="6882" spans="2:2" x14ac:dyDescent="0.2">
      <c r="B6882"/>
    </row>
    <row r="6883" spans="2:2" x14ac:dyDescent="0.2">
      <c r="B6883"/>
    </row>
    <row r="6884" spans="2:2" x14ac:dyDescent="0.2">
      <c r="B6884"/>
    </row>
    <row r="6885" spans="2:2" x14ac:dyDescent="0.2">
      <c r="B6885"/>
    </row>
    <row r="6886" spans="2:2" x14ac:dyDescent="0.2">
      <c r="B6886"/>
    </row>
    <row r="6887" spans="2:2" x14ac:dyDescent="0.2">
      <c r="B6887"/>
    </row>
    <row r="6888" spans="2:2" x14ac:dyDescent="0.2">
      <c r="B6888"/>
    </row>
    <row r="6889" spans="2:2" x14ac:dyDescent="0.2">
      <c r="B6889"/>
    </row>
    <row r="6890" spans="2:2" x14ac:dyDescent="0.2">
      <c r="B6890"/>
    </row>
    <row r="6891" spans="2:2" x14ac:dyDescent="0.2">
      <c r="B6891"/>
    </row>
    <row r="6892" spans="2:2" x14ac:dyDescent="0.2">
      <c r="B6892"/>
    </row>
    <row r="6893" spans="2:2" x14ac:dyDescent="0.2">
      <c r="B6893"/>
    </row>
    <row r="6894" spans="2:2" x14ac:dyDescent="0.2">
      <c r="B6894"/>
    </row>
    <row r="6895" spans="2:2" x14ac:dyDescent="0.2">
      <c r="B6895"/>
    </row>
    <row r="6896" spans="2:2" x14ac:dyDescent="0.2">
      <c r="B6896"/>
    </row>
    <row r="6897" spans="2:2" x14ac:dyDescent="0.2">
      <c r="B6897"/>
    </row>
    <row r="6898" spans="2:2" x14ac:dyDescent="0.2">
      <c r="B6898"/>
    </row>
    <row r="6899" spans="2:2" x14ac:dyDescent="0.2">
      <c r="B6899"/>
    </row>
    <row r="6900" spans="2:2" x14ac:dyDescent="0.2">
      <c r="B6900"/>
    </row>
    <row r="6901" spans="2:2" x14ac:dyDescent="0.2">
      <c r="B6901"/>
    </row>
    <row r="6902" spans="2:2" x14ac:dyDescent="0.2">
      <c r="B6902"/>
    </row>
    <row r="6903" spans="2:2" x14ac:dyDescent="0.2">
      <c r="B6903"/>
    </row>
    <row r="6904" spans="2:2" x14ac:dyDescent="0.2">
      <c r="B6904"/>
    </row>
    <row r="6905" spans="2:2" x14ac:dyDescent="0.2">
      <c r="B6905"/>
    </row>
    <row r="6906" spans="2:2" x14ac:dyDescent="0.2">
      <c r="B6906"/>
    </row>
    <row r="6907" spans="2:2" x14ac:dyDescent="0.2">
      <c r="B6907"/>
    </row>
    <row r="6908" spans="2:2" x14ac:dyDescent="0.2">
      <c r="B6908"/>
    </row>
    <row r="6909" spans="2:2" x14ac:dyDescent="0.2">
      <c r="B6909"/>
    </row>
    <row r="6910" spans="2:2" x14ac:dyDescent="0.2">
      <c r="B6910"/>
    </row>
    <row r="6911" spans="2:2" x14ac:dyDescent="0.2">
      <c r="B6911"/>
    </row>
    <row r="6912" spans="2:2" x14ac:dyDescent="0.2">
      <c r="B6912"/>
    </row>
    <row r="6913" spans="2:2" x14ac:dyDescent="0.2">
      <c r="B6913"/>
    </row>
    <row r="6914" spans="2:2" x14ac:dyDescent="0.2">
      <c r="B6914"/>
    </row>
    <row r="6915" spans="2:2" x14ac:dyDescent="0.2">
      <c r="B6915"/>
    </row>
    <row r="6916" spans="2:2" x14ac:dyDescent="0.2">
      <c r="B6916"/>
    </row>
    <row r="6917" spans="2:2" x14ac:dyDescent="0.2">
      <c r="B6917"/>
    </row>
    <row r="6918" spans="2:2" x14ac:dyDescent="0.2">
      <c r="B6918"/>
    </row>
    <row r="6919" spans="2:2" x14ac:dyDescent="0.2">
      <c r="B6919"/>
    </row>
    <row r="6920" spans="2:2" x14ac:dyDescent="0.2">
      <c r="B6920"/>
    </row>
    <row r="6921" spans="2:2" x14ac:dyDescent="0.2">
      <c r="B6921"/>
    </row>
    <row r="6922" spans="2:2" x14ac:dyDescent="0.2">
      <c r="B6922"/>
    </row>
    <row r="6923" spans="2:2" x14ac:dyDescent="0.2">
      <c r="B6923"/>
    </row>
    <row r="6924" spans="2:2" x14ac:dyDescent="0.2">
      <c r="B6924"/>
    </row>
    <row r="6925" spans="2:2" x14ac:dyDescent="0.2">
      <c r="B6925"/>
    </row>
    <row r="6926" spans="2:2" x14ac:dyDescent="0.2">
      <c r="B6926"/>
    </row>
    <row r="6927" spans="2:2" x14ac:dyDescent="0.2">
      <c r="B6927"/>
    </row>
    <row r="6928" spans="2:2" x14ac:dyDescent="0.2">
      <c r="B6928"/>
    </row>
    <row r="6929" spans="2:2" x14ac:dyDescent="0.2">
      <c r="B6929"/>
    </row>
    <row r="6930" spans="2:2" x14ac:dyDescent="0.2">
      <c r="B6930"/>
    </row>
    <row r="6931" spans="2:2" x14ac:dyDescent="0.2">
      <c r="B6931"/>
    </row>
    <row r="6932" spans="2:2" x14ac:dyDescent="0.2">
      <c r="B6932"/>
    </row>
    <row r="6933" spans="2:2" x14ac:dyDescent="0.2">
      <c r="B6933"/>
    </row>
    <row r="6934" spans="2:2" x14ac:dyDescent="0.2">
      <c r="B6934"/>
    </row>
    <row r="6935" spans="2:2" x14ac:dyDescent="0.2">
      <c r="B6935"/>
    </row>
    <row r="6936" spans="2:2" x14ac:dyDescent="0.2">
      <c r="B6936"/>
    </row>
    <row r="6937" spans="2:2" x14ac:dyDescent="0.2">
      <c r="B6937"/>
    </row>
    <row r="6938" spans="2:2" x14ac:dyDescent="0.2">
      <c r="B6938"/>
    </row>
    <row r="6939" spans="2:2" x14ac:dyDescent="0.2">
      <c r="B6939"/>
    </row>
    <row r="6940" spans="2:2" x14ac:dyDescent="0.2">
      <c r="B6940"/>
    </row>
    <row r="6941" spans="2:2" x14ac:dyDescent="0.2">
      <c r="B6941"/>
    </row>
    <row r="6942" spans="2:2" x14ac:dyDescent="0.2">
      <c r="B6942"/>
    </row>
    <row r="6943" spans="2:2" x14ac:dyDescent="0.2">
      <c r="B6943"/>
    </row>
    <row r="6944" spans="2:2" x14ac:dyDescent="0.2">
      <c r="B6944"/>
    </row>
    <row r="6945" spans="2:2" x14ac:dyDescent="0.2">
      <c r="B6945"/>
    </row>
    <row r="6946" spans="2:2" x14ac:dyDescent="0.2">
      <c r="B6946"/>
    </row>
    <row r="6947" spans="2:2" x14ac:dyDescent="0.2">
      <c r="B6947"/>
    </row>
    <row r="6948" spans="2:2" x14ac:dyDescent="0.2">
      <c r="B6948"/>
    </row>
    <row r="6949" spans="2:2" x14ac:dyDescent="0.2">
      <c r="B6949"/>
    </row>
    <row r="6950" spans="2:2" x14ac:dyDescent="0.2">
      <c r="B6950"/>
    </row>
    <row r="6951" spans="2:2" x14ac:dyDescent="0.2">
      <c r="B6951"/>
    </row>
    <row r="6952" spans="2:2" x14ac:dyDescent="0.2">
      <c r="B6952"/>
    </row>
    <row r="6953" spans="2:2" x14ac:dyDescent="0.2">
      <c r="B6953"/>
    </row>
    <row r="6954" spans="2:2" x14ac:dyDescent="0.2">
      <c r="B6954"/>
    </row>
    <row r="6955" spans="2:2" x14ac:dyDescent="0.2">
      <c r="B6955"/>
    </row>
    <row r="6956" spans="2:2" x14ac:dyDescent="0.2">
      <c r="B6956"/>
    </row>
    <row r="6957" spans="2:2" x14ac:dyDescent="0.2">
      <c r="B6957"/>
    </row>
    <row r="6958" spans="2:2" x14ac:dyDescent="0.2">
      <c r="B6958"/>
    </row>
    <row r="6959" spans="2:2" x14ac:dyDescent="0.2">
      <c r="B6959"/>
    </row>
    <row r="6960" spans="2:2" x14ac:dyDescent="0.2">
      <c r="B6960"/>
    </row>
    <row r="6961" spans="2:2" x14ac:dyDescent="0.2">
      <c r="B6961"/>
    </row>
    <row r="6962" spans="2:2" x14ac:dyDescent="0.2">
      <c r="B6962"/>
    </row>
    <row r="6963" spans="2:2" x14ac:dyDescent="0.2">
      <c r="B6963"/>
    </row>
    <row r="6964" spans="2:2" x14ac:dyDescent="0.2">
      <c r="B6964"/>
    </row>
    <row r="6965" spans="2:2" x14ac:dyDescent="0.2">
      <c r="B6965"/>
    </row>
    <row r="6966" spans="2:2" x14ac:dyDescent="0.2">
      <c r="B6966"/>
    </row>
    <row r="6967" spans="2:2" x14ac:dyDescent="0.2">
      <c r="B6967"/>
    </row>
    <row r="6968" spans="2:2" x14ac:dyDescent="0.2">
      <c r="B6968"/>
    </row>
    <row r="6969" spans="2:2" x14ac:dyDescent="0.2">
      <c r="B6969"/>
    </row>
    <row r="6970" spans="2:2" x14ac:dyDescent="0.2">
      <c r="B6970"/>
    </row>
    <row r="6971" spans="2:2" x14ac:dyDescent="0.2">
      <c r="B6971"/>
    </row>
    <row r="6972" spans="2:2" x14ac:dyDescent="0.2">
      <c r="B6972"/>
    </row>
    <row r="6973" spans="2:2" x14ac:dyDescent="0.2">
      <c r="B6973"/>
    </row>
    <row r="6974" spans="2:2" x14ac:dyDescent="0.2">
      <c r="B6974"/>
    </row>
    <row r="6975" spans="2:2" x14ac:dyDescent="0.2">
      <c r="B6975"/>
    </row>
    <row r="6976" spans="2:2" x14ac:dyDescent="0.2">
      <c r="B6976"/>
    </row>
    <row r="6977" spans="2:2" x14ac:dyDescent="0.2">
      <c r="B6977"/>
    </row>
    <row r="6978" spans="2:2" x14ac:dyDescent="0.2">
      <c r="B6978"/>
    </row>
    <row r="6979" spans="2:2" x14ac:dyDescent="0.2">
      <c r="B6979"/>
    </row>
    <row r="6980" spans="2:2" x14ac:dyDescent="0.2">
      <c r="B6980"/>
    </row>
    <row r="6981" spans="2:2" x14ac:dyDescent="0.2">
      <c r="B6981"/>
    </row>
    <row r="6982" spans="2:2" x14ac:dyDescent="0.2">
      <c r="B6982"/>
    </row>
    <row r="6983" spans="2:2" x14ac:dyDescent="0.2">
      <c r="B6983"/>
    </row>
    <row r="6984" spans="2:2" x14ac:dyDescent="0.2">
      <c r="B6984"/>
    </row>
    <row r="6985" spans="2:2" x14ac:dyDescent="0.2">
      <c r="B6985"/>
    </row>
    <row r="6986" spans="2:2" x14ac:dyDescent="0.2">
      <c r="B6986"/>
    </row>
    <row r="6987" spans="2:2" x14ac:dyDescent="0.2">
      <c r="B6987"/>
    </row>
    <row r="6988" spans="2:2" x14ac:dyDescent="0.2">
      <c r="B6988"/>
    </row>
    <row r="6989" spans="2:2" x14ac:dyDescent="0.2">
      <c r="B6989"/>
    </row>
    <row r="6990" spans="2:2" x14ac:dyDescent="0.2">
      <c r="B6990"/>
    </row>
    <row r="6991" spans="2:2" x14ac:dyDescent="0.2">
      <c r="B6991"/>
    </row>
    <row r="6992" spans="2:2" x14ac:dyDescent="0.2">
      <c r="B6992"/>
    </row>
    <row r="6993" spans="2:2" x14ac:dyDescent="0.2">
      <c r="B6993"/>
    </row>
    <row r="6994" spans="2:2" x14ac:dyDescent="0.2">
      <c r="B6994"/>
    </row>
    <row r="6995" spans="2:2" x14ac:dyDescent="0.2">
      <c r="B6995"/>
    </row>
    <row r="6996" spans="2:2" x14ac:dyDescent="0.2">
      <c r="B6996"/>
    </row>
    <row r="6997" spans="2:2" x14ac:dyDescent="0.2">
      <c r="B6997"/>
    </row>
    <row r="6998" spans="2:2" x14ac:dyDescent="0.2">
      <c r="B6998"/>
    </row>
    <row r="6999" spans="2:2" x14ac:dyDescent="0.2">
      <c r="B6999"/>
    </row>
    <row r="7000" spans="2:2" x14ac:dyDescent="0.2">
      <c r="B7000"/>
    </row>
    <row r="7001" spans="2:2" x14ac:dyDescent="0.2">
      <c r="B7001"/>
    </row>
    <row r="7002" spans="2:2" x14ac:dyDescent="0.2">
      <c r="B7002"/>
    </row>
    <row r="7003" spans="2:2" x14ac:dyDescent="0.2">
      <c r="B7003"/>
    </row>
    <row r="7004" spans="2:2" x14ac:dyDescent="0.2">
      <c r="B7004"/>
    </row>
    <row r="7005" spans="2:2" x14ac:dyDescent="0.2">
      <c r="B7005"/>
    </row>
    <row r="7006" spans="2:2" x14ac:dyDescent="0.2">
      <c r="B7006"/>
    </row>
    <row r="7007" spans="2:2" x14ac:dyDescent="0.2">
      <c r="B7007"/>
    </row>
    <row r="7008" spans="2:2" x14ac:dyDescent="0.2">
      <c r="B7008"/>
    </row>
    <row r="7009" spans="2:2" x14ac:dyDescent="0.2">
      <c r="B7009"/>
    </row>
    <row r="7010" spans="2:2" x14ac:dyDescent="0.2">
      <c r="B7010"/>
    </row>
    <row r="7011" spans="2:2" x14ac:dyDescent="0.2">
      <c r="B7011"/>
    </row>
    <row r="7012" spans="2:2" x14ac:dyDescent="0.2">
      <c r="B7012"/>
    </row>
    <row r="7013" spans="2:2" x14ac:dyDescent="0.2">
      <c r="B7013"/>
    </row>
    <row r="7014" spans="2:2" x14ac:dyDescent="0.2">
      <c r="B7014"/>
    </row>
    <row r="7015" spans="2:2" x14ac:dyDescent="0.2">
      <c r="B7015"/>
    </row>
    <row r="7016" spans="2:2" x14ac:dyDescent="0.2">
      <c r="B7016"/>
    </row>
    <row r="7017" spans="2:2" x14ac:dyDescent="0.2">
      <c r="B7017"/>
    </row>
    <row r="7018" spans="2:2" x14ac:dyDescent="0.2">
      <c r="B7018"/>
    </row>
    <row r="7019" spans="2:2" x14ac:dyDescent="0.2">
      <c r="B7019"/>
    </row>
    <row r="7020" spans="2:2" x14ac:dyDescent="0.2">
      <c r="B7020"/>
    </row>
    <row r="7021" spans="2:2" x14ac:dyDescent="0.2">
      <c r="B7021"/>
    </row>
    <row r="7022" spans="2:2" x14ac:dyDescent="0.2">
      <c r="B7022"/>
    </row>
    <row r="7023" spans="2:2" x14ac:dyDescent="0.2">
      <c r="B7023"/>
    </row>
    <row r="7024" spans="2:2" x14ac:dyDescent="0.2">
      <c r="B7024"/>
    </row>
    <row r="7025" spans="2:2" x14ac:dyDescent="0.2">
      <c r="B7025"/>
    </row>
    <row r="7026" spans="2:2" x14ac:dyDescent="0.2">
      <c r="B7026"/>
    </row>
    <row r="7027" spans="2:2" x14ac:dyDescent="0.2">
      <c r="B7027"/>
    </row>
    <row r="7028" spans="2:2" x14ac:dyDescent="0.2">
      <c r="B7028"/>
    </row>
    <row r="7029" spans="2:2" x14ac:dyDescent="0.2">
      <c r="B7029"/>
    </row>
    <row r="7030" spans="2:2" x14ac:dyDescent="0.2">
      <c r="B7030"/>
    </row>
    <row r="7031" spans="2:2" x14ac:dyDescent="0.2">
      <c r="B7031"/>
    </row>
    <row r="7032" spans="2:2" x14ac:dyDescent="0.2">
      <c r="B7032"/>
    </row>
    <row r="7033" spans="2:2" x14ac:dyDescent="0.2">
      <c r="B7033"/>
    </row>
    <row r="7034" spans="2:2" x14ac:dyDescent="0.2">
      <c r="B7034"/>
    </row>
    <row r="7035" spans="2:2" x14ac:dyDescent="0.2">
      <c r="B7035"/>
    </row>
    <row r="7036" spans="2:2" x14ac:dyDescent="0.2">
      <c r="B7036"/>
    </row>
    <row r="7037" spans="2:2" x14ac:dyDescent="0.2">
      <c r="B7037"/>
    </row>
    <row r="7038" spans="2:2" x14ac:dyDescent="0.2">
      <c r="B7038"/>
    </row>
    <row r="7039" spans="2:2" x14ac:dyDescent="0.2">
      <c r="B7039"/>
    </row>
    <row r="7040" spans="2:2" x14ac:dyDescent="0.2">
      <c r="B7040"/>
    </row>
    <row r="7041" spans="2:2" x14ac:dyDescent="0.2">
      <c r="B7041"/>
    </row>
    <row r="7042" spans="2:2" x14ac:dyDescent="0.2">
      <c r="B7042"/>
    </row>
    <row r="7043" spans="2:2" x14ac:dyDescent="0.2">
      <c r="B7043"/>
    </row>
    <row r="7044" spans="2:2" x14ac:dyDescent="0.2">
      <c r="B7044"/>
    </row>
    <row r="7045" spans="2:2" x14ac:dyDescent="0.2">
      <c r="B7045"/>
    </row>
    <row r="7046" spans="2:2" x14ac:dyDescent="0.2">
      <c r="B7046"/>
    </row>
    <row r="7047" spans="2:2" x14ac:dyDescent="0.2">
      <c r="B7047"/>
    </row>
    <row r="7048" spans="2:2" x14ac:dyDescent="0.2">
      <c r="B7048"/>
    </row>
    <row r="7049" spans="2:2" x14ac:dyDescent="0.2">
      <c r="B7049"/>
    </row>
    <row r="7050" spans="2:2" x14ac:dyDescent="0.2">
      <c r="B7050"/>
    </row>
    <row r="7051" spans="2:2" x14ac:dyDescent="0.2">
      <c r="B7051"/>
    </row>
    <row r="7052" spans="2:2" x14ac:dyDescent="0.2">
      <c r="B7052"/>
    </row>
    <row r="7053" spans="2:2" x14ac:dyDescent="0.2">
      <c r="B7053"/>
    </row>
    <row r="7054" spans="2:2" x14ac:dyDescent="0.2">
      <c r="B7054"/>
    </row>
    <row r="7055" spans="2:2" x14ac:dyDescent="0.2">
      <c r="B7055"/>
    </row>
    <row r="7056" spans="2:2" x14ac:dyDescent="0.2">
      <c r="B7056"/>
    </row>
    <row r="7057" spans="2:2" x14ac:dyDescent="0.2">
      <c r="B7057"/>
    </row>
    <row r="7058" spans="2:2" x14ac:dyDescent="0.2">
      <c r="B7058"/>
    </row>
    <row r="7059" spans="2:2" x14ac:dyDescent="0.2">
      <c r="B7059"/>
    </row>
    <row r="7060" spans="2:2" x14ac:dyDescent="0.2">
      <c r="B7060"/>
    </row>
    <row r="7061" spans="2:2" x14ac:dyDescent="0.2">
      <c r="B7061"/>
    </row>
    <row r="7062" spans="2:2" x14ac:dyDescent="0.2">
      <c r="B7062"/>
    </row>
    <row r="7063" spans="2:2" x14ac:dyDescent="0.2">
      <c r="B7063"/>
    </row>
    <row r="7064" spans="2:2" x14ac:dyDescent="0.2">
      <c r="B7064"/>
    </row>
    <row r="7065" spans="2:2" x14ac:dyDescent="0.2">
      <c r="B7065"/>
    </row>
    <row r="7066" spans="2:2" x14ac:dyDescent="0.2">
      <c r="B7066"/>
    </row>
    <row r="7067" spans="2:2" x14ac:dyDescent="0.2">
      <c r="B7067"/>
    </row>
    <row r="7068" spans="2:2" x14ac:dyDescent="0.2">
      <c r="B7068"/>
    </row>
    <row r="7069" spans="2:2" x14ac:dyDescent="0.2">
      <c r="B7069"/>
    </row>
    <row r="7070" spans="2:2" x14ac:dyDescent="0.2">
      <c r="B7070"/>
    </row>
    <row r="7071" spans="2:2" x14ac:dyDescent="0.2">
      <c r="B7071"/>
    </row>
    <row r="7072" spans="2:2" x14ac:dyDescent="0.2">
      <c r="B7072"/>
    </row>
    <row r="7073" spans="2:2" x14ac:dyDescent="0.2">
      <c r="B7073"/>
    </row>
    <row r="7074" spans="2:2" x14ac:dyDescent="0.2">
      <c r="B7074"/>
    </row>
    <row r="7075" spans="2:2" x14ac:dyDescent="0.2">
      <c r="B7075"/>
    </row>
    <row r="7076" spans="2:2" x14ac:dyDescent="0.2">
      <c r="B7076"/>
    </row>
    <row r="7077" spans="2:2" x14ac:dyDescent="0.2">
      <c r="B7077"/>
    </row>
    <row r="7078" spans="2:2" x14ac:dyDescent="0.2">
      <c r="B7078"/>
    </row>
    <row r="7079" spans="2:2" x14ac:dyDescent="0.2">
      <c r="B7079"/>
    </row>
    <row r="7080" spans="2:2" x14ac:dyDescent="0.2">
      <c r="B7080"/>
    </row>
    <row r="7081" spans="2:2" x14ac:dyDescent="0.2">
      <c r="B7081"/>
    </row>
    <row r="7082" spans="2:2" x14ac:dyDescent="0.2">
      <c r="B7082"/>
    </row>
    <row r="7083" spans="2:2" x14ac:dyDescent="0.2">
      <c r="B7083"/>
    </row>
    <row r="7084" spans="2:2" x14ac:dyDescent="0.2">
      <c r="B7084"/>
    </row>
    <row r="7085" spans="2:2" x14ac:dyDescent="0.2">
      <c r="B7085"/>
    </row>
    <row r="7086" spans="2:2" x14ac:dyDescent="0.2">
      <c r="B7086"/>
    </row>
    <row r="7087" spans="2:2" x14ac:dyDescent="0.2">
      <c r="B7087"/>
    </row>
    <row r="7088" spans="2:2" x14ac:dyDescent="0.2">
      <c r="B7088"/>
    </row>
    <row r="7089" spans="2:2" x14ac:dyDescent="0.2">
      <c r="B7089"/>
    </row>
    <row r="7090" spans="2:2" x14ac:dyDescent="0.2">
      <c r="B7090"/>
    </row>
    <row r="7091" spans="2:2" x14ac:dyDescent="0.2">
      <c r="B7091"/>
    </row>
    <row r="7092" spans="2:2" x14ac:dyDescent="0.2">
      <c r="B7092"/>
    </row>
    <row r="7093" spans="2:2" x14ac:dyDescent="0.2">
      <c r="B7093"/>
    </row>
    <row r="7094" spans="2:2" x14ac:dyDescent="0.2">
      <c r="B7094"/>
    </row>
    <row r="7095" spans="2:2" x14ac:dyDescent="0.2">
      <c r="B7095"/>
    </row>
    <row r="7096" spans="2:2" x14ac:dyDescent="0.2">
      <c r="B7096"/>
    </row>
    <row r="7097" spans="2:2" x14ac:dyDescent="0.2">
      <c r="B7097"/>
    </row>
    <row r="7098" spans="2:2" x14ac:dyDescent="0.2">
      <c r="B7098"/>
    </row>
    <row r="7099" spans="2:2" x14ac:dyDescent="0.2">
      <c r="B7099"/>
    </row>
    <row r="7100" spans="2:2" x14ac:dyDescent="0.2">
      <c r="B7100"/>
    </row>
    <row r="7101" spans="2:2" x14ac:dyDescent="0.2">
      <c r="B7101"/>
    </row>
    <row r="7102" spans="2:2" x14ac:dyDescent="0.2">
      <c r="B7102"/>
    </row>
    <row r="7103" spans="2:2" x14ac:dyDescent="0.2">
      <c r="B7103"/>
    </row>
    <row r="7104" spans="2:2" x14ac:dyDescent="0.2">
      <c r="B7104"/>
    </row>
    <row r="7105" spans="2:2" x14ac:dyDescent="0.2">
      <c r="B7105"/>
    </row>
    <row r="7106" spans="2:2" x14ac:dyDescent="0.2">
      <c r="B7106"/>
    </row>
    <row r="7107" spans="2:2" x14ac:dyDescent="0.2">
      <c r="B7107"/>
    </row>
    <row r="7108" spans="2:2" x14ac:dyDescent="0.2">
      <c r="B7108"/>
    </row>
    <row r="7109" spans="2:2" x14ac:dyDescent="0.2">
      <c r="B7109"/>
    </row>
    <row r="7110" spans="2:2" x14ac:dyDescent="0.2">
      <c r="B7110"/>
    </row>
    <row r="7111" spans="2:2" x14ac:dyDescent="0.2">
      <c r="B7111"/>
    </row>
    <row r="7112" spans="2:2" x14ac:dyDescent="0.2">
      <c r="B7112"/>
    </row>
    <row r="7113" spans="2:2" x14ac:dyDescent="0.2">
      <c r="B7113"/>
    </row>
    <row r="7114" spans="2:2" x14ac:dyDescent="0.2">
      <c r="B7114"/>
    </row>
    <row r="7115" spans="2:2" x14ac:dyDescent="0.2">
      <c r="B7115"/>
    </row>
    <row r="7116" spans="2:2" x14ac:dyDescent="0.2">
      <c r="B7116"/>
    </row>
    <row r="7117" spans="2:2" x14ac:dyDescent="0.2">
      <c r="B7117"/>
    </row>
    <row r="7118" spans="2:2" x14ac:dyDescent="0.2">
      <c r="B7118"/>
    </row>
    <row r="7119" spans="2:2" x14ac:dyDescent="0.2">
      <c r="B7119"/>
    </row>
    <row r="7120" spans="2:2" x14ac:dyDescent="0.2">
      <c r="B7120"/>
    </row>
    <row r="7121" spans="2:2" x14ac:dyDescent="0.2">
      <c r="B7121"/>
    </row>
    <row r="7122" spans="2:2" x14ac:dyDescent="0.2">
      <c r="B7122"/>
    </row>
    <row r="7123" spans="2:2" x14ac:dyDescent="0.2">
      <c r="B7123"/>
    </row>
    <row r="7124" spans="2:2" x14ac:dyDescent="0.2">
      <c r="B7124"/>
    </row>
    <row r="7125" spans="2:2" x14ac:dyDescent="0.2">
      <c r="B7125"/>
    </row>
    <row r="7126" spans="2:2" x14ac:dyDescent="0.2">
      <c r="B7126"/>
    </row>
    <row r="7127" spans="2:2" x14ac:dyDescent="0.2">
      <c r="B7127"/>
    </row>
    <row r="7128" spans="2:2" x14ac:dyDescent="0.2">
      <c r="B7128"/>
    </row>
    <row r="7129" spans="2:2" x14ac:dyDescent="0.2">
      <c r="B7129"/>
    </row>
    <row r="7130" spans="2:2" x14ac:dyDescent="0.2">
      <c r="B7130"/>
    </row>
    <row r="7131" spans="2:2" x14ac:dyDescent="0.2">
      <c r="B7131"/>
    </row>
    <row r="7132" spans="2:2" x14ac:dyDescent="0.2">
      <c r="B7132"/>
    </row>
    <row r="7133" spans="2:2" x14ac:dyDescent="0.2">
      <c r="B7133"/>
    </row>
    <row r="7134" spans="2:2" x14ac:dyDescent="0.2">
      <c r="B7134"/>
    </row>
    <row r="7135" spans="2:2" x14ac:dyDescent="0.2">
      <c r="B7135"/>
    </row>
    <row r="7136" spans="2:2" x14ac:dyDescent="0.2">
      <c r="B7136"/>
    </row>
    <row r="7137" spans="2:2" x14ac:dyDescent="0.2">
      <c r="B7137"/>
    </row>
    <row r="7138" spans="2:2" x14ac:dyDescent="0.2">
      <c r="B7138"/>
    </row>
    <row r="7139" spans="2:2" x14ac:dyDescent="0.2">
      <c r="B7139"/>
    </row>
    <row r="7140" spans="2:2" x14ac:dyDescent="0.2">
      <c r="B7140"/>
    </row>
    <row r="7141" spans="2:2" x14ac:dyDescent="0.2">
      <c r="B7141"/>
    </row>
    <row r="7142" spans="2:2" x14ac:dyDescent="0.2">
      <c r="B7142"/>
    </row>
    <row r="7143" spans="2:2" x14ac:dyDescent="0.2">
      <c r="B7143"/>
    </row>
    <row r="7144" spans="2:2" x14ac:dyDescent="0.2">
      <c r="B7144"/>
    </row>
    <row r="7145" spans="2:2" x14ac:dyDescent="0.2">
      <c r="B7145"/>
    </row>
    <row r="7146" spans="2:2" x14ac:dyDescent="0.2">
      <c r="B7146"/>
    </row>
    <row r="7147" spans="2:2" x14ac:dyDescent="0.2">
      <c r="B7147"/>
    </row>
    <row r="7148" spans="2:2" x14ac:dyDescent="0.2">
      <c r="B7148"/>
    </row>
    <row r="7149" spans="2:2" x14ac:dyDescent="0.2">
      <c r="B7149"/>
    </row>
    <row r="7150" spans="2:2" x14ac:dyDescent="0.2">
      <c r="B7150"/>
    </row>
    <row r="7151" spans="2:2" x14ac:dyDescent="0.2">
      <c r="B7151"/>
    </row>
    <row r="7152" spans="2:2" x14ac:dyDescent="0.2">
      <c r="B7152"/>
    </row>
    <row r="7153" spans="2:2" x14ac:dyDescent="0.2">
      <c r="B7153"/>
    </row>
    <row r="7154" spans="2:2" x14ac:dyDescent="0.2">
      <c r="B7154"/>
    </row>
    <row r="7155" spans="2:2" x14ac:dyDescent="0.2">
      <c r="B7155"/>
    </row>
    <row r="7156" spans="2:2" x14ac:dyDescent="0.2">
      <c r="B7156"/>
    </row>
    <row r="7157" spans="2:2" x14ac:dyDescent="0.2">
      <c r="B7157"/>
    </row>
    <row r="7158" spans="2:2" x14ac:dyDescent="0.2">
      <c r="B7158"/>
    </row>
    <row r="7159" spans="2:2" x14ac:dyDescent="0.2">
      <c r="B7159"/>
    </row>
    <row r="7160" spans="2:2" x14ac:dyDescent="0.2">
      <c r="B7160"/>
    </row>
    <row r="7161" spans="2:2" x14ac:dyDescent="0.2">
      <c r="B7161"/>
    </row>
    <row r="7162" spans="2:2" x14ac:dyDescent="0.2">
      <c r="B7162"/>
    </row>
    <row r="7163" spans="2:2" x14ac:dyDescent="0.2">
      <c r="B7163"/>
    </row>
    <row r="7164" spans="2:2" x14ac:dyDescent="0.2">
      <c r="B7164"/>
    </row>
    <row r="7165" spans="2:2" x14ac:dyDescent="0.2">
      <c r="B7165"/>
    </row>
    <row r="7166" spans="2:2" x14ac:dyDescent="0.2">
      <c r="B7166"/>
    </row>
    <row r="7167" spans="2:2" x14ac:dyDescent="0.2">
      <c r="B7167"/>
    </row>
    <row r="7168" spans="2:2" x14ac:dyDescent="0.2">
      <c r="B7168"/>
    </row>
    <row r="7169" spans="2:2" x14ac:dyDescent="0.2">
      <c r="B7169"/>
    </row>
    <row r="7170" spans="2:2" x14ac:dyDescent="0.2">
      <c r="B7170"/>
    </row>
    <row r="7171" spans="2:2" x14ac:dyDescent="0.2">
      <c r="B7171"/>
    </row>
    <row r="7172" spans="2:2" x14ac:dyDescent="0.2">
      <c r="B7172"/>
    </row>
    <row r="7173" spans="2:2" x14ac:dyDescent="0.2">
      <c r="B7173"/>
    </row>
    <row r="7174" spans="2:2" x14ac:dyDescent="0.2">
      <c r="B7174"/>
    </row>
    <row r="7175" spans="2:2" x14ac:dyDescent="0.2">
      <c r="B7175"/>
    </row>
    <row r="7176" spans="2:2" x14ac:dyDescent="0.2">
      <c r="B7176"/>
    </row>
    <row r="7177" spans="2:2" x14ac:dyDescent="0.2">
      <c r="B7177"/>
    </row>
    <row r="7178" spans="2:2" x14ac:dyDescent="0.2">
      <c r="B7178"/>
    </row>
    <row r="7179" spans="2:2" x14ac:dyDescent="0.2">
      <c r="B7179"/>
    </row>
    <row r="7180" spans="2:2" x14ac:dyDescent="0.2">
      <c r="B7180"/>
    </row>
    <row r="7181" spans="2:2" x14ac:dyDescent="0.2">
      <c r="B7181"/>
    </row>
    <row r="7182" spans="2:2" x14ac:dyDescent="0.2">
      <c r="B7182"/>
    </row>
    <row r="7183" spans="2:2" x14ac:dyDescent="0.2">
      <c r="B7183"/>
    </row>
    <row r="7184" spans="2:2" x14ac:dyDescent="0.2">
      <c r="B7184"/>
    </row>
    <row r="7185" spans="2:2" x14ac:dyDescent="0.2">
      <c r="B7185"/>
    </row>
    <row r="7186" spans="2:2" x14ac:dyDescent="0.2">
      <c r="B7186"/>
    </row>
    <row r="7187" spans="2:2" x14ac:dyDescent="0.2">
      <c r="B7187"/>
    </row>
    <row r="7188" spans="2:2" x14ac:dyDescent="0.2">
      <c r="B7188"/>
    </row>
    <row r="7189" spans="2:2" x14ac:dyDescent="0.2">
      <c r="B7189"/>
    </row>
    <row r="7190" spans="2:2" x14ac:dyDescent="0.2">
      <c r="B7190"/>
    </row>
    <row r="7191" spans="2:2" x14ac:dyDescent="0.2">
      <c r="B7191"/>
    </row>
    <row r="7192" spans="2:2" x14ac:dyDescent="0.2">
      <c r="B7192"/>
    </row>
    <row r="7193" spans="2:2" x14ac:dyDescent="0.2">
      <c r="B7193"/>
    </row>
    <row r="7194" spans="2:2" x14ac:dyDescent="0.2">
      <c r="B7194"/>
    </row>
    <row r="7195" spans="2:2" x14ac:dyDescent="0.2">
      <c r="B7195"/>
    </row>
    <row r="7196" spans="2:2" x14ac:dyDescent="0.2">
      <c r="B7196"/>
    </row>
    <row r="7197" spans="2:2" x14ac:dyDescent="0.2">
      <c r="B7197"/>
    </row>
    <row r="7198" spans="2:2" x14ac:dyDescent="0.2">
      <c r="B7198"/>
    </row>
    <row r="7199" spans="2:2" x14ac:dyDescent="0.2">
      <c r="B7199"/>
    </row>
    <row r="7200" spans="2:2" x14ac:dyDescent="0.2">
      <c r="B7200"/>
    </row>
    <row r="7201" spans="2:2" x14ac:dyDescent="0.2">
      <c r="B7201"/>
    </row>
    <row r="7202" spans="2:2" x14ac:dyDescent="0.2">
      <c r="B7202"/>
    </row>
    <row r="7203" spans="2:2" x14ac:dyDescent="0.2">
      <c r="B7203"/>
    </row>
    <row r="7204" spans="2:2" x14ac:dyDescent="0.2">
      <c r="B7204"/>
    </row>
    <row r="7205" spans="2:2" x14ac:dyDescent="0.2">
      <c r="B7205"/>
    </row>
    <row r="7206" spans="2:2" x14ac:dyDescent="0.2">
      <c r="B7206"/>
    </row>
    <row r="7207" spans="2:2" x14ac:dyDescent="0.2">
      <c r="B7207"/>
    </row>
    <row r="7208" spans="2:2" x14ac:dyDescent="0.2">
      <c r="B7208"/>
    </row>
    <row r="7209" spans="2:2" x14ac:dyDescent="0.2">
      <c r="B7209"/>
    </row>
    <row r="7210" spans="2:2" x14ac:dyDescent="0.2">
      <c r="B7210"/>
    </row>
    <row r="7211" spans="2:2" x14ac:dyDescent="0.2">
      <c r="B7211"/>
    </row>
    <row r="7212" spans="2:2" x14ac:dyDescent="0.2">
      <c r="B7212"/>
    </row>
    <row r="7213" spans="2:2" x14ac:dyDescent="0.2">
      <c r="B7213"/>
    </row>
    <row r="7214" spans="2:2" x14ac:dyDescent="0.2">
      <c r="B7214"/>
    </row>
    <row r="7215" spans="2:2" x14ac:dyDescent="0.2">
      <c r="B7215"/>
    </row>
    <row r="7216" spans="2:2" x14ac:dyDescent="0.2">
      <c r="B7216"/>
    </row>
    <row r="7217" spans="2:2" x14ac:dyDescent="0.2">
      <c r="B7217"/>
    </row>
    <row r="7218" spans="2:2" x14ac:dyDescent="0.2">
      <c r="B7218"/>
    </row>
    <row r="7219" spans="2:2" x14ac:dyDescent="0.2">
      <c r="B7219"/>
    </row>
    <row r="7220" spans="2:2" x14ac:dyDescent="0.2">
      <c r="B7220"/>
    </row>
    <row r="7221" spans="2:2" x14ac:dyDescent="0.2">
      <c r="B7221"/>
    </row>
    <row r="7222" spans="2:2" x14ac:dyDescent="0.2">
      <c r="B7222"/>
    </row>
    <row r="7223" spans="2:2" x14ac:dyDescent="0.2">
      <c r="B7223"/>
    </row>
    <row r="7224" spans="2:2" x14ac:dyDescent="0.2">
      <c r="B7224"/>
    </row>
    <row r="7225" spans="2:2" x14ac:dyDescent="0.2">
      <c r="B7225"/>
    </row>
    <row r="7226" spans="2:2" x14ac:dyDescent="0.2">
      <c r="B7226"/>
    </row>
    <row r="7227" spans="2:2" x14ac:dyDescent="0.2">
      <c r="B7227"/>
    </row>
    <row r="7228" spans="2:2" x14ac:dyDescent="0.2">
      <c r="B7228"/>
    </row>
    <row r="7229" spans="2:2" x14ac:dyDescent="0.2">
      <c r="B7229"/>
    </row>
    <row r="7230" spans="2:2" x14ac:dyDescent="0.2">
      <c r="B7230"/>
    </row>
    <row r="7231" spans="2:2" x14ac:dyDescent="0.2">
      <c r="B7231"/>
    </row>
    <row r="7232" spans="2:2" x14ac:dyDescent="0.2">
      <c r="B7232"/>
    </row>
    <row r="7233" spans="2:2" x14ac:dyDescent="0.2">
      <c r="B7233"/>
    </row>
    <row r="7234" spans="2:2" x14ac:dyDescent="0.2">
      <c r="B7234"/>
    </row>
    <row r="7235" spans="2:2" x14ac:dyDescent="0.2">
      <c r="B7235"/>
    </row>
    <row r="7236" spans="2:2" x14ac:dyDescent="0.2">
      <c r="B7236"/>
    </row>
    <row r="7237" spans="2:2" x14ac:dyDescent="0.2">
      <c r="B7237"/>
    </row>
    <row r="7238" spans="2:2" x14ac:dyDescent="0.2">
      <c r="B7238"/>
    </row>
    <row r="7239" spans="2:2" x14ac:dyDescent="0.2">
      <c r="B7239"/>
    </row>
    <row r="7240" spans="2:2" x14ac:dyDescent="0.2">
      <c r="B7240"/>
    </row>
    <row r="7241" spans="2:2" x14ac:dyDescent="0.2">
      <c r="B7241"/>
    </row>
    <row r="7242" spans="2:2" x14ac:dyDescent="0.2">
      <c r="B7242"/>
    </row>
    <row r="7243" spans="2:2" x14ac:dyDescent="0.2">
      <c r="B7243"/>
    </row>
    <row r="7244" spans="2:2" x14ac:dyDescent="0.2">
      <c r="B7244"/>
    </row>
    <row r="7245" spans="2:2" x14ac:dyDescent="0.2">
      <c r="B7245"/>
    </row>
    <row r="7246" spans="2:2" x14ac:dyDescent="0.2">
      <c r="B7246"/>
    </row>
    <row r="7247" spans="2:2" x14ac:dyDescent="0.2">
      <c r="B7247"/>
    </row>
    <row r="7248" spans="2:2" x14ac:dyDescent="0.2">
      <c r="B7248"/>
    </row>
    <row r="7249" spans="2:2" x14ac:dyDescent="0.2">
      <c r="B7249"/>
    </row>
    <row r="7250" spans="2:2" x14ac:dyDescent="0.2">
      <c r="B7250"/>
    </row>
    <row r="7251" spans="2:2" x14ac:dyDescent="0.2">
      <c r="B7251"/>
    </row>
    <row r="7252" spans="2:2" x14ac:dyDescent="0.2">
      <c r="B7252"/>
    </row>
    <row r="7253" spans="2:2" x14ac:dyDescent="0.2">
      <c r="B7253"/>
    </row>
    <row r="7254" spans="2:2" x14ac:dyDescent="0.2">
      <c r="B7254"/>
    </row>
    <row r="7255" spans="2:2" x14ac:dyDescent="0.2">
      <c r="B7255"/>
    </row>
    <row r="7256" spans="2:2" x14ac:dyDescent="0.2">
      <c r="B7256"/>
    </row>
    <row r="7257" spans="2:2" x14ac:dyDescent="0.2">
      <c r="B7257"/>
    </row>
    <row r="7258" spans="2:2" x14ac:dyDescent="0.2">
      <c r="B7258"/>
    </row>
    <row r="7259" spans="2:2" x14ac:dyDescent="0.2">
      <c r="B7259"/>
    </row>
    <row r="7260" spans="2:2" x14ac:dyDescent="0.2">
      <c r="B7260"/>
    </row>
    <row r="7261" spans="2:2" x14ac:dyDescent="0.2">
      <c r="B7261"/>
    </row>
    <row r="7262" spans="2:2" x14ac:dyDescent="0.2">
      <c r="B7262"/>
    </row>
    <row r="7263" spans="2:2" x14ac:dyDescent="0.2">
      <c r="B7263"/>
    </row>
    <row r="7264" spans="2:2" x14ac:dyDescent="0.2">
      <c r="B7264"/>
    </row>
    <row r="7265" spans="2:2" x14ac:dyDescent="0.2">
      <c r="B7265"/>
    </row>
    <row r="7266" spans="2:2" x14ac:dyDescent="0.2">
      <c r="B7266"/>
    </row>
    <row r="7267" spans="2:2" x14ac:dyDescent="0.2">
      <c r="B7267"/>
    </row>
    <row r="7268" spans="2:2" x14ac:dyDescent="0.2">
      <c r="B7268"/>
    </row>
    <row r="7269" spans="2:2" x14ac:dyDescent="0.2">
      <c r="B7269"/>
    </row>
    <row r="7270" spans="2:2" x14ac:dyDescent="0.2">
      <c r="B7270"/>
    </row>
    <row r="7271" spans="2:2" x14ac:dyDescent="0.2">
      <c r="B7271"/>
    </row>
    <row r="7272" spans="2:2" x14ac:dyDescent="0.2">
      <c r="B7272"/>
    </row>
    <row r="7273" spans="2:2" x14ac:dyDescent="0.2">
      <c r="B7273"/>
    </row>
    <row r="7274" spans="2:2" x14ac:dyDescent="0.2">
      <c r="B7274"/>
    </row>
    <row r="7275" spans="2:2" x14ac:dyDescent="0.2">
      <c r="B7275"/>
    </row>
    <row r="7276" spans="2:2" x14ac:dyDescent="0.2">
      <c r="B7276"/>
    </row>
    <row r="7277" spans="2:2" x14ac:dyDescent="0.2">
      <c r="B7277"/>
    </row>
    <row r="7278" spans="2:2" x14ac:dyDescent="0.2">
      <c r="B7278"/>
    </row>
    <row r="7279" spans="2:2" x14ac:dyDescent="0.2">
      <c r="B7279"/>
    </row>
    <row r="7280" spans="2:2" x14ac:dyDescent="0.2">
      <c r="B7280"/>
    </row>
    <row r="7281" spans="2:2" x14ac:dyDescent="0.2">
      <c r="B7281"/>
    </row>
    <row r="7282" spans="2:2" x14ac:dyDescent="0.2">
      <c r="B7282"/>
    </row>
    <row r="7283" spans="2:2" x14ac:dyDescent="0.2">
      <c r="B7283"/>
    </row>
    <row r="7284" spans="2:2" x14ac:dyDescent="0.2">
      <c r="B7284"/>
    </row>
    <row r="7285" spans="2:2" x14ac:dyDescent="0.2">
      <c r="B7285"/>
    </row>
    <row r="7286" spans="2:2" x14ac:dyDescent="0.2">
      <c r="B7286"/>
    </row>
    <row r="7287" spans="2:2" x14ac:dyDescent="0.2">
      <c r="B7287"/>
    </row>
    <row r="7288" spans="2:2" x14ac:dyDescent="0.2">
      <c r="B7288"/>
    </row>
    <row r="7289" spans="2:2" x14ac:dyDescent="0.2">
      <c r="B7289"/>
    </row>
    <row r="7290" spans="2:2" x14ac:dyDescent="0.2">
      <c r="B7290"/>
    </row>
    <row r="7291" spans="2:2" x14ac:dyDescent="0.2">
      <c r="B7291"/>
    </row>
    <row r="7292" spans="2:2" x14ac:dyDescent="0.2">
      <c r="B7292"/>
    </row>
    <row r="7293" spans="2:2" x14ac:dyDescent="0.2">
      <c r="B7293"/>
    </row>
    <row r="7294" spans="2:2" x14ac:dyDescent="0.2">
      <c r="B7294"/>
    </row>
    <row r="7295" spans="2:2" x14ac:dyDescent="0.2">
      <c r="B7295"/>
    </row>
    <row r="7296" spans="2:2" x14ac:dyDescent="0.2">
      <c r="B7296"/>
    </row>
    <row r="7297" spans="2:2" x14ac:dyDescent="0.2">
      <c r="B7297"/>
    </row>
    <row r="7298" spans="2:2" x14ac:dyDescent="0.2">
      <c r="B7298"/>
    </row>
    <row r="7299" spans="2:2" x14ac:dyDescent="0.2">
      <c r="B7299"/>
    </row>
    <row r="7300" spans="2:2" x14ac:dyDescent="0.2">
      <c r="B7300"/>
    </row>
    <row r="7301" spans="2:2" x14ac:dyDescent="0.2">
      <c r="B7301"/>
    </row>
    <row r="7302" spans="2:2" x14ac:dyDescent="0.2">
      <c r="B7302"/>
    </row>
    <row r="7303" spans="2:2" x14ac:dyDescent="0.2">
      <c r="B7303"/>
    </row>
    <row r="7304" spans="2:2" x14ac:dyDescent="0.2">
      <c r="B7304"/>
    </row>
    <row r="7305" spans="2:2" x14ac:dyDescent="0.2">
      <c r="B7305"/>
    </row>
    <row r="7306" spans="2:2" x14ac:dyDescent="0.2">
      <c r="B7306"/>
    </row>
    <row r="7307" spans="2:2" x14ac:dyDescent="0.2">
      <c r="B7307"/>
    </row>
    <row r="7308" spans="2:2" x14ac:dyDescent="0.2">
      <c r="B7308"/>
    </row>
    <row r="7309" spans="2:2" x14ac:dyDescent="0.2">
      <c r="B7309"/>
    </row>
    <row r="7310" spans="2:2" x14ac:dyDescent="0.2">
      <c r="B7310"/>
    </row>
    <row r="7311" spans="2:2" x14ac:dyDescent="0.2">
      <c r="B7311"/>
    </row>
    <row r="7312" spans="2:2" x14ac:dyDescent="0.2">
      <c r="B7312"/>
    </row>
    <row r="7313" spans="2:2" x14ac:dyDescent="0.2">
      <c r="B7313"/>
    </row>
    <row r="7314" spans="2:2" x14ac:dyDescent="0.2">
      <c r="B7314"/>
    </row>
    <row r="7315" spans="2:2" x14ac:dyDescent="0.2">
      <c r="B7315"/>
    </row>
    <row r="7316" spans="2:2" x14ac:dyDescent="0.2">
      <c r="B7316"/>
    </row>
    <row r="7317" spans="2:2" x14ac:dyDescent="0.2">
      <c r="B7317"/>
    </row>
    <row r="7318" spans="2:2" x14ac:dyDescent="0.2">
      <c r="B7318"/>
    </row>
    <row r="7319" spans="2:2" x14ac:dyDescent="0.2">
      <c r="B7319"/>
    </row>
    <row r="7320" spans="2:2" x14ac:dyDescent="0.2">
      <c r="B7320"/>
    </row>
    <row r="7321" spans="2:2" x14ac:dyDescent="0.2">
      <c r="B7321"/>
    </row>
    <row r="7322" spans="2:2" x14ac:dyDescent="0.2">
      <c r="B7322"/>
    </row>
    <row r="7323" spans="2:2" x14ac:dyDescent="0.2">
      <c r="B7323"/>
    </row>
    <row r="7324" spans="2:2" x14ac:dyDescent="0.2">
      <c r="B7324"/>
    </row>
    <row r="7325" spans="2:2" x14ac:dyDescent="0.2">
      <c r="B7325"/>
    </row>
    <row r="7326" spans="2:2" x14ac:dyDescent="0.2">
      <c r="B7326"/>
    </row>
    <row r="7327" spans="2:2" x14ac:dyDescent="0.2">
      <c r="B7327"/>
    </row>
    <row r="7328" spans="2:2" x14ac:dyDescent="0.2">
      <c r="B7328"/>
    </row>
    <row r="7329" spans="2:2" x14ac:dyDescent="0.2">
      <c r="B7329"/>
    </row>
    <row r="7330" spans="2:2" x14ac:dyDescent="0.2">
      <c r="B7330"/>
    </row>
    <row r="7331" spans="2:2" x14ac:dyDescent="0.2">
      <c r="B7331"/>
    </row>
    <row r="7332" spans="2:2" x14ac:dyDescent="0.2">
      <c r="B7332"/>
    </row>
    <row r="7333" spans="2:2" x14ac:dyDescent="0.2">
      <c r="B7333"/>
    </row>
    <row r="7334" spans="2:2" x14ac:dyDescent="0.2">
      <c r="B7334"/>
    </row>
    <row r="7335" spans="2:2" x14ac:dyDescent="0.2">
      <c r="B7335"/>
    </row>
    <row r="7336" spans="2:2" x14ac:dyDescent="0.2">
      <c r="B7336"/>
    </row>
    <row r="7337" spans="2:2" x14ac:dyDescent="0.2">
      <c r="B7337"/>
    </row>
    <row r="7338" spans="2:2" x14ac:dyDescent="0.2">
      <c r="B7338"/>
    </row>
    <row r="7339" spans="2:2" x14ac:dyDescent="0.2">
      <c r="B7339"/>
    </row>
    <row r="7340" spans="2:2" x14ac:dyDescent="0.2">
      <c r="B7340"/>
    </row>
    <row r="7341" spans="2:2" x14ac:dyDescent="0.2">
      <c r="B7341"/>
    </row>
    <row r="7342" spans="2:2" x14ac:dyDescent="0.2">
      <c r="B7342"/>
    </row>
    <row r="7343" spans="2:2" x14ac:dyDescent="0.2">
      <c r="B7343"/>
    </row>
    <row r="7344" spans="2:2" x14ac:dyDescent="0.2">
      <c r="B7344"/>
    </row>
    <row r="7345" spans="2:2" x14ac:dyDescent="0.2">
      <c r="B7345"/>
    </row>
    <row r="7346" spans="2:2" x14ac:dyDescent="0.2">
      <c r="B7346"/>
    </row>
    <row r="7347" spans="2:2" x14ac:dyDescent="0.2">
      <c r="B7347"/>
    </row>
    <row r="7348" spans="2:2" x14ac:dyDescent="0.2">
      <c r="B7348"/>
    </row>
    <row r="7349" spans="2:2" x14ac:dyDescent="0.2">
      <c r="B7349"/>
    </row>
    <row r="7350" spans="2:2" x14ac:dyDescent="0.2">
      <c r="B7350"/>
    </row>
    <row r="7351" spans="2:2" x14ac:dyDescent="0.2">
      <c r="B7351"/>
    </row>
    <row r="7352" spans="2:2" x14ac:dyDescent="0.2">
      <c r="B7352"/>
    </row>
    <row r="7353" spans="2:2" x14ac:dyDescent="0.2">
      <c r="B7353"/>
    </row>
    <row r="7354" spans="2:2" x14ac:dyDescent="0.2">
      <c r="B7354"/>
    </row>
    <row r="7355" spans="2:2" x14ac:dyDescent="0.2">
      <c r="B7355"/>
    </row>
    <row r="7356" spans="2:2" x14ac:dyDescent="0.2">
      <c r="B7356"/>
    </row>
    <row r="7357" spans="2:2" x14ac:dyDescent="0.2">
      <c r="B7357"/>
    </row>
    <row r="7358" spans="2:2" x14ac:dyDescent="0.2">
      <c r="B7358"/>
    </row>
    <row r="7359" spans="2:2" x14ac:dyDescent="0.2">
      <c r="B7359"/>
    </row>
    <row r="7360" spans="2:2" x14ac:dyDescent="0.2">
      <c r="B7360"/>
    </row>
    <row r="7361" spans="2:2" x14ac:dyDescent="0.2">
      <c r="B7361"/>
    </row>
    <row r="7362" spans="2:2" x14ac:dyDescent="0.2">
      <c r="B7362"/>
    </row>
    <row r="7363" spans="2:2" x14ac:dyDescent="0.2">
      <c r="B7363"/>
    </row>
    <row r="7364" spans="2:2" x14ac:dyDescent="0.2">
      <c r="B7364"/>
    </row>
    <row r="7365" spans="2:2" x14ac:dyDescent="0.2">
      <c r="B7365"/>
    </row>
    <row r="7366" spans="2:2" x14ac:dyDescent="0.2">
      <c r="B7366"/>
    </row>
    <row r="7367" spans="2:2" x14ac:dyDescent="0.2">
      <c r="B7367"/>
    </row>
    <row r="7368" spans="2:2" x14ac:dyDescent="0.2">
      <c r="B7368"/>
    </row>
    <row r="7369" spans="2:2" x14ac:dyDescent="0.2">
      <c r="B7369"/>
    </row>
    <row r="7370" spans="2:2" x14ac:dyDescent="0.2">
      <c r="B7370"/>
    </row>
    <row r="7371" spans="2:2" x14ac:dyDescent="0.2">
      <c r="B7371"/>
    </row>
    <row r="7372" spans="2:2" x14ac:dyDescent="0.2">
      <c r="B7372"/>
    </row>
    <row r="7373" spans="2:2" x14ac:dyDescent="0.2">
      <c r="B7373"/>
    </row>
    <row r="7374" spans="2:2" x14ac:dyDescent="0.2">
      <c r="B7374"/>
    </row>
    <row r="7375" spans="2:2" x14ac:dyDescent="0.2">
      <c r="B7375"/>
    </row>
    <row r="7376" spans="2:2" x14ac:dyDescent="0.2">
      <c r="B7376"/>
    </row>
    <row r="7377" spans="2:2" x14ac:dyDescent="0.2">
      <c r="B7377"/>
    </row>
    <row r="7378" spans="2:2" x14ac:dyDescent="0.2">
      <c r="B7378"/>
    </row>
    <row r="7379" spans="2:2" x14ac:dyDescent="0.2">
      <c r="B7379"/>
    </row>
    <row r="7380" spans="2:2" x14ac:dyDescent="0.2">
      <c r="B7380"/>
    </row>
    <row r="7381" spans="2:2" x14ac:dyDescent="0.2">
      <c r="B7381"/>
    </row>
    <row r="7382" spans="2:2" x14ac:dyDescent="0.2">
      <c r="B7382"/>
    </row>
    <row r="7383" spans="2:2" x14ac:dyDescent="0.2">
      <c r="B7383"/>
    </row>
    <row r="7384" spans="2:2" x14ac:dyDescent="0.2">
      <c r="B7384"/>
    </row>
    <row r="7385" spans="2:2" x14ac:dyDescent="0.2">
      <c r="B7385"/>
    </row>
    <row r="7386" spans="2:2" x14ac:dyDescent="0.2">
      <c r="B7386"/>
    </row>
    <row r="7387" spans="2:2" x14ac:dyDescent="0.2">
      <c r="B7387"/>
    </row>
    <row r="7388" spans="2:2" x14ac:dyDescent="0.2">
      <c r="B7388"/>
    </row>
    <row r="7389" spans="2:2" x14ac:dyDescent="0.2">
      <c r="B7389"/>
    </row>
    <row r="7390" spans="2:2" x14ac:dyDescent="0.2">
      <c r="B7390"/>
    </row>
    <row r="7391" spans="2:2" x14ac:dyDescent="0.2">
      <c r="B7391"/>
    </row>
    <row r="7392" spans="2:2" x14ac:dyDescent="0.2">
      <c r="B7392"/>
    </row>
    <row r="7393" spans="2:2" x14ac:dyDescent="0.2">
      <c r="B7393"/>
    </row>
    <row r="7394" spans="2:2" x14ac:dyDescent="0.2">
      <c r="B7394"/>
    </row>
    <row r="7395" spans="2:2" x14ac:dyDescent="0.2">
      <c r="B7395"/>
    </row>
    <row r="7396" spans="2:2" x14ac:dyDescent="0.2">
      <c r="B7396"/>
    </row>
    <row r="7397" spans="2:2" x14ac:dyDescent="0.2">
      <c r="B7397"/>
    </row>
    <row r="7398" spans="2:2" x14ac:dyDescent="0.2">
      <c r="B7398"/>
    </row>
    <row r="7399" spans="2:2" x14ac:dyDescent="0.2">
      <c r="B7399"/>
    </row>
    <row r="7400" spans="2:2" x14ac:dyDescent="0.2">
      <c r="B7400"/>
    </row>
    <row r="7401" spans="2:2" x14ac:dyDescent="0.2">
      <c r="B7401"/>
    </row>
    <row r="7402" spans="2:2" x14ac:dyDescent="0.2">
      <c r="B7402"/>
    </row>
    <row r="7403" spans="2:2" x14ac:dyDescent="0.2">
      <c r="B7403"/>
    </row>
    <row r="7404" spans="2:2" x14ac:dyDescent="0.2">
      <c r="B7404"/>
    </row>
    <row r="7405" spans="2:2" x14ac:dyDescent="0.2">
      <c r="B7405"/>
    </row>
    <row r="7406" spans="2:2" x14ac:dyDescent="0.2">
      <c r="B7406"/>
    </row>
    <row r="7407" spans="2:2" x14ac:dyDescent="0.2">
      <c r="B7407"/>
    </row>
    <row r="7408" spans="2:2" x14ac:dyDescent="0.2">
      <c r="B7408"/>
    </row>
    <row r="7409" spans="2:2" x14ac:dyDescent="0.2">
      <c r="B7409"/>
    </row>
    <row r="7410" spans="2:2" x14ac:dyDescent="0.2">
      <c r="B7410"/>
    </row>
    <row r="7411" spans="2:2" x14ac:dyDescent="0.2">
      <c r="B7411"/>
    </row>
    <row r="7412" spans="2:2" x14ac:dyDescent="0.2">
      <c r="B7412"/>
    </row>
    <row r="7413" spans="2:2" x14ac:dyDescent="0.2">
      <c r="B7413"/>
    </row>
    <row r="7414" spans="2:2" x14ac:dyDescent="0.2">
      <c r="B7414"/>
    </row>
    <row r="7415" spans="2:2" x14ac:dyDescent="0.2">
      <c r="B7415"/>
    </row>
    <row r="7416" spans="2:2" x14ac:dyDescent="0.2">
      <c r="B7416"/>
    </row>
    <row r="7417" spans="2:2" x14ac:dyDescent="0.2">
      <c r="B7417"/>
    </row>
    <row r="7418" spans="2:2" x14ac:dyDescent="0.2">
      <c r="B7418"/>
    </row>
    <row r="7419" spans="2:2" x14ac:dyDescent="0.2">
      <c r="B7419"/>
    </row>
    <row r="7420" spans="2:2" x14ac:dyDescent="0.2">
      <c r="B7420"/>
    </row>
    <row r="7421" spans="2:2" x14ac:dyDescent="0.2">
      <c r="B7421"/>
    </row>
    <row r="7422" spans="2:2" x14ac:dyDescent="0.2">
      <c r="B7422"/>
    </row>
    <row r="7423" spans="2:2" x14ac:dyDescent="0.2">
      <c r="B7423"/>
    </row>
    <row r="7424" spans="2:2" x14ac:dyDescent="0.2">
      <c r="B7424"/>
    </row>
    <row r="7425" spans="2:2" x14ac:dyDescent="0.2">
      <c r="B7425"/>
    </row>
    <row r="7426" spans="2:2" x14ac:dyDescent="0.2">
      <c r="B7426"/>
    </row>
    <row r="7427" spans="2:2" x14ac:dyDescent="0.2">
      <c r="B7427"/>
    </row>
    <row r="7428" spans="2:2" x14ac:dyDescent="0.2">
      <c r="B7428"/>
    </row>
    <row r="7429" spans="2:2" x14ac:dyDescent="0.2">
      <c r="B7429"/>
    </row>
    <row r="7430" spans="2:2" x14ac:dyDescent="0.2">
      <c r="B7430"/>
    </row>
    <row r="7431" spans="2:2" x14ac:dyDescent="0.2">
      <c r="B7431"/>
    </row>
    <row r="7432" spans="2:2" x14ac:dyDescent="0.2">
      <c r="B7432"/>
    </row>
    <row r="7433" spans="2:2" x14ac:dyDescent="0.2">
      <c r="B7433"/>
    </row>
    <row r="7434" spans="2:2" x14ac:dyDescent="0.2">
      <c r="B7434"/>
    </row>
    <row r="7435" spans="2:2" x14ac:dyDescent="0.2">
      <c r="B7435"/>
    </row>
    <row r="7436" spans="2:2" x14ac:dyDescent="0.2">
      <c r="B7436"/>
    </row>
    <row r="7437" spans="2:2" x14ac:dyDescent="0.2">
      <c r="B7437"/>
    </row>
    <row r="7438" spans="2:2" x14ac:dyDescent="0.2">
      <c r="B7438"/>
    </row>
    <row r="7439" spans="2:2" x14ac:dyDescent="0.2">
      <c r="B7439"/>
    </row>
    <row r="7440" spans="2:2" x14ac:dyDescent="0.2">
      <c r="B7440"/>
    </row>
    <row r="7441" spans="2:2" x14ac:dyDescent="0.2">
      <c r="B7441"/>
    </row>
    <row r="7442" spans="2:2" x14ac:dyDescent="0.2">
      <c r="B7442"/>
    </row>
    <row r="7443" spans="2:2" x14ac:dyDescent="0.2">
      <c r="B7443"/>
    </row>
    <row r="7444" spans="2:2" x14ac:dyDescent="0.2">
      <c r="B7444"/>
    </row>
    <row r="7445" spans="2:2" x14ac:dyDescent="0.2">
      <c r="B7445"/>
    </row>
    <row r="7446" spans="2:2" x14ac:dyDescent="0.2">
      <c r="B7446"/>
    </row>
    <row r="7447" spans="2:2" x14ac:dyDescent="0.2">
      <c r="B7447"/>
    </row>
    <row r="7448" spans="2:2" x14ac:dyDescent="0.2">
      <c r="B7448"/>
    </row>
    <row r="7449" spans="2:2" x14ac:dyDescent="0.2">
      <c r="B7449"/>
    </row>
    <row r="7450" spans="2:2" x14ac:dyDescent="0.2">
      <c r="B7450"/>
    </row>
    <row r="7451" spans="2:2" x14ac:dyDescent="0.2">
      <c r="B7451"/>
    </row>
    <row r="7452" spans="2:2" x14ac:dyDescent="0.2">
      <c r="B7452"/>
    </row>
    <row r="7453" spans="2:2" x14ac:dyDescent="0.2">
      <c r="B7453"/>
    </row>
    <row r="7454" spans="2:2" x14ac:dyDescent="0.2">
      <c r="B7454"/>
    </row>
    <row r="7455" spans="2:2" x14ac:dyDescent="0.2">
      <c r="B7455"/>
    </row>
    <row r="7456" spans="2:2" x14ac:dyDescent="0.2">
      <c r="B7456"/>
    </row>
    <row r="7457" spans="2:2" x14ac:dyDescent="0.2">
      <c r="B7457"/>
    </row>
    <row r="7458" spans="2:2" x14ac:dyDescent="0.2">
      <c r="B7458"/>
    </row>
    <row r="7459" spans="2:2" x14ac:dyDescent="0.2">
      <c r="B7459"/>
    </row>
    <row r="7460" spans="2:2" x14ac:dyDescent="0.2">
      <c r="B7460"/>
    </row>
    <row r="7461" spans="2:2" x14ac:dyDescent="0.2">
      <c r="B7461"/>
    </row>
    <row r="7462" spans="2:2" x14ac:dyDescent="0.2">
      <c r="B7462"/>
    </row>
    <row r="7463" spans="2:2" x14ac:dyDescent="0.2">
      <c r="B7463"/>
    </row>
    <row r="7464" spans="2:2" x14ac:dyDescent="0.2">
      <c r="B7464"/>
    </row>
    <row r="7465" spans="2:2" x14ac:dyDescent="0.2">
      <c r="B7465"/>
    </row>
    <row r="7466" spans="2:2" x14ac:dyDescent="0.2">
      <c r="B7466"/>
    </row>
    <row r="7467" spans="2:2" x14ac:dyDescent="0.2">
      <c r="B7467"/>
    </row>
    <row r="7468" spans="2:2" x14ac:dyDescent="0.2">
      <c r="B7468"/>
    </row>
    <row r="7469" spans="2:2" x14ac:dyDescent="0.2">
      <c r="B7469"/>
    </row>
    <row r="7470" spans="2:2" x14ac:dyDescent="0.2">
      <c r="B7470"/>
    </row>
    <row r="7471" spans="2:2" x14ac:dyDescent="0.2">
      <c r="B7471"/>
    </row>
    <row r="7472" spans="2:2" x14ac:dyDescent="0.2">
      <c r="B7472"/>
    </row>
    <row r="7473" spans="2:2" x14ac:dyDescent="0.2">
      <c r="B7473"/>
    </row>
    <row r="7474" spans="2:2" x14ac:dyDescent="0.2">
      <c r="B7474"/>
    </row>
    <row r="7475" spans="2:2" x14ac:dyDescent="0.2">
      <c r="B7475"/>
    </row>
    <row r="7476" spans="2:2" x14ac:dyDescent="0.2">
      <c r="B7476"/>
    </row>
    <row r="7477" spans="2:2" x14ac:dyDescent="0.2">
      <c r="B7477"/>
    </row>
    <row r="7478" spans="2:2" x14ac:dyDescent="0.2">
      <c r="B7478"/>
    </row>
    <row r="7479" spans="2:2" x14ac:dyDescent="0.2">
      <c r="B7479"/>
    </row>
    <row r="7480" spans="2:2" x14ac:dyDescent="0.2">
      <c r="B7480"/>
    </row>
    <row r="7481" spans="2:2" x14ac:dyDescent="0.2">
      <c r="B7481"/>
    </row>
    <row r="7482" spans="2:2" x14ac:dyDescent="0.2">
      <c r="B7482"/>
    </row>
    <row r="7483" spans="2:2" x14ac:dyDescent="0.2">
      <c r="B7483"/>
    </row>
    <row r="7484" spans="2:2" x14ac:dyDescent="0.2">
      <c r="B7484"/>
    </row>
    <row r="7485" spans="2:2" x14ac:dyDescent="0.2">
      <c r="B7485"/>
    </row>
    <row r="7486" spans="2:2" x14ac:dyDescent="0.2">
      <c r="B7486"/>
    </row>
    <row r="7487" spans="2:2" x14ac:dyDescent="0.2">
      <c r="B7487"/>
    </row>
    <row r="7488" spans="2:2" x14ac:dyDescent="0.2">
      <c r="B7488"/>
    </row>
    <row r="7489" spans="2:2" x14ac:dyDescent="0.2">
      <c r="B7489"/>
    </row>
    <row r="7490" spans="2:2" x14ac:dyDescent="0.2">
      <c r="B7490"/>
    </row>
    <row r="7491" spans="2:2" x14ac:dyDescent="0.2">
      <c r="B7491"/>
    </row>
    <row r="7492" spans="2:2" x14ac:dyDescent="0.2">
      <c r="B7492"/>
    </row>
    <row r="7493" spans="2:2" x14ac:dyDescent="0.2">
      <c r="B7493"/>
    </row>
    <row r="7494" spans="2:2" x14ac:dyDescent="0.2">
      <c r="B7494"/>
    </row>
    <row r="7495" spans="2:2" x14ac:dyDescent="0.2">
      <c r="B7495"/>
    </row>
    <row r="7496" spans="2:2" x14ac:dyDescent="0.2">
      <c r="B7496"/>
    </row>
    <row r="7497" spans="2:2" x14ac:dyDescent="0.2">
      <c r="B7497"/>
    </row>
    <row r="7498" spans="2:2" x14ac:dyDescent="0.2">
      <c r="B7498"/>
    </row>
    <row r="7499" spans="2:2" x14ac:dyDescent="0.2">
      <c r="B7499"/>
    </row>
    <row r="7500" spans="2:2" x14ac:dyDescent="0.2">
      <c r="B7500"/>
    </row>
    <row r="7501" spans="2:2" x14ac:dyDescent="0.2">
      <c r="B7501"/>
    </row>
    <row r="7502" spans="2:2" x14ac:dyDescent="0.2">
      <c r="B7502"/>
    </row>
    <row r="7503" spans="2:2" x14ac:dyDescent="0.2">
      <c r="B7503"/>
    </row>
    <row r="7504" spans="2:2" x14ac:dyDescent="0.2">
      <c r="B7504"/>
    </row>
    <row r="7505" spans="2:2" x14ac:dyDescent="0.2">
      <c r="B7505"/>
    </row>
    <row r="7506" spans="2:2" x14ac:dyDescent="0.2">
      <c r="B7506"/>
    </row>
    <row r="7507" spans="2:2" x14ac:dyDescent="0.2">
      <c r="B7507"/>
    </row>
    <row r="7508" spans="2:2" x14ac:dyDescent="0.2">
      <c r="B7508"/>
    </row>
    <row r="7509" spans="2:2" x14ac:dyDescent="0.2">
      <c r="B7509"/>
    </row>
    <row r="7510" spans="2:2" x14ac:dyDescent="0.2">
      <c r="B7510"/>
    </row>
    <row r="7511" spans="2:2" x14ac:dyDescent="0.2">
      <c r="B7511"/>
    </row>
    <row r="7512" spans="2:2" x14ac:dyDescent="0.2">
      <c r="B7512"/>
    </row>
    <row r="7513" spans="2:2" x14ac:dyDescent="0.2">
      <c r="B7513"/>
    </row>
    <row r="7514" spans="2:2" x14ac:dyDescent="0.2">
      <c r="B7514"/>
    </row>
    <row r="7515" spans="2:2" x14ac:dyDescent="0.2">
      <c r="B7515"/>
    </row>
    <row r="7516" spans="2:2" x14ac:dyDescent="0.2">
      <c r="B7516"/>
    </row>
    <row r="7517" spans="2:2" x14ac:dyDescent="0.2">
      <c r="B7517"/>
    </row>
    <row r="7518" spans="2:2" x14ac:dyDescent="0.2">
      <c r="B7518"/>
    </row>
    <row r="7519" spans="2:2" x14ac:dyDescent="0.2">
      <c r="B7519"/>
    </row>
    <row r="7520" spans="2:2" x14ac:dyDescent="0.2">
      <c r="B7520"/>
    </row>
    <row r="7521" spans="2:2" x14ac:dyDescent="0.2">
      <c r="B7521"/>
    </row>
    <row r="7522" spans="2:2" x14ac:dyDescent="0.2">
      <c r="B7522"/>
    </row>
    <row r="7523" spans="2:2" x14ac:dyDescent="0.2">
      <c r="B7523"/>
    </row>
    <row r="7524" spans="2:2" x14ac:dyDescent="0.2">
      <c r="B7524"/>
    </row>
    <row r="7525" spans="2:2" x14ac:dyDescent="0.2">
      <c r="B7525"/>
    </row>
    <row r="7526" spans="2:2" x14ac:dyDescent="0.2">
      <c r="B7526"/>
    </row>
    <row r="7527" spans="2:2" x14ac:dyDescent="0.2">
      <c r="B7527"/>
    </row>
    <row r="7528" spans="2:2" x14ac:dyDescent="0.2">
      <c r="B7528"/>
    </row>
    <row r="7529" spans="2:2" x14ac:dyDescent="0.2">
      <c r="B7529"/>
    </row>
    <row r="7530" spans="2:2" x14ac:dyDescent="0.2">
      <c r="B7530"/>
    </row>
    <row r="7531" spans="2:2" x14ac:dyDescent="0.2">
      <c r="B7531"/>
    </row>
    <row r="7532" spans="2:2" x14ac:dyDescent="0.2">
      <c r="B7532"/>
    </row>
    <row r="7533" spans="2:2" x14ac:dyDescent="0.2">
      <c r="B7533"/>
    </row>
    <row r="7534" spans="2:2" x14ac:dyDescent="0.2">
      <c r="B7534"/>
    </row>
    <row r="7535" spans="2:2" x14ac:dyDescent="0.2">
      <c r="B7535"/>
    </row>
    <row r="7536" spans="2:2" x14ac:dyDescent="0.2">
      <c r="B7536"/>
    </row>
    <row r="7537" spans="2:2" x14ac:dyDescent="0.2">
      <c r="B7537"/>
    </row>
    <row r="7538" spans="2:2" x14ac:dyDescent="0.2">
      <c r="B7538"/>
    </row>
    <row r="7539" spans="2:2" x14ac:dyDescent="0.2">
      <c r="B7539"/>
    </row>
    <row r="7540" spans="2:2" x14ac:dyDescent="0.2">
      <c r="B7540"/>
    </row>
    <row r="7541" spans="2:2" x14ac:dyDescent="0.2">
      <c r="B7541"/>
    </row>
    <row r="7542" spans="2:2" x14ac:dyDescent="0.2">
      <c r="B7542"/>
    </row>
    <row r="7543" spans="2:2" x14ac:dyDescent="0.2">
      <c r="B7543"/>
    </row>
    <row r="7544" spans="2:2" x14ac:dyDescent="0.2">
      <c r="B7544"/>
    </row>
    <row r="7545" spans="2:2" x14ac:dyDescent="0.2">
      <c r="B7545"/>
    </row>
    <row r="7546" spans="2:2" x14ac:dyDescent="0.2">
      <c r="B7546"/>
    </row>
    <row r="7547" spans="2:2" x14ac:dyDescent="0.2">
      <c r="B7547"/>
    </row>
    <row r="7548" spans="2:2" x14ac:dyDescent="0.2">
      <c r="B7548"/>
    </row>
    <row r="7549" spans="2:2" x14ac:dyDescent="0.2">
      <c r="B7549"/>
    </row>
    <row r="7550" spans="2:2" x14ac:dyDescent="0.2">
      <c r="B7550"/>
    </row>
    <row r="7551" spans="2:2" x14ac:dyDescent="0.2">
      <c r="B7551"/>
    </row>
    <row r="7552" spans="2:2" x14ac:dyDescent="0.2">
      <c r="B7552"/>
    </row>
    <row r="7553" spans="2:2" x14ac:dyDescent="0.2">
      <c r="B7553"/>
    </row>
    <row r="7554" spans="2:2" x14ac:dyDescent="0.2">
      <c r="B7554"/>
    </row>
    <row r="7555" spans="2:2" x14ac:dyDescent="0.2">
      <c r="B7555"/>
    </row>
    <row r="7556" spans="2:2" x14ac:dyDescent="0.2">
      <c r="B7556"/>
    </row>
    <row r="7557" spans="2:2" x14ac:dyDescent="0.2">
      <c r="B7557"/>
    </row>
    <row r="7558" spans="2:2" x14ac:dyDescent="0.2">
      <c r="B7558"/>
    </row>
    <row r="7559" spans="2:2" x14ac:dyDescent="0.2">
      <c r="B7559"/>
    </row>
    <row r="7560" spans="2:2" x14ac:dyDescent="0.2">
      <c r="B7560"/>
    </row>
    <row r="7561" spans="2:2" x14ac:dyDescent="0.2">
      <c r="B7561"/>
    </row>
    <row r="7562" spans="2:2" x14ac:dyDescent="0.2">
      <c r="B7562"/>
    </row>
    <row r="7563" spans="2:2" x14ac:dyDescent="0.2">
      <c r="B7563"/>
    </row>
    <row r="7564" spans="2:2" x14ac:dyDescent="0.2">
      <c r="B7564"/>
    </row>
    <row r="7565" spans="2:2" x14ac:dyDescent="0.2">
      <c r="B7565"/>
    </row>
    <row r="7566" spans="2:2" x14ac:dyDescent="0.2">
      <c r="B7566"/>
    </row>
    <row r="7567" spans="2:2" x14ac:dyDescent="0.2">
      <c r="B7567"/>
    </row>
    <row r="7568" spans="2:2" x14ac:dyDescent="0.2">
      <c r="B7568"/>
    </row>
    <row r="7569" spans="2:2" x14ac:dyDescent="0.2">
      <c r="B7569"/>
    </row>
    <row r="7570" spans="2:2" x14ac:dyDescent="0.2">
      <c r="B7570"/>
    </row>
    <row r="7571" spans="2:2" x14ac:dyDescent="0.2">
      <c r="B7571"/>
    </row>
    <row r="7572" spans="2:2" x14ac:dyDescent="0.2">
      <c r="B7572"/>
    </row>
    <row r="7573" spans="2:2" x14ac:dyDescent="0.2">
      <c r="B7573"/>
    </row>
    <row r="7574" spans="2:2" x14ac:dyDescent="0.2">
      <c r="B7574"/>
    </row>
    <row r="7575" spans="2:2" x14ac:dyDescent="0.2">
      <c r="B7575"/>
    </row>
    <row r="7576" spans="2:2" x14ac:dyDescent="0.2">
      <c r="B7576"/>
    </row>
    <row r="7577" spans="2:2" x14ac:dyDescent="0.2">
      <c r="B7577"/>
    </row>
    <row r="7578" spans="2:2" x14ac:dyDescent="0.2">
      <c r="B7578"/>
    </row>
    <row r="7579" spans="2:2" x14ac:dyDescent="0.2">
      <c r="B7579"/>
    </row>
    <row r="7580" spans="2:2" x14ac:dyDescent="0.2">
      <c r="B7580"/>
    </row>
    <row r="7581" spans="2:2" x14ac:dyDescent="0.2">
      <c r="B7581"/>
    </row>
    <row r="7582" spans="2:2" x14ac:dyDescent="0.2">
      <c r="B7582"/>
    </row>
    <row r="7583" spans="2:2" x14ac:dyDescent="0.2">
      <c r="B7583"/>
    </row>
    <row r="7584" spans="2:2" x14ac:dyDescent="0.2">
      <c r="B7584"/>
    </row>
    <row r="7585" spans="2:2" x14ac:dyDescent="0.2">
      <c r="B7585"/>
    </row>
    <row r="7586" spans="2:2" x14ac:dyDescent="0.2">
      <c r="B7586"/>
    </row>
    <row r="7587" spans="2:2" x14ac:dyDescent="0.2">
      <c r="B7587"/>
    </row>
    <row r="7588" spans="2:2" x14ac:dyDescent="0.2">
      <c r="B7588"/>
    </row>
    <row r="7589" spans="2:2" x14ac:dyDescent="0.2">
      <c r="B7589"/>
    </row>
    <row r="7590" spans="2:2" x14ac:dyDescent="0.2">
      <c r="B7590"/>
    </row>
    <row r="7591" spans="2:2" x14ac:dyDescent="0.2">
      <c r="B7591"/>
    </row>
    <row r="7592" spans="2:2" x14ac:dyDescent="0.2">
      <c r="B7592"/>
    </row>
    <row r="7593" spans="2:2" x14ac:dyDescent="0.2">
      <c r="B7593"/>
    </row>
    <row r="7594" spans="2:2" x14ac:dyDescent="0.2">
      <c r="B7594"/>
    </row>
    <row r="7595" spans="2:2" x14ac:dyDescent="0.2">
      <c r="B7595"/>
    </row>
    <row r="7596" spans="2:2" x14ac:dyDescent="0.2">
      <c r="B7596"/>
    </row>
    <row r="7597" spans="2:2" x14ac:dyDescent="0.2">
      <c r="B7597"/>
    </row>
    <row r="7598" spans="2:2" x14ac:dyDescent="0.2">
      <c r="B7598"/>
    </row>
    <row r="7599" spans="2:2" x14ac:dyDescent="0.2">
      <c r="B7599"/>
    </row>
    <row r="7600" spans="2:2" x14ac:dyDescent="0.2">
      <c r="B7600"/>
    </row>
    <row r="7601" spans="2:2" x14ac:dyDescent="0.2">
      <c r="B7601"/>
    </row>
    <row r="7602" spans="2:2" x14ac:dyDescent="0.2">
      <c r="B7602"/>
    </row>
    <row r="7603" spans="2:2" x14ac:dyDescent="0.2">
      <c r="B7603"/>
    </row>
    <row r="7604" spans="2:2" x14ac:dyDescent="0.2">
      <c r="B7604"/>
    </row>
    <row r="7605" spans="2:2" x14ac:dyDescent="0.2">
      <c r="B7605"/>
    </row>
    <row r="7606" spans="2:2" x14ac:dyDescent="0.2">
      <c r="B7606"/>
    </row>
    <row r="7607" spans="2:2" x14ac:dyDescent="0.2">
      <c r="B7607"/>
    </row>
    <row r="7608" spans="2:2" x14ac:dyDescent="0.2">
      <c r="B7608"/>
    </row>
    <row r="7609" spans="2:2" x14ac:dyDescent="0.2">
      <c r="B7609"/>
    </row>
    <row r="7610" spans="2:2" x14ac:dyDescent="0.2">
      <c r="B7610"/>
    </row>
    <row r="7611" spans="2:2" x14ac:dyDescent="0.2">
      <c r="B7611"/>
    </row>
    <row r="7612" spans="2:2" x14ac:dyDescent="0.2">
      <c r="B7612"/>
    </row>
    <row r="7613" spans="2:2" x14ac:dyDescent="0.2">
      <c r="B7613"/>
    </row>
    <row r="7614" spans="2:2" x14ac:dyDescent="0.2">
      <c r="B7614"/>
    </row>
    <row r="7615" spans="2:2" x14ac:dyDescent="0.2">
      <c r="B7615"/>
    </row>
    <row r="7616" spans="2:2" x14ac:dyDescent="0.2">
      <c r="B7616"/>
    </row>
    <row r="7617" spans="2:2" x14ac:dyDescent="0.2">
      <c r="B7617"/>
    </row>
    <row r="7618" spans="2:2" x14ac:dyDescent="0.2">
      <c r="B7618"/>
    </row>
    <row r="7619" spans="2:2" x14ac:dyDescent="0.2">
      <c r="B7619"/>
    </row>
    <row r="7620" spans="2:2" x14ac:dyDescent="0.2">
      <c r="B7620"/>
    </row>
    <row r="7621" spans="2:2" x14ac:dyDescent="0.2">
      <c r="B7621"/>
    </row>
    <row r="7622" spans="2:2" x14ac:dyDescent="0.2">
      <c r="B7622"/>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B1"/>
  <sheetViews>
    <sheetView workbookViewId="0"/>
  </sheetViews>
  <sheetFormatPr baseColWidth="10" defaultRowHeight="12.75" x14ac:dyDescent="0.2"/>
  <sheetData>
    <row r="1" spans="1:2" x14ac:dyDescent="0.2">
      <c r="A1" t="s">
        <v>47</v>
      </c>
      <c r="B1" t="s">
        <v>48</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9" tint="0.39997558519241921"/>
  </sheetPr>
  <dimension ref="A1:Z305"/>
  <sheetViews>
    <sheetView showGridLines="0" zoomScaleNormal="100" workbookViewId="0">
      <selection activeCell="A2" sqref="A2"/>
    </sheetView>
  </sheetViews>
  <sheetFormatPr baseColWidth="10" defaultColWidth="10.85546875" defaultRowHeight="15" x14ac:dyDescent="0.2"/>
  <cols>
    <col min="1" max="1" width="8" style="10" bestFit="1" customWidth="1"/>
    <col min="2" max="6" width="10.85546875" style="10"/>
    <col min="7" max="7" width="23.42578125" style="10" customWidth="1"/>
    <col min="8" max="8" width="9" style="10" bestFit="1" customWidth="1"/>
    <col min="9" max="16384" width="10.85546875" style="10"/>
  </cols>
  <sheetData>
    <row r="1" spans="1:26" x14ac:dyDescent="0.2">
      <c r="A1" s="20" t="s">
        <v>508</v>
      </c>
      <c r="B1" s="20"/>
    </row>
    <row r="2" spans="1:26" ht="165.75" customHeight="1" x14ac:dyDescent="0.3">
      <c r="A2" s="20"/>
      <c r="B2" s="40" t="s">
        <v>46</v>
      </c>
      <c r="C2" s="40"/>
      <c r="D2" s="40"/>
      <c r="E2" s="40"/>
      <c r="F2" s="40"/>
      <c r="G2" s="40"/>
      <c r="H2" s="10" t="s">
        <v>203</v>
      </c>
      <c r="I2" s="29" t="s">
        <v>506</v>
      </c>
      <c r="J2" s="20"/>
    </row>
    <row r="3" spans="1:26" x14ac:dyDescent="0.2">
      <c r="A3" s="20"/>
      <c r="I3" s="20"/>
      <c r="X3" s="20"/>
    </row>
    <row r="4" spans="1:26" ht="23.25" x14ac:dyDescent="0.35">
      <c r="B4" s="11" t="s">
        <v>121</v>
      </c>
      <c r="J4" s="10" t="s">
        <v>302</v>
      </c>
    </row>
    <row r="5" spans="1:26" ht="63" customHeight="1" x14ac:dyDescent="0.2">
      <c r="B5" s="41" t="s">
        <v>218</v>
      </c>
      <c r="C5" s="41"/>
      <c r="D5" s="41"/>
      <c r="E5" s="41"/>
      <c r="F5" s="41"/>
      <c r="G5" s="41"/>
      <c r="H5" s="41"/>
      <c r="I5" s="41"/>
      <c r="L5" s="20"/>
      <c r="W5" s="20"/>
      <c r="Z5" s="20"/>
    </row>
    <row r="6" spans="1:26" ht="93" customHeight="1" x14ac:dyDescent="0.2">
      <c r="B6" s="39" t="s">
        <v>228</v>
      </c>
      <c r="C6" s="39"/>
      <c r="D6" s="39"/>
      <c r="E6" s="39"/>
      <c r="F6" s="39"/>
      <c r="G6" s="39"/>
      <c r="H6" s="39"/>
      <c r="I6" s="39"/>
      <c r="Z6" s="20"/>
    </row>
    <row r="7" spans="1:26" ht="37.5" customHeight="1" x14ac:dyDescent="0.2">
      <c r="B7" s="39" t="s">
        <v>260</v>
      </c>
      <c r="C7" s="39"/>
      <c r="D7" s="39"/>
      <c r="E7" s="39"/>
      <c r="F7" s="39"/>
      <c r="G7" s="39"/>
      <c r="H7" s="39"/>
      <c r="I7" s="39"/>
    </row>
    <row r="8" spans="1:26" ht="23.25" x14ac:dyDescent="0.35">
      <c r="B8" s="24" t="s">
        <v>122</v>
      </c>
    </row>
    <row r="9" spans="1:26" ht="89.25" customHeight="1" x14ac:dyDescent="0.2">
      <c r="B9" s="41" t="s">
        <v>352</v>
      </c>
      <c r="C9" s="41"/>
      <c r="D9" s="41"/>
      <c r="E9" s="41"/>
      <c r="F9" s="41"/>
      <c r="G9" s="41"/>
      <c r="H9" s="41"/>
      <c r="I9" s="41"/>
    </row>
    <row r="10" spans="1:26" ht="23.25" x14ac:dyDescent="0.35">
      <c r="B10" s="24" t="s">
        <v>123</v>
      </c>
    </row>
    <row r="11" spans="1:26" ht="48.75" customHeight="1" x14ac:dyDescent="0.2">
      <c r="A11" s="20"/>
      <c r="B11" s="39" t="s">
        <v>279</v>
      </c>
      <c r="C11" s="39"/>
      <c r="D11" s="39"/>
      <c r="E11" s="39"/>
      <c r="F11" s="39"/>
      <c r="G11" s="39"/>
      <c r="H11" s="39"/>
      <c r="I11" s="39"/>
    </row>
    <row r="12" spans="1:26" ht="23.25" x14ac:dyDescent="0.35">
      <c r="A12" s="20"/>
      <c r="B12" s="11" t="s">
        <v>124</v>
      </c>
      <c r="E12" s="38"/>
      <c r="F12" s="38"/>
      <c r="G12" s="38"/>
      <c r="H12" s="38"/>
    </row>
    <row r="13" spans="1:26" ht="125.1" customHeight="1" x14ac:dyDescent="0.2">
      <c r="B13" s="39" t="s">
        <v>229</v>
      </c>
      <c r="C13" s="39"/>
      <c r="D13" s="39"/>
      <c r="E13" s="39"/>
      <c r="F13" s="39"/>
      <c r="G13" s="39"/>
      <c r="H13" s="39"/>
      <c r="I13" s="39"/>
    </row>
    <row r="14" spans="1:26" ht="23.25" x14ac:dyDescent="0.35">
      <c r="B14" s="11" t="s">
        <v>125</v>
      </c>
    </row>
    <row r="15" spans="1:26" ht="153" customHeight="1" x14ac:dyDescent="0.2">
      <c r="B15" s="39" t="s">
        <v>230</v>
      </c>
      <c r="C15" s="39"/>
      <c r="D15" s="39"/>
      <c r="E15" s="39"/>
      <c r="F15" s="39"/>
      <c r="G15" s="39"/>
      <c r="H15" s="39"/>
      <c r="I15" s="39"/>
    </row>
    <row r="17" spans="2:9" ht="59.45" customHeight="1" x14ac:dyDescent="0.2">
      <c r="B17" s="37" t="s">
        <v>357</v>
      </c>
      <c r="C17" s="37"/>
      <c r="D17" s="37"/>
      <c r="E17" s="37"/>
      <c r="F17" s="37"/>
      <c r="G17" s="37"/>
      <c r="H17" s="37"/>
      <c r="I17" s="37"/>
    </row>
    <row r="20" spans="2:9" ht="23.25" x14ac:dyDescent="0.35">
      <c r="B20" s="12" t="s">
        <v>120</v>
      </c>
      <c r="C20" s="13"/>
      <c r="D20" s="13"/>
      <c r="E20" s="13"/>
      <c r="F20" s="13"/>
      <c r="G20" s="13"/>
      <c r="H20" s="13"/>
      <c r="I20" s="14"/>
    </row>
    <row r="21" spans="2:9" x14ac:dyDescent="0.2">
      <c r="B21" s="15"/>
      <c r="I21" s="16"/>
    </row>
    <row r="22" spans="2:9" x14ac:dyDescent="0.2">
      <c r="B22" s="15" t="s">
        <v>51</v>
      </c>
      <c r="I22" s="16" t="s">
        <v>52</v>
      </c>
    </row>
    <row r="23" spans="2:9" x14ac:dyDescent="0.2">
      <c r="B23" s="15"/>
      <c r="I23" s="16"/>
    </row>
    <row r="24" spans="2:9" x14ac:dyDescent="0.2">
      <c r="B24" s="15" t="s">
        <v>507</v>
      </c>
      <c r="I24" s="16" t="s">
        <v>60</v>
      </c>
    </row>
    <row r="25" spans="2:9" x14ac:dyDescent="0.2">
      <c r="B25" s="15" t="s">
        <v>505</v>
      </c>
      <c r="I25" s="16" t="s">
        <v>60</v>
      </c>
    </row>
    <row r="26" spans="2:9" x14ac:dyDescent="0.2">
      <c r="B26" s="15" t="s">
        <v>504</v>
      </c>
      <c r="I26" s="16" t="s">
        <v>60</v>
      </c>
    </row>
    <row r="27" spans="2:9" x14ac:dyDescent="0.2">
      <c r="B27" s="15" t="s">
        <v>503</v>
      </c>
      <c r="I27" s="16" t="s">
        <v>60</v>
      </c>
    </row>
    <row r="28" spans="2:9" x14ac:dyDescent="0.2">
      <c r="B28" s="15" t="s">
        <v>502</v>
      </c>
      <c r="I28" s="16" t="s">
        <v>60</v>
      </c>
    </row>
    <row r="29" spans="2:9" x14ac:dyDescent="0.2">
      <c r="B29" s="15" t="s">
        <v>501</v>
      </c>
      <c r="I29" s="16" t="s">
        <v>60</v>
      </c>
    </row>
    <row r="30" spans="2:9" x14ac:dyDescent="0.2">
      <c r="B30" s="15" t="s">
        <v>500</v>
      </c>
      <c r="I30" s="16" t="s">
        <v>60</v>
      </c>
    </row>
    <row r="31" spans="2:9" x14ac:dyDescent="0.2">
      <c r="B31" s="15" t="s">
        <v>497</v>
      </c>
      <c r="I31" s="16" t="s">
        <v>60</v>
      </c>
    </row>
    <row r="32" spans="2:9" x14ac:dyDescent="0.2">
      <c r="B32" s="15" t="s">
        <v>447</v>
      </c>
      <c r="I32" s="16" t="s">
        <v>60</v>
      </c>
    </row>
    <row r="33" spans="2:9" x14ac:dyDescent="0.2">
      <c r="B33" s="15" t="s">
        <v>446</v>
      </c>
      <c r="I33" s="16" t="s">
        <v>60</v>
      </c>
    </row>
    <row r="34" spans="2:9" x14ac:dyDescent="0.2">
      <c r="B34" s="15" t="s">
        <v>445</v>
      </c>
      <c r="I34" s="16" t="s">
        <v>60</v>
      </c>
    </row>
    <row r="35" spans="2:9" x14ac:dyDescent="0.2">
      <c r="B35" s="15" t="s">
        <v>444</v>
      </c>
      <c r="I35" s="16" t="s">
        <v>60</v>
      </c>
    </row>
    <row r="36" spans="2:9" x14ac:dyDescent="0.2">
      <c r="B36" s="15" t="s">
        <v>443</v>
      </c>
      <c r="I36" s="16" t="s">
        <v>60</v>
      </c>
    </row>
    <row r="37" spans="2:9" x14ac:dyDescent="0.2">
      <c r="B37" s="15" t="s">
        <v>442</v>
      </c>
      <c r="I37" s="16" t="s">
        <v>60</v>
      </c>
    </row>
    <row r="38" spans="2:9" x14ac:dyDescent="0.2">
      <c r="B38" s="15" t="s">
        <v>441</v>
      </c>
      <c r="I38" s="16" t="s">
        <v>60</v>
      </c>
    </row>
    <row r="39" spans="2:9" x14ac:dyDescent="0.2">
      <c r="B39" s="15" t="s">
        <v>440</v>
      </c>
      <c r="I39" s="16" t="s">
        <v>60</v>
      </c>
    </row>
    <row r="40" spans="2:9" x14ac:dyDescent="0.2">
      <c r="B40" s="15" t="s">
        <v>439</v>
      </c>
      <c r="I40" s="16" t="s">
        <v>60</v>
      </c>
    </row>
    <row r="41" spans="2:9" x14ac:dyDescent="0.2">
      <c r="B41" s="15" t="s">
        <v>438</v>
      </c>
      <c r="I41" s="16" t="s">
        <v>60</v>
      </c>
    </row>
    <row r="42" spans="2:9" x14ac:dyDescent="0.2">
      <c r="B42" s="15" t="s">
        <v>437</v>
      </c>
      <c r="I42" s="16" t="s">
        <v>60</v>
      </c>
    </row>
    <row r="43" spans="2:9" x14ac:dyDescent="0.2">
      <c r="B43" s="15" t="s">
        <v>436</v>
      </c>
      <c r="I43" s="16" t="s">
        <v>60</v>
      </c>
    </row>
    <row r="44" spans="2:9" x14ac:dyDescent="0.2">
      <c r="B44" s="15" t="s">
        <v>435</v>
      </c>
      <c r="I44" s="16" t="s">
        <v>60</v>
      </c>
    </row>
    <row r="45" spans="2:9" x14ac:dyDescent="0.2">
      <c r="B45" s="15" t="s">
        <v>433</v>
      </c>
      <c r="I45" s="16" t="s">
        <v>60</v>
      </c>
    </row>
    <row r="46" spans="2:9" x14ac:dyDescent="0.2">
      <c r="B46" s="15" t="s">
        <v>434</v>
      </c>
      <c r="I46" s="16" t="s">
        <v>60</v>
      </c>
    </row>
    <row r="47" spans="2:9" x14ac:dyDescent="0.2">
      <c r="B47" s="15" t="s">
        <v>430</v>
      </c>
      <c r="I47" s="16" t="s">
        <v>60</v>
      </c>
    </row>
    <row r="48" spans="2:9" x14ac:dyDescent="0.2">
      <c r="B48" s="15" t="s">
        <v>429</v>
      </c>
      <c r="I48" s="16" t="s">
        <v>60</v>
      </c>
    </row>
    <row r="49" spans="2:9" x14ac:dyDescent="0.2">
      <c r="B49" s="15" t="s">
        <v>428</v>
      </c>
      <c r="I49" s="16" t="s">
        <v>60</v>
      </c>
    </row>
    <row r="50" spans="2:9" x14ac:dyDescent="0.2">
      <c r="B50" s="15" t="s">
        <v>427</v>
      </c>
      <c r="I50" s="16" t="s">
        <v>60</v>
      </c>
    </row>
    <row r="51" spans="2:9" x14ac:dyDescent="0.2">
      <c r="B51" s="15" t="s">
        <v>426</v>
      </c>
      <c r="I51" s="16" t="s">
        <v>60</v>
      </c>
    </row>
    <row r="52" spans="2:9" x14ac:dyDescent="0.2">
      <c r="B52" s="15" t="s">
        <v>425</v>
      </c>
      <c r="I52" s="16" t="s">
        <v>60</v>
      </c>
    </row>
    <row r="53" spans="2:9" x14ac:dyDescent="0.2">
      <c r="B53" s="15" t="s">
        <v>424</v>
      </c>
      <c r="I53" s="16" t="s">
        <v>60</v>
      </c>
    </row>
    <row r="54" spans="2:9" x14ac:dyDescent="0.2">
      <c r="B54" s="15" t="s">
        <v>423</v>
      </c>
      <c r="I54" s="16" t="s">
        <v>60</v>
      </c>
    </row>
    <row r="55" spans="2:9" x14ac:dyDescent="0.2">
      <c r="B55" s="15" t="s">
        <v>422</v>
      </c>
      <c r="I55" s="16" t="s">
        <v>60</v>
      </c>
    </row>
    <row r="56" spans="2:9" x14ac:dyDescent="0.2">
      <c r="B56" s="15" t="s">
        <v>421</v>
      </c>
      <c r="I56" s="16" t="s">
        <v>60</v>
      </c>
    </row>
    <row r="57" spans="2:9" x14ac:dyDescent="0.2">
      <c r="B57" s="15" t="s">
        <v>420</v>
      </c>
      <c r="I57" s="16" t="s">
        <v>60</v>
      </c>
    </row>
    <row r="58" spans="2:9" x14ac:dyDescent="0.2">
      <c r="B58" s="15" t="s">
        <v>419</v>
      </c>
      <c r="I58" s="16" t="s">
        <v>60</v>
      </c>
    </row>
    <row r="59" spans="2:9" x14ac:dyDescent="0.2">
      <c r="B59" s="15" t="s">
        <v>418</v>
      </c>
      <c r="I59" s="16" t="s">
        <v>60</v>
      </c>
    </row>
    <row r="60" spans="2:9" x14ac:dyDescent="0.2">
      <c r="B60" s="15" t="s">
        <v>417</v>
      </c>
      <c r="I60" s="16" t="s">
        <v>60</v>
      </c>
    </row>
    <row r="61" spans="2:9" x14ac:dyDescent="0.2">
      <c r="B61" s="15" t="s">
        <v>416</v>
      </c>
      <c r="I61" s="16" t="s">
        <v>60</v>
      </c>
    </row>
    <row r="62" spans="2:9" x14ac:dyDescent="0.2">
      <c r="B62" s="15" t="s">
        <v>415</v>
      </c>
      <c r="I62" s="16" t="s">
        <v>60</v>
      </c>
    </row>
    <row r="63" spans="2:9" x14ac:dyDescent="0.2">
      <c r="B63" s="15" t="s">
        <v>414</v>
      </c>
      <c r="I63" s="16" t="s">
        <v>60</v>
      </c>
    </row>
    <row r="64" spans="2:9" x14ac:dyDescent="0.2">
      <c r="B64" s="15" t="s">
        <v>413</v>
      </c>
      <c r="I64" s="16" t="s">
        <v>60</v>
      </c>
    </row>
    <row r="65" spans="2:9" x14ac:dyDescent="0.2">
      <c r="B65" s="15" t="s">
        <v>412</v>
      </c>
      <c r="I65" s="16" t="s">
        <v>60</v>
      </c>
    </row>
    <row r="66" spans="2:9" x14ac:dyDescent="0.2">
      <c r="B66" s="15" t="s">
        <v>411</v>
      </c>
      <c r="I66" s="16" t="s">
        <v>60</v>
      </c>
    </row>
    <row r="67" spans="2:9" x14ac:dyDescent="0.2">
      <c r="B67" s="15" t="s">
        <v>410</v>
      </c>
      <c r="I67" s="16" t="s">
        <v>60</v>
      </c>
    </row>
    <row r="68" spans="2:9" x14ac:dyDescent="0.2">
      <c r="B68" s="15" t="s">
        <v>409</v>
      </c>
      <c r="I68" s="16" t="s">
        <v>60</v>
      </c>
    </row>
    <row r="69" spans="2:9" x14ac:dyDescent="0.2">
      <c r="B69" s="15" t="s">
        <v>408</v>
      </c>
      <c r="I69" s="16" t="s">
        <v>60</v>
      </c>
    </row>
    <row r="70" spans="2:9" x14ac:dyDescent="0.2">
      <c r="B70" s="15" t="s">
        <v>407</v>
      </c>
      <c r="I70" s="16" t="s">
        <v>60</v>
      </c>
    </row>
    <row r="71" spans="2:9" x14ac:dyDescent="0.2">
      <c r="B71" s="15" t="s">
        <v>406</v>
      </c>
      <c r="I71" s="16" t="s">
        <v>60</v>
      </c>
    </row>
    <row r="72" spans="2:9" x14ac:dyDescent="0.2">
      <c r="B72" s="15" t="s">
        <v>405</v>
      </c>
      <c r="I72" s="16" t="s">
        <v>60</v>
      </c>
    </row>
    <row r="73" spans="2:9" x14ac:dyDescent="0.2">
      <c r="B73" s="15" t="s">
        <v>400</v>
      </c>
      <c r="I73" s="16" t="s">
        <v>60</v>
      </c>
    </row>
    <row r="74" spans="2:9" x14ac:dyDescent="0.2">
      <c r="B74" s="15" t="s">
        <v>399</v>
      </c>
      <c r="I74" s="16" t="s">
        <v>60</v>
      </c>
    </row>
    <row r="75" spans="2:9" x14ac:dyDescent="0.2">
      <c r="B75" s="15" t="s">
        <v>398</v>
      </c>
      <c r="I75" s="16" t="s">
        <v>60</v>
      </c>
    </row>
    <row r="76" spans="2:9" x14ac:dyDescent="0.2">
      <c r="B76" s="15" t="s">
        <v>397</v>
      </c>
      <c r="I76" s="16" t="s">
        <v>60</v>
      </c>
    </row>
    <row r="77" spans="2:9" x14ac:dyDescent="0.2">
      <c r="B77" s="15" t="s">
        <v>396</v>
      </c>
      <c r="I77" s="16" t="s">
        <v>60</v>
      </c>
    </row>
    <row r="78" spans="2:9" x14ac:dyDescent="0.2">
      <c r="B78" s="15" t="s">
        <v>394</v>
      </c>
      <c r="I78" s="16" t="s">
        <v>60</v>
      </c>
    </row>
    <row r="79" spans="2:9" x14ac:dyDescent="0.2">
      <c r="B79" s="15" t="s">
        <v>393</v>
      </c>
      <c r="I79" s="16" t="s">
        <v>60</v>
      </c>
    </row>
    <row r="80" spans="2:9" x14ac:dyDescent="0.2">
      <c r="B80" s="15" t="s">
        <v>391</v>
      </c>
      <c r="I80" s="16" t="s">
        <v>60</v>
      </c>
    </row>
    <row r="81" spans="2:9" x14ac:dyDescent="0.2">
      <c r="B81" s="15" t="s">
        <v>390</v>
      </c>
      <c r="I81" s="16" t="s">
        <v>60</v>
      </c>
    </row>
    <row r="82" spans="2:9" x14ac:dyDescent="0.2">
      <c r="B82" s="15" t="s">
        <v>389</v>
      </c>
      <c r="I82" s="16" t="s">
        <v>60</v>
      </c>
    </row>
    <row r="83" spans="2:9" x14ac:dyDescent="0.2">
      <c r="B83" s="15" t="s">
        <v>388</v>
      </c>
      <c r="I83" s="16" t="s">
        <v>60</v>
      </c>
    </row>
    <row r="84" spans="2:9" x14ac:dyDescent="0.2">
      <c r="B84" s="15" t="s">
        <v>387</v>
      </c>
      <c r="I84" s="16" t="s">
        <v>60</v>
      </c>
    </row>
    <row r="85" spans="2:9" x14ac:dyDescent="0.2">
      <c r="B85" s="15" t="s">
        <v>379</v>
      </c>
      <c r="I85" s="16" t="s">
        <v>60</v>
      </c>
    </row>
    <row r="86" spans="2:9" x14ac:dyDescent="0.2">
      <c r="B86" s="15" t="s">
        <v>378</v>
      </c>
      <c r="I86" s="16" t="s">
        <v>60</v>
      </c>
    </row>
    <row r="87" spans="2:9" x14ac:dyDescent="0.2">
      <c r="B87" s="15" t="s">
        <v>377</v>
      </c>
      <c r="I87" s="16" t="s">
        <v>60</v>
      </c>
    </row>
    <row r="88" spans="2:9" x14ac:dyDescent="0.2">
      <c r="B88" s="15" t="s">
        <v>376</v>
      </c>
      <c r="I88" s="16" t="s">
        <v>60</v>
      </c>
    </row>
    <row r="89" spans="2:9" x14ac:dyDescent="0.2">
      <c r="B89" s="15" t="s">
        <v>375</v>
      </c>
      <c r="I89" s="16" t="s">
        <v>60</v>
      </c>
    </row>
    <row r="90" spans="2:9" x14ac:dyDescent="0.2">
      <c r="B90" s="15" t="s">
        <v>374</v>
      </c>
      <c r="I90" s="16" t="s">
        <v>60</v>
      </c>
    </row>
    <row r="91" spans="2:9" x14ac:dyDescent="0.2">
      <c r="B91" s="15" t="s">
        <v>373</v>
      </c>
      <c r="I91" s="16" t="s">
        <v>60</v>
      </c>
    </row>
    <row r="92" spans="2:9" x14ac:dyDescent="0.2">
      <c r="B92" s="15" t="s">
        <v>372</v>
      </c>
      <c r="I92" s="16" t="s">
        <v>60</v>
      </c>
    </row>
    <row r="93" spans="2:9" x14ac:dyDescent="0.2">
      <c r="B93" s="15" t="s">
        <v>371</v>
      </c>
      <c r="I93" s="16" t="s">
        <v>60</v>
      </c>
    </row>
    <row r="94" spans="2:9" x14ac:dyDescent="0.2">
      <c r="B94" s="15" t="s">
        <v>370</v>
      </c>
      <c r="I94" s="16" t="s">
        <v>60</v>
      </c>
    </row>
    <row r="95" spans="2:9" x14ac:dyDescent="0.2">
      <c r="B95" s="15" t="s">
        <v>369</v>
      </c>
      <c r="I95" s="16" t="s">
        <v>60</v>
      </c>
    </row>
    <row r="96" spans="2:9" x14ac:dyDescent="0.2">
      <c r="B96" s="15" t="s">
        <v>368</v>
      </c>
      <c r="I96" s="16" t="s">
        <v>60</v>
      </c>
    </row>
    <row r="97" spans="2:9" x14ac:dyDescent="0.2">
      <c r="B97" s="15" t="s">
        <v>367</v>
      </c>
      <c r="I97" s="16" t="s">
        <v>60</v>
      </c>
    </row>
    <row r="98" spans="2:9" x14ac:dyDescent="0.2">
      <c r="B98" s="15" t="s">
        <v>366</v>
      </c>
      <c r="I98" s="16" t="s">
        <v>60</v>
      </c>
    </row>
    <row r="99" spans="2:9" x14ac:dyDescent="0.2">
      <c r="B99" s="15" t="s">
        <v>365</v>
      </c>
      <c r="I99" s="16" t="s">
        <v>60</v>
      </c>
    </row>
    <row r="100" spans="2:9" x14ac:dyDescent="0.2">
      <c r="B100" s="15" t="s">
        <v>364</v>
      </c>
      <c r="I100" s="16" t="s">
        <v>60</v>
      </c>
    </row>
    <row r="101" spans="2:9" x14ac:dyDescent="0.2">
      <c r="B101" s="15" t="s">
        <v>363</v>
      </c>
      <c r="I101" s="16" t="s">
        <v>60</v>
      </c>
    </row>
    <row r="102" spans="2:9" x14ac:dyDescent="0.2">
      <c r="B102" s="15" t="s">
        <v>362</v>
      </c>
      <c r="I102" s="16" t="s">
        <v>60</v>
      </c>
    </row>
    <row r="103" spans="2:9" x14ac:dyDescent="0.2">
      <c r="B103" s="15" t="s">
        <v>361</v>
      </c>
      <c r="I103" s="16" t="s">
        <v>60</v>
      </c>
    </row>
    <row r="104" spans="2:9" x14ac:dyDescent="0.2">
      <c r="B104" s="15" t="s">
        <v>360</v>
      </c>
      <c r="I104" s="16" t="s">
        <v>60</v>
      </c>
    </row>
    <row r="105" spans="2:9" x14ac:dyDescent="0.2">
      <c r="B105" s="15" t="s">
        <v>359</v>
      </c>
      <c r="I105" s="16" t="s">
        <v>60</v>
      </c>
    </row>
    <row r="106" spans="2:9" x14ac:dyDescent="0.2">
      <c r="B106" s="15" t="s">
        <v>358</v>
      </c>
      <c r="I106" s="16" t="s">
        <v>60</v>
      </c>
    </row>
    <row r="107" spans="2:9" x14ac:dyDescent="0.2">
      <c r="B107" s="15" t="s">
        <v>356</v>
      </c>
      <c r="I107" s="16" t="s">
        <v>60</v>
      </c>
    </row>
    <row r="108" spans="2:9" x14ac:dyDescent="0.2">
      <c r="B108" s="15" t="s">
        <v>355</v>
      </c>
      <c r="I108" s="16" t="s">
        <v>60</v>
      </c>
    </row>
    <row r="109" spans="2:9" x14ac:dyDescent="0.2">
      <c r="B109" s="15" t="s">
        <v>354</v>
      </c>
      <c r="I109" s="16" t="s">
        <v>60</v>
      </c>
    </row>
    <row r="110" spans="2:9" x14ac:dyDescent="0.2">
      <c r="B110" s="15" t="s">
        <v>353</v>
      </c>
      <c r="I110" s="16" t="s">
        <v>60</v>
      </c>
    </row>
    <row r="111" spans="2:9" x14ac:dyDescent="0.2">
      <c r="B111" s="15" t="s">
        <v>351</v>
      </c>
      <c r="I111" s="16" t="s">
        <v>60</v>
      </c>
    </row>
    <row r="112" spans="2:9" x14ac:dyDescent="0.2">
      <c r="B112" s="15" t="s">
        <v>350</v>
      </c>
      <c r="I112" s="16" t="s">
        <v>60</v>
      </c>
    </row>
    <row r="113" spans="2:9" x14ac:dyDescent="0.2">
      <c r="B113" s="22" t="s">
        <v>349</v>
      </c>
      <c r="I113" s="16" t="s">
        <v>60</v>
      </c>
    </row>
    <row r="114" spans="2:9" x14ac:dyDescent="0.2">
      <c r="B114" s="15" t="s">
        <v>348</v>
      </c>
      <c r="I114" s="16" t="s">
        <v>60</v>
      </c>
    </row>
    <row r="115" spans="2:9" x14ac:dyDescent="0.2">
      <c r="B115" s="15" t="s">
        <v>347</v>
      </c>
      <c r="I115" s="16" t="s">
        <v>60</v>
      </c>
    </row>
    <row r="116" spans="2:9" x14ac:dyDescent="0.2">
      <c r="B116" s="15" t="s">
        <v>346</v>
      </c>
      <c r="I116" s="16" t="s">
        <v>60</v>
      </c>
    </row>
    <row r="117" spans="2:9" x14ac:dyDescent="0.2">
      <c r="B117" s="15" t="s">
        <v>344</v>
      </c>
      <c r="I117" s="16" t="s">
        <v>60</v>
      </c>
    </row>
    <row r="118" spans="2:9" x14ac:dyDescent="0.2">
      <c r="B118" s="15" t="s">
        <v>343</v>
      </c>
      <c r="I118" s="16" t="s">
        <v>60</v>
      </c>
    </row>
    <row r="119" spans="2:9" x14ac:dyDescent="0.2">
      <c r="B119" s="15" t="s">
        <v>342</v>
      </c>
      <c r="I119" s="16" t="s">
        <v>60</v>
      </c>
    </row>
    <row r="120" spans="2:9" x14ac:dyDescent="0.2">
      <c r="B120" s="15" t="s">
        <v>341</v>
      </c>
      <c r="I120" s="16" t="s">
        <v>60</v>
      </c>
    </row>
    <row r="121" spans="2:9" x14ac:dyDescent="0.2">
      <c r="B121" s="15" t="s">
        <v>340</v>
      </c>
      <c r="I121" s="16" t="s">
        <v>60</v>
      </c>
    </row>
    <row r="122" spans="2:9" x14ac:dyDescent="0.2">
      <c r="B122" s="15" t="s">
        <v>338</v>
      </c>
      <c r="I122" s="16" t="s">
        <v>60</v>
      </c>
    </row>
    <row r="123" spans="2:9" x14ac:dyDescent="0.2">
      <c r="B123" s="22" t="s">
        <v>337</v>
      </c>
      <c r="I123" s="16" t="s">
        <v>60</v>
      </c>
    </row>
    <row r="124" spans="2:9" x14ac:dyDescent="0.2">
      <c r="B124" s="15" t="s">
        <v>336</v>
      </c>
      <c r="I124" s="16" t="s">
        <v>60</v>
      </c>
    </row>
    <row r="125" spans="2:9" x14ac:dyDescent="0.2">
      <c r="B125" s="15" t="s">
        <v>335</v>
      </c>
      <c r="I125" s="16" t="s">
        <v>60</v>
      </c>
    </row>
    <row r="126" spans="2:9" x14ac:dyDescent="0.2">
      <c r="B126" s="15" t="s">
        <v>334</v>
      </c>
      <c r="I126" s="16" t="s">
        <v>60</v>
      </c>
    </row>
    <row r="127" spans="2:9" x14ac:dyDescent="0.2">
      <c r="B127" s="15" t="s">
        <v>333</v>
      </c>
      <c r="I127" s="16" t="s">
        <v>60</v>
      </c>
    </row>
    <row r="128" spans="2:9" x14ac:dyDescent="0.2">
      <c r="B128" s="15" t="s">
        <v>332</v>
      </c>
      <c r="I128" s="16" t="s">
        <v>60</v>
      </c>
    </row>
    <row r="129" spans="2:9" x14ac:dyDescent="0.2">
      <c r="B129" s="15" t="s">
        <v>331</v>
      </c>
      <c r="I129" s="16" t="s">
        <v>60</v>
      </c>
    </row>
    <row r="130" spans="2:9" x14ac:dyDescent="0.2">
      <c r="B130" s="15" t="s">
        <v>330</v>
      </c>
      <c r="I130" s="16" t="s">
        <v>60</v>
      </c>
    </row>
    <row r="131" spans="2:9" x14ac:dyDescent="0.2">
      <c r="B131" s="15" t="s">
        <v>329</v>
      </c>
      <c r="I131" s="16" t="s">
        <v>60</v>
      </c>
    </row>
    <row r="132" spans="2:9" x14ac:dyDescent="0.2">
      <c r="B132" s="15" t="s">
        <v>328</v>
      </c>
      <c r="I132" s="16" t="s">
        <v>60</v>
      </c>
    </row>
    <row r="133" spans="2:9" x14ac:dyDescent="0.2">
      <c r="B133" s="15" t="s">
        <v>327</v>
      </c>
      <c r="I133" s="16" t="s">
        <v>60</v>
      </c>
    </row>
    <row r="134" spans="2:9" x14ac:dyDescent="0.2">
      <c r="B134" s="15" t="s">
        <v>326</v>
      </c>
      <c r="I134" s="16" t="s">
        <v>60</v>
      </c>
    </row>
    <row r="135" spans="2:9" x14ac:dyDescent="0.2">
      <c r="B135" s="15" t="s">
        <v>325</v>
      </c>
      <c r="I135" s="16" t="s">
        <v>60</v>
      </c>
    </row>
    <row r="136" spans="2:9" x14ac:dyDescent="0.2">
      <c r="B136" s="15" t="s">
        <v>324</v>
      </c>
      <c r="I136" s="16" t="s">
        <v>60</v>
      </c>
    </row>
    <row r="137" spans="2:9" x14ac:dyDescent="0.2">
      <c r="B137" s="15" t="s">
        <v>323</v>
      </c>
      <c r="I137" s="16" t="s">
        <v>60</v>
      </c>
    </row>
    <row r="138" spans="2:9" x14ac:dyDescent="0.2">
      <c r="B138" s="15" t="s">
        <v>322</v>
      </c>
      <c r="I138" s="16" t="s">
        <v>60</v>
      </c>
    </row>
    <row r="139" spans="2:9" x14ac:dyDescent="0.2">
      <c r="B139" s="15" t="s">
        <v>315</v>
      </c>
      <c r="I139" s="16" t="s">
        <v>60</v>
      </c>
    </row>
    <row r="140" spans="2:9" x14ac:dyDescent="0.2">
      <c r="B140" s="15" t="s">
        <v>314</v>
      </c>
      <c r="I140" s="16" t="s">
        <v>60</v>
      </c>
    </row>
    <row r="141" spans="2:9" x14ac:dyDescent="0.2">
      <c r="B141" s="15" t="s">
        <v>312</v>
      </c>
      <c r="I141" s="16" t="s">
        <v>60</v>
      </c>
    </row>
    <row r="142" spans="2:9" x14ac:dyDescent="0.2">
      <c r="B142" s="15" t="s">
        <v>311</v>
      </c>
      <c r="I142" s="16" t="s">
        <v>60</v>
      </c>
    </row>
    <row r="143" spans="2:9" x14ac:dyDescent="0.2">
      <c r="B143" s="15" t="s">
        <v>308</v>
      </c>
      <c r="I143" s="16" t="s">
        <v>60</v>
      </c>
    </row>
    <row r="144" spans="2:9" x14ac:dyDescent="0.2">
      <c r="B144" s="15" t="s">
        <v>306</v>
      </c>
      <c r="I144" s="16" t="s">
        <v>60</v>
      </c>
    </row>
    <row r="145" spans="2:9" x14ac:dyDescent="0.2">
      <c r="B145" s="15" t="s">
        <v>307</v>
      </c>
      <c r="I145" s="16" t="s">
        <v>60</v>
      </c>
    </row>
    <row r="146" spans="2:9" x14ac:dyDescent="0.2">
      <c r="B146" s="15" t="s">
        <v>303</v>
      </c>
      <c r="I146" s="16" t="s">
        <v>60</v>
      </c>
    </row>
    <row r="147" spans="2:9" x14ac:dyDescent="0.2">
      <c r="B147" s="15" t="s">
        <v>300</v>
      </c>
      <c r="I147" s="16" t="s">
        <v>60</v>
      </c>
    </row>
    <row r="148" spans="2:9" x14ac:dyDescent="0.2">
      <c r="B148" s="15" t="s">
        <v>299</v>
      </c>
      <c r="I148" s="16" t="s">
        <v>60</v>
      </c>
    </row>
    <row r="149" spans="2:9" x14ac:dyDescent="0.2">
      <c r="B149" s="15" t="s">
        <v>298</v>
      </c>
      <c r="I149" s="16" t="s">
        <v>60</v>
      </c>
    </row>
    <row r="150" spans="2:9" x14ac:dyDescent="0.2">
      <c r="B150" s="15" t="s">
        <v>297</v>
      </c>
      <c r="I150" s="16" t="s">
        <v>60</v>
      </c>
    </row>
    <row r="151" spans="2:9" x14ac:dyDescent="0.2">
      <c r="B151" s="15" t="s">
        <v>296</v>
      </c>
      <c r="I151" s="16" t="s">
        <v>60</v>
      </c>
    </row>
    <row r="152" spans="2:9" x14ac:dyDescent="0.2">
      <c r="B152" s="15" t="s">
        <v>295</v>
      </c>
      <c r="I152" s="16" t="s">
        <v>60</v>
      </c>
    </row>
    <row r="153" spans="2:9" x14ac:dyDescent="0.2">
      <c r="B153" s="15" t="s">
        <v>294</v>
      </c>
      <c r="I153" s="16" t="s">
        <v>60</v>
      </c>
    </row>
    <row r="154" spans="2:9" x14ac:dyDescent="0.2">
      <c r="B154" s="15" t="s">
        <v>293</v>
      </c>
      <c r="I154" s="16" t="s">
        <v>60</v>
      </c>
    </row>
    <row r="155" spans="2:9" x14ac:dyDescent="0.2">
      <c r="B155" s="15" t="s">
        <v>292</v>
      </c>
      <c r="I155" s="21" t="s">
        <v>60</v>
      </c>
    </row>
    <row r="156" spans="2:9" x14ac:dyDescent="0.2">
      <c r="B156" s="15" t="s">
        <v>290</v>
      </c>
      <c r="I156" s="16" t="s">
        <v>60</v>
      </c>
    </row>
    <row r="157" spans="2:9" x14ac:dyDescent="0.2">
      <c r="B157" s="15" t="s">
        <v>289</v>
      </c>
      <c r="I157" s="16" t="s">
        <v>60</v>
      </c>
    </row>
    <row r="158" spans="2:9" x14ac:dyDescent="0.2">
      <c r="B158" s="15" t="s">
        <v>288</v>
      </c>
      <c r="I158" s="16" t="s">
        <v>60</v>
      </c>
    </row>
    <row r="159" spans="2:9" x14ac:dyDescent="0.2">
      <c r="B159" s="15" t="s">
        <v>287</v>
      </c>
      <c r="I159" s="16" t="s">
        <v>60</v>
      </c>
    </row>
    <row r="160" spans="2:9" x14ac:dyDescent="0.2">
      <c r="B160" s="15" t="s">
        <v>284</v>
      </c>
      <c r="I160" s="16" t="s">
        <v>60</v>
      </c>
    </row>
    <row r="161" spans="2:9" x14ac:dyDescent="0.2">
      <c r="B161" s="15" t="s">
        <v>283</v>
      </c>
      <c r="I161" s="16" t="s">
        <v>60</v>
      </c>
    </row>
    <row r="162" spans="2:9" x14ac:dyDescent="0.2">
      <c r="B162" s="15" t="s">
        <v>282</v>
      </c>
      <c r="I162" s="16" t="s">
        <v>60</v>
      </c>
    </row>
    <row r="163" spans="2:9" x14ac:dyDescent="0.2">
      <c r="B163" s="15" t="s">
        <v>281</v>
      </c>
      <c r="I163" s="16" t="s">
        <v>60</v>
      </c>
    </row>
    <row r="164" spans="2:9" x14ac:dyDescent="0.2">
      <c r="B164" s="15" t="s">
        <v>280</v>
      </c>
      <c r="I164" s="16" t="s">
        <v>60</v>
      </c>
    </row>
    <row r="165" spans="2:9" x14ac:dyDescent="0.2">
      <c r="B165" s="15" t="s">
        <v>278</v>
      </c>
      <c r="I165" s="16" t="s">
        <v>60</v>
      </c>
    </row>
    <row r="166" spans="2:9" x14ac:dyDescent="0.2">
      <c r="B166" s="15" t="s">
        <v>277</v>
      </c>
      <c r="I166" s="16" t="s">
        <v>60</v>
      </c>
    </row>
    <row r="167" spans="2:9" x14ac:dyDescent="0.2">
      <c r="B167" s="15" t="s">
        <v>274</v>
      </c>
      <c r="I167" s="16" t="s">
        <v>60</v>
      </c>
    </row>
    <row r="168" spans="2:9" x14ac:dyDescent="0.2">
      <c r="B168" s="15" t="s">
        <v>273</v>
      </c>
      <c r="I168" s="16" t="s">
        <v>60</v>
      </c>
    </row>
    <row r="169" spans="2:9" x14ac:dyDescent="0.2">
      <c r="B169" s="15" t="s">
        <v>272</v>
      </c>
      <c r="I169" s="16" t="s">
        <v>60</v>
      </c>
    </row>
    <row r="170" spans="2:9" x14ac:dyDescent="0.2">
      <c r="B170" s="15" t="s">
        <v>271</v>
      </c>
      <c r="I170" s="16" t="s">
        <v>60</v>
      </c>
    </row>
    <row r="171" spans="2:9" x14ac:dyDescent="0.2">
      <c r="B171" s="15" t="s">
        <v>267</v>
      </c>
      <c r="I171" s="16" t="s">
        <v>60</v>
      </c>
    </row>
    <row r="172" spans="2:9" x14ac:dyDescent="0.2">
      <c r="B172" s="15" t="s">
        <v>266</v>
      </c>
      <c r="I172" s="16" t="s">
        <v>60</v>
      </c>
    </row>
    <row r="173" spans="2:9" x14ac:dyDescent="0.2">
      <c r="B173" s="15" t="s">
        <v>265</v>
      </c>
      <c r="I173" s="16" t="s">
        <v>60</v>
      </c>
    </row>
    <row r="174" spans="2:9" x14ac:dyDescent="0.2">
      <c r="B174" s="15" t="s">
        <v>264</v>
      </c>
      <c r="I174" s="16" t="s">
        <v>60</v>
      </c>
    </row>
    <row r="175" spans="2:9" x14ac:dyDescent="0.2">
      <c r="B175" s="15" t="s">
        <v>263</v>
      </c>
      <c r="I175" s="16" t="s">
        <v>60</v>
      </c>
    </row>
    <row r="176" spans="2:9" x14ac:dyDescent="0.2">
      <c r="B176" s="15" t="s">
        <v>262</v>
      </c>
      <c r="I176" s="16" t="s">
        <v>60</v>
      </c>
    </row>
    <row r="177" spans="2:9" x14ac:dyDescent="0.2">
      <c r="B177" s="15" t="s">
        <v>261</v>
      </c>
      <c r="I177" s="16" t="s">
        <v>60</v>
      </c>
    </row>
    <row r="178" spans="2:9" x14ac:dyDescent="0.2">
      <c r="B178" s="15" t="s">
        <v>259</v>
      </c>
      <c r="I178" s="16" t="s">
        <v>60</v>
      </c>
    </row>
    <row r="179" spans="2:9" x14ac:dyDescent="0.2">
      <c r="B179" s="15" t="s">
        <v>258</v>
      </c>
      <c r="I179" s="16" t="s">
        <v>60</v>
      </c>
    </row>
    <row r="180" spans="2:9" x14ac:dyDescent="0.2">
      <c r="B180" s="15" t="s">
        <v>255</v>
      </c>
      <c r="I180" s="16" t="s">
        <v>60</v>
      </c>
    </row>
    <row r="181" spans="2:9" x14ac:dyDescent="0.2">
      <c r="B181" s="15" t="s">
        <v>254</v>
      </c>
      <c r="I181" s="16" t="s">
        <v>60</v>
      </c>
    </row>
    <row r="182" spans="2:9" x14ac:dyDescent="0.2">
      <c r="B182" s="15" t="s">
        <v>253</v>
      </c>
      <c r="I182" s="16" t="s">
        <v>60</v>
      </c>
    </row>
    <row r="183" spans="2:9" x14ac:dyDescent="0.2">
      <c r="B183" s="15" t="s">
        <v>252</v>
      </c>
      <c r="I183" s="16" t="s">
        <v>60</v>
      </c>
    </row>
    <row r="184" spans="2:9" x14ac:dyDescent="0.2">
      <c r="B184" s="15" t="s">
        <v>251</v>
      </c>
      <c r="I184" s="16" t="s">
        <v>60</v>
      </c>
    </row>
    <row r="185" spans="2:9" x14ac:dyDescent="0.2">
      <c r="B185" s="15" t="s">
        <v>250</v>
      </c>
      <c r="I185" s="16" t="s">
        <v>60</v>
      </c>
    </row>
    <row r="186" spans="2:9" x14ac:dyDescent="0.2">
      <c r="B186" s="15" t="s">
        <v>245</v>
      </c>
      <c r="I186" s="16" t="s">
        <v>60</v>
      </c>
    </row>
    <row r="187" spans="2:9" x14ac:dyDescent="0.2">
      <c r="B187" s="15" t="s">
        <v>244</v>
      </c>
      <c r="I187" s="16" t="s">
        <v>60</v>
      </c>
    </row>
    <row r="188" spans="2:9" x14ac:dyDescent="0.2">
      <c r="B188" s="15" t="s">
        <v>243</v>
      </c>
      <c r="I188" s="16" t="s">
        <v>60</v>
      </c>
    </row>
    <row r="189" spans="2:9" x14ac:dyDescent="0.2">
      <c r="B189" s="15" t="s">
        <v>234</v>
      </c>
      <c r="I189" s="16" t="s">
        <v>60</v>
      </c>
    </row>
    <row r="190" spans="2:9" x14ac:dyDescent="0.2">
      <c r="B190" s="15" t="s">
        <v>233</v>
      </c>
      <c r="I190" s="16" t="s">
        <v>60</v>
      </c>
    </row>
    <row r="191" spans="2:9" x14ac:dyDescent="0.2">
      <c r="B191" s="15" t="s">
        <v>232</v>
      </c>
      <c r="I191" s="16" t="s">
        <v>60</v>
      </c>
    </row>
    <row r="192" spans="2:9" x14ac:dyDescent="0.2">
      <c r="B192" s="15" t="s">
        <v>231</v>
      </c>
      <c r="I192" s="16" t="s">
        <v>60</v>
      </c>
    </row>
    <row r="193" spans="2:9" x14ac:dyDescent="0.2">
      <c r="B193" s="15" t="s">
        <v>227</v>
      </c>
      <c r="I193" s="16" t="s">
        <v>60</v>
      </c>
    </row>
    <row r="194" spans="2:9" x14ac:dyDescent="0.2">
      <c r="B194" s="15" t="s">
        <v>226</v>
      </c>
      <c r="I194" s="16" t="s">
        <v>60</v>
      </c>
    </row>
    <row r="195" spans="2:9" x14ac:dyDescent="0.2">
      <c r="B195" s="15" t="s">
        <v>225</v>
      </c>
      <c r="I195" s="16" t="s">
        <v>60</v>
      </c>
    </row>
    <row r="196" spans="2:9" x14ac:dyDescent="0.2">
      <c r="B196" s="15" t="s">
        <v>224</v>
      </c>
      <c r="I196" s="16" t="s">
        <v>60</v>
      </c>
    </row>
    <row r="197" spans="2:9" x14ac:dyDescent="0.2">
      <c r="B197" s="15" t="s">
        <v>221</v>
      </c>
      <c r="I197" s="16" t="s">
        <v>60</v>
      </c>
    </row>
    <row r="198" spans="2:9" x14ac:dyDescent="0.2">
      <c r="B198" s="15" t="s">
        <v>220</v>
      </c>
      <c r="I198" s="16" t="s">
        <v>60</v>
      </c>
    </row>
    <row r="199" spans="2:9" x14ac:dyDescent="0.2">
      <c r="B199" s="15" t="s">
        <v>219</v>
      </c>
      <c r="I199" s="16" t="s">
        <v>60</v>
      </c>
    </row>
    <row r="200" spans="2:9" x14ac:dyDescent="0.2">
      <c r="B200" s="15" t="s">
        <v>217</v>
      </c>
      <c r="I200" s="16" t="s">
        <v>60</v>
      </c>
    </row>
    <row r="201" spans="2:9" x14ac:dyDescent="0.2">
      <c r="B201" s="15" t="s">
        <v>216</v>
      </c>
      <c r="I201" s="16" t="s">
        <v>60</v>
      </c>
    </row>
    <row r="202" spans="2:9" x14ac:dyDescent="0.2">
      <c r="B202" s="15" t="s">
        <v>215</v>
      </c>
      <c r="I202" s="16" t="s">
        <v>60</v>
      </c>
    </row>
    <row r="203" spans="2:9" x14ac:dyDescent="0.2">
      <c r="B203" s="15" t="s">
        <v>214</v>
      </c>
      <c r="I203" s="16" t="s">
        <v>60</v>
      </c>
    </row>
    <row r="204" spans="2:9" x14ac:dyDescent="0.2">
      <c r="B204" s="15" t="s">
        <v>213</v>
      </c>
      <c r="I204" s="16" t="s">
        <v>60</v>
      </c>
    </row>
    <row r="205" spans="2:9" x14ac:dyDescent="0.2">
      <c r="B205" s="15" t="s">
        <v>212</v>
      </c>
      <c r="I205" s="16" t="s">
        <v>60</v>
      </c>
    </row>
    <row r="206" spans="2:9" x14ac:dyDescent="0.2">
      <c r="B206" s="15" t="s">
        <v>211</v>
      </c>
      <c r="I206" s="16" t="s">
        <v>60</v>
      </c>
    </row>
    <row r="207" spans="2:9" x14ac:dyDescent="0.2">
      <c r="B207" s="15" t="s">
        <v>210</v>
      </c>
      <c r="I207" s="16" t="s">
        <v>60</v>
      </c>
    </row>
    <row r="208" spans="2:9" x14ac:dyDescent="0.2">
      <c r="B208" s="15" t="s">
        <v>209</v>
      </c>
      <c r="I208" s="16" t="s">
        <v>60</v>
      </c>
    </row>
    <row r="209" spans="2:9" x14ac:dyDescent="0.2">
      <c r="B209" s="15" t="s">
        <v>208</v>
      </c>
      <c r="I209" s="16" t="s">
        <v>60</v>
      </c>
    </row>
    <row r="210" spans="2:9" x14ac:dyDescent="0.2">
      <c r="B210" s="15" t="s">
        <v>207</v>
      </c>
      <c r="I210" s="16" t="s">
        <v>60</v>
      </c>
    </row>
    <row r="211" spans="2:9" x14ac:dyDescent="0.2">
      <c r="B211" s="15" t="s">
        <v>206</v>
      </c>
      <c r="I211" s="16" t="s">
        <v>60</v>
      </c>
    </row>
    <row r="212" spans="2:9" x14ac:dyDescent="0.2">
      <c r="B212" s="15" t="s">
        <v>205</v>
      </c>
      <c r="I212" s="16" t="s">
        <v>60</v>
      </c>
    </row>
    <row r="213" spans="2:9" x14ac:dyDescent="0.2">
      <c r="B213" s="15" t="s">
        <v>204</v>
      </c>
      <c r="I213" s="16" t="s">
        <v>60</v>
      </c>
    </row>
    <row r="214" spans="2:9" x14ac:dyDescent="0.2">
      <c r="B214" s="15" t="s">
        <v>202</v>
      </c>
      <c r="I214" s="16" t="s">
        <v>60</v>
      </c>
    </row>
    <row r="215" spans="2:9" x14ac:dyDescent="0.2">
      <c r="B215" s="15" t="s">
        <v>201</v>
      </c>
      <c r="I215" s="16" t="s">
        <v>60</v>
      </c>
    </row>
    <row r="216" spans="2:9" x14ac:dyDescent="0.2">
      <c r="B216" s="15" t="s">
        <v>200</v>
      </c>
      <c r="I216" s="16" t="s">
        <v>60</v>
      </c>
    </row>
    <row r="217" spans="2:9" x14ac:dyDescent="0.2">
      <c r="B217" s="15" t="s">
        <v>199</v>
      </c>
      <c r="I217" s="16" t="s">
        <v>60</v>
      </c>
    </row>
    <row r="218" spans="2:9" x14ac:dyDescent="0.2">
      <c r="B218" s="15" t="s">
        <v>198</v>
      </c>
      <c r="I218" s="16" t="s">
        <v>60</v>
      </c>
    </row>
    <row r="219" spans="2:9" x14ac:dyDescent="0.2">
      <c r="B219" s="15" t="s">
        <v>197</v>
      </c>
      <c r="I219" s="16" t="s">
        <v>60</v>
      </c>
    </row>
    <row r="220" spans="2:9" x14ac:dyDescent="0.2">
      <c r="B220" s="15" t="s">
        <v>196</v>
      </c>
      <c r="I220" s="16" t="s">
        <v>60</v>
      </c>
    </row>
    <row r="221" spans="2:9" x14ac:dyDescent="0.2">
      <c r="B221" s="15" t="s">
        <v>195</v>
      </c>
      <c r="I221" s="16" t="s">
        <v>60</v>
      </c>
    </row>
    <row r="222" spans="2:9" x14ac:dyDescent="0.2">
      <c r="B222" s="15" t="s">
        <v>194</v>
      </c>
      <c r="I222" s="16" t="s">
        <v>60</v>
      </c>
    </row>
    <row r="223" spans="2:9" x14ac:dyDescent="0.2">
      <c r="B223" s="15" t="s">
        <v>193</v>
      </c>
      <c r="I223" s="16" t="s">
        <v>60</v>
      </c>
    </row>
    <row r="224" spans="2:9" x14ac:dyDescent="0.2">
      <c r="B224" s="15" t="s">
        <v>170</v>
      </c>
      <c r="I224" s="16" t="s">
        <v>60</v>
      </c>
    </row>
    <row r="225" spans="2:9" x14ac:dyDescent="0.2">
      <c r="B225" s="15" t="s">
        <v>168</v>
      </c>
      <c r="I225" s="16" t="s">
        <v>60</v>
      </c>
    </row>
    <row r="226" spans="2:9" x14ac:dyDescent="0.2">
      <c r="B226" s="15" t="s">
        <v>167</v>
      </c>
      <c r="I226" s="16" t="s">
        <v>60</v>
      </c>
    </row>
    <row r="227" spans="2:9" x14ac:dyDescent="0.2">
      <c r="B227" s="15" t="s">
        <v>166</v>
      </c>
      <c r="I227" s="16" t="s">
        <v>60</v>
      </c>
    </row>
    <row r="228" spans="2:9" x14ac:dyDescent="0.2">
      <c r="B228" s="15" t="s">
        <v>164</v>
      </c>
      <c r="I228" s="16" t="s">
        <v>60</v>
      </c>
    </row>
    <row r="229" spans="2:9" x14ac:dyDescent="0.2">
      <c r="B229" s="15" t="s">
        <v>163</v>
      </c>
      <c r="I229" s="16" t="s">
        <v>60</v>
      </c>
    </row>
    <row r="230" spans="2:9" x14ac:dyDescent="0.2">
      <c r="B230" s="15" t="s">
        <v>162</v>
      </c>
      <c r="I230" s="16" t="s">
        <v>60</v>
      </c>
    </row>
    <row r="231" spans="2:9" x14ac:dyDescent="0.2">
      <c r="B231" s="15" t="s">
        <v>161</v>
      </c>
      <c r="I231" s="16" t="s">
        <v>55</v>
      </c>
    </row>
    <row r="232" spans="2:9" x14ac:dyDescent="0.2">
      <c r="B232" s="15" t="s">
        <v>160</v>
      </c>
      <c r="I232" s="16" t="s">
        <v>60</v>
      </c>
    </row>
    <row r="233" spans="2:9" x14ac:dyDescent="0.2">
      <c r="B233" s="15" t="s">
        <v>159</v>
      </c>
      <c r="I233" s="16" t="s">
        <v>60</v>
      </c>
    </row>
    <row r="234" spans="2:9" x14ac:dyDescent="0.2">
      <c r="B234" s="15" t="s">
        <v>158</v>
      </c>
      <c r="I234" s="16" t="s">
        <v>60</v>
      </c>
    </row>
    <row r="235" spans="2:9" x14ac:dyDescent="0.2">
      <c r="B235" s="15" t="s">
        <v>157</v>
      </c>
      <c r="I235" s="16" t="s">
        <v>60</v>
      </c>
    </row>
    <row r="236" spans="2:9" x14ac:dyDescent="0.2">
      <c r="B236" s="15" t="s">
        <v>156</v>
      </c>
      <c r="I236" s="16" t="s">
        <v>60</v>
      </c>
    </row>
    <row r="237" spans="2:9" x14ac:dyDescent="0.2">
      <c r="B237" s="15" t="s">
        <v>155</v>
      </c>
      <c r="I237" s="16" t="s">
        <v>60</v>
      </c>
    </row>
    <row r="238" spans="2:9" x14ac:dyDescent="0.2">
      <c r="B238" s="15" t="s">
        <v>154</v>
      </c>
      <c r="I238" s="16" t="s">
        <v>60</v>
      </c>
    </row>
    <row r="239" spans="2:9" x14ac:dyDescent="0.2">
      <c r="B239" s="15" t="s">
        <v>153</v>
      </c>
      <c r="I239" s="16" t="s">
        <v>60</v>
      </c>
    </row>
    <row r="240" spans="2:9" x14ac:dyDescent="0.2">
      <c r="B240" s="15" t="s">
        <v>152</v>
      </c>
      <c r="I240" s="16" t="s">
        <v>60</v>
      </c>
    </row>
    <row r="241" spans="2:9" x14ac:dyDescent="0.2">
      <c r="B241" s="15" t="s">
        <v>151</v>
      </c>
      <c r="I241" s="16" t="s">
        <v>60</v>
      </c>
    </row>
    <row r="242" spans="2:9" x14ac:dyDescent="0.2">
      <c r="B242" s="15" t="s">
        <v>150</v>
      </c>
      <c r="I242" s="16" t="s">
        <v>60</v>
      </c>
    </row>
    <row r="243" spans="2:9" x14ac:dyDescent="0.2">
      <c r="B243" s="15" t="s">
        <v>149</v>
      </c>
      <c r="I243" s="16" t="s">
        <v>60</v>
      </c>
    </row>
    <row r="244" spans="2:9" x14ac:dyDescent="0.2">
      <c r="B244" s="15" t="s">
        <v>148</v>
      </c>
      <c r="I244" s="16" t="s">
        <v>60</v>
      </c>
    </row>
    <row r="245" spans="2:9" x14ac:dyDescent="0.2">
      <c r="B245" s="15" t="s">
        <v>147</v>
      </c>
      <c r="I245" s="16" t="s">
        <v>60</v>
      </c>
    </row>
    <row r="246" spans="2:9" x14ac:dyDescent="0.2">
      <c r="B246" s="15" t="s">
        <v>144</v>
      </c>
      <c r="I246" s="16" t="s">
        <v>60</v>
      </c>
    </row>
    <row r="247" spans="2:9" x14ac:dyDescent="0.2">
      <c r="B247" s="15" t="s">
        <v>143</v>
      </c>
      <c r="I247" s="16" t="s">
        <v>60</v>
      </c>
    </row>
    <row r="248" spans="2:9" x14ac:dyDescent="0.2">
      <c r="B248" s="15" t="s">
        <v>142</v>
      </c>
      <c r="I248" s="16" t="s">
        <v>60</v>
      </c>
    </row>
    <row r="249" spans="2:9" x14ac:dyDescent="0.2">
      <c r="B249" s="15" t="s">
        <v>141</v>
      </c>
      <c r="I249" s="16" t="s">
        <v>60</v>
      </c>
    </row>
    <row r="250" spans="2:9" x14ac:dyDescent="0.2">
      <c r="B250" s="15" t="s">
        <v>140</v>
      </c>
      <c r="I250" s="16" t="s">
        <v>60</v>
      </c>
    </row>
    <row r="251" spans="2:9" x14ac:dyDescent="0.2">
      <c r="B251" s="15" t="s">
        <v>139</v>
      </c>
      <c r="I251" s="16" t="s">
        <v>60</v>
      </c>
    </row>
    <row r="252" spans="2:9" x14ac:dyDescent="0.2">
      <c r="B252" s="15" t="s">
        <v>138</v>
      </c>
      <c r="I252" s="16" t="s">
        <v>60</v>
      </c>
    </row>
    <row r="253" spans="2:9" x14ac:dyDescent="0.2">
      <c r="B253" s="15" t="s">
        <v>137</v>
      </c>
      <c r="I253" s="16" t="s">
        <v>60</v>
      </c>
    </row>
    <row r="254" spans="2:9" x14ac:dyDescent="0.2">
      <c r="B254" s="15" t="s">
        <v>136</v>
      </c>
      <c r="I254" s="16" t="s">
        <v>60</v>
      </c>
    </row>
    <row r="255" spans="2:9" x14ac:dyDescent="0.2">
      <c r="B255" s="15" t="s">
        <v>135</v>
      </c>
      <c r="I255" s="16" t="s">
        <v>60</v>
      </c>
    </row>
    <row r="256" spans="2:9" x14ac:dyDescent="0.2">
      <c r="B256" s="15" t="s">
        <v>134</v>
      </c>
      <c r="I256" s="16" t="s">
        <v>60</v>
      </c>
    </row>
    <row r="257" spans="2:9" x14ac:dyDescent="0.2">
      <c r="B257" s="15" t="s">
        <v>133</v>
      </c>
      <c r="I257" s="16" t="s">
        <v>60</v>
      </c>
    </row>
    <row r="258" spans="2:9" x14ac:dyDescent="0.2">
      <c r="B258" s="15" t="s">
        <v>132</v>
      </c>
      <c r="I258" s="16" t="s">
        <v>60</v>
      </c>
    </row>
    <row r="259" spans="2:9" x14ac:dyDescent="0.2">
      <c r="B259" s="15" t="s">
        <v>131</v>
      </c>
      <c r="I259" s="16" t="s">
        <v>60</v>
      </c>
    </row>
    <row r="260" spans="2:9" x14ac:dyDescent="0.2">
      <c r="B260" s="15" t="s">
        <v>127</v>
      </c>
      <c r="I260" s="16" t="s">
        <v>60</v>
      </c>
    </row>
    <row r="261" spans="2:9" x14ac:dyDescent="0.2">
      <c r="B261" s="15" t="s">
        <v>126</v>
      </c>
      <c r="I261" s="16" t="s">
        <v>60</v>
      </c>
    </row>
    <row r="262" spans="2:9" x14ac:dyDescent="0.2">
      <c r="B262" s="15" t="s">
        <v>119</v>
      </c>
      <c r="I262" s="16" t="s">
        <v>60</v>
      </c>
    </row>
    <row r="263" spans="2:9" x14ac:dyDescent="0.2">
      <c r="B263" s="15" t="s">
        <v>117</v>
      </c>
      <c r="I263" s="16" t="s">
        <v>60</v>
      </c>
    </row>
    <row r="264" spans="2:9" x14ac:dyDescent="0.2">
      <c r="B264" s="15" t="s">
        <v>116</v>
      </c>
      <c r="I264" s="16" t="s">
        <v>60</v>
      </c>
    </row>
    <row r="265" spans="2:9" x14ac:dyDescent="0.2">
      <c r="B265" s="15" t="s">
        <v>115</v>
      </c>
      <c r="I265" s="16" t="s">
        <v>60</v>
      </c>
    </row>
    <row r="266" spans="2:9" x14ac:dyDescent="0.2">
      <c r="B266" s="15" t="s">
        <v>114</v>
      </c>
      <c r="I266" s="16" t="s">
        <v>60</v>
      </c>
    </row>
    <row r="267" spans="2:9" x14ac:dyDescent="0.2">
      <c r="B267" s="15" t="s">
        <v>113</v>
      </c>
      <c r="I267" s="16" t="s">
        <v>60</v>
      </c>
    </row>
    <row r="268" spans="2:9" x14ac:dyDescent="0.2">
      <c r="B268" s="15" t="s">
        <v>110</v>
      </c>
      <c r="I268" s="16" t="s">
        <v>60</v>
      </c>
    </row>
    <row r="269" spans="2:9" x14ac:dyDescent="0.2">
      <c r="B269" s="15" t="s">
        <v>109</v>
      </c>
      <c r="I269" s="16" t="s">
        <v>60</v>
      </c>
    </row>
    <row r="270" spans="2:9" x14ac:dyDescent="0.2">
      <c r="B270" s="15" t="s">
        <v>108</v>
      </c>
      <c r="I270" s="16" t="s">
        <v>60</v>
      </c>
    </row>
    <row r="271" spans="2:9" x14ac:dyDescent="0.2">
      <c r="B271" s="15" t="s">
        <v>103</v>
      </c>
      <c r="I271" s="16" t="s">
        <v>60</v>
      </c>
    </row>
    <row r="272" spans="2:9" x14ac:dyDescent="0.2">
      <c r="B272" s="15" t="s">
        <v>102</v>
      </c>
      <c r="I272" s="16" t="s">
        <v>60</v>
      </c>
    </row>
    <row r="273" spans="2:9" x14ac:dyDescent="0.2">
      <c r="B273" s="15" t="s">
        <v>101</v>
      </c>
      <c r="I273" s="16" t="s">
        <v>60</v>
      </c>
    </row>
    <row r="274" spans="2:9" x14ac:dyDescent="0.2">
      <c r="B274" s="15" t="s">
        <v>100</v>
      </c>
      <c r="I274" s="16" t="s">
        <v>60</v>
      </c>
    </row>
    <row r="275" spans="2:9" x14ac:dyDescent="0.2">
      <c r="B275" s="15" t="s">
        <v>99</v>
      </c>
      <c r="I275" s="16" t="s">
        <v>60</v>
      </c>
    </row>
    <row r="276" spans="2:9" x14ac:dyDescent="0.2">
      <c r="B276" s="15" t="s">
        <v>98</v>
      </c>
      <c r="I276" s="16" t="s">
        <v>60</v>
      </c>
    </row>
    <row r="277" spans="2:9" x14ac:dyDescent="0.2">
      <c r="B277" s="15" t="s">
        <v>96</v>
      </c>
      <c r="I277" s="16" t="s">
        <v>60</v>
      </c>
    </row>
    <row r="278" spans="2:9" x14ac:dyDescent="0.2">
      <c r="B278" s="15" t="s">
        <v>95</v>
      </c>
      <c r="I278" s="16" t="s">
        <v>60</v>
      </c>
    </row>
    <row r="279" spans="2:9" x14ac:dyDescent="0.2">
      <c r="B279" s="15" t="s">
        <v>94</v>
      </c>
      <c r="I279" s="16" t="s">
        <v>60</v>
      </c>
    </row>
    <row r="280" spans="2:9" x14ac:dyDescent="0.2">
      <c r="B280" s="15" t="s">
        <v>92</v>
      </c>
      <c r="I280" s="16" t="s">
        <v>60</v>
      </c>
    </row>
    <row r="281" spans="2:9" x14ac:dyDescent="0.2">
      <c r="B281" s="15" t="s">
        <v>91</v>
      </c>
      <c r="I281" s="16" t="s">
        <v>60</v>
      </c>
    </row>
    <row r="282" spans="2:9" x14ac:dyDescent="0.2">
      <c r="B282" s="15" t="s">
        <v>80</v>
      </c>
      <c r="I282" s="16" t="s">
        <v>60</v>
      </c>
    </row>
    <row r="283" spans="2:9" x14ac:dyDescent="0.2">
      <c r="B283" s="15" t="s">
        <v>79</v>
      </c>
      <c r="I283" s="16" t="s">
        <v>60</v>
      </c>
    </row>
    <row r="284" spans="2:9" x14ac:dyDescent="0.2">
      <c r="B284" s="15" t="s">
        <v>78</v>
      </c>
      <c r="I284" s="16" t="s">
        <v>60</v>
      </c>
    </row>
    <row r="285" spans="2:9" x14ac:dyDescent="0.2">
      <c r="B285" s="15" t="s">
        <v>77</v>
      </c>
      <c r="I285" s="16" t="s">
        <v>60</v>
      </c>
    </row>
    <row r="286" spans="2:9" x14ac:dyDescent="0.2">
      <c r="B286" s="15" t="s">
        <v>76</v>
      </c>
      <c r="I286" s="16" t="s">
        <v>60</v>
      </c>
    </row>
    <row r="287" spans="2:9" x14ac:dyDescent="0.2">
      <c r="B287" s="15" t="s">
        <v>75</v>
      </c>
      <c r="I287" s="16" t="s">
        <v>60</v>
      </c>
    </row>
    <row r="288" spans="2:9" x14ac:dyDescent="0.2">
      <c r="B288" s="15" t="s">
        <v>74</v>
      </c>
      <c r="I288" s="16" t="s">
        <v>60</v>
      </c>
    </row>
    <row r="289" spans="2:9" x14ac:dyDescent="0.2">
      <c r="B289" s="15" t="s">
        <v>72</v>
      </c>
      <c r="I289" s="16" t="s">
        <v>60</v>
      </c>
    </row>
    <row r="290" spans="2:9" x14ac:dyDescent="0.2">
      <c r="B290" s="15" t="s">
        <v>71</v>
      </c>
      <c r="I290" s="16" t="s">
        <v>60</v>
      </c>
    </row>
    <row r="291" spans="2:9" x14ac:dyDescent="0.2">
      <c r="B291" s="15" t="s">
        <v>69</v>
      </c>
      <c r="I291" s="16" t="s">
        <v>60</v>
      </c>
    </row>
    <row r="292" spans="2:9" x14ac:dyDescent="0.2">
      <c r="B292" s="15" t="s">
        <v>68</v>
      </c>
      <c r="I292" s="16" t="s">
        <v>60</v>
      </c>
    </row>
    <row r="293" spans="2:9" x14ac:dyDescent="0.2">
      <c r="B293" s="15" t="s">
        <v>67</v>
      </c>
      <c r="I293" s="16" t="s">
        <v>60</v>
      </c>
    </row>
    <row r="294" spans="2:9" x14ac:dyDescent="0.2">
      <c r="B294" s="15" t="s">
        <v>66</v>
      </c>
      <c r="I294" s="16" t="s">
        <v>60</v>
      </c>
    </row>
    <row r="295" spans="2:9" x14ac:dyDescent="0.2">
      <c r="B295" s="15" t="s">
        <v>65</v>
      </c>
      <c r="I295" s="16" t="s">
        <v>60</v>
      </c>
    </row>
    <row r="296" spans="2:9" x14ac:dyDescent="0.2">
      <c r="B296" s="15" t="s">
        <v>64</v>
      </c>
      <c r="I296" s="16" t="s">
        <v>60</v>
      </c>
    </row>
    <row r="297" spans="2:9" x14ac:dyDescent="0.2">
      <c r="B297" s="15" t="s">
        <v>63</v>
      </c>
      <c r="I297" s="16" t="s">
        <v>60</v>
      </c>
    </row>
    <row r="298" spans="2:9" x14ac:dyDescent="0.2">
      <c r="B298" s="15" t="s">
        <v>58</v>
      </c>
      <c r="I298" s="16" t="s">
        <v>60</v>
      </c>
    </row>
    <row r="299" spans="2:9" x14ac:dyDescent="0.2">
      <c r="B299" s="15" t="s">
        <v>57</v>
      </c>
      <c r="I299" s="16" t="s">
        <v>60</v>
      </c>
    </row>
    <row r="300" spans="2:9" x14ac:dyDescent="0.2">
      <c r="B300" s="15" t="s">
        <v>56</v>
      </c>
      <c r="I300" s="16" t="s">
        <v>60</v>
      </c>
    </row>
    <row r="301" spans="2:9" x14ac:dyDescent="0.2">
      <c r="B301" s="15" t="s">
        <v>54</v>
      </c>
      <c r="I301" s="16" t="s">
        <v>60</v>
      </c>
    </row>
    <row r="302" spans="2:9" x14ac:dyDescent="0.2">
      <c r="B302" s="15" t="s">
        <v>53</v>
      </c>
      <c r="I302" s="16" t="s">
        <v>60</v>
      </c>
    </row>
    <row r="303" spans="2:9" x14ac:dyDescent="0.2">
      <c r="B303" s="15" t="s">
        <v>59</v>
      </c>
      <c r="I303" s="16" t="s">
        <v>60</v>
      </c>
    </row>
    <row r="304" spans="2:9" x14ac:dyDescent="0.2">
      <c r="B304" s="15" t="s">
        <v>62</v>
      </c>
      <c r="I304" s="16" t="s">
        <v>60</v>
      </c>
    </row>
    <row r="305" spans="2:9" x14ac:dyDescent="0.2">
      <c r="B305" s="17" t="s">
        <v>61</v>
      </c>
      <c r="C305" s="18"/>
      <c r="D305" s="18"/>
      <c r="E305" s="18"/>
      <c r="F305" s="18"/>
      <c r="G305" s="18"/>
      <c r="H305" s="18"/>
      <c r="I305" s="19" t="s">
        <v>60</v>
      </c>
    </row>
  </sheetData>
  <sortState xmlns:xlrd2="http://schemas.microsoft.com/office/spreadsheetml/2017/richdata2" ref="A226:C305">
    <sortCondition descending="1" ref="A226:A305"/>
  </sortState>
  <mergeCells count="10">
    <mergeCell ref="B2:G2"/>
    <mergeCell ref="B5:I5"/>
    <mergeCell ref="B6:I6"/>
    <mergeCell ref="B9:I9"/>
    <mergeCell ref="B7:I7"/>
    <mergeCell ref="B17:I17"/>
    <mergeCell ref="E12:H12"/>
    <mergeCell ref="B11:I11"/>
    <mergeCell ref="B13:I13"/>
    <mergeCell ref="B15:I15"/>
  </mergeCells>
  <conditionalFormatting sqref="I226:I305 I23:I224">
    <cfRule type="cellIs" dxfId="97" priority="3" operator="equal">
      <formula>"done"</formula>
    </cfRule>
  </conditionalFormatting>
  <conditionalFormatting sqref="I225">
    <cfRule type="cellIs" dxfId="96" priority="2" operator="equal">
      <formula>"done"</formula>
    </cfRule>
  </conditionalFormatting>
  <hyperlinks>
    <hyperlink ref="B9:G9" r:id="rId1" display="https://bau.bobbie.de/Product-Upload.xlsm" xr:uid="{00000000-0004-0000-0200-000000000000}"/>
  </hyperlinks>
  <pageMargins left="0.7" right="0.7" top="0.78740157499999996" bottom="0.78740157499999996" header="0.3" footer="0.3"/>
  <pageSetup paperSize="9" orientation="portrait" horizontalDpi="4294967295" verticalDpi="4294967295"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dimension ref="A1:W183"/>
  <sheetViews>
    <sheetView showGridLines="0" zoomScaleNormal="100" workbookViewId="0">
      <selection activeCell="B1" sqref="B1"/>
    </sheetView>
  </sheetViews>
  <sheetFormatPr baseColWidth="10" defaultColWidth="10.85546875" defaultRowHeight="15" x14ac:dyDescent="0.2"/>
  <cols>
    <col min="1" max="1" width="8" style="10" bestFit="1" customWidth="1"/>
    <col min="2" max="6" width="10.85546875" style="10"/>
    <col min="7" max="7" width="23.42578125" style="10" customWidth="1"/>
    <col min="8" max="8" width="9" style="10" bestFit="1" customWidth="1"/>
    <col min="9" max="16384" width="10.85546875" style="10"/>
  </cols>
  <sheetData>
    <row r="1" spans="1:23" x14ac:dyDescent="0.2">
      <c r="A1" s="20"/>
    </row>
    <row r="2" spans="1:23" ht="165.75" customHeight="1" x14ac:dyDescent="0.3">
      <c r="A2" s="20"/>
      <c r="B2" s="40" t="s">
        <v>46</v>
      </c>
      <c r="C2" s="40"/>
      <c r="D2" s="40"/>
      <c r="E2" s="40"/>
      <c r="F2" s="40"/>
      <c r="G2" s="40"/>
      <c r="H2" s="10" t="s">
        <v>203</v>
      </c>
      <c r="I2" s="10" t="str">
        <f>'Hilfe!'!I2</f>
        <v>1.31</v>
      </c>
    </row>
    <row r="4" spans="1:23" ht="23.25" x14ac:dyDescent="0.35">
      <c r="B4" s="42" t="s">
        <v>313</v>
      </c>
      <c r="C4" s="42"/>
      <c r="D4" s="42"/>
      <c r="E4" s="42"/>
      <c r="F4" s="42"/>
      <c r="G4" s="42"/>
      <c r="H4" s="42"/>
      <c r="I4" s="42"/>
      <c r="N4" s="20"/>
    </row>
    <row r="5" spans="1:23" ht="63" customHeight="1" x14ac:dyDescent="0.35">
      <c r="B5" s="42" t="s">
        <v>304</v>
      </c>
      <c r="C5" s="42"/>
      <c r="D5" s="42"/>
      <c r="E5" s="42"/>
      <c r="F5" s="42"/>
      <c r="G5" s="42"/>
      <c r="H5" s="42"/>
      <c r="I5" s="42"/>
      <c r="L5" s="20"/>
      <c r="W5" s="20"/>
    </row>
    <row r="6" spans="1:23" ht="93" customHeight="1" x14ac:dyDescent="0.35">
      <c r="B6" s="43" t="s">
        <v>305</v>
      </c>
      <c r="C6" s="42"/>
      <c r="D6" s="42"/>
      <c r="E6" s="42"/>
      <c r="F6" s="42"/>
      <c r="G6" s="42"/>
      <c r="H6" s="42"/>
      <c r="I6" s="42"/>
    </row>
    <row r="7" spans="1:23" ht="37.5" customHeight="1" x14ac:dyDescent="0.2">
      <c r="B7" s="39"/>
      <c r="C7" s="39"/>
      <c r="D7" s="39"/>
      <c r="E7" s="39"/>
      <c r="F7" s="39"/>
      <c r="G7" s="39"/>
      <c r="H7" s="39"/>
      <c r="I7" s="39"/>
    </row>
    <row r="8" spans="1:23" ht="23.25" x14ac:dyDescent="0.35">
      <c r="B8" s="11"/>
    </row>
    <row r="9" spans="1:23" ht="91.5" customHeight="1" x14ac:dyDescent="0.2">
      <c r="B9" s="39"/>
      <c r="C9" s="39"/>
      <c r="D9" s="39"/>
      <c r="E9" s="39"/>
      <c r="F9" s="39"/>
      <c r="G9" s="39"/>
      <c r="H9" s="39"/>
      <c r="I9" s="39"/>
    </row>
    <row r="10" spans="1:23" ht="23.25" x14ac:dyDescent="0.35">
      <c r="B10" s="11"/>
    </row>
    <row r="11" spans="1:23" ht="48.75" customHeight="1" x14ac:dyDescent="0.2">
      <c r="B11" s="39"/>
      <c r="C11" s="39"/>
      <c r="D11" s="39"/>
      <c r="E11" s="39"/>
      <c r="F11" s="39"/>
      <c r="G11" s="39"/>
      <c r="H11" s="39"/>
      <c r="I11" s="39"/>
    </row>
    <row r="12" spans="1:23" ht="23.25" x14ac:dyDescent="0.35">
      <c r="B12" s="11"/>
      <c r="E12" s="38"/>
      <c r="F12" s="38"/>
      <c r="G12" s="38"/>
      <c r="H12" s="38"/>
    </row>
    <row r="13" spans="1:23" ht="125.1" customHeight="1" x14ac:dyDescent="0.2">
      <c r="B13" s="39"/>
      <c r="C13" s="39"/>
      <c r="D13" s="39"/>
      <c r="E13" s="39"/>
      <c r="F13" s="39"/>
      <c r="G13" s="39"/>
      <c r="H13" s="39"/>
      <c r="I13" s="39"/>
    </row>
    <row r="14" spans="1:23" ht="23.25" x14ac:dyDescent="0.35">
      <c r="B14" s="11"/>
    </row>
    <row r="15" spans="1:23" ht="153" customHeight="1" x14ac:dyDescent="0.2">
      <c r="B15" s="39"/>
      <c r="C15" s="39"/>
      <c r="D15" s="39"/>
      <c r="E15" s="39"/>
      <c r="F15" s="39"/>
      <c r="G15" s="39"/>
      <c r="H15" s="39"/>
      <c r="I15" s="39"/>
    </row>
    <row r="17" spans="2:9" ht="44.25" customHeight="1" x14ac:dyDescent="0.2">
      <c r="B17" s="37"/>
      <c r="C17" s="37"/>
      <c r="D17" s="37"/>
      <c r="E17" s="37"/>
      <c r="F17" s="37"/>
      <c r="G17" s="37"/>
      <c r="H17" s="37"/>
      <c r="I17" s="37"/>
    </row>
    <row r="20" spans="2:9" ht="23.25" x14ac:dyDescent="0.35">
      <c r="B20" s="12"/>
      <c r="C20" s="13"/>
      <c r="D20" s="13"/>
      <c r="E20" s="13"/>
      <c r="F20" s="13"/>
      <c r="G20" s="13"/>
      <c r="H20" s="13"/>
      <c r="I20" s="14"/>
    </row>
    <row r="21" spans="2:9" x14ac:dyDescent="0.2">
      <c r="B21" s="15"/>
      <c r="I21" s="16"/>
    </row>
    <row r="22" spans="2:9" x14ac:dyDescent="0.2">
      <c r="B22" s="15"/>
      <c r="I22" s="16"/>
    </row>
    <row r="23" spans="2:9" x14ac:dyDescent="0.2">
      <c r="B23" s="15"/>
      <c r="I23" s="16"/>
    </row>
    <row r="24" spans="2:9" x14ac:dyDescent="0.2">
      <c r="B24" s="15"/>
      <c r="I24" s="16"/>
    </row>
    <row r="25" spans="2:9" x14ac:dyDescent="0.2">
      <c r="B25" s="15"/>
      <c r="I25" s="16"/>
    </row>
    <row r="26" spans="2:9" x14ac:dyDescent="0.2">
      <c r="B26" s="15"/>
      <c r="I26" s="16"/>
    </row>
    <row r="27" spans="2:9" x14ac:dyDescent="0.2">
      <c r="B27" s="15"/>
      <c r="I27" s="16"/>
    </row>
    <row r="28" spans="2:9" x14ac:dyDescent="0.2">
      <c r="B28" s="15"/>
      <c r="I28" s="16"/>
    </row>
    <row r="29" spans="2:9" x14ac:dyDescent="0.2">
      <c r="B29" s="15"/>
      <c r="I29" s="16"/>
    </row>
    <row r="30" spans="2:9" x14ac:dyDescent="0.2">
      <c r="B30" s="15"/>
      <c r="I30" s="16"/>
    </row>
    <row r="31" spans="2:9" x14ac:dyDescent="0.2">
      <c r="B31" s="15"/>
      <c r="I31" s="16"/>
    </row>
    <row r="32" spans="2:9" x14ac:dyDescent="0.2">
      <c r="B32" s="15"/>
      <c r="I32" s="16"/>
    </row>
    <row r="33" spans="2:9" x14ac:dyDescent="0.2">
      <c r="B33" s="15"/>
      <c r="I33" s="21"/>
    </row>
    <row r="34" spans="2:9" x14ac:dyDescent="0.2">
      <c r="B34" s="15"/>
      <c r="I34" s="16"/>
    </row>
    <row r="35" spans="2:9" x14ac:dyDescent="0.2">
      <c r="B35" s="15"/>
      <c r="I35" s="16"/>
    </row>
    <row r="36" spans="2:9" x14ac:dyDescent="0.2">
      <c r="B36" s="15"/>
      <c r="I36" s="16"/>
    </row>
    <row r="37" spans="2:9" x14ac:dyDescent="0.2">
      <c r="B37" s="15"/>
      <c r="I37" s="16"/>
    </row>
    <row r="38" spans="2:9" x14ac:dyDescent="0.2">
      <c r="B38" s="15"/>
      <c r="I38" s="16"/>
    </row>
    <row r="39" spans="2:9" x14ac:dyDescent="0.2">
      <c r="B39" s="15"/>
      <c r="I39" s="16"/>
    </row>
    <row r="40" spans="2:9" x14ac:dyDescent="0.2">
      <c r="B40" s="15"/>
      <c r="I40" s="16"/>
    </row>
    <row r="41" spans="2:9" x14ac:dyDescent="0.2">
      <c r="B41" s="15"/>
      <c r="I41" s="16"/>
    </row>
    <row r="42" spans="2:9" x14ac:dyDescent="0.2">
      <c r="B42" s="15"/>
      <c r="I42" s="16"/>
    </row>
    <row r="43" spans="2:9" x14ac:dyDescent="0.2">
      <c r="B43" s="15"/>
      <c r="I43" s="16"/>
    </row>
    <row r="44" spans="2:9" x14ac:dyDescent="0.2">
      <c r="B44" s="15"/>
      <c r="I44" s="16"/>
    </row>
    <row r="45" spans="2:9" x14ac:dyDescent="0.2">
      <c r="B45" s="15"/>
      <c r="I45" s="16"/>
    </row>
    <row r="46" spans="2:9" x14ac:dyDescent="0.2">
      <c r="B46" s="15"/>
      <c r="I46" s="16"/>
    </row>
    <row r="47" spans="2:9" x14ac:dyDescent="0.2">
      <c r="B47" s="15"/>
      <c r="I47" s="16"/>
    </row>
    <row r="48" spans="2:9" x14ac:dyDescent="0.2">
      <c r="B48" s="15"/>
      <c r="I48" s="16"/>
    </row>
    <row r="49" spans="2:9" x14ac:dyDescent="0.2">
      <c r="B49" s="15"/>
      <c r="I49" s="16"/>
    </row>
    <row r="50" spans="2:9" x14ac:dyDescent="0.2">
      <c r="B50" s="15"/>
      <c r="I50" s="16"/>
    </row>
    <row r="51" spans="2:9" x14ac:dyDescent="0.2">
      <c r="B51" s="15"/>
      <c r="I51" s="16"/>
    </row>
    <row r="52" spans="2:9" x14ac:dyDescent="0.2">
      <c r="B52" s="15"/>
      <c r="I52" s="16"/>
    </row>
    <row r="53" spans="2:9" x14ac:dyDescent="0.2">
      <c r="B53" s="15"/>
      <c r="I53" s="16"/>
    </row>
    <row r="54" spans="2:9" x14ac:dyDescent="0.2">
      <c r="B54" s="15"/>
      <c r="I54" s="16"/>
    </row>
    <row r="55" spans="2:9" x14ac:dyDescent="0.2">
      <c r="B55" s="15"/>
      <c r="I55" s="16"/>
    </row>
    <row r="56" spans="2:9" x14ac:dyDescent="0.2">
      <c r="B56" s="15"/>
      <c r="I56" s="16"/>
    </row>
    <row r="57" spans="2:9" x14ac:dyDescent="0.2">
      <c r="B57" s="15"/>
      <c r="I57" s="16"/>
    </row>
    <row r="58" spans="2:9" x14ac:dyDescent="0.2">
      <c r="B58" s="15"/>
      <c r="I58" s="16"/>
    </row>
    <row r="59" spans="2:9" x14ac:dyDescent="0.2">
      <c r="B59" s="15"/>
      <c r="I59" s="16"/>
    </row>
    <row r="60" spans="2:9" x14ac:dyDescent="0.2">
      <c r="B60" s="15"/>
      <c r="I60" s="16"/>
    </row>
    <row r="61" spans="2:9" x14ac:dyDescent="0.2">
      <c r="B61" s="15"/>
      <c r="I61" s="16"/>
    </row>
    <row r="62" spans="2:9" x14ac:dyDescent="0.2">
      <c r="B62" s="15"/>
      <c r="I62" s="16"/>
    </row>
    <row r="63" spans="2:9" x14ac:dyDescent="0.2">
      <c r="B63" s="15"/>
      <c r="I63" s="16"/>
    </row>
    <row r="64" spans="2:9" x14ac:dyDescent="0.2">
      <c r="B64" s="15"/>
      <c r="I64" s="16"/>
    </row>
    <row r="65" spans="2:9" x14ac:dyDescent="0.2">
      <c r="B65" s="15"/>
      <c r="I65" s="16"/>
    </row>
    <row r="66" spans="2:9" x14ac:dyDescent="0.2">
      <c r="B66" s="15"/>
      <c r="I66" s="16"/>
    </row>
    <row r="67" spans="2:9" x14ac:dyDescent="0.2">
      <c r="B67" s="15"/>
      <c r="I67" s="16"/>
    </row>
    <row r="68" spans="2:9" x14ac:dyDescent="0.2">
      <c r="B68" s="15"/>
      <c r="I68" s="16"/>
    </row>
    <row r="69" spans="2:9" x14ac:dyDescent="0.2">
      <c r="B69" s="15"/>
      <c r="I69" s="16"/>
    </row>
    <row r="70" spans="2:9" x14ac:dyDescent="0.2">
      <c r="B70" s="15"/>
      <c r="I70" s="16"/>
    </row>
    <row r="71" spans="2:9" x14ac:dyDescent="0.2">
      <c r="B71" s="15"/>
      <c r="I71" s="16"/>
    </row>
    <row r="72" spans="2:9" x14ac:dyDescent="0.2">
      <c r="B72" s="15"/>
      <c r="I72" s="16"/>
    </row>
    <row r="73" spans="2:9" x14ac:dyDescent="0.2">
      <c r="B73" s="15"/>
      <c r="I73" s="16"/>
    </row>
    <row r="74" spans="2:9" x14ac:dyDescent="0.2">
      <c r="B74" s="15"/>
      <c r="I74" s="16"/>
    </row>
    <row r="75" spans="2:9" x14ac:dyDescent="0.2">
      <c r="B75" s="15"/>
      <c r="I75" s="16"/>
    </row>
    <row r="76" spans="2:9" x14ac:dyDescent="0.2">
      <c r="B76" s="15"/>
      <c r="I76" s="16"/>
    </row>
    <row r="77" spans="2:9" x14ac:dyDescent="0.2">
      <c r="B77" s="15"/>
      <c r="I77" s="16"/>
    </row>
    <row r="78" spans="2:9" x14ac:dyDescent="0.2">
      <c r="B78" s="15"/>
      <c r="I78" s="16"/>
    </row>
    <row r="79" spans="2:9" x14ac:dyDescent="0.2">
      <c r="B79" s="15"/>
      <c r="I79" s="16"/>
    </row>
    <row r="80" spans="2:9" x14ac:dyDescent="0.2">
      <c r="B80" s="15"/>
      <c r="I80" s="16"/>
    </row>
    <row r="81" spans="2:9" x14ac:dyDescent="0.2">
      <c r="B81" s="15"/>
      <c r="I81" s="16"/>
    </row>
    <row r="82" spans="2:9" x14ac:dyDescent="0.2">
      <c r="B82" s="15"/>
      <c r="I82" s="16"/>
    </row>
    <row r="83" spans="2:9" x14ac:dyDescent="0.2">
      <c r="B83" s="15"/>
      <c r="I83" s="16"/>
    </row>
    <row r="84" spans="2:9" x14ac:dyDescent="0.2">
      <c r="B84" s="15"/>
      <c r="I84" s="16"/>
    </row>
    <row r="85" spans="2:9" x14ac:dyDescent="0.2">
      <c r="B85" s="15"/>
      <c r="I85" s="16"/>
    </row>
    <row r="86" spans="2:9" x14ac:dyDescent="0.2">
      <c r="B86" s="15"/>
      <c r="I86" s="16"/>
    </row>
    <row r="87" spans="2:9" x14ac:dyDescent="0.2">
      <c r="B87" s="15"/>
      <c r="I87" s="16"/>
    </row>
    <row r="88" spans="2:9" x14ac:dyDescent="0.2">
      <c r="B88" s="15"/>
      <c r="I88" s="16"/>
    </row>
    <row r="89" spans="2:9" x14ac:dyDescent="0.2">
      <c r="B89" s="15"/>
      <c r="I89" s="16"/>
    </row>
    <row r="90" spans="2:9" x14ac:dyDescent="0.2">
      <c r="B90" s="15"/>
      <c r="I90" s="16"/>
    </row>
    <row r="91" spans="2:9" x14ac:dyDescent="0.2">
      <c r="B91" s="15"/>
      <c r="I91" s="16"/>
    </row>
    <row r="92" spans="2:9" x14ac:dyDescent="0.2">
      <c r="B92" s="15"/>
      <c r="I92" s="16"/>
    </row>
    <row r="93" spans="2:9" x14ac:dyDescent="0.2">
      <c r="B93" s="15"/>
      <c r="I93" s="16"/>
    </row>
    <row r="94" spans="2:9" x14ac:dyDescent="0.2">
      <c r="B94" s="15"/>
      <c r="I94" s="16"/>
    </row>
    <row r="95" spans="2:9" x14ac:dyDescent="0.2">
      <c r="B95" s="15"/>
      <c r="I95" s="16"/>
    </row>
    <row r="96" spans="2:9" x14ac:dyDescent="0.2">
      <c r="B96" s="15"/>
      <c r="I96" s="16"/>
    </row>
    <row r="97" spans="2:9" x14ac:dyDescent="0.2">
      <c r="B97" s="15"/>
      <c r="I97" s="16"/>
    </row>
    <row r="98" spans="2:9" x14ac:dyDescent="0.2">
      <c r="B98" s="15"/>
      <c r="I98" s="16"/>
    </row>
    <row r="99" spans="2:9" x14ac:dyDescent="0.2">
      <c r="B99" s="15"/>
      <c r="I99" s="16"/>
    </row>
    <row r="100" spans="2:9" x14ac:dyDescent="0.2">
      <c r="B100" s="15"/>
      <c r="I100" s="16"/>
    </row>
    <row r="101" spans="2:9" x14ac:dyDescent="0.2">
      <c r="B101" s="15"/>
      <c r="I101" s="16"/>
    </row>
    <row r="102" spans="2:9" x14ac:dyDescent="0.2">
      <c r="B102" s="15"/>
      <c r="I102" s="16"/>
    </row>
    <row r="103" spans="2:9" x14ac:dyDescent="0.2">
      <c r="B103" s="15"/>
      <c r="I103" s="16"/>
    </row>
    <row r="104" spans="2:9" x14ac:dyDescent="0.2">
      <c r="B104" s="15"/>
      <c r="I104" s="16"/>
    </row>
    <row r="105" spans="2:9" x14ac:dyDescent="0.2">
      <c r="B105" s="15"/>
      <c r="I105" s="16"/>
    </row>
    <row r="106" spans="2:9" x14ac:dyDescent="0.2">
      <c r="B106" s="15"/>
      <c r="I106" s="16"/>
    </row>
    <row r="107" spans="2:9" x14ac:dyDescent="0.2">
      <c r="B107" s="15"/>
      <c r="I107" s="16"/>
    </row>
    <row r="108" spans="2:9" x14ac:dyDescent="0.2">
      <c r="B108" s="15"/>
      <c r="I108" s="16"/>
    </row>
    <row r="109" spans="2:9" x14ac:dyDescent="0.2">
      <c r="B109" s="15"/>
      <c r="I109" s="16"/>
    </row>
    <row r="110" spans="2:9" x14ac:dyDescent="0.2">
      <c r="B110" s="15"/>
      <c r="I110" s="16"/>
    </row>
    <row r="111" spans="2:9" x14ac:dyDescent="0.2">
      <c r="B111" s="15"/>
      <c r="I111" s="16"/>
    </row>
    <row r="112" spans="2:9" x14ac:dyDescent="0.2">
      <c r="B112" s="15"/>
      <c r="I112" s="16"/>
    </row>
    <row r="113" spans="2:9" x14ac:dyDescent="0.2">
      <c r="B113" s="15"/>
      <c r="I113" s="16"/>
    </row>
    <row r="114" spans="2:9" x14ac:dyDescent="0.2">
      <c r="B114" s="15"/>
      <c r="I114" s="16"/>
    </row>
    <row r="115" spans="2:9" x14ac:dyDescent="0.2">
      <c r="B115" s="15"/>
      <c r="I115" s="16"/>
    </row>
    <row r="116" spans="2:9" x14ac:dyDescent="0.2">
      <c r="B116" s="15"/>
      <c r="I116" s="16"/>
    </row>
    <row r="117" spans="2:9" x14ac:dyDescent="0.2">
      <c r="B117" s="15"/>
      <c r="I117" s="16"/>
    </row>
    <row r="118" spans="2:9" x14ac:dyDescent="0.2">
      <c r="B118" s="15"/>
      <c r="I118" s="16"/>
    </row>
    <row r="119" spans="2:9" x14ac:dyDescent="0.2">
      <c r="B119" s="15"/>
      <c r="I119" s="16"/>
    </row>
    <row r="120" spans="2:9" x14ac:dyDescent="0.2">
      <c r="B120" s="15"/>
      <c r="I120" s="16"/>
    </row>
    <row r="121" spans="2:9" x14ac:dyDescent="0.2">
      <c r="B121" s="15"/>
      <c r="I121" s="16"/>
    </row>
    <row r="122" spans="2:9" x14ac:dyDescent="0.2">
      <c r="B122" s="15"/>
      <c r="I122" s="16"/>
    </row>
    <row r="123" spans="2:9" x14ac:dyDescent="0.2">
      <c r="B123" s="15"/>
      <c r="I123" s="16"/>
    </row>
    <row r="124" spans="2:9" x14ac:dyDescent="0.2">
      <c r="B124" s="15"/>
      <c r="I124" s="16"/>
    </row>
    <row r="125" spans="2:9" x14ac:dyDescent="0.2">
      <c r="B125" s="15"/>
      <c r="I125" s="16"/>
    </row>
    <row r="126" spans="2:9" x14ac:dyDescent="0.2">
      <c r="B126" s="15"/>
      <c r="I126" s="16"/>
    </row>
    <row r="127" spans="2:9" x14ac:dyDescent="0.2">
      <c r="B127" s="15"/>
      <c r="I127" s="16"/>
    </row>
    <row r="128" spans="2:9" x14ac:dyDescent="0.2">
      <c r="B128" s="15"/>
      <c r="I128" s="16"/>
    </row>
    <row r="129" spans="2:9" x14ac:dyDescent="0.2">
      <c r="B129" s="15"/>
      <c r="I129" s="16"/>
    </row>
    <row r="130" spans="2:9" x14ac:dyDescent="0.2">
      <c r="B130" s="15"/>
      <c r="I130" s="16"/>
    </row>
    <row r="131" spans="2:9" x14ac:dyDescent="0.2">
      <c r="B131" s="15"/>
      <c r="I131" s="16"/>
    </row>
    <row r="132" spans="2:9" x14ac:dyDescent="0.2">
      <c r="B132" s="15"/>
      <c r="I132" s="16"/>
    </row>
    <row r="133" spans="2:9" x14ac:dyDescent="0.2">
      <c r="B133" s="15"/>
      <c r="I133" s="16"/>
    </row>
    <row r="134" spans="2:9" x14ac:dyDescent="0.2">
      <c r="B134" s="15"/>
      <c r="I134" s="16"/>
    </row>
    <row r="135" spans="2:9" x14ac:dyDescent="0.2">
      <c r="B135" s="15"/>
      <c r="I135" s="16"/>
    </row>
    <row r="136" spans="2:9" x14ac:dyDescent="0.2">
      <c r="B136" s="15"/>
      <c r="I136" s="16"/>
    </row>
    <row r="137" spans="2:9" x14ac:dyDescent="0.2">
      <c r="B137" s="15"/>
      <c r="I137" s="16"/>
    </row>
    <row r="138" spans="2:9" x14ac:dyDescent="0.2">
      <c r="B138" s="15"/>
      <c r="I138" s="16"/>
    </row>
    <row r="139" spans="2:9" x14ac:dyDescent="0.2">
      <c r="B139" s="15"/>
      <c r="I139" s="16"/>
    </row>
    <row r="140" spans="2:9" x14ac:dyDescent="0.2">
      <c r="B140" s="15"/>
      <c r="I140" s="16"/>
    </row>
    <row r="141" spans="2:9" x14ac:dyDescent="0.2">
      <c r="B141" s="15"/>
      <c r="I141" s="16"/>
    </row>
    <row r="142" spans="2:9" x14ac:dyDescent="0.2">
      <c r="B142" s="15"/>
      <c r="I142" s="16"/>
    </row>
    <row r="143" spans="2:9" x14ac:dyDescent="0.2">
      <c r="B143" s="15"/>
      <c r="I143" s="16"/>
    </row>
    <row r="144" spans="2:9" x14ac:dyDescent="0.2">
      <c r="B144" s="15"/>
      <c r="I144" s="16"/>
    </row>
    <row r="145" spans="2:9" x14ac:dyDescent="0.2">
      <c r="B145" s="15"/>
      <c r="I145" s="16"/>
    </row>
    <row r="146" spans="2:9" x14ac:dyDescent="0.2">
      <c r="B146" s="15"/>
      <c r="I146" s="16"/>
    </row>
    <row r="147" spans="2:9" x14ac:dyDescent="0.2">
      <c r="B147" s="15"/>
      <c r="I147" s="16"/>
    </row>
    <row r="148" spans="2:9" x14ac:dyDescent="0.2">
      <c r="B148" s="15"/>
      <c r="I148" s="16"/>
    </row>
    <row r="149" spans="2:9" x14ac:dyDescent="0.2">
      <c r="B149" s="15"/>
      <c r="I149" s="16"/>
    </row>
    <row r="150" spans="2:9" x14ac:dyDescent="0.2">
      <c r="B150" s="15"/>
      <c r="I150" s="16"/>
    </row>
    <row r="151" spans="2:9" x14ac:dyDescent="0.2">
      <c r="B151" s="15"/>
      <c r="I151" s="16"/>
    </row>
    <row r="152" spans="2:9" x14ac:dyDescent="0.2">
      <c r="B152" s="15"/>
      <c r="I152" s="16"/>
    </row>
    <row r="153" spans="2:9" x14ac:dyDescent="0.2">
      <c r="B153" s="15"/>
      <c r="I153" s="16"/>
    </row>
    <row r="154" spans="2:9" x14ac:dyDescent="0.2">
      <c r="B154" s="15"/>
      <c r="I154" s="16"/>
    </row>
    <row r="155" spans="2:9" x14ac:dyDescent="0.2">
      <c r="B155" s="15"/>
      <c r="I155" s="16"/>
    </row>
    <row r="156" spans="2:9" x14ac:dyDescent="0.2">
      <c r="B156" s="15"/>
      <c r="I156" s="16"/>
    </row>
    <row r="157" spans="2:9" x14ac:dyDescent="0.2">
      <c r="B157" s="15"/>
      <c r="I157" s="16"/>
    </row>
    <row r="158" spans="2:9" x14ac:dyDescent="0.2">
      <c r="B158" s="15"/>
      <c r="I158" s="16"/>
    </row>
    <row r="159" spans="2:9" x14ac:dyDescent="0.2">
      <c r="B159" s="15"/>
      <c r="I159" s="16"/>
    </row>
    <row r="160" spans="2:9" x14ac:dyDescent="0.2">
      <c r="B160" s="15"/>
      <c r="I160" s="16"/>
    </row>
    <row r="161" spans="2:9" x14ac:dyDescent="0.2">
      <c r="B161" s="15"/>
      <c r="I161" s="16"/>
    </row>
    <row r="162" spans="2:9" x14ac:dyDescent="0.2">
      <c r="B162" s="15"/>
      <c r="I162" s="16"/>
    </row>
    <row r="163" spans="2:9" x14ac:dyDescent="0.2">
      <c r="B163" s="15"/>
      <c r="I163" s="16"/>
    </row>
    <row r="164" spans="2:9" x14ac:dyDescent="0.2">
      <c r="B164" s="15"/>
      <c r="I164" s="16"/>
    </row>
    <row r="165" spans="2:9" x14ac:dyDescent="0.2">
      <c r="B165" s="15"/>
      <c r="I165" s="16"/>
    </row>
    <row r="166" spans="2:9" x14ac:dyDescent="0.2">
      <c r="B166" s="15"/>
      <c r="I166" s="16"/>
    </row>
    <row r="167" spans="2:9" x14ac:dyDescent="0.2">
      <c r="B167" s="15"/>
      <c r="I167" s="16"/>
    </row>
    <row r="168" spans="2:9" x14ac:dyDescent="0.2">
      <c r="B168" s="15"/>
      <c r="I168" s="16"/>
    </row>
    <row r="169" spans="2:9" x14ac:dyDescent="0.2">
      <c r="B169" s="15"/>
      <c r="I169" s="16"/>
    </row>
    <row r="170" spans="2:9" x14ac:dyDescent="0.2">
      <c r="B170" s="15"/>
      <c r="I170" s="16"/>
    </row>
    <row r="171" spans="2:9" x14ac:dyDescent="0.2">
      <c r="B171" s="15"/>
      <c r="I171" s="16"/>
    </row>
    <row r="172" spans="2:9" x14ac:dyDescent="0.2">
      <c r="B172" s="15"/>
      <c r="I172" s="16"/>
    </row>
    <row r="173" spans="2:9" x14ac:dyDescent="0.2">
      <c r="B173" s="15"/>
      <c r="I173" s="16"/>
    </row>
    <row r="174" spans="2:9" x14ac:dyDescent="0.2">
      <c r="B174" s="15"/>
      <c r="I174" s="16"/>
    </row>
    <row r="175" spans="2:9" x14ac:dyDescent="0.2">
      <c r="B175" s="15"/>
      <c r="I175" s="16"/>
    </row>
    <row r="176" spans="2:9" x14ac:dyDescent="0.2">
      <c r="B176" s="15"/>
      <c r="I176" s="16"/>
    </row>
    <row r="177" spans="2:9" x14ac:dyDescent="0.2">
      <c r="B177" s="15"/>
      <c r="I177" s="16"/>
    </row>
    <row r="178" spans="2:9" x14ac:dyDescent="0.2">
      <c r="B178" s="15"/>
      <c r="I178" s="16"/>
    </row>
    <row r="179" spans="2:9" x14ac:dyDescent="0.2">
      <c r="B179" s="15"/>
      <c r="I179" s="16"/>
    </row>
    <row r="180" spans="2:9" x14ac:dyDescent="0.2">
      <c r="B180" s="15"/>
      <c r="I180" s="16"/>
    </row>
    <row r="181" spans="2:9" x14ac:dyDescent="0.2">
      <c r="B181" s="15"/>
      <c r="I181" s="16"/>
    </row>
    <row r="182" spans="2:9" x14ac:dyDescent="0.2">
      <c r="B182" s="15"/>
      <c r="I182" s="16"/>
    </row>
    <row r="183" spans="2:9" x14ac:dyDescent="0.2">
      <c r="B183" s="17"/>
      <c r="C183" s="18"/>
      <c r="D183" s="18"/>
      <c r="E183" s="18"/>
      <c r="F183" s="18"/>
      <c r="G183" s="18"/>
      <c r="H183" s="18"/>
      <c r="I183" s="19"/>
    </row>
  </sheetData>
  <mergeCells count="11">
    <mergeCell ref="E12:H12"/>
    <mergeCell ref="B13:I13"/>
    <mergeCell ref="B15:I15"/>
    <mergeCell ref="B17:I17"/>
    <mergeCell ref="B4:I4"/>
    <mergeCell ref="B11:I11"/>
    <mergeCell ref="B2:G2"/>
    <mergeCell ref="B5:I5"/>
    <mergeCell ref="B6:I6"/>
    <mergeCell ref="B7:I7"/>
    <mergeCell ref="B9:I9"/>
  </mergeCells>
  <conditionalFormatting sqref="I104:I183 I23:I102">
    <cfRule type="cellIs" dxfId="95" priority="2" operator="equal">
      <formula>"done"</formula>
    </cfRule>
  </conditionalFormatting>
  <conditionalFormatting sqref="I103">
    <cfRule type="cellIs" dxfId="94" priority="1" operator="equal">
      <formula>"done"</formula>
    </cfRule>
  </conditionalFormatting>
  <pageMargins left="0.7" right="0.7" top="0.78740157499999996" bottom="0.78740157499999996" header="0.3" footer="0.3"/>
  <pageSetup paperSize="9" orientation="portrait" horizontalDpi="4294967295" verticalDpi="4294967295"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
    <tabColor rgb="FF002A3A"/>
  </sheetPr>
  <dimension ref="A1:CR2"/>
  <sheetViews>
    <sheetView zoomScale="75" zoomScaleNormal="75" workbookViewId="0">
      <pane xSplit="2" ySplit="2" topLeftCell="C3" activePane="bottomRight" state="frozen"/>
      <selection pane="topRight" activeCell="C1" sqref="C1"/>
      <selection pane="bottomLeft" activeCell="A3" sqref="A3"/>
      <selection pane="bottomRight" activeCell="F10" sqref="F10"/>
    </sheetView>
  </sheetViews>
  <sheetFormatPr baseColWidth="10" defaultRowHeight="12.75" outlineLevelCol="1" x14ac:dyDescent="0.2"/>
  <cols>
    <col min="1" max="1" width="18.42578125" bestFit="1" customWidth="1"/>
    <col min="2" max="2" width="40.5703125" customWidth="1"/>
    <col min="3" max="3" width="15.85546875" bestFit="1" customWidth="1"/>
    <col min="4" max="4" width="9.140625" bestFit="1" customWidth="1"/>
    <col min="5" max="5" width="40.5703125" customWidth="1"/>
    <col min="6" max="6" width="10.42578125" bestFit="1" customWidth="1"/>
    <col min="7" max="7" width="9.42578125" bestFit="1" customWidth="1"/>
    <col min="8" max="8" width="20.140625" hidden="1" customWidth="1"/>
    <col min="9" max="10" width="40.5703125" customWidth="1"/>
    <col min="11" max="12" width="8.140625" hidden="1" customWidth="1" outlineLevel="1"/>
    <col min="13" max="13" width="13.140625" hidden="1" customWidth="1" outlineLevel="1"/>
    <col min="14" max="14" width="14" hidden="1" customWidth="1" outlineLevel="1"/>
    <col min="15" max="15" width="13.85546875" hidden="1" customWidth="1" outlineLevel="1"/>
    <col min="16" max="16" width="11" hidden="1" customWidth="1" outlineLevel="1"/>
    <col min="17" max="17" width="14.140625" bestFit="1" customWidth="1" collapsed="1"/>
    <col min="18" max="18" width="8.140625" hidden="1" customWidth="1" outlineLevel="1"/>
    <col min="19" max="19" width="20.140625" hidden="1" customWidth="1" outlineLevel="1"/>
    <col min="20" max="20" width="13.140625" bestFit="1" customWidth="1" collapsed="1"/>
    <col min="21" max="21" width="8.85546875" hidden="1" customWidth="1" outlineLevel="1"/>
    <col min="22" max="22" width="19.140625" hidden="1" customWidth="1" outlineLevel="1"/>
    <col min="23" max="24" width="9.140625" hidden="1" customWidth="1" outlineLevel="1"/>
    <col min="25" max="25" width="8.42578125" hidden="1" customWidth="1" outlineLevel="1"/>
    <col min="26" max="26" width="11.42578125" hidden="1" customWidth="1" outlineLevel="1"/>
    <col min="27" max="27" width="9.5703125" hidden="1" customWidth="1" outlineLevel="1"/>
    <col min="28" max="28" width="21.85546875" bestFit="1" customWidth="1" collapsed="1"/>
    <col min="29" max="32" width="20.5703125" hidden="1" customWidth="1" outlineLevel="1"/>
    <col min="33" max="33" width="16.85546875" hidden="1" customWidth="1" outlineLevel="1"/>
    <col min="34" max="34" width="6.85546875" hidden="1" customWidth="1" outlineLevel="1"/>
    <col min="35" max="35" width="8.85546875" hidden="1" customWidth="1" outlineLevel="1"/>
    <col min="36" max="36" width="26.5703125" bestFit="1" customWidth="1" collapsed="1"/>
    <col min="37" max="37" width="24.85546875" hidden="1" customWidth="1" outlineLevel="1" collapsed="1"/>
    <col min="38" max="38" width="8.140625" hidden="1" customWidth="1" outlineLevel="1"/>
    <col min="39" max="39" width="16.85546875" hidden="1" customWidth="1" outlineLevel="1"/>
    <col min="40" max="40" width="11.85546875" hidden="1" customWidth="1" outlineLevel="1"/>
    <col min="41" max="41" width="29.140625" hidden="1" customWidth="1" outlineLevel="1"/>
    <col min="42" max="42" width="29.5703125" hidden="1" customWidth="1" outlineLevel="1"/>
    <col min="43" max="43" width="24.140625" hidden="1" customWidth="1" outlineLevel="1"/>
    <col min="44" max="44" width="23.85546875" hidden="1" customWidth="1" outlineLevel="1"/>
    <col min="45" max="45" width="17.85546875" hidden="1" customWidth="1" outlineLevel="1"/>
    <col min="46" max="46" width="7" hidden="1" customWidth="1" outlineLevel="1"/>
    <col min="47" max="47" width="11.140625" bestFit="1" customWidth="1" collapsed="1"/>
    <col min="48" max="48" width="16.140625" hidden="1" customWidth="1" outlineLevel="1"/>
    <col min="49" max="49" width="16.42578125" hidden="1" customWidth="1" outlineLevel="1"/>
    <col min="50" max="50" width="16.85546875" hidden="1" customWidth="1" outlineLevel="1"/>
    <col min="51" max="51" width="20.42578125" hidden="1" customWidth="1" outlineLevel="1"/>
    <col min="52" max="52" width="17.140625" hidden="1" customWidth="1" outlineLevel="1"/>
    <col min="53" max="53" width="27.42578125" hidden="1" customWidth="1" outlineLevel="1"/>
    <col min="54" max="54" width="20.42578125" hidden="1" customWidth="1" outlineLevel="1"/>
    <col min="55" max="55" width="27.140625" hidden="1" customWidth="1" outlineLevel="1"/>
    <col min="56" max="56" width="25.140625" hidden="1" customWidth="1" outlineLevel="1"/>
    <col min="57" max="57" width="25.85546875" hidden="1" customWidth="1" outlineLevel="1"/>
    <col min="58" max="58" width="26.85546875" hidden="1" customWidth="1" outlineLevel="1"/>
    <col min="59" max="59" width="22.85546875" hidden="1" customWidth="1" outlineLevel="1"/>
    <col min="60" max="60" width="24.140625" hidden="1" customWidth="1" outlineLevel="1"/>
    <col min="61" max="61" width="26.85546875" hidden="1" customWidth="1" outlineLevel="1"/>
    <col min="62" max="62" width="23.140625" bestFit="1" customWidth="1" collapsed="1"/>
    <col min="63" max="63" width="18.85546875" hidden="1" customWidth="1" outlineLevel="1"/>
    <col min="64" max="64" width="16.140625" hidden="1" customWidth="1" outlineLevel="1"/>
    <col min="65" max="65" width="12.140625" bestFit="1" customWidth="1" collapsed="1"/>
    <col min="66" max="66" width="18.85546875" hidden="1" customWidth="1"/>
    <col min="67" max="67" width="16.140625" hidden="1" customWidth="1"/>
    <col min="68" max="68" width="12.140625" hidden="1" customWidth="1"/>
    <col min="69" max="69" width="16.42578125" hidden="1" customWidth="1" outlineLevel="1"/>
    <col min="70" max="70" width="11.85546875" hidden="1" customWidth="1" outlineLevel="1"/>
    <col min="71" max="71" width="15.42578125" hidden="1" customWidth="1" outlineLevel="1"/>
    <col min="72" max="72" width="11.42578125" hidden="1" customWidth="1" outlineLevel="1"/>
    <col min="73" max="74" width="12.42578125" hidden="1" customWidth="1" outlineLevel="1"/>
    <col min="75" max="75" width="14.85546875" hidden="1" customWidth="1" outlineLevel="1"/>
    <col min="76" max="76" width="16.85546875" hidden="1" customWidth="1" outlineLevel="1"/>
    <col min="77" max="77" width="21.140625" hidden="1" customWidth="1" outlineLevel="1"/>
    <col min="78" max="78" width="21.140625" bestFit="1" customWidth="1" collapsed="1"/>
    <col min="79" max="79" width="16.85546875" hidden="1" customWidth="1"/>
    <col min="80" max="80" width="21.140625" hidden="1" customWidth="1"/>
    <col min="81" max="81" width="40.5703125" hidden="1" customWidth="1" outlineLevel="1"/>
    <col min="82" max="82" width="21.5703125" hidden="1" customWidth="1" outlineLevel="1"/>
    <col min="83" max="83" width="19.140625" bestFit="1" customWidth="1" collapsed="1"/>
    <col min="84" max="84" width="9.140625" hidden="1" customWidth="1" outlineLevel="1"/>
    <col min="85" max="85" width="14.140625" hidden="1" customWidth="1" outlineLevel="1"/>
    <col min="86" max="86" width="22" hidden="1" customWidth="1" outlineLevel="1"/>
    <col min="87" max="87" width="7.5703125" hidden="1" customWidth="1" outlineLevel="1"/>
    <col min="88" max="88" width="20.5703125" hidden="1" customWidth="1" outlineLevel="1"/>
    <col min="89" max="89" width="12.42578125" hidden="1" customWidth="1" outlineLevel="1"/>
    <col min="90" max="90" width="19.5703125" hidden="1" customWidth="1" outlineLevel="1"/>
    <col min="91" max="91" width="23.42578125" hidden="1" customWidth="1" outlineLevel="1"/>
    <col min="92" max="92" width="11.5703125" hidden="1" customWidth="1" outlineLevel="1"/>
    <col min="93" max="93" width="18.5703125" hidden="1" customWidth="1" outlineLevel="1"/>
    <col min="94" max="94" width="20.5703125" hidden="1" customWidth="1" outlineLevel="1"/>
    <col min="95" max="95" width="15.140625" hidden="1" customWidth="1" outlineLevel="1"/>
    <col min="96" max="96" width="19.85546875" bestFit="1" customWidth="1" collapsed="1"/>
  </cols>
  <sheetData>
    <row r="1" spans="1:96" x14ac:dyDescent="0.2">
      <c r="A1" s="47" t="s">
        <v>81</v>
      </c>
      <c r="B1" s="47"/>
      <c r="C1" s="47"/>
      <c r="D1" s="9"/>
      <c r="E1" s="48" t="s">
        <v>82</v>
      </c>
      <c r="F1" s="49"/>
      <c r="G1" s="50"/>
      <c r="H1" s="1"/>
      <c r="I1" s="51" t="s">
        <v>83</v>
      </c>
      <c r="J1" s="51"/>
      <c r="K1" s="44" t="s">
        <v>84</v>
      </c>
      <c r="L1" s="45"/>
      <c r="M1" s="45"/>
      <c r="N1" s="45"/>
      <c r="O1" s="45"/>
      <c r="P1" s="45"/>
      <c r="Q1" s="46"/>
      <c r="R1" s="51" t="s">
        <v>246</v>
      </c>
      <c r="S1" s="51"/>
      <c r="T1" s="51"/>
      <c r="U1" s="48" t="s">
        <v>247</v>
      </c>
      <c r="V1" s="49"/>
      <c r="W1" s="49"/>
      <c r="X1" s="49"/>
      <c r="Y1" s="49"/>
      <c r="Z1" s="49"/>
      <c r="AA1" s="49"/>
      <c r="AB1" s="50"/>
      <c r="AC1" s="51" t="s">
        <v>86</v>
      </c>
      <c r="AD1" s="51"/>
      <c r="AE1" s="51"/>
      <c r="AF1" s="51"/>
      <c r="AG1" s="51"/>
      <c r="AH1" s="51"/>
      <c r="AI1" s="51"/>
      <c r="AJ1" s="51"/>
      <c r="AK1" s="48" t="s">
        <v>248</v>
      </c>
      <c r="AL1" s="49"/>
      <c r="AM1" s="49"/>
      <c r="AN1" s="49"/>
      <c r="AO1" s="49"/>
      <c r="AP1" s="49"/>
      <c r="AQ1" s="49"/>
      <c r="AR1" s="49"/>
      <c r="AS1" s="49"/>
      <c r="AT1" s="49"/>
      <c r="AU1" s="50"/>
      <c r="AV1" s="52" t="s">
        <v>85</v>
      </c>
      <c r="AW1" s="51"/>
      <c r="AX1" s="51"/>
      <c r="AY1" s="51"/>
      <c r="AZ1" s="51"/>
      <c r="BA1" s="51"/>
      <c r="BB1" s="51"/>
      <c r="BC1" s="51"/>
      <c r="BD1" s="51"/>
      <c r="BE1" s="51"/>
      <c r="BF1" s="51"/>
      <c r="BG1" s="51"/>
      <c r="BH1" s="51"/>
      <c r="BI1" s="51"/>
      <c r="BJ1" s="51"/>
      <c r="BK1" s="49" t="s">
        <v>385</v>
      </c>
      <c r="BL1" s="49"/>
      <c r="BM1" s="49"/>
      <c r="BN1" s="25"/>
      <c r="BO1" s="25"/>
      <c r="BP1" s="27"/>
      <c r="BQ1" s="52" t="s">
        <v>395</v>
      </c>
      <c r="BR1" s="51"/>
      <c r="BS1" s="51"/>
      <c r="BT1" s="51"/>
      <c r="BU1" s="51"/>
      <c r="BV1" s="51"/>
      <c r="BW1" s="51"/>
      <c r="BX1" s="51"/>
      <c r="BY1" s="51"/>
      <c r="BZ1" s="51"/>
      <c r="CA1" s="26"/>
      <c r="CB1" s="26"/>
      <c r="CC1" s="49" t="s">
        <v>97</v>
      </c>
      <c r="CD1" s="49"/>
      <c r="CE1" s="49"/>
      <c r="CF1" s="51" t="s">
        <v>386</v>
      </c>
      <c r="CG1" s="51"/>
      <c r="CH1" s="51"/>
      <c r="CI1" s="51"/>
      <c r="CJ1" s="51"/>
      <c r="CK1" s="51"/>
      <c r="CL1" s="51"/>
      <c r="CM1" s="51"/>
      <c r="CN1" s="51"/>
      <c r="CO1" s="51"/>
      <c r="CP1" s="51"/>
      <c r="CQ1" s="51"/>
      <c r="CR1" s="51"/>
    </row>
    <row r="2" spans="1:96" x14ac:dyDescent="0.2">
      <c r="A2" s="30" t="s">
        <v>0</v>
      </c>
      <c r="B2" s="30" t="s">
        <v>24</v>
      </c>
      <c r="C2" s="30" t="s">
        <v>1</v>
      </c>
      <c r="D2" s="31" t="s">
        <v>31</v>
      </c>
      <c r="E2" s="32" t="s">
        <v>3</v>
      </c>
      <c r="F2" s="30" t="s">
        <v>2</v>
      </c>
      <c r="G2" s="31" t="s">
        <v>93</v>
      </c>
      <c r="H2" s="30" t="s">
        <v>4</v>
      </c>
      <c r="I2" s="33" t="s">
        <v>12</v>
      </c>
      <c r="J2" s="30" t="s">
        <v>28</v>
      </c>
      <c r="K2" s="34" t="s">
        <v>21</v>
      </c>
      <c r="L2" s="35" t="s">
        <v>25</v>
      </c>
      <c r="M2" s="35" t="s">
        <v>70</v>
      </c>
      <c r="N2" s="33" t="s">
        <v>222</v>
      </c>
      <c r="O2" s="36" t="s">
        <v>223</v>
      </c>
      <c r="P2" s="33" t="s">
        <v>301</v>
      </c>
      <c r="Q2" s="33" t="s">
        <v>32</v>
      </c>
      <c r="R2" s="30" t="s">
        <v>6</v>
      </c>
      <c r="S2" s="30" t="s">
        <v>8</v>
      </c>
      <c r="T2" s="30" t="s">
        <v>7</v>
      </c>
      <c r="U2" s="32" t="s">
        <v>29</v>
      </c>
      <c r="V2" s="30" t="s">
        <v>9</v>
      </c>
      <c r="W2" s="30" t="s">
        <v>17</v>
      </c>
      <c r="X2" s="30" t="s">
        <v>15</v>
      </c>
      <c r="Y2" s="33" t="s">
        <v>37</v>
      </c>
      <c r="Z2" s="33" t="s">
        <v>241</v>
      </c>
      <c r="AA2" s="30" t="s">
        <v>36</v>
      </c>
      <c r="AB2" s="36" t="s">
        <v>381</v>
      </c>
      <c r="AC2" s="30" t="s">
        <v>45</v>
      </c>
      <c r="AD2" s="30" t="s">
        <v>16</v>
      </c>
      <c r="AE2" s="30" t="s">
        <v>30</v>
      </c>
      <c r="AF2" s="30" t="s">
        <v>33</v>
      </c>
      <c r="AG2" s="30" t="s">
        <v>118</v>
      </c>
      <c r="AH2" s="30" t="s">
        <v>339</v>
      </c>
      <c r="AI2" s="30" t="s">
        <v>345</v>
      </c>
      <c r="AJ2" s="30" t="s">
        <v>5</v>
      </c>
      <c r="AK2" s="32" t="s">
        <v>10</v>
      </c>
      <c r="AL2" s="33" t="s">
        <v>236</v>
      </c>
      <c r="AM2" s="33" t="s">
        <v>238</v>
      </c>
      <c r="AN2" s="33" t="s">
        <v>380</v>
      </c>
      <c r="AO2" s="33" t="s">
        <v>276</v>
      </c>
      <c r="AP2" s="33" t="s">
        <v>275</v>
      </c>
      <c r="AQ2" s="33" t="s">
        <v>402</v>
      </c>
      <c r="AR2" s="33" t="s">
        <v>401</v>
      </c>
      <c r="AS2" s="30" t="s">
        <v>11</v>
      </c>
      <c r="AT2" s="30" t="s">
        <v>13</v>
      </c>
      <c r="AU2" s="30" t="s">
        <v>291</v>
      </c>
      <c r="AV2" s="33" t="s">
        <v>128</v>
      </c>
      <c r="AW2" s="33" t="s">
        <v>129</v>
      </c>
      <c r="AX2" s="33" t="s">
        <v>130</v>
      </c>
      <c r="AY2" s="30" t="s">
        <v>41</v>
      </c>
      <c r="AZ2" s="30" t="s">
        <v>27</v>
      </c>
      <c r="BA2" s="30" t="s">
        <v>111</v>
      </c>
      <c r="BB2" s="33" t="s">
        <v>112</v>
      </c>
      <c r="BC2" s="30" t="s">
        <v>105</v>
      </c>
      <c r="BD2" s="30" t="s">
        <v>382</v>
      </c>
      <c r="BE2" s="33" t="s">
        <v>403</v>
      </c>
      <c r="BF2" s="33" t="s">
        <v>404</v>
      </c>
      <c r="BG2" s="33" t="s">
        <v>383</v>
      </c>
      <c r="BH2" s="33" t="s">
        <v>384</v>
      </c>
      <c r="BI2" s="30" t="s">
        <v>14</v>
      </c>
      <c r="BJ2" s="30" t="s">
        <v>104</v>
      </c>
      <c r="BK2" s="32" t="s">
        <v>18</v>
      </c>
      <c r="BL2" s="30" t="s">
        <v>19</v>
      </c>
      <c r="BM2" s="31" t="s">
        <v>20</v>
      </c>
      <c r="BN2" s="30" t="s">
        <v>22</v>
      </c>
      <c r="BO2" s="30" t="s">
        <v>23</v>
      </c>
      <c r="BP2" s="30" t="s">
        <v>26</v>
      </c>
      <c r="BQ2" s="30" t="s">
        <v>38</v>
      </c>
      <c r="BR2" s="30" t="s">
        <v>34</v>
      </c>
      <c r="BS2" s="30" t="s">
        <v>249</v>
      </c>
      <c r="BT2" s="30" t="s">
        <v>270</v>
      </c>
      <c r="BU2" s="30" t="s">
        <v>268</v>
      </c>
      <c r="BV2" s="30" t="s">
        <v>269</v>
      </c>
      <c r="BW2" s="30" t="s">
        <v>39</v>
      </c>
      <c r="BX2" s="33" t="s">
        <v>235</v>
      </c>
      <c r="BY2" s="30" t="s">
        <v>256</v>
      </c>
      <c r="BZ2" s="30" t="s">
        <v>257</v>
      </c>
      <c r="CA2" s="30" t="s">
        <v>35</v>
      </c>
      <c r="CB2" s="30" t="s">
        <v>40</v>
      </c>
      <c r="CC2" s="32" t="s">
        <v>42</v>
      </c>
      <c r="CD2" s="30" t="s">
        <v>43</v>
      </c>
      <c r="CE2" s="31" t="s">
        <v>44</v>
      </c>
      <c r="CF2" s="32" t="s">
        <v>87</v>
      </c>
      <c r="CG2" s="30" t="s">
        <v>88</v>
      </c>
      <c r="CH2" s="33" t="s">
        <v>239</v>
      </c>
      <c r="CI2" s="30" t="s">
        <v>89</v>
      </c>
      <c r="CJ2" s="31" t="s">
        <v>90</v>
      </c>
      <c r="CK2" s="33" t="s">
        <v>316</v>
      </c>
      <c r="CL2" s="33" t="s">
        <v>240</v>
      </c>
      <c r="CM2" s="33" t="s">
        <v>237</v>
      </c>
      <c r="CN2" s="33" t="s">
        <v>242</v>
      </c>
      <c r="CO2" s="33" t="s">
        <v>317</v>
      </c>
      <c r="CP2" s="33" t="s">
        <v>318</v>
      </c>
      <c r="CQ2" s="33" t="s">
        <v>319</v>
      </c>
      <c r="CR2" s="33" t="s">
        <v>320</v>
      </c>
    </row>
  </sheetData>
  <mergeCells count="13">
    <mergeCell ref="CF1:CR1"/>
    <mergeCell ref="AK1:AU1"/>
    <mergeCell ref="BK1:BM1"/>
    <mergeCell ref="BQ1:BZ1"/>
    <mergeCell ref="CC1:CE1"/>
    <mergeCell ref="AV1:BJ1"/>
    <mergeCell ref="K1:Q1"/>
    <mergeCell ref="A1:C1"/>
    <mergeCell ref="E1:G1"/>
    <mergeCell ref="I1:J1"/>
    <mergeCell ref="AC1:AJ1"/>
    <mergeCell ref="R1:T1"/>
    <mergeCell ref="U1:AB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48084" r:id="rId4" name="TempCombo">
          <controlPr defaultSize="0" autoLine="0" autoPict="0" r:id="rId5">
            <anchor moveWithCells="1">
              <from>
                <xdr:col>0</xdr:col>
                <xdr:colOff>123825</xdr:colOff>
                <xdr:row>0</xdr:row>
                <xdr:rowOff>123825</xdr:rowOff>
              </from>
              <to>
                <xdr:col>0</xdr:col>
                <xdr:colOff>123825</xdr:colOff>
                <xdr:row>1</xdr:row>
                <xdr:rowOff>123825</xdr:rowOff>
              </to>
            </anchor>
          </controlPr>
        </control>
      </mc:Choice>
      <mc:Fallback>
        <control shapeId="48084" r:id="rId4" name="TempCombo"/>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pageSetUpPr fitToPage="1"/>
  </sheetPr>
  <dimension ref="E13:H14"/>
  <sheetViews>
    <sheetView showGridLines="0" showRowColHeaders="0" workbookViewId="0">
      <selection activeCell="E1" sqref="E1"/>
    </sheetView>
  </sheetViews>
  <sheetFormatPr baseColWidth="10" defaultColWidth="10.85546875" defaultRowHeight="12.75" x14ac:dyDescent="0.2"/>
  <cols>
    <col min="1" max="7" width="10.85546875" style="7"/>
    <col min="8" max="8" width="31.85546875" style="7" bestFit="1" customWidth="1"/>
    <col min="9" max="16384" width="10.85546875" style="7"/>
  </cols>
  <sheetData>
    <row r="13" spans="5:8" ht="20.25" x14ac:dyDescent="0.3">
      <c r="E13" s="53" t="str">
        <f>IFERROR(VLOOKUP("SELLER_NAME",Werte!#REF!,3,FALSE),"Noch nicht initialisiert")</f>
        <v>Noch nicht initialisiert</v>
      </c>
      <c r="F13" s="53"/>
      <c r="G13" s="53"/>
      <c r="H13" s="53"/>
    </row>
    <row r="14" spans="5:8" ht="20.25" x14ac:dyDescent="0.3">
      <c r="E14" s="54">
        <f ca="1">TODAY()</f>
        <v>44052</v>
      </c>
      <c r="F14" s="54"/>
      <c r="G14" s="54"/>
      <c r="H14" s="54"/>
    </row>
  </sheetData>
  <mergeCells count="2">
    <mergeCell ref="E13:H13"/>
    <mergeCell ref="E14:H14"/>
  </mergeCells>
  <pageMargins left="0.23622047244094491" right="0.23622047244094491" top="0.74803149606299213" bottom="0.74803149606299213" header="0.31496062992125984" footer="0.31496062992125984"/>
  <pageSetup paperSize="9" scale="6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1:M38"/>
  <sheetViews>
    <sheetView workbookViewId="0">
      <selection activeCell="E2" sqref="E2"/>
    </sheetView>
  </sheetViews>
  <sheetFormatPr baseColWidth="10" defaultRowHeight="12.75" x14ac:dyDescent="0.2"/>
  <cols>
    <col min="1" max="1" width="25.42578125" customWidth="1"/>
    <col min="4" max="4" width="14.42578125" bestFit="1" customWidth="1"/>
    <col min="5" max="5" width="17.85546875" bestFit="1" customWidth="1"/>
    <col min="11" max="11" width="4.140625" bestFit="1" customWidth="1"/>
    <col min="12" max="12" width="3.5703125" bestFit="1" customWidth="1"/>
  </cols>
  <sheetData>
    <row r="1" spans="1:13" x14ac:dyDescent="0.2">
      <c r="A1" t="s">
        <v>171</v>
      </c>
      <c r="B1">
        <f>COUNTA(productTable[sku])</f>
        <v>0</v>
      </c>
    </row>
    <row r="2" spans="1:13" x14ac:dyDescent="0.2">
      <c r="A2" t="s">
        <v>165</v>
      </c>
      <c r="B2">
        <f>COUNTIF(productTable[status],"Aktiviert")</f>
        <v>0</v>
      </c>
    </row>
    <row r="3" spans="1:13" x14ac:dyDescent="0.2">
      <c r="A3" t="s">
        <v>169</v>
      </c>
      <c r="B3">
        <f>B1-B2</f>
        <v>0</v>
      </c>
    </row>
    <row r="9" spans="1:13" x14ac:dyDescent="0.2">
      <c r="A9" s="3" t="s">
        <v>174</v>
      </c>
    </row>
    <row r="10" spans="1:13" x14ac:dyDescent="0.2">
      <c r="B10" s="55" t="s">
        <v>178</v>
      </c>
      <c r="C10" s="55"/>
      <c r="D10" s="55"/>
      <c r="E10" s="55"/>
      <c r="G10" s="55" t="s">
        <v>180</v>
      </c>
      <c r="H10" s="55"/>
      <c r="I10" s="55"/>
      <c r="J10" s="55"/>
      <c r="K10" s="55" t="s">
        <v>189</v>
      </c>
      <c r="L10" s="55"/>
    </row>
    <row r="11" spans="1:13" x14ac:dyDescent="0.2">
      <c r="A11" t="s">
        <v>173</v>
      </c>
      <c r="B11" t="s">
        <v>179</v>
      </c>
      <c r="C11" t="s">
        <v>176</v>
      </c>
      <c r="D11" t="s">
        <v>177</v>
      </c>
      <c r="E11" t="s">
        <v>182</v>
      </c>
      <c r="F11" t="s">
        <v>175</v>
      </c>
      <c r="G11" t="s">
        <v>181</v>
      </c>
      <c r="H11" t="s">
        <v>183</v>
      </c>
      <c r="I11" t="s">
        <v>182</v>
      </c>
      <c r="J11" t="s">
        <v>175</v>
      </c>
      <c r="K11" t="s">
        <v>190</v>
      </c>
      <c r="L11" t="s">
        <v>191</v>
      </c>
    </row>
    <row r="12" spans="1:13" x14ac:dyDescent="0.2">
      <c r="A12" t="s">
        <v>12</v>
      </c>
      <c r="B12">
        <f t="array" aca="1" ref="B12" ca="1">AVERAGE(LEN(INDIRECT("productTable["&amp;A12&amp;"]")))</f>
        <v>0</v>
      </c>
      <c r="C12">
        <v>200</v>
      </c>
      <c r="D12">
        <v>500</v>
      </c>
      <c r="E12">
        <v>20</v>
      </c>
      <c r="F12">
        <f ca="1">IF(B12&lt;C12,-1,IF(B12&gt;D12,1,0))*E12</f>
        <v>-20</v>
      </c>
      <c r="G12">
        <v>200</v>
      </c>
      <c r="H12" s="5" t="e">
        <f t="array" aca="1" ref="H12" ca="1">SUM((LEN(INDIRECT("productTable["&amp;A12&amp;"]"))&lt;G12)*1)/$B$1</f>
        <v>#DIV/0!</v>
      </c>
      <c r="I12">
        <v>-10</v>
      </c>
      <c r="J12" t="e">
        <f t="shared" ref="J12:J17" ca="1" si="0">I12*H12</f>
        <v>#DIV/0!</v>
      </c>
      <c r="K12">
        <f t="shared" ref="K12:K17" si="1">E12+IF(I12&gt;0,I12,0)</f>
        <v>20</v>
      </c>
      <c r="L12">
        <f t="shared" ref="L12:L17" si="2">-E12+IF(I12&lt;0,I12,0)</f>
        <v>-30</v>
      </c>
      <c r="M12" s="6" t="e">
        <f t="shared" ref="M12:M17" ca="1" si="3">((F12+J12)-L12)/(K12-L12)</f>
        <v>#DIV/0!</v>
      </c>
    </row>
    <row r="13" spans="1:13" x14ac:dyDescent="0.2">
      <c r="A13" t="s">
        <v>28</v>
      </c>
      <c r="B13">
        <f t="array" aca="1" ref="B13" ca="1">AVERAGE(LEN(INDIRECT("productTable["&amp;A13&amp;"]")))</f>
        <v>0</v>
      </c>
      <c r="D13">
        <v>10000</v>
      </c>
      <c r="E13">
        <v>10</v>
      </c>
      <c r="F13">
        <f ca="1">IF(B13&lt;C13,-1,IF(B13&gt;D13,1,0))*E13</f>
        <v>0</v>
      </c>
      <c r="G13">
        <v>50</v>
      </c>
      <c r="H13" s="5" t="e">
        <f t="array" aca="1" ref="H13" ca="1">SUM((LEN(INDIRECT("productTable["&amp;A13&amp;"]"))&lt;G13)*1)/$B$1</f>
        <v>#DIV/0!</v>
      </c>
      <c r="I13">
        <v>-10</v>
      </c>
      <c r="J13" t="e">
        <f t="shared" ca="1" si="0"/>
        <v>#DIV/0!</v>
      </c>
      <c r="K13">
        <f t="shared" si="1"/>
        <v>10</v>
      </c>
      <c r="L13">
        <f t="shared" si="2"/>
        <v>-20</v>
      </c>
      <c r="M13" s="6" t="e">
        <f t="shared" ca="1" si="3"/>
        <v>#DIV/0!</v>
      </c>
    </row>
    <row r="14" spans="1:13" x14ac:dyDescent="0.2">
      <c r="A14" t="s">
        <v>87</v>
      </c>
      <c r="B14">
        <f t="array" aca="1" ref="B14" ca="1">AVERAGE(LEN(INDIRECT("productTable["&amp;A14&amp;"]")))</f>
        <v>0</v>
      </c>
      <c r="C14">
        <v>200</v>
      </c>
      <c r="D14">
        <v>500</v>
      </c>
      <c r="E14">
        <v>10</v>
      </c>
      <c r="F14">
        <f ca="1">IF(B14&lt;C14,-1,IF(B14&gt;D14,1,0))*E14</f>
        <v>-10</v>
      </c>
      <c r="G14">
        <v>20</v>
      </c>
      <c r="H14" s="5" t="e">
        <f t="array" aca="1" ref="H14" ca="1">SUM((LEN(INDIRECT("productTable["&amp;A14&amp;"]"))&lt;G14)*1)/$B$1</f>
        <v>#DIV/0!</v>
      </c>
      <c r="I14">
        <v>-10</v>
      </c>
      <c r="J14" t="e">
        <f t="shared" ca="1" si="0"/>
        <v>#DIV/0!</v>
      </c>
      <c r="K14">
        <f t="shared" si="1"/>
        <v>10</v>
      </c>
      <c r="L14">
        <f t="shared" si="2"/>
        <v>-20</v>
      </c>
      <c r="M14" s="6" t="e">
        <f t="shared" ca="1" si="3"/>
        <v>#DIV/0!</v>
      </c>
    </row>
    <row r="15" spans="1:13" x14ac:dyDescent="0.2">
      <c r="A15" t="s">
        <v>88</v>
      </c>
      <c r="G15">
        <v>0</v>
      </c>
      <c r="H15" s="5" t="e">
        <f t="array" aca="1" ref="H15" ca="1">SUM((LEN(INDIRECT("productTable["&amp;A15&amp;"]"))&gt;G15)*1)/$B$1</f>
        <v>#DIV/0!</v>
      </c>
      <c r="I15">
        <v>20</v>
      </c>
      <c r="J15" t="e">
        <f t="shared" ca="1" si="0"/>
        <v>#DIV/0!</v>
      </c>
      <c r="K15">
        <f t="shared" si="1"/>
        <v>20</v>
      </c>
      <c r="L15">
        <f t="shared" si="2"/>
        <v>0</v>
      </c>
      <c r="M15" s="6" t="e">
        <f t="shared" ca="1" si="3"/>
        <v>#DIV/0!</v>
      </c>
    </row>
    <row r="16" spans="1:13" x14ac:dyDescent="0.2">
      <c r="A16" t="s">
        <v>89</v>
      </c>
      <c r="B16">
        <f t="array" aca="1" ref="B16" ca="1">AVERAGE(LEN(INDIRECT("productTable["&amp;A16&amp;"]")))</f>
        <v>0</v>
      </c>
      <c r="C16">
        <v>200</v>
      </c>
      <c r="D16">
        <v>500</v>
      </c>
      <c r="E16">
        <v>10</v>
      </c>
      <c r="F16">
        <f ca="1">IF(B16&lt;C16,-1,IF(B16&gt;D16,1,0))*E16</f>
        <v>-10</v>
      </c>
      <c r="G16">
        <v>20</v>
      </c>
      <c r="H16" s="5" t="e">
        <f t="array" aca="1" ref="H16" ca="1">SUM((LEN(INDIRECT("productTable["&amp;A16&amp;"]"))&lt;G16)*1)/$B$1</f>
        <v>#DIV/0!</v>
      </c>
      <c r="I16">
        <v>-10</v>
      </c>
      <c r="J16" t="e">
        <f t="shared" ca="1" si="0"/>
        <v>#DIV/0!</v>
      </c>
      <c r="K16">
        <f t="shared" si="1"/>
        <v>10</v>
      </c>
      <c r="L16">
        <f t="shared" si="2"/>
        <v>-20</v>
      </c>
      <c r="M16" s="6" t="e">
        <f t="shared" ca="1" si="3"/>
        <v>#DIV/0!</v>
      </c>
    </row>
    <row r="17" spans="1:13" x14ac:dyDescent="0.2">
      <c r="A17" t="s">
        <v>90</v>
      </c>
      <c r="G17">
        <v>0</v>
      </c>
      <c r="H17" s="5" t="e">
        <f t="array" aca="1" ref="H17" ca="1">SUM((LEN(INDIRECT("productTable["&amp;A17&amp;"]"))&gt;G17)*1)/$B$1</f>
        <v>#DIV/0!</v>
      </c>
      <c r="I17">
        <v>20</v>
      </c>
      <c r="J17" t="e">
        <f t="shared" ca="1" si="0"/>
        <v>#DIV/0!</v>
      </c>
      <c r="K17">
        <f t="shared" si="1"/>
        <v>20</v>
      </c>
      <c r="L17">
        <f t="shared" si="2"/>
        <v>0</v>
      </c>
      <c r="M17" s="6" t="e">
        <f t="shared" ca="1" si="3"/>
        <v>#DIV/0!</v>
      </c>
    </row>
    <row r="18" spans="1:13" x14ac:dyDescent="0.2">
      <c r="A18" t="s">
        <v>187</v>
      </c>
    </row>
    <row r="20" spans="1:13" s="3" customFormat="1" x14ac:dyDescent="0.2">
      <c r="A20" s="3" t="s">
        <v>184</v>
      </c>
      <c r="F20" s="3">
        <f ca="1">SUM(F12:F17)</f>
        <v>-40</v>
      </c>
      <c r="J20" s="3" t="e">
        <f ca="1">SUM(J12:J17)</f>
        <v>#DIV/0!</v>
      </c>
      <c r="K20" s="3">
        <f>SUM(K12:K17)</f>
        <v>90</v>
      </c>
      <c r="L20" s="3">
        <f>SUM(L12:L17)</f>
        <v>-90</v>
      </c>
      <c r="M20" s="6" t="e">
        <f ca="1">((F20+J20)-L20)/(K20-L20)</f>
        <v>#DIV/0!</v>
      </c>
    </row>
    <row r="22" spans="1:13" x14ac:dyDescent="0.2">
      <c r="A22" t="s">
        <v>43</v>
      </c>
      <c r="B22">
        <f t="array" aca="1" ref="B22" ca="1">AVERAGE(multiSelectCount(INDIRECT("productTable["&amp;A22&amp;"]")))</f>
        <v>-1</v>
      </c>
      <c r="C22">
        <v>2</v>
      </c>
      <c r="D22">
        <v>5</v>
      </c>
      <c r="E22">
        <v>20</v>
      </c>
      <c r="F22">
        <f ca="1">IF(B22&lt;C22,-1,IF(B22&gt;D22,1,0))*E22</f>
        <v>-20</v>
      </c>
      <c r="G22">
        <v>20</v>
      </c>
      <c r="H22" s="5" t="e">
        <f ca="1">SUM((multiSelectCount(INDIRECT("productTable["&amp;A22&amp;"]"))&gt;G22)*1)/$B$1</f>
        <v>#DIV/0!</v>
      </c>
      <c r="I22">
        <v>-10</v>
      </c>
      <c r="J22" t="e">
        <f ca="1">I22*H22</f>
        <v>#DIV/0!</v>
      </c>
      <c r="K22">
        <f>E22+IF(I22&gt;0,I22,0)</f>
        <v>20</v>
      </c>
      <c r="L22">
        <f>-E22+IF(I22&lt;0,I22,0)</f>
        <v>-30</v>
      </c>
      <c r="M22" s="6" t="e">
        <f ca="1">((F22+J22)-L22)/(K22-L22)</f>
        <v>#DIV/0!</v>
      </c>
    </row>
    <row r="23" spans="1:13" x14ac:dyDescent="0.2">
      <c r="A23" t="s">
        <v>44</v>
      </c>
      <c r="B23">
        <f t="array" aca="1" ref="B23" ca="1">AVERAGE(multiSelectCount(INDIRECT("productTable["&amp;A23&amp;"]")))</f>
        <v>-1</v>
      </c>
      <c r="C23">
        <v>2</v>
      </c>
      <c r="D23">
        <v>5</v>
      </c>
      <c r="E23">
        <v>20</v>
      </c>
      <c r="F23">
        <f ca="1">IF(B23&lt;C23,-1,IF(B23&gt;D23,1,0))*E23</f>
        <v>-20</v>
      </c>
      <c r="G23">
        <v>20</v>
      </c>
      <c r="H23" s="5" t="e">
        <f ca="1">SUM((multiSelectCount(INDIRECT("productTable["&amp;A23&amp;"]"))&gt;G23)*1)/$B$1</f>
        <v>#DIV/0!</v>
      </c>
      <c r="I23">
        <v>-10</v>
      </c>
      <c r="J23" t="e">
        <f ca="1">I23*H23</f>
        <v>#DIV/0!</v>
      </c>
      <c r="K23">
        <f>E23+IF(I23&gt;0,I23,0)</f>
        <v>20</v>
      </c>
      <c r="L23">
        <f>-E23+IF(I23&lt;0,I23,0)</f>
        <v>-30</v>
      </c>
      <c r="M23" s="6" t="e">
        <f ca="1">((F23+J23)-L23)/(K23-L23)</f>
        <v>#DIV/0!</v>
      </c>
    </row>
    <row r="24" spans="1:13" x14ac:dyDescent="0.2">
      <c r="A24" t="s">
        <v>186</v>
      </c>
    </row>
    <row r="26" spans="1:13" s="3" customFormat="1" x14ac:dyDescent="0.2">
      <c r="A26" s="3" t="s">
        <v>185</v>
      </c>
      <c r="F26" s="3">
        <f ca="1">SUM(F22:F23)</f>
        <v>-40</v>
      </c>
      <c r="J26" s="3" t="e">
        <f ca="1">SUM(J22:J23)</f>
        <v>#DIV/0!</v>
      </c>
      <c r="K26" s="3">
        <f>SUM(K22:K23)</f>
        <v>40</v>
      </c>
      <c r="L26" s="3">
        <f>SUM(L22:L23)</f>
        <v>-60</v>
      </c>
      <c r="M26" s="6" t="e">
        <f ca="1">((F26+J26)-L26)/(K26-L26)</f>
        <v>#DIV/0!</v>
      </c>
    </row>
    <row r="28" spans="1:13" x14ac:dyDescent="0.2">
      <c r="A28" t="s">
        <v>45</v>
      </c>
      <c r="B28" t="e">
        <f>COUNTA(AllImages)/$B$1</f>
        <v>#DIV/0!</v>
      </c>
      <c r="C28">
        <v>2</v>
      </c>
      <c r="D28">
        <v>5</v>
      </c>
      <c r="E28">
        <v>30</v>
      </c>
      <c r="F28" t="e">
        <f>IF(B28&lt;C28,-1,IF(B28&gt;D28,1,0))*E28</f>
        <v>#DIV/0!</v>
      </c>
      <c r="G28">
        <v>1</v>
      </c>
      <c r="H28" s="5" t="e">
        <f t="array" aca="1" ref="H28" ca="1">SUM((multiSelectCount(INDIRECT("productTable["&amp;A28&amp;"]"))&lt;G28)*1)/$B$1</f>
        <v>#DIV/0!</v>
      </c>
      <c r="I28">
        <v>-10</v>
      </c>
      <c r="J28" t="e">
        <f ca="1">I28*H28</f>
        <v>#DIV/0!</v>
      </c>
      <c r="K28">
        <f>E28+IF(I28&gt;0,I28,0)</f>
        <v>30</v>
      </c>
      <c r="L28">
        <f>-E28+IF(I28&lt;0,I28,0)</f>
        <v>-40</v>
      </c>
      <c r="M28" s="6" t="e">
        <f ca="1">((F28+J28)-L28)/(K28-L28)</f>
        <v>#DIV/0!</v>
      </c>
    </row>
    <row r="29" spans="1:13" x14ac:dyDescent="0.2">
      <c r="A29" t="s">
        <v>118</v>
      </c>
      <c r="B29">
        <f ca="1">AVERAGE(multiSelectCount(INDIRECT("productTable["&amp;A29&amp;"]")))</f>
        <v>-1</v>
      </c>
      <c r="C29">
        <v>1</v>
      </c>
      <c r="D29">
        <v>2</v>
      </c>
      <c r="E29">
        <v>10</v>
      </c>
      <c r="F29">
        <f ca="1">IF(B29&lt;C29,-1,IF(B29&gt;D29,1,0))*E29</f>
        <v>-10</v>
      </c>
      <c r="G29">
        <v>1</v>
      </c>
      <c r="H29" s="5" t="e">
        <f ca="1">SUM((multiSelectCount(INDIRECT("productTable["&amp;A29&amp;"]"))&lt;G29)*1)/$B$1</f>
        <v>#DIV/0!</v>
      </c>
      <c r="I29">
        <v>-1</v>
      </c>
      <c r="J29" t="e">
        <f ca="1">I29*H29</f>
        <v>#DIV/0!</v>
      </c>
      <c r="K29">
        <f>E29+IF(I29&gt;0,I29,0)</f>
        <v>10</v>
      </c>
      <c r="L29">
        <f>-E29+IF(I29&lt;0,I29,0)</f>
        <v>-11</v>
      </c>
      <c r="M29" s="6" t="e">
        <f ca="1">((F29+J29)-L29)/(K29-L29)</f>
        <v>#DIV/0!</v>
      </c>
    </row>
    <row r="30" spans="1:13" x14ac:dyDescent="0.2">
      <c r="A30" t="s">
        <v>5</v>
      </c>
      <c r="G30">
        <v>0</v>
      </c>
      <c r="H30" s="5" t="e">
        <f t="array" aca="1" ref="H30" ca="1">SUM((LEN(INDIRECT("productTable["&amp;A30&amp;"]"))&gt;G30)*1)/$B$1</f>
        <v>#DIV/0!</v>
      </c>
      <c r="I30">
        <v>20</v>
      </c>
      <c r="J30" t="e">
        <f ca="1">I30*H30</f>
        <v>#DIV/0!</v>
      </c>
      <c r="K30">
        <f>E30+IF(I30&gt;0,I30,0)</f>
        <v>20</v>
      </c>
      <c r="L30">
        <f>-E30+IF(I30&lt;0,I30,0)</f>
        <v>0</v>
      </c>
      <c r="M30" s="6" t="e">
        <f ca="1">((F30+J30)-L30)/(K30-L30)</f>
        <v>#DIV/0!</v>
      </c>
    </row>
    <row r="32" spans="1:13" s="3" customFormat="1" x14ac:dyDescent="0.2">
      <c r="A32" s="3" t="s">
        <v>188</v>
      </c>
      <c r="F32" s="3" t="e">
        <f>SUM(F28:F29)</f>
        <v>#DIV/0!</v>
      </c>
      <c r="J32" s="3" t="e">
        <f ca="1">SUM(J28:J30)</f>
        <v>#DIV/0!</v>
      </c>
      <c r="K32" s="3">
        <f>SUM(K28:K30)</f>
        <v>60</v>
      </c>
      <c r="L32" s="3">
        <f>SUM(L28:L30)</f>
        <v>-51</v>
      </c>
      <c r="M32" s="6" t="e">
        <f ca="1">((F32+J32)-L32)/(K32-L32)</f>
        <v>#DIV/0!</v>
      </c>
    </row>
    <row r="37" spans="1:2" x14ac:dyDescent="0.2">
      <c r="A37" s="3" t="s">
        <v>172</v>
      </c>
      <c r="B37" s="6" t="e">
        <f ca="1">AVERAGE(M20,M26,M32)</f>
        <v>#DIV/0!</v>
      </c>
    </row>
    <row r="38" spans="1:2" x14ac:dyDescent="0.2">
      <c r="A38" t="s">
        <v>192</v>
      </c>
      <c r="B38" s="8" t="e">
        <f ca="1">1-B37</f>
        <v>#DIV/0!</v>
      </c>
    </row>
  </sheetData>
  <mergeCells count="3">
    <mergeCell ref="B10:E10"/>
    <mergeCell ref="G10:J10"/>
    <mergeCell ref="K10:L10"/>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dimension ref="A1:C2"/>
  <sheetViews>
    <sheetView workbookViewId="0">
      <selection activeCell="B1" sqref="B1"/>
    </sheetView>
  </sheetViews>
  <sheetFormatPr baseColWidth="10" defaultRowHeight="12.75" x14ac:dyDescent="0.2"/>
  <cols>
    <col min="1" max="1" width="8.85546875" bestFit="1" customWidth="1"/>
  </cols>
  <sheetData>
    <row r="1" spans="1:3" x14ac:dyDescent="0.2">
      <c r="A1" t="s">
        <v>0</v>
      </c>
      <c r="B1" t="s">
        <v>24</v>
      </c>
      <c r="C1" t="s">
        <v>25</v>
      </c>
    </row>
    <row r="2" spans="1:3" x14ac:dyDescent="0.2">
      <c r="A2">
        <v>1234</v>
      </c>
      <c r="B2" t="s">
        <v>431</v>
      </c>
      <c r="C2" t="s">
        <v>432</v>
      </c>
    </row>
  </sheetData>
  <pageMargins left="0.7" right="0.7" top="0.78740157499999996" bottom="0.78740157499999996" header="0.3" footer="0.3"/>
  <pageSetup paperSize="9" orientation="portrait"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dimension ref="A1:B2"/>
  <sheetViews>
    <sheetView zoomScaleNormal="100" workbookViewId="0">
      <selection activeCell="A31" sqref="A31"/>
    </sheetView>
  </sheetViews>
  <sheetFormatPr baseColWidth="10" defaultRowHeight="12.75" x14ac:dyDescent="0.2"/>
  <cols>
    <col min="1" max="1" width="18.5703125" style="4" customWidth="1"/>
    <col min="2" max="2" width="180.5703125" style="4" customWidth="1"/>
  </cols>
  <sheetData>
    <row r="1" spans="1:2" x14ac:dyDescent="0.2">
      <c r="A1" s="4" t="s">
        <v>285</v>
      </c>
    </row>
    <row r="2" spans="1:2" x14ac:dyDescent="0.2">
      <c r="A2" s="4" t="s">
        <v>145</v>
      </c>
      <c r="B2" s="4" t="s">
        <v>146</v>
      </c>
    </row>
  </sheetData>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dimension ref="A1"/>
  <sheetViews>
    <sheetView workbookViewId="0">
      <pane ySplit="1" topLeftCell="A2" activePane="bottomLeft" state="frozen"/>
      <selection activeCell="JO1" sqref="JO1"/>
      <selection pane="bottomLeft" activeCell="H19" sqref="H19"/>
    </sheetView>
  </sheetViews>
  <sheetFormatPr baseColWidth="10" defaultRowHeight="12.75" x14ac:dyDescent="0.2"/>
  <sheetData/>
  <dataConsolidate link="1"/>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
  <dimension ref="A1:XFD519"/>
  <sheetViews>
    <sheetView tabSelected="1" workbookViewId="0">
      <selection activeCell="C9" sqref="C9"/>
    </sheetView>
  </sheetViews>
  <sheetFormatPr baseColWidth="10" defaultRowHeight="12.75" x14ac:dyDescent="0.2"/>
  <cols>
    <col min="1" max="1" width="28.140625" bestFit="1" customWidth="1"/>
    <col min="2" max="2" width="16.5703125" bestFit="1" customWidth="1"/>
    <col min="3" max="3" width="80.85546875" bestFit="1" customWidth="1"/>
    <col min="4" max="4" width="36.42578125" bestFit="1" customWidth="1"/>
    <col min="5" max="5" width="40" bestFit="1" customWidth="1"/>
    <col min="6" max="6" width="41.5703125" bestFit="1" customWidth="1"/>
    <col min="7" max="7" width="43.42578125" bestFit="1" customWidth="1"/>
    <col min="8" max="8" width="43" bestFit="1" customWidth="1"/>
    <col min="9" max="9" width="36.42578125" bestFit="1" customWidth="1"/>
    <col min="10" max="10" width="37" bestFit="1" customWidth="1"/>
    <col min="11" max="11" width="39.42578125" bestFit="1" customWidth="1"/>
    <col min="12" max="12" width="35.140625" bestFit="1" customWidth="1"/>
    <col min="13" max="13" width="43.85546875" bestFit="1" customWidth="1"/>
    <col min="14" max="14" width="43.140625" bestFit="1" customWidth="1"/>
    <col min="15" max="15" width="42.42578125" bestFit="1" customWidth="1"/>
    <col min="16" max="16" width="51.85546875" bestFit="1" customWidth="1"/>
    <col min="17" max="17" width="48.85546875" bestFit="1" customWidth="1"/>
    <col min="18" max="18" width="46.85546875" bestFit="1" customWidth="1"/>
    <col min="19" max="19" width="43.85546875" bestFit="1" customWidth="1"/>
    <col min="20" max="20" width="45.140625" bestFit="1" customWidth="1"/>
    <col min="21" max="21" width="44.140625" bestFit="1" customWidth="1"/>
    <col min="22" max="22" width="49.140625" bestFit="1" customWidth="1"/>
    <col min="23" max="23" width="46.85546875" bestFit="1" customWidth="1"/>
    <col min="24" max="24" width="49.85546875" bestFit="1" customWidth="1"/>
    <col min="25" max="25" width="51.140625" bestFit="1" customWidth="1"/>
    <col min="26" max="26" width="52.85546875" bestFit="1" customWidth="1"/>
    <col min="27" max="27" width="48.42578125" bestFit="1" customWidth="1"/>
    <col min="28" max="28" width="77.85546875" bestFit="1" customWidth="1"/>
    <col min="29" max="29" width="51" bestFit="1" customWidth="1"/>
    <col min="30" max="30" width="49.85546875" bestFit="1" customWidth="1"/>
    <col min="31" max="31" width="55" bestFit="1" customWidth="1"/>
    <col min="32" max="32" width="61" bestFit="1" customWidth="1"/>
    <col min="33" max="33" width="80.85546875" bestFit="1" customWidth="1"/>
    <col min="34" max="34" width="51.140625" bestFit="1" customWidth="1"/>
    <col min="35" max="35" width="67.140625" bestFit="1" customWidth="1"/>
    <col min="36" max="36" width="80.42578125" bestFit="1" customWidth="1"/>
    <col min="37" max="37" width="71.42578125" bestFit="1" customWidth="1"/>
    <col min="38" max="38" width="72" bestFit="1" customWidth="1"/>
    <col min="39" max="39" width="46.140625" bestFit="1" customWidth="1"/>
    <col min="40" max="40" width="57.85546875" bestFit="1" customWidth="1"/>
    <col min="41" max="41" width="54.85546875" bestFit="1" customWidth="1"/>
    <col min="42" max="42" width="54.42578125" bestFit="1" customWidth="1"/>
    <col min="43" max="43" width="49.85546875" bestFit="1" customWidth="1"/>
    <col min="44" max="44" width="56.5703125" bestFit="1" customWidth="1"/>
    <col min="45" max="45" width="46.140625" bestFit="1" customWidth="1"/>
    <col min="46" max="46" width="47.140625" bestFit="1" customWidth="1"/>
    <col min="47" max="47" width="46.42578125" bestFit="1" customWidth="1"/>
    <col min="48" max="48" width="54.85546875" bestFit="1" customWidth="1"/>
    <col min="49" max="49" width="48.42578125" bestFit="1" customWidth="1"/>
    <col min="50" max="50" width="53.42578125" bestFit="1" customWidth="1"/>
    <col min="51" max="51" width="42.42578125" bestFit="1" customWidth="1"/>
    <col min="52" max="52" width="43.42578125" bestFit="1" customWidth="1"/>
    <col min="53" max="53" width="59.5703125" bestFit="1" customWidth="1"/>
    <col min="54" max="54" width="47.42578125" bestFit="1" customWidth="1"/>
    <col min="55" max="55" width="49.42578125" bestFit="1" customWidth="1"/>
    <col min="56" max="56" width="26.85546875" bestFit="1" customWidth="1"/>
    <col min="57" max="57" width="24.140625" bestFit="1" customWidth="1"/>
    <col min="58" max="58" width="30.85546875" bestFit="1" customWidth="1"/>
    <col min="59" max="59" width="47.85546875" bestFit="1" customWidth="1"/>
    <col min="60" max="60" width="44.42578125" bestFit="1" customWidth="1"/>
    <col min="61" max="61" width="57.5703125" bestFit="1" customWidth="1"/>
    <col min="62" max="62" width="57.42578125" bestFit="1" customWidth="1"/>
    <col min="63" max="63" width="50.5703125" bestFit="1" customWidth="1"/>
    <col min="64" max="64" width="57.85546875" bestFit="1" customWidth="1"/>
    <col min="65" max="65" width="64.42578125" bestFit="1" customWidth="1"/>
    <col min="66" max="66" width="44" bestFit="1" customWidth="1"/>
    <col min="67" max="67" width="44.42578125" bestFit="1" customWidth="1"/>
    <col min="68" max="68" width="61.85546875" bestFit="1" customWidth="1"/>
    <col min="69" max="69" width="63.42578125" bestFit="1" customWidth="1"/>
    <col min="70" max="70" width="54.85546875" bestFit="1" customWidth="1"/>
    <col min="71" max="71" width="57.85546875" bestFit="1" customWidth="1"/>
    <col min="72" max="72" width="60.85546875" bestFit="1" customWidth="1"/>
    <col min="73" max="73" width="54.85546875" bestFit="1" customWidth="1"/>
    <col min="74" max="74" width="59.85546875" bestFit="1" customWidth="1"/>
    <col min="75" max="75" width="62.85546875" bestFit="1" customWidth="1"/>
    <col min="76" max="76" width="57.85546875" bestFit="1" customWidth="1"/>
    <col min="77" max="77" width="47.85546875" bestFit="1" customWidth="1"/>
    <col min="78" max="78" width="54.5703125" bestFit="1" customWidth="1"/>
    <col min="79" max="79" width="80.140625" bestFit="1" customWidth="1"/>
    <col min="80" max="80" width="56.85546875" bestFit="1" customWidth="1"/>
    <col min="81" max="81" width="62.85546875" bestFit="1" customWidth="1"/>
    <col min="82" max="82" width="64.42578125" bestFit="1" customWidth="1"/>
    <col min="83" max="83" width="66.42578125" bestFit="1" customWidth="1"/>
    <col min="84" max="84" width="65.42578125" bestFit="1" customWidth="1"/>
    <col min="85" max="85" width="62.140625" bestFit="1" customWidth="1"/>
    <col min="86" max="86" width="61.140625" bestFit="1" customWidth="1"/>
    <col min="87" max="87" width="60.140625" bestFit="1" customWidth="1"/>
    <col min="88" max="88" width="62.85546875" bestFit="1" customWidth="1"/>
    <col min="89" max="89" width="63.85546875" bestFit="1" customWidth="1"/>
    <col min="90" max="90" width="61.140625" bestFit="1" customWidth="1"/>
    <col min="91" max="91" width="66.85546875" bestFit="1" customWidth="1"/>
    <col min="92" max="92" width="57.140625" bestFit="1" customWidth="1"/>
    <col min="93" max="93" width="58.85546875" bestFit="1" customWidth="1"/>
    <col min="94" max="94" width="59.5703125" bestFit="1" customWidth="1"/>
    <col min="95" max="95" width="59.140625" bestFit="1" customWidth="1"/>
    <col min="96" max="96" width="67.5703125" bestFit="1" customWidth="1"/>
    <col min="97" max="97" width="57.140625" bestFit="1" customWidth="1"/>
    <col min="98" max="98" width="56.42578125" bestFit="1" customWidth="1"/>
    <col min="99" max="99" width="57.5703125" bestFit="1" customWidth="1"/>
    <col min="100" max="100" width="57.85546875" bestFit="1" customWidth="1"/>
    <col min="101" max="101" width="70" bestFit="1" customWidth="1"/>
    <col min="102" max="102" width="68.42578125" bestFit="1" customWidth="1"/>
    <col min="103" max="103" width="65.140625" bestFit="1" customWidth="1"/>
    <col min="104" max="105" width="63.85546875" bestFit="1" customWidth="1"/>
    <col min="106" max="106" width="59.5703125" bestFit="1" customWidth="1"/>
    <col min="107" max="107" width="57.140625" bestFit="1" customWidth="1"/>
    <col min="108" max="109" width="56.5703125" bestFit="1" customWidth="1"/>
    <col min="110" max="110" width="61.5703125" bestFit="1" customWidth="1"/>
    <col min="111" max="111" width="60.85546875" bestFit="1" customWidth="1"/>
    <col min="112" max="112" width="62.85546875" bestFit="1" customWidth="1"/>
    <col min="113" max="113" width="58.85546875" bestFit="1" customWidth="1"/>
    <col min="114" max="114" width="63.85546875" bestFit="1" customWidth="1"/>
    <col min="115" max="115" width="63.42578125" bestFit="1" customWidth="1"/>
    <col min="116" max="116" width="60.140625" bestFit="1" customWidth="1"/>
    <col min="117" max="117" width="59.85546875" bestFit="1" customWidth="1"/>
    <col min="118" max="118" width="58" bestFit="1" customWidth="1"/>
    <col min="119" max="119" width="63.85546875" bestFit="1" customWidth="1"/>
    <col min="120" max="120" width="58.5703125" bestFit="1" customWidth="1"/>
    <col min="121" max="121" width="56.85546875" bestFit="1" customWidth="1"/>
    <col min="122" max="122" width="67.140625" bestFit="1" customWidth="1"/>
    <col min="123" max="123" width="58.42578125" bestFit="1" customWidth="1"/>
    <col min="124" max="124" width="58.85546875" bestFit="1" customWidth="1"/>
    <col min="125" max="125" width="59.140625" bestFit="1" customWidth="1"/>
    <col min="126" max="126" width="62.85546875" bestFit="1" customWidth="1"/>
    <col min="127" max="127" width="59.85546875" bestFit="1" customWidth="1"/>
    <col min="128" max="128" width="60.140625" bestFit="1" customWidth="1"/>
    <col min="129" max="129" width="67.140625" bestFit="1" customWidth="1"/>
    <col min="130" max="130" width="63.140625" bestFit="1" customWidth="1"/>
    <col min="131" max="131" width="62" bestFit="1" customWidth="1"/>
    <col min="132" max="132" width="64.5703125" bestFit="1" customWidth="1"/>
    <col min="133" max="133" width="66.140625" bestFit="1" customWidth="1"/>
    <col min="134" max="134" width="76.42578125" bestFit="1" customWidth="1"/>
    <col min="135" max="135" width="74.140625" bestFit="1" customWidth="1"/>
    <col min="136" max="136" width="62.140625" bestFit="1" customWidth="1"/>
    <col min="137" max="137" width="53.42578125" bestFit="1" customWidth="1"/>
    <col min="138" max="138" width="43.5703125" bestFit="1" customWidth="1"/>
    <col min="139" max="139" width="47.5703125" bestFit="1" customWidth="1"/>
    <col min="140" max="140" width="44.140625" bestFit="1" customWidth="1"/>
    <col min="141" max="141" width="50.5703125" bestFit="1" customWidth="1"/>
    <col min="142" max="142" width="53.42578125" bestFit="1" customWidth="1"/>
    <col min="143" max="143" width="51.140625" bestFit="1" customWidth="1"/>
    <col min="144" max="144" width="53.85546875" bestFit="1" customWidth="1"/>
    <col min="145" max="145" width="56.85546875" bestFit="1" customWidth="1"/>
    <col min="146" max="146" width="55.42578125" bestFit="1" customWidth="1"/>
    <col min="147" max="147" width="58.5703125" bestFit="1" customWidth="1"/>
    <col min="148" max="148" width="77.5703125" bestFit="1" customWidth="1"/>
    <col min="149" max="149" width="64" bestFit="1" customWidth="1"/>
    <col min="150" max="150" width="66.5703125" bestFit="1" customWidth="1"/>
    <col min="151" max="151" width="57.140625" bestFit="1" customWidth="1"/>
    <col min="152" max="152" width="57" bestFit="1" customWidth="1"/>
    <col min="153" max="153" width="65.85546875" bestFit="1" customWidth="1"/>
    <col min="154" max="154" width="69" bestFit="1" customWidth="1"/>
    <col min="155" max="155" width="57.42578125" bestFit="1" customWidth="1"/>
    <col min="156" max="156" width="73.140625" bestFit="1" customWidth="1"/>
    <col min="157" max="157" width="59.5703125" bestFit="1" customWidth="1"/>
    <col min="158" max="158" width="52.5703125" bestFit="1" customWidth="1"/>
    <col min="159" max="159" width="41.42578125" bestFit="1" customWidth="1"/>
    <col min="160" max="160" width="47.85546875" bestFit="1" customWidth="1"/>
    <col min="161" max="161" width="47" bestFit="1" customWidth="1"/>
    <col min="162" max="162" width="40.140625" bestFit="1" customWidth="1"/>
    <col min="163" max="163" width="42.140625" bestFit="1" customWidth="1"/>
    <col min="164" max="164" width="44.85546875" bestFit="1" customWidth="1"/>
    <col min="165" max="165" width="40.42578125" bestFit="1" customWidth="1"/>
    <col min="166" max="166" width="29.140625" bestFit="1" customWidth="1"/>
    <col min="167" max="167" width="39.140625" bestFit="1" customWidth="1"/>
    <col min="168" max="168" width="61.85546875" bestFit="1" customWidth="1"/>
    <col min="169" max="169" width="48.85546875" bestFit="1" customWidth="1"/>
    <col min="170" max="170" width="45.85546875" bestFit="1" customWidth="1"/>
    <col min="171" max="171" width="52.140625" bestFit="1" customWidth="1"/>
    <col min="172" max="172" width="43.5703125" bestFit="1" customWidth="1"/>
    <col min="173" max="173" width="50.140625" bestFit="1" customWidth="1"/>
    <col min="174" max="174" width="43" bestFit="1" customWidth="1"/>
    <col min="175" max="175" width="38.42578125" bestFit="1" customWidth="1"/>
    <col min="176" max="176" width="47.42578125" bestFit="1" customWidth="1"/>
    <col min="177" max="177" width="47.140625" bestFit="1" customWidth="1"/>
    <col min="178" max="178" width="48.85546875" bestFit="1" customWidth="1"/>
    <col min="179" max="179" width="51.140625" bestFit="1" customWidth="1"/>
    <col min="180" max="180" width="70.5703125" bestFit="1" customWidth="1"/>
    <col min="181" max="181" width="63.140625" bestFit="1" customWidth="1"/>
    <col min="182" max="182" width="58" bestFit="1" customWidth="1"/>
    <col min="183" max="183" width="56.42578125" bestFit="1" customWidth="1"/>
    <col min="184" max="184" width="56.85546875" bestFit="1" customWidth="1"/>
    <col min="185" max="185" width="57.140625" bestFit="1" customWidth="1"/>
    <col min="186" max="186" width="55.85546875" bestFit="1" customWidth="1"/>
    <col min="187" max="187" width="59.85546875" bestFit="1" customWidth="1"/>
    <col min="188" max="188" width="58.5703125" bestFit="1" customWidth="1"/>
    <col min="189" max="189" width="59.140625" bestFit="1" customWidth="1"/>
    <col min="190" max="190" width="56.42578125" bestFit="1" customWidth="1"/>
    <col min="191" max="191" width="64.5703125" bestFit="1" customWidth="1"/>
    <col min="192" max="192" width="68.5703125" bestFit="1" customWidth="1"/>
    <col min="193" max="193" width="67.140625" bestFit="1" customWidth="1"/>
    <col min="194" max="194" width="62.140625" bestFit="1" customWidth="1"/>
    <col min="195" max="195" width="55.42578125" bestFit="1" customWidth="1"/>
    <col min="196" max="196" width="63.5703125" bestFit="1" customWidth="1"/>
    <col min="197" max="197" width="50" bestFit="1" customWidth="1"/>
    <col min="198" max="198" width="61.140625" bestFit="1" customWidth="1"/>
    <col min="199" max="199" width="57.85546875" bestFit="1" customWidth="1"/>
    <col min="200" max="200" width="55.5703125" bestFit="1" customWidth="1"/>
    <col min="201" max="201" width="58.140625" bestFit="1" customWidth="1"/>
    <col min="202" max="202" width="59.140625" bestFit="1" customWidth="1"/>
    <col min="203" max="203" width="62.5703125" bestFit="1" customWidth="1"/>
    <col min="204" max="204" width="55.85546875" bestFit="1" customWidth="1"/>
    <col min="205" max="205" width="49.85546875" bestFit="1" customWidth="1"/>
    <col min="206" max="206" width="61.85546875" bestFit="1" customWidth="1"/>
    <col min="207" max="207" width="48.85546875" bestFit="1" customWidth="1"/>
    <col min="208" max="208" width="53.42578125" bestFit="1" customWidth="1"/>
    <col min="209" max="209" width="49.5703125" bestFit="1" customWidth="1"/>
    <col min="210" max="210" width="58.42578125" bestFit="1" customWidth="1"/>
    <col min="211" max="212" width="55.85546875" bestFit="1" customWidth="1"/>
    <col min="213" max="213" width="61.140625" bestFit="1" customWidth="1"/>
    <col min="214" max="214" width="53.140625" bestFit="1" customWidth="1"/>
    <col min="215" max="215" width="59.140625" bestFit="1" customWidth="1"/>
    <col min="216" max="216" width="55.5703125" bestFit="1" customWidth="1"/>
    <col min="217" max="217" width="37.5703125" bestFit="1" customWidth="1"/>
    <col min="218" max="218" width="44.42578125" bestFit="1" customWidth="1"/>
    <col min="219" max="219" width="43.5703125" bestFit="1" customWidth="1"/>
    <col min="220" max="220" width="58.5703125" bestFit="1" customWidth="1"/>
    <col min="221" max="221" width="56.42578125" bestFit="1" customWidth="1"/>
    <col min="222" max="222" width="68.140625" bestFit="1" customWidth="1"/>
    <col min="223" max="223" width="54.85546875" bestFit="1" customWidth="1"/>
    <col min="224" max="224" width="54.5703125" bestFit="1" customWidth="1"/>
    <col min="225" max="225" width="54.140625" bestFit="1" customWidth="1"/>
    <col min="226" max="226" width="53.140625" bestFit="1" customWidth="1"/>
    <col min="227" max="227" width="52.42578125" bestFit="1" customWidth="1"/>
    <col min="228" max="228" width="52.140625" bestFit="1" customWidth="1"/>
    <col min="229" max="229" width="60" bestFit="1" customWidth="1"/>
    <col min="230" max="230" width="54.5703125" bestFit="1" customWidth="1"/>
    <col min="231" max="231" width="45.42578125" bestFit="1" customWidth="1"/>
    <col min="232" max="232" width="48.140625" bestFit="1" customWidth="1"/>
    <col min="233" max="233" width="49.140625" bestFit="1" customWidth="1"/>
    <col min="234" max="234" width="64.140625" bestFit="1" customWidth="1"/>
    <col min="235" max="235" width="62.85546875" bestFit="1" customWidth="1"/>
    <col min="236" max="236" width="60.140625" bestFit="1" customWidth="1"/>
    <col min="237" max="237" width="61.140625" bestFit="1" customWidth="1"/>
    <col min="238" max="238" width="50.5703125" bestFit="1" customWidth="1"/>
    <col min="239" max="239" width="37.42578125" bestFit="1" customWidth="1"/>
    <col min="240" max="240" width="36.85546875" bestFit="1" customWidth="1"/>
    <col min="241" max="241" width="38.140625" bestFit="1" customWidth="1"/>
    <col min="242" max="242" width="33.5703125" bestFit="1" customWidth="1"/>
    <col min="243" max="243" width="35.85546875" bestFit="1" customWidth="1"/>
    <col min="244" max="244" width="36.140625" bestFit="1" customWidth="1"/>
    <col min="245" max="245" width="18.5703125" bestFit="1" customWidth="1"/>
    <col min="246" max="246" width="68.5703125" bestFit="1" customWidth="1"/>
    <col min="247" max="247" width="69.140625" bestFit="1" customWidth="1"/>
    <col min="248" max="248" width="69.42578125" bestFit="1" customWidth="1"/>
    <col min="249" max="249" width="69.140625" bestFit="1" customWidth="1"/>
    <col min="250" max="250" width="80.85546875" bestFit="1" customWidth="1"/>
    <col min="251" max="251" width="67.5703125" bestFit="1" customWidth="1"/>
    <col min="252" max="252" width="33.5703125" bestFit="1" customWidth="1"/>
    <col min="253" max="254" width="42.85546875" bestFit="1" customWidth="1"/>
    <col min="255" max="255" width="59.85546875" bestFit="1" customWidth="1"/>
    <col min="256" max="256" width="57.85546875" bestFit="1" customWidth="1"/>
    <col min="257" max="257" width="64.85546875" bestFit="1" customWidth="1"/>
    <col min="258" max="258" width="58.140625" bestFit="1" customWidth="1"/>
    <col min="259" max="259" width="57.140625" bestFit="1" customWidth="1"/>
    <col min="260" max="260" width="58.140625" bestFit="1" customWidth="1"/>
    <col min="261" max="261" width="55" bestFit="1" customWidth="1"/>
    <col min="262" max="262" width="63.140625" bestFit="1" customWidth="1"/>
    <col min="263" max="263" width="58.85546875" bestFit="1" customWidth="1"/>
    <col min="264" max="264" width="18.85546875" bestFit="1" customWidth="1"/>
    <col min="265" max="265" width="27.85546875" bestFit="1" customWidth="1"/>
    <col min="266" max="266" width="54.42578125" bestFit="1" customWidth="1"/>
    <col min="267" max="268" width="7.85546875" bestFit="1" customWidth="1"/>
    <col min="269" max="269" width="9.42578125" bestFit="1" customWidth="1"/>
    <col min="270" max="270" width="20.140625" bestFit="1" customWidth="1"/>
    <col min="271" max="271" width="9" bestFit="1" customWidth="1"/>
    <col min="272" max="272" width="22.140625" bestFit="1" customWidth="1"/>
    <col min="273" max="273" width="13.140625" bestFit="1" customWidth="1"/>
    <col min="274" max="274" width="17.42578125" bestFit="1" customWidth="1"/>
    <col min="275" max="275" width="13.42578125" bestFit="1" customWidth="1"/>
    <col min="276" max="276" width="9.140625" bestFit="1" customWidth="1"/>
    <col min="277" max="277" width="13.85546875" bestFit="1" customWidth="1"/>
    <col min="278" max="278" width="12.140625" bestFit="1" customWidth="1"/>
    <col min="279" max="279" width="7.42578125" bestFit="1" customWidth="1"/>
    <col min="280" max="280" width="6.140625" bestFit="1" customWidth="1"/>
    <col min="281" max="281" width="17.5703125" bestFit="1" customWidth="1"/>
    <col min="282" max="284" width="23.85546875" bestFit="1" customWidth="1"/>
    <col min="285" max="285" width="18.85546875" bestFit="1" customWidth="1"/>
    <col min="286" max="286" width="16.5703125" bestFit="1" customWidth="1"/>
    <col min="287" max="287" width="23.85546875" bestFit="1" customWidth="1"/>
    <col min="288" max="288" width="17.85546875" bestFit="1" customWidth="1"/>
    <col min="289" max="289" width="23.42578125" bestFit="1" customWidth="1"/>
    <col min="290" max="290" width="20.5703125" bestFit="1" customWidth="1"/>
    <col min="291" max="291" width="19.140625" bestFit="1" customWidth="1"/>
    <col min="292" max="292" width="23.140625" bestFit="1" customWidth="1"/>
    <col min="293" max="293" width="22.5703125" bestFit="1" customWidth="1"/>
    <col min="294" max="294" width="23.85546875" bestFit="1" customWidth="1"/>
    <col min="295" max="295" width="22.140625" bestFit="1" customWidth="1"/>
    <col min="296" max="296" width="19.42578125" bestFit="1" customWidth="1"/>
    <col min="297" max="297" width="18.140625" bestFit="1" customWidth="1"/>
    <col min="298" max="298" width="37.140625" bestFit="1" customWidth="1"/>
    <col min="299" max="299" width="37.42578125" bestFit="1" customWidth="1"/>
    <col min="300" max="300" width="35.85546875" bestFit="1" customWidth="1"/>
    <col min="301" max="301" width="36.140625" bestFit="1" customWidth="1"/>
    <col min="302" max="302" width="17.5703125" bestFit="1" customWidth="1"/>
    <col min="303" max="303" width="14.5703125" bestFit="1" customWidth="1"/>
    <col min="304" max="304" width="17.140625" bestFit="1" customWidth="1"/>
    <col min="305" max="305" width="10.140625" bestFit="1" customWidth="1"/>
    <col min="306" max="306" width="7.85546875" bestFit="1" customWidth="1"/>
    <col min="307" max="307" width="13.85546875" bestFit="1" customWidth="1"/>
    <col min="308" max="308" width="10.140625" bestFit="1" customWidth="1"/>
    <col min="309" max="309" width="5.140625" bestFit="1" customWidth="1"/>
    <col min="310" max="310" width="13.5703125" bestFit="1" customWidth="1"/>
    <col min="311" max="311" width="12.140625" bestFit="1" customWidth="1"/>
    <col min="312" max="315" width="17.42578125" bestFit="1" customWidth="1"/>
    <col min="316" max="316" width="18.140625" bestFit="1" customWidth="1"/>
    <col min="317" max="317" width="16.42578125" bestFit="1" customWidth="1"/>
    <col min="318" max="318" width="18" bestFit="1" customWidth="1"/>
    <col min="319" max="319" width="16.42578125" bestFit="1" customWidth="1"/>
    <col min="320" max="320" width="26.85546875" bestFit="1" customWidth="1"/>
    <col min="321" max="321" width="16.42578125" bestFit="1" customWidth="1"/>
    <col min="322" max="322" width="17.5703125" bestFit="1" customWidth="1"/>
    <col min="323" max="324" width="16.42578125" bestFit="1" customWidth="1"/>
    <col min="325" max="325" width="17.140625" bestFit="1" customWidth="1"/>
    <col min="326" max="326" width="16.42578125" bestFit="1" customWidth="1"/>
    <col min="327" max="327" width="20.140625" bestFit="1" customWidth="1"/>
    <col min="328" max="328" width="22.140625" bestFit="1" customWidth="1"/>
    <col min="329" max="329" width="25.140625" bestFit="1" customWidth="1"/>
    <col min="330" max="330" width="23.85546875" bestFit="1" customWidth="1"/>
    <col min="331" max="331" width="18.85546875" bestFit="1" customWidth="1"/>
    <col min="332" max="332" width="20.85546875" bestFit="1" customWidth="1"/>
    <col min="333" max="333" width="24" bestFit="1" customWidth="1"/>
    <col min="334" max="334" width="22.85546875" bestFit="1" customWidth="1"/>
    <col min="335" max="335" width="15" bestFit="1" customWidth="1"/>
    <col min="336" max="336" width="24.5703125" bestFit="1" customWidth="1"/>
    <col min="337" max="337" width="24.140625" bestFit="1" customWidth="1"/>
    <col min="338" max="338" width="20.140625" bestFit="1" customWidth="1"/>
    <col min="339" max="340" width="15.42578125" bestFit="1" customWidth="1"/>
    <col min="341" max="341" width="14.5703125" bestFit="1" customWidth="1"/>
    <col min="342" max="342" width="17" bestFit="1" customWidth="1"/>
    <col min="343" max="343" width="13.5703125" bestFit="1" customWidth="1"/>
    <col min="344" max="344" width="16.85546875" bestFit="1" customWidth="1"/>
    <col min="345" max="345" width="27.85546875" bestFit="1" customWidth="1"/>
    <col min="346" max="346" width="26.5703125" bestFit="1" customWidth="1"/>
    <col min="347" max="347" width="12.85546875" bestFit="1" customWidth="1"/>
    <col min="348" max="348" width="16.42578125" bestFit="1" customWidth="1"/>
    <col min="349" max="349" width="8.85546875" bestFit="1" customWidth="1"/>
    <col min="350" max="350" width="5.140625" bestFit="1" customWidth="1"/>
    <col min="351" max="351" width="12.5703125" bestFit="1" customWidth="1"/>
    <col min="352" max="352" width="16.140625" bestFit="1" customWidth="1"/>
    <col min="353" max="353" width="11.5703125" bestFit="1" customWidth="1"/>
    <col min="354" max="354" width="12.140625" bestFit="1" customWidth="1"/>
    <col min="355" max="355" width="19.42578125" bestFit="1" customWidth="1"/>
    <col min="356" max="356" width="18.85546875" bestFit="1" customWidth="1"/>
    <col min="357" max="357" width="29.5703125" bestFit="1" customWidth="1"/>
    <col min="358" max="358" width="14.140625" bestFit="1" customWidth="1"/>
    <col min="359" max="359" width="30.5703125" bestFit="1" customWidth="1"/>
    <col min="360" max="360" width="18.5703125" bestFit="1" customWidth="1"/>
    <col min="361" max="361" width="10.5703125" bestFit="1" customWidth="1"/>
    <col min="362" max="362" width="17.85546875" bestFit="1" customWidth="1"/>
    <col min="363" max="364" width="10.5703125" bestFit="1" customWidth="1"/>
    <col min="365" max="365" width="13.140625" bestFit="1" customWidth="1"/>
    <col min="366" max="369" width="28" bestFit="1" customWidth="1"/>
    <col min="370" max="370" width="13.5703125" bestFit="1" customWidth="1"/>
    <col min="371" max="374" width="27" bestFit="1" customWidth="1"/>
    <col min="375" max="375" width="11.85546875" bestFit="1" customWidth="1"/>
    <col min="376" max="376" width="13.85546875" bestFit="1" customWidth="1"/>
    <col min="377" max="377" width="11.85546875" bestFit="1" customWidth="1"/>
    <col min="378" max="378" width="13.85546875" bestFit="1" customWidth="1"/>
    <col min="379" max="379" width="12.140625" bestFit="1" customWidth="1"/>
    <col min="380" max="380" width="14.85546875" bestFit="1" customWidth="1"/>
    <col min="381" max="381" width="17.85546875" bestFit="1" customWidth="1"/>
    <col min="382" max="382" width="14.140625" bestFit="1" customWidth="1"/>
    <col min="383" max="383" width="15.42578125" bestFit="1" customWidth="1"/>
    <col min="384" max="384" width="16.5703125" bestFit="1" customWidth="1"/>
    <col min="385" max="385" width="16.85546875" bestFit="1" customWidth="1"/>
    <col min="386" max="386" width="7.42578125" bestFit="1" customWidth="1"/>
    <col min="387" max="388" width="15.85546875" bestFit="1" customWidth="1"/>
    <col min="389" max="389" width="7.42578125" bestFit="1" customWidth="1"/>
    <col min="390" max="390" width="18.140625" bestFit="1" customWidth="1"/>
    <col min="391" max="391" width="14.5703125" bestFit="1" customWidth="1"/>
    <col min="392" max="392" width="7.42578125" bestFit="1" customWidth="1"/>
    <col min="393" max="393" width="9.42578125" bestFit="1" customWidth="1"/>
    <col min="394" max="394" width="20.140625" bestFit="1" customWidth="1"/>
    <col min="395" max="395" width="14.5703125" bestFit="1" customWidth="1"/>
    <col min="396" max="396" width="9.42578125" bestFit="1" customWidth="1"/>
    <col min="397" max="397" width="10" bestFit="1" customWidth="1"/>
    <col min="398" max="398" width="11.85546875" bestFit="1" customWidth="1"/>
    <col min="399" max="401" width="23.85546875" bestFit="1" customWidth="1"/>
    <col min="402" max="402" width="17.140625" bestFit="1" customWidth="1"/>
    <col min="403" max="403" width="13" bestFit="1" customWidth="1"/>
    <col min="404" max="404" width="10.140625" bestFit="1" customWidth="1"/>
    <col min="405" max="405" width="9.85546875" bestFit="1" customWidth="1"/>
    <col min="406" max="406" width="10.5703125" bestFit="1" customWidth="1"/>
    <col min="407" max="407" width="19.140625" bestFit="1" customWidth="1"/>
    <col min="408" max="408" width="16.85546875" bestFit="1" customWidth="1"/>
    <col min="409" max="409" width="18.42578125" bestFit="1" customWidth="1"/>
    <col min="410" max="410" width="23.42578125" bestFit="1" customWidth="1"/>
    <col min="411" max="411" width="21" bestFit="1" customWidth="1"/>
    <col min="412" max="412" width="22.5703125" bestFit="1" customWidth="1"/>
    <col min="413" max="413" width="22.140625" bestFit="1" customWidth="1"/>
    <col min="414" max="414" width="19.85546875" bestFit="1" customWidth="1"/>
    <col min="415" max="415" width="21.42578125" bestFit="1" customWidth="1"/>
    <col min="416" max="416" width="18.140625" bestFit="1" customWidth="1"/>
    <col min="417" max="417" width="15.5703125" bestFit="1" customWidth="1"/>
    <col min="418" max="418" width="17.140625" bestFit="1" customWidth="1"/>
    <col min="419" max="419" width="19.140625" bestFit="1" customWidth="1"/>
    <col min="420" max="420" width="18.5703125" bestFit="1" customWidth="1"/>
    <col min="421" max="421" width="22.140625" bestFit="1" customWidth="1"/>
    <col min="422" max="422" width="18.140625" bestFit="1" customWidth="1"/>
    <col min="423" max="423" width="14.5703125" bestFit="1" customWidth="1"/>
    <col min="424" max="424" width="18.140625" bestFit="1" customWidth="1"/>
    <col min="425" max="425" width="13.85546875" bestFit="1" customWidth="1"/>
    <col min="426" max="426" width="13.42578125" bestFit="1" customWidth="1"/>
    <col min="427" max="427" width="15" bestFit="1" customWidth="1"/>
    <col min="428" max="428" width="16.140625" bestFit="1" customWidth="1"/>
    <col min="429" max="429" width="12.85546875" bestFit="1" customWidth="1"/>
    <col min="430" max="430" width="14.5703125" bestFit="1" customWidth="1"/>
    <col min="431" max="431" width="14.85546875" bestFit="1" customWidth="1"/>
    <col min="432" max="432" width="29.140625" bestFit="1" customWidth="1"/>
    <col min="433" max="433" width="14.5703125" bestFit="1" customWidth="1"/>
    <col min="434" max="434" width="11.42578125" bestFit="1" customWidth="1"/>
    <col min="435" max="435" width="15.42578125" bestFit="1" customWidth="1"/>
    <col min="436" max="436" width="28.85546875" bestFit="1" customWidth="1"/>
    <col min="437" max="437" width="26.42578125" bestFit="1" customWidth="1"/>
    <col min="438" max="438" width="25.85546875" bestFit="1" customWidth="1"/>
    <col min="439" max="439" width="26.42578125" bestFit="1" customWidth="1"/>
    <col min="440" max="440" width="16" bestFit="1" customWidth="1"/>
    <col min="441" max="441" width="12.140625" bestFit="1" customWidth="1"/>
    <col min="442" max="442" width="11.5703125" bestFit="1" customWidth="1"/>
    <col min="443" max="443" width="21.5703125" bestFit="1" customWidth="1"/>
    <col min="444" max="445" width="16.42578125" bestFit="1" customWidth="1"/>
    <col min="446" max="446" width="18.42578125" bestFit="1" customWidth="1"/>
    <col min="447" max="447" width="16.140625" bestFit="1" customWidth="1"/>
    <col min="448" max="448" width="14.140625" bestFit="1" customWidth="1"/>
    <col min="449" max="450" width="15.140625" bestFit="1" customWidth="1"/>
    <col min="451" max="451" width="23.85546875" bestFit="1" customWidth="1"/>
    <col min="452" max="452" width="15.140625" bestFit="1" customWidth="1"/>
    <col min="453" max="453" width="22.140625" bestFit="1" customWidth="1"/>
    <col min="454" max="454" width="21.5703125" bestFit="1" customWidth="1"/>
    <col min="455" max="455" width="25.42578125" bestFit="1" customWidth="1"/>
    <col min="456" max="456" width="26.85546875" bestFit="1" customWidth="1"/>
    <col min="457" max="457" width="28.85546875" bestFit="1" customWidth="1"/>
    <col min="458" max="458" width="27.5703125" bestFit="1" customWidth="1"/>
    <col min="459" max="459" width="24.140625" bestFit="1" customWidth="1"/>
    <col min="460" max="460" width="27.5703125" bestFit="1" customWidth="1"/>
    <col min="461" max="461" width="17.140625" bestFit="1" customWidth="1"/>
    <col min="462" max="462" width="28.85546875" bestFit="1" customWidth="1"/>
    <col min="463" max="463" width="16.140625" bestFit="1" customWidth="1"/>
    <col min="464" max="464" width="24.42578125" bestFit="1" customWidth="1"/>
    <col min="465" max="465" width="25.85546875" bestFit="1" customWidth="1"/>
    <col min="466" max="466" width="27.85546875" bestFit="1" customWidth="1"/>
    <col min="467" max="467" width="26.5703125" bestFit="1" customWidth="1"/>
    <col min="468" max="469" width="17.140625" bestFit="1" customWidth="1"/>
    <col min="470" max="470" width="16.140625" bestFit="1" customWidth="1"/>
    <col min="471" max="471" width="20.140625" bestFit="1" customWidth="1"/>
    <col min="472" max="472" width="10.140625" bestFit="1" customWidth="1"/>
    <col min="473" max="473" width="20.140625" bestFit="1" customWidth="1"/>
    <col min="474" max="474" width="8" bestFit="1" customWidth="1"/>
    <col min="475" max="475" width="17.140625" bestFit="1" customWidth="1"/>
    <col min="476" max="476" width="23.85546875" bestFit="1" customWidth="1"/>
    <col min="477" max="477" width="21.42578125" bestFit="1" customWidth="1"/>
    <col min="478" max="479" width="26.140625" bestFit="1" customWidth="1"/>
    <col min="480" max="480" width="18.140625" bestFit="1" customWidth="1"/>
    <col min="481" max="482" width="22.85546875" bestFit="1" customWidth="1"/>
    <col min="483" max="483" width="18.140625" bestFit="1" customWidth="1"/>
    <col min="484" max="485" width="31" bestFit="1" customWidth="1"/>
    <col min="486" max="486" width="29.85546875" bestFit="1" customWidth="1"/>
    <col min="487" max="488" width="30.140625" bestFit="1" customWidth="1"/>
    <col min="489" max="489" width="18.140625" bestFit="1" customWidth="1"/>
    <col min="490" max="494" width="19.140625" bestFit="1" customWidth="1"/>
    <col min="495" max="495" width="20.140625" bestFit="1" customWidth="1"/>
    <col min="496" max="496" width="18.42578125" bestFit="1" customWidth="1"/>
    <col min="497" max="497" width="24.140625" bestFit="1" customWidth="1"/>
    <col min="498" max="498" width="21.85546875" bestFit="1" customWidth="1"/>
    <col min="499" max="500" width="22.85546875" bestFit="1" customWidth="1"/>
    <col min="501" max="501" width="20.5703125" bestFit="1" customWidth="1"/>
    <col min="502" max="502" width="21.5703125" bestFit="1" customWidth="1"/>
    <col min="503" max="503" width="9.85546875" bestFit="1" customWidth="1"/>
    <col min="504" max="504" width="17.5703125" bestFit="1" customWidth="1"/>
    <col min="505" max="507" width="17.85546875" bestFit="1" customWidth="1"/>
    <col min="508" max="508" width="18" bestFit="1" customWidth="1"/>
    <col min="509" max="511" width="17.85546875" bestFit="1" customWidth="1"/>
    <col min="512" max="512" width="22" bestFit="1" customWidth="1"/>
    <col min="513" max="514" width="17.85546875" bestFit="1" customWidth="1"/>
    <col min="515" max="515" width="25.140625" bestFit="1" customWidth="1"/>
    <col min="516" max="530" width="17.85546875" bestFit="1" customWidth="1"/>
    <col min="531" max="531" width="12.140625" bestFit="1" customWidth="1"/>
    <col min="532" max="532" width="26.5703125" bestFit="1" customWidth="1"/>
    <col min="533" max="533" width="19" bestFit="1" customWidth="1"/>
    <col min="534" max="534" width="12.5703125" bestFit="1" customWidth="1"/>
    <col min="535" max="535" width="23.85546875" bestFit="1" customWidth="1"/>
    <col min="536" max="537" width="23" bestFit="1" customWidth="1"/>
    <col min="538" max="538" width="19.85546875" bestFit="1" customWidth="1"/>
    <col min="539" max="539" width="22" bestFit="1" customWidth="1"/>
    <col min="540" max="540" width="25" bestFit="1" customWidth="1"/>
    <col min="541" max="542" width="18.85546875" bestFit="1" customWidth="1"/>
    <col min="543" max="543" width="13.42578125" bestFit="1" customWidth="1"/>
    <col min="544" max="544" width="8.5703125" bestFit="1" customWidth="1"/>
    <col min="545" max="545" width="27" bestFit="1" customWidth="1"/>
    <col min="546" max="546" width="25.5703125" bestFit="1" customWidth="1"/>
    <col min="547" max="547" width="26.140625" bestFit="1" customWidth="1"/>
    <col min="548" max="549" width="16.85546875" bestFit="1" customWidth="1"/>
    <col min="550" max="550" width="23.140625" bestFit="1" customWidth="1"/>
    <col min="551" max="554" width="17.85546875" bestFit="1" customWidth="1"/>
    <col min="555" max="555" width="17.140625" bestFit="1" customWidth="1"/>
    <col min="556" max="558" width="17.85546875" bestFit="1" customWidth="1"/>
    <col min="559" max="562" width="19.140625" bestFit="1" customWidth="1"/>
    <col min="563" max="563" width="18.85546875" bestFit="1" customWidth="1"/>
    <col min="564" max="564" width="17.85546875" bestFit="1" customWidth="1"/>
    <col min="565" max="566" width="23.85546875" bestFit="1" customWidth="1"/>
    <col min="567" max="567" width="24.42578125" bestFit="1" customWidth="1"/>
    <col min="568" max="568" width="19.140625" bestFit="1" customWidth="1"/>
    <col min="569" max="572" width="21.85546875" bestFit="1" customWidth="1"/>
    <col min="573" max="574" width="20.140625" bestFit="1" customWidth="1"/>
    <col min="575" max="576" width="20.85546875" bestFit="1" customWidth="1"/>
    <col min="577" max="578" width="22.42578125" bestFit="1" customWidth="1"/>
    <col min="579" max="579" width="25.42578125" bestFit="1" customWidth="1"/>
    <col min="580" max="580" width="24.42578125" bestFit="1" customWidth="1"/>
    <col min="581" max="581" width="9.5703125" bestFit="1" customWidth="1"/>
    <col min="582" max="582" width="7" bestFit="1" customWidth="1"/>
    <col min="583" max="583" width="11.85546875" bestFit="1" customWidth="1"/>
    <col min="584" max="584" width="15.85546875" bestFit="1" customWidth="1"/>
    <col min="585" max="585" width="7" bestFit="1" customWidth="1"/>
    <col min="586" max="586" width="13.140625" bestFit="1" customWidth="1"/>
    <col min="587" max="587" width="9.5703125" bestFit="1" customWidth="1"/>
    <col min="588" max="588" width="4.42578125" bestFit="1" customWidth="1"/>
    <col min="589" max="589" width="8.5703125" bestFit="1" customWidth="1"/>
    <col min="590" max="590" width="6.5703125" bestFit="1" customWidth="1"/>
    <col min="591" max="591" width="9.42578125" bestFit="1" customWidth="1"/>
    <col min="592" max="592" width="7" bestFit="1" customWidth="1"/>
    <col min="593" max="593" width="9.5703125" bestFit="1" customWidth="1"/>
    <col min="594" max="595" width="13.5703125" bestFit="1" customWidth="1"/>
    <col min="596" max="596" width="10" bestFit="1" customWidth="1"/>
    <col min="597" max="597" width="13.5703125" bestFit="1" customWidth="1"/>
    <col min="598" max="598" width="17.140625" bestFit="1" customWidth="1"/>
    <col min="599" max="600" width="9" bestFit="1" customWidth="1"/>
    <col min="601" max="601" width="3.85546875" bestFit="1" customWidth="1"/>
    <col min="602" max="603" width="17.42578125" bestFit="1" customWidth="1"/>
    <col min="604" max="606" width="16.42578125" bestFit="1" customWidth="1"/>
    <col min="607" max="609" width="14.140625" bestFit="1" customWidth="1"/>
    <col min="610" max="615" width="15.140625" bestFit="1" customWidth="1"/>
    <col min="616" max="616" width="12" bestFit="1" customWidth="1"/>
    <col min="617" max="617" width="11.85546875" bestFit="1" customWidth="1"/>
    <col min="618" max="618" width="7.140625" bestFit="1" customWidth="1"/>
    <col min="619" max="619" width="6.140625" bestFit="1" customWidth="1"/>
    <col min="620" max="620" width="13.5703125" bestFit="1" customWidth="1"/>
    <col min="621" max="621" width="17.140625" bestFit="1" customWidth="1"/>
    <col min="622" max="622" width="16.140625" bestFit="1" customWidth="1"/>
    <col min="623" max="623" width="26.140625" bestFit="1" customWidth="1"/>
    <col min="624" max="624" width="24.85546875" bestFit="1" customWidth="1"/>
    <col min="625" max="625" width="25" bestFit="1" customWidth="1"/>
    <col min="626" max="626" width="23.85546875" bestFit="1" customWidth="1"/>
    <col min="627" max="627" width="25" bestFit="1" customWidth="1"/>
    <col min="628" max="628" width="23.85546875" bestFit="1" customWidth="1"/>
    <col min="629" max="629" width="12.5703125" bestFit="1" customWidth="1"/>
    <col min="630" max="630" width="8.140625" bestFit="1" customWidth="1"/>
    <col min="631" max="631" width="17.140625" bestFit="1" customWidth="1"/>
    <col min="632" max="632" width="13.5703125" bestFit="1" customWidth="1"/>
    <col min="633" max="633" width="17.140625" bestFit="1" customWidth="1"/>
    <col min="634" max="634" width="16.140625" bestFit="1" customWidth="1"/>
    <col min="635" max="635" width="12.140625" bestFit="1" customWidth="1"/>
    <col min="636" max="636" width="14.42578125" bestFit="1" customWidth="1"/>
    <col min="637" max="637" width="12" bestFit="1" customWidth="1"/>
    <col min="638" max="638" width="10.42578125" bestFit="1" customWidth="1"/>
    <col min="639" max="639" width="8.140625" bestFit="1" customWidth="1"/>
    <col min="640" max="640" width="12.5703125" bestFit="1" customWidth="1"/>
    <col min="641" max="641" width="19.140625" bestFit="1" customWidth="1"/>
    <col min="642" max="643" width="12.5703125" bestFit="1" customWidth="1"/>
    <col min="644" max="644" width="18.140625" bestFit="1" customWidth="1"/>
    <col min="645" max="645" width="14.5703125" bestFit="1" customWidth="1"/>
    <col min="646" max="646" width="18.140625" bestFit="1" customWidth="1"/>
    <col min="647" max="647" width="11.5703125" bestFit="1" customWidth="1"/>
    <col min="648" max="648" width="12.42578125" bestFit="1" customWidth="1"/>
    <col min="649" max="649" width="10.140625" bestFit="1" customWidth="1"/>
    <col min="650" max="650" width="6.140625" bestFit="1" customWidth="1"/>
    <col min="651" max="651" width="4.140625" bestFit="1" customWidth="1"/>
    <col min="652" max="652" width="16" bestFit="1" customWidth="1"/>
    <col min="653" max="653" width="17.140625" bestFit="1" customWidth="1"/>
    <col min="654" max="655" width="19" bestFit="1" customWidth="1"/>
    <col min="656" max="656" width="15" bestFit="1" customWidth="1"/>
    <col min="657" max="657" width="12.42578125" bestFit="1" customWidth="1"/>
    <col min="658" max="663" width="5.85546875" bestFit="1" customWidth="1"/>
    <col min="664" max="664" width="6.85546875" bestFit="1" customWidth="1"/>
    <col min="665" max="672" width="5.85546875" bestFit="1" customWidth="1"/>
    <col min="673" max="673" width="14.140625" bestFit="1" customWidth="1"/>
    <col min="674" max="677" width="14.5703125" bestFit="1" customWidth="1"/>
    <col min="678" max="678" width="9.42578125" bestFit="1" customWidth="1"/>
    <col min="679" max="679" width="20.140625" bestFit="1" customWidth="1"/>
    <col min="680" max="680" width="33.5703125" bestFit="1" customWidth="1"/>
    <col min="681" max="681" width="12.5703125" bestFit="1" customWidth="1"/>
    <col min="682" max="682" width="16.140625" bestFit="1" customWidth="1"/>
    <col min="683" max="683" width="17.140625" bestFit="1" customWidth="1"/>
    <col min="684" max="684" width="16.140625" bestFit="1" customWidth="1"/>
    <col min="685" max="685" width="12.5703125" bestFit="1" customWidth="1"/>
    <col min="686" max="686" width="14.140625" bestFit="1" customWidth="1"/>
    <col min="687" max="687" width="17.140625" bestFit="1" customWidth="1"/>
    <col min="688" max="688" width="4.140625" bestFit="1" customWidth="1"/>
    <col min="689" max="692" width="16.42578125" bestFit="1" customWidth="1"/>
    <col min="693" max="694" width="14.140625" bestFit="1" customWidth="1"/>
    <col min="695" max="700" width="15.140625" bestFit="1" customWidth="1"/>
    <col min="701" max="701" width="17.140625" bestFit="1" customWidth="1"/>
    <col min="702" max="702" width="14.140625" bestFit="1" customWidth="1"/>
    <col min="703" max="703" width="18.140625" bestFit="1" customWidth="1"/>
    <col min="704" max="704" width="9.42578125" bestFit="1" customWidth="1"/>
    <col min="705" max="709" width="17.42578125" bestFit="1" customWidth="1"/>
    <col min="710" max="710" width="16.42578125" bestFit="1" customWidth="1"/>
    <col min="711" max="711" width="17.42578125" bestFit="1" customWidth="1"/>
    <col min="712" max="715" width="16.42578125" bestFit="1" customWidth="1"/>
    <col min="716" max="719" width="14.140625" bestFit="1" customWidth="1"/>
    <col min="720" max="725" width="15.140625" bestFit="1" customWidth="1"/>
    <col min="726" max="726" width="17.140625" bestFit="1" customWidth="1"/>
    <col min="727" max="727" width="25.42578125" bestFit="1" customWidth="1"/>
    <col min="728" max="728" width="26.85546875" bestFit="1" customWidth="1"/>
    <col min="729" max="729" width="28.85546875" bestFit="1" customWidth="1"/>
    <col min="730" max="730" width="27.5703125" bestFit="1" customWidth="1"/>
    <col min="731" max="731" width="16.140625" bestFit="1" customWidth="1"/>
    <col min="732" max="732" width="24.42578125" bestFit="1" customWidth="1"/>
    <col min="733" max="733" width="25.85546875" bestFit="1" customWidth="1"/>
    <col min="734" max="734" width="27.85546875" bestFit="1" customWidth="1"/>
    <col min="735" max="735" width="26.5703125" bestFit="1" customWidth="1"/>
    <col min="736" max="737" width="17.140625" bestFit="1" customWidth="1"/>
    <col min="738" max="738" width="16.140625" bestFit="1" customWidth="1"/>
    <col min="739" max="739" width="19.140625" bestFit="1" customWidth="1"/>
    <col min="740" max="740" width="12.85546875" bestFit="1" customWidth="1"/>
    <col min="741" max="741" width="9.42578125" bestFit="1" customWidth="1"/>
    <col min="742" max="742" width="4.140625" bestFit="1" customWidth="1"/>
    <col min="743" max="743" width="3.5703125" bestFit="1" customWidth="1"/>
    <col min="744" max="744" width="15.85546875" bestFit="1" customWidth="1"/>
    <col min="745" max="745" width="5.140625" bestFit="1" customWidth="1"/>
    <col min="746" max="746" width="16" bestFit="1" customWidth="1"/>
    <col min="747" max="747" width="10" bestFit="1" customWidth="1"/>
    <col min="748" max="748" width="8" bestFit="1" customWidth="1"/>
    <col min="749" max="749" width="3.85546875" bestFit="1" customWidth="1"/>
    <col min="750" max="750" width="13.5703125" bestFit="1" customWidth="1"/>
    <col min="751" max="751" width="23.140625" bestFit="1" customWidth="1"/>
    <col min="752" max="752" width="22.140625" bestFit="1" customWidth="1"/>
    <col min="753" max="753" width="17.140625" bestFit="1" customWidth="1"/>
    <col min="754" max="754" width="16.140625" bestFit="1" customWidth="1"/>
    <col min="755" max="755" width="12.140625" bestFit="1" customWidth="1"/>
    <col min="756" max="756" width="10.42578125" bestFit="1" customWidth="1"/>
    <col min="757" max="757" width="4.85546875" bestFit="1" customWidth="1"/>
    <col min="758" max="761" width="17.140625" bestFit="1" customWidth="1"/>
    <col min="762" max="762" width="12.42578125" bestFit="1" customWidth="1"/>
    <col min="763" max="763" width="9.140625" bestFit="1" customWidth="1"/>
    <col min="764" max="764" width="14.5703125" bestFit="1" customWidth="1"/>
    <col min="765" max="765" width="12.85546875" bestFit="1" customWidth="1"/>
    <col min="766" max="766" width="7.85546875" bestFit="1" customWidth="1"/>
    <col min="767" max="767" width="10.5703125" bestFit="1" customWidth="1"/>
    <col min="768" max="768" width="11.140625" bestFit="1" customWidth="1"/>
    <col min="769" max="769" width="7.85546875" bestFit="1" customWidth="1"/>
    <col min="770" max="770" width="18.140625" bestFit="1" customWidth="1"/>
    <col min="771" max="772" width="23.42578125" bestFit="1" customWidth="1"/>
    <col min="773" max="774" width="7.5703125" bestFit="1" customWidth="1"/>
    <col min="775" max="775" width="17.42578125" bestFit="1" customWidth="1"/>
    <col min="776" max="776" width="16.42578125" bestFit="1" customWidth="1"/>
    <col min="777" max="777" width="14.140625" bestFit="1" customWidth="1"/>
    <col min="778" max="780" width="14.5703125" bestFit="1" customWidth="1"/>
    <col min="781" max="781" width="9.42578125" bestFit="1" customWidth="1"/>
    <col min="782" max="782" width="11" bestFit="1" customWidth="1"/>
    <col min="783" max="788" width="17.42578125" bestFit="1" customWidth="1"/>
    <col min="789" max="790" width="16.42578125" bestFit="1" customWidth="1"/>
    <col min="791" max="792" width="14.140625" bestFit="1" customWidth="1"/>
    <col min="793" max="796" width="15.140625" bestFit="1" customWidth="1"/>
    <col min="797" max="797" width="12.5703125" bestFit="1" customWidth="1"/>
    <col min="798" max="798" width="14.42578125" bestFit="1" customWidth="1"/>
    <col min="799" max="799" width="9.42578125" bestFit="1" customWidth="1"/>
    <col min="800" max="800" width="4.140625" bestFit="1" customWidth="1"/>
    <col min="801" max="801" width="14.42578125" bestFit="1" customWidth="1"/>
    <col min="802" max="802" width="3.140625" bestFit="1" customWidth="1"/>
    <col min="803" max="803" width="8.42578125" bestFit="1" customWidth="1"/>
    <col min="804" max="804" width="19.140625" bestFit="1" customWidth="1"/>
    <col min="805" max="806" width="19" bestFit="1" customWidth="1"/>
    <col min="807" max="807" width="10.140625" bestFit="1" customWidth="1"/>
    <col min="808" max="808" width="3.85546875" bestFit="1" customWidth="1"/>
    <col min="810" max="812" width="22.85546875" bestFit="1" customWidth="1"/>
    <col min="813" max="813" width="9.85546875" bestFit="1" customWidth="1"/>
    <col min="814" max="815" width="21.140625" bestFit="1" customWidth="1"/>
    <col min="816" max="816" width="6.140625" bestFit="1" customWidth="1"/>
    <col min="817" max="817" width="9.85546875" bestFit="1" customWidth="1"/>
    <col min="818" max="819" width="17.140625" bestFit="1" customWidth="1"/>
    <col min="820" max="820" width="9.5703125" bestFit="1" customWidth="1"/>
    <col min="821" max="821" width="7" bestFit="1" customWidth="1"/>
    <col min="822" max="822" width="11.85546875" bestFit="1" customWidth="1"/>
    <col min="823" max="823" width="7" bestFit="1" customWidth="1"/>
    <col min="824" max="826" width="15.85546875" bestFit="1" customWidth="1"/>
    <col min="827" max="827" width="12.140625" bestFit="1" customWidth="1"/>
    <col min="828" max="828" width="8" bestFit="1" customWidth="1"/>
    <col min="829" max="829" width="9.5703125" bestFit="1" customWidth="1"/>
    <col min="830" max="830" width="7" bestFit="1" customWidth="1"/>
    <col min="831" max="833" width="15.85546875" bestFit="1" customWidth="1"/>
    <col min="834" max="834" width="12.140625" bestFit="1" customWidth="1"/>
    <col min="835" max="835" width="7" bestFit="1" customWidth="1"/>
    <col min="836" max="836" width="11.140625" bestFit="1" customWidth="1"/>
    <col min="837" max="837" width="7" bestFit="1" customWidth="1"/>
    <col min="838" max="838" width="11.140625" bestFit="1" customWidth="1"/>
    <col min="839" max="839" width="4.42578125" bestFit="1" customWidth="1"/>
    <col min="840" max="840" width="8.5703125" bestFit="1" customWidth="1"/>
    <col min="841" max="841" width="2.85546875" bestFit="1" customWidth="1"/>
    <col min="842" max="842" width="20.140625" bestFit="1" customWidth="1"/>
    <col min="843" max="845" width="9.85546875" bestFit="1" customWidth="1"/>
    <col min="846" max="846" width="8" bestFit="1" customWidth="1"/>
    <col min="847" max="848" width="9" bestFit="1" customWidth="1"/>
    <col min="849" max="853" width="16.42578125" bestFit="1" customWidth="1"/>
    <col min="854" max="858" width="14.140625" bestFit="1" customWidth="1"/>
    <col min="859" max="865" width="15.140625" bestFit="1" customWidth="1"/>
    <col min="866" max="866" width="16.140625" bestFit="1" customWidth="1"/>
    <col min="867" max="867" width="8.140625" bestFit="1" customWidth="1"/>
    <col min="868" max="868" width="17.140625" bestFit="1" customWidth="1"/>
    <col min="869" max="869" width="32.85546875" bestFit="1" customWidth="1"/>
    <col min="870" max="870" width="31.5703125" bestFit="1" customWidth="1"/>
    <col min="871" max="871" width="17.140625" bestFit="1" customWidth="1"/>
    <col min="872" max="872" width="16.140625" bestFit="1" customWidth="1"/>
    <col min="873" max="873" width="27.5703125" bestFit="1" customWidth="1"/>
    <col min="874" max="874" width="31.85546875" bestFit="1" customWidth="1"/>
    <col min="875" max="875" width="26.42578125" bestFit="1" customWidth="1"/>
    <col min="876" max="876" width="30.5703125" bestFit="1" customWidth="1"/>
    <col min="877" max="877" width="22.140625" bestFit="1" customWidth="1"/>
    <col min="878" max="878" width="21.140625" bestFit="1" customWidth="1"/>
    <col min="879" max="879" width="17.140625" bestFit="1" customWidth="1"/>
    <col min="880" max="881" width="16.140625" bestFit="1" customWidth="1"/>
    <col min="882" max="882" width="22.140625" bestFit="1" customWidth="1"/>
    <col min="883" max="884" width="10.5703125" bestFit="1" customWidth="1"/>
    <col min="885" max="886" width="10.42578125" bestFit="1" customWidth="1"/>
    <col min="887" max="887" width="8.140625" bestFit="1" customWidth="1"/>
    <col min="888" max="889" width="16.85546875" bestFit="1" customWidth="1"/>
    <col min="890" max="890" width="4.85546875" bestFit="1" customWidth="1"/>
    <col min="891" max="891" width="10.85546875" bestFit="1" customWidth="1"/>
    <col min="892" max="892" width="12.85546875" bestFit="1" customWidth="1"/>
    <col min="893" max="893" width="10.85546875" bestFit="1" customWidth="1"/>
    <col min="894" max="894" width="9.42578125" bestFit="1" customWidth="1"/>
    <col min="895" max="895" width="5.5703125" bestFit="1" customWidth="1"/>
    <col min="896" max="896" width="9.5703125" bestFit="1" customWidth="1"/>
    <col min="897" max="897" width="11.5703125" bestFit="1" customWidth="1"/>
    <col min="898" max="898" width="9.5703125" bestFit="1" customWidth="1"/>
    <col min="899" max="899" width="5.85546875" bestFit="1" customWidth="1"/>
    <col min="900" max="903" width="14.5703125" bestFit="1" customWidth="1"/>
    <col min="904" max="906" width="8.85546875" bestFit="1" customWidth="1"/>
    <col min="907" max="907" width="16.140625" bestFit="1" customWidth="1"/>
    <col min="908" max="909" width="17.140625" bestFit="1" customWidth="1"/>
    <col min="910" max="910" width="16.140625" bestFit="1" customWidth="1"/>
    <col min="911" max="911" width="17.140625" bestFit="1" customWidth="1"/>
    <col min="912" max="912" width="25.42578125" bestFit="1" customWidth="1"/>
    <col min="913" max="913" width="9.42578125" bestFit="1" customWidth="1"/>
    <col min="914" max="917" width="5.85546875" bestFit="1" customWidth="1"/>
    <col min="918" max="918" width="9.42578125" bestFit="1" customWidth="1"/>
    <col min="919" max="919" width="7" bestFit="1" customWidth="1"/>
    <col min="920" max="920" width="14.140625" bestFit="1" customWidth="1"/>
    <col min="921" max="921" width="16.140625" bestFit="1" customWidth="1"/>
    <col min="922" max="922" width="16.85546875" bestFit="1" customWidth="1"/>
    <col min="923" max="923" width="13" bestFit="1" customWidth="1"/>
    <col min="924" max="924" width="17.140625" bestFit="1" customWidth="1"/>
    <col min="925" max="925" width="26.85546875" bestFit="1" customWidth="1"/>
    <col min="926" max="926" width="17.140625" bestFit="1" customWidth="1"/>
    <col min="927" max="927" width="16.140625" bestFit="1" customWidth="1"/>
    <col min="928" max="928" width="25.85546875" bestFit="1" customWidth="1"/>
    <col min="929" max="929" width="16.140625" bestFit="1" customWidth="1"/>
    <col min="930" max="930" width="25.85546875" bestFit="1" customWidth="1"/>
    <col min="931" max="931" width="17.140625" bestFit="1" customWidth="1"/>
    <col min="932" max="932" width="26.85546875" bestFit="1" customWidth="1"/>
    <col min="933" max="933" width="17.140625" bestFit="1" customWidth="1"/>
    <col min="934" max="934" width="16.140625" bestFit="1" customWidth="1"/>
    <col min="935" max="935" width="25.85546875" bestFit="1" customWidth="1"/>
    <col min="936" max="936" width="16.140625" bestFit="1" customWidth="1"/>
    <col min="937" max="937" width="25.85546875" bestFit="1" customWidth="1"/>
    <col min="938" max="938" width="16.140625" bestFit="1" customWidth="1"/>
    <col min="939" max="939" width="25.85546875" bestFit="1" customWidth="1"/>
    <col min="940" max="940" width="23.42578125" bestFit="1" customWidth="1"/>
    <col min="941" max="941" width="4.140625" bestFit="1" customWidth="1"/>
    <col min="942" max="943" width="7.5703125" bestFit="1" customWidth="1"/>
    <col min="944" max="944" width="7" bestFit="1" customWidth="1"/>
    <col min="945" max="946" width="9" bestFit="1" customWidth="1"/>
    <col min="947" max="949" width="16.42578125" bestFit="1" customWidth="1"/>
    <col min="950" max="953" width="14.140625" bestFit="1" customWidth="1"/>
    <col min="954" max="959" width="15.140625" bestFit="1" customWidth="1"/>
    <col min="960" max="960" width="11" bestFit="1" customWidth="1"/>
    <col min="961" max="966" width="14.5703125" bestFit="1" customWidth="1"/>
    <col min="967" max="967" width="9.42578125" bestFit="1" customWidth="1"/>
    <col min="968" max="968" width="4.140625" bestFit="1" customWidth="1"/>
    <col min="969" max="969" width="17.140625" bestFit="1" customWidth="1"/>
    <col min="970" max="970" width="16.140625" bestFit="1" customWidth="1"/>
    <col min="971" max="971" width="9.42578125" bestFit="1" customWidth="1"/>
    <col min="972" max="972" width="18.140625" bestFit="1" customWidth="1"/>
    <col min="973" max="973" width="4.140625" bestFit="1" customWidth="1"/>
    <col min="974" max="974" width="3.140625" bestFit="1" customWidth="1"/>
    <col min="975" max="975" width="4.85546875" bestFit="1" customWidth="1"/>
    <col min="976" max="976" width="12.140625" bestFit="1" customWidth="1"/>
    <col min="977" max="977" width="16.42578125" bestFit="1" customWidth="1"/>
    <col min="978" max="978" width="5.140625" bestFit="1" customWidth="1"/>
    <col min="979" max="979" width="13.42578125" bestFit="1" customWidth="1"/>
    <col min="981" max="983" width="22.85546875" bestFit="1" customWidth="1"/>
    <col min="984" max="985" width="6.140625" bestFit="1" customWidth="1"/>
    <col min="986" max="986" width="13.42578125" bestFit="1" customWidth="1"/>
    <col min="987" max="991" width="6.140625" bestFit="1" customWidth="1"/>
    <col min="992" max="992" width="13.140625" bestFit="1" customWidth="1"/>
    <col min="993" max="993" width="9.5703125" bestFit="1" customWidth="1"/>
    <col min="994" max="994" width="7" bestFit="1" customWidth="1"/>
    <col min="995" max="995" width="11.85546875" bestFit="1" customWidth="1"/>
    <col min="996" max="996" width="7" bestFit="1" customWidth="1"/>
    <col min="997" max="999" width="15.85546875" bestFit="1" customWidth="1"/>
    <col min="1000" max="1000" width="12.140625" bestFit="1" customWidth="1"/>
    <col min="1001" max="1002" width="9.5703125" bestFit="1" customWidth="1"/>
    <col min="1003" max="1003" width="7" bestFit="1" customWidth="1"/>
    <col min="1004" max="1004" width="11.85546875" bestFit="1" customWidth="1"/>
    <col min="1005" max="1005" width="7" bestFit="1" customWidth="1"/>
    <col min="1006" max="1008" width="15.85546875" bestFit="1" customWidth="1"/>
    <col min="1009" max="1009" width="12.140625" bestFit="1" customWidth="1"/>
    <col min="1010" max="1011" width="9.5703125" bestFit="1" customWidth="1"/>
    <col min="1012" max="1012" width="2.85546875" bestFit="1" customWidth="1"/>
    <col min="1013" max="1013" width="6.5703125" bestFit="1" customWidth="1"/>
    <col min="1014" max="1014" width="24.85546875" bestFit="1" customWidth="1"/>
    <col min="1015" max="1015" width="22.85546875" bestFit="1" customWidth="1"/>
    <col min="1016" max="1016" width="7" bestFit="1" customWidth="1"/>
    <col min="1017" max="1017" width="12.5703125" bestFit="1" customWidth="1"/>
    <col min="1018" max="1019" width="9.5703125" bestFit="1" customWidth="1"/>
    <col min="1020" max="1020" width="16" bestFit="1" customWidth="1"/>
    <col min="1021" max="1021" width="11.140625" bestFit="1" customWidth="1"/>
    <col min="1022" max="1022" width="7.140625" bestFit="1" customWidth="1"/>
    <col min="1023" max="1023" width="11.42578125" bestFit="1" customWidth="1"/>
    <col min="1024" max="1024" width="8" bestFit="1" customWidth="1"/>
    <col min="1025" max="1025" width="13" bestFit="1" customWidth="1"/>
    <col min="1026" max="1028" width="16.42578125" bestFit="1" customWidth="1"/>
    <col min="1029" max="1032" width="14.140625" bestFit="1" customWidth="1"/>
    <col min="1033" max="1038" width="15.140625" bestFit="1" customWidth="1"/>
    <col min="1039" max="1040" width="17.140625" bestFit="1" customWidth="1"/>
    <col min="1041" max="1041" width="13.5703125" bestFit="1" customWidth="1"/>
    <col min="1042" max="1043" width="12.5703125" bestFit="1" customWidth="1"/>
    <col min="1044" max="1044" width="16.140625" bestFit="1" customWidth="1"/>
    <col min="1045" max="1045" width="31.85546875" bestFit="1" customWidth="1"/>
    <col min="1046" max="1046" width="17.140625" bestFit="1" customWidth="1"/>
    <col min="1047" max="1047" width="30.5703125" bestFit="1" customWidth="1"/>
    <col min="1048" max="1049" width="17.140625" bestFit="1" customWidth="1"/>
    <col min="1050" max="1050" width="16.140625" bestFit="1" customWidth="1"/>
    <col min="1051" max="1053" width="17.140625" bestFit="1" customWidth="1"/>
    <col min="1054" max="1054" width="37.42578125" bestFit="1" customWidth="1"/>
    <col min="1055" max="1055" width="36.140625" bestFit="1" customWidth="1"/>
    <col min="1056" max="1056" width="16.140625" bestFit="1" customWidth="1"/>
    <col min="1057" max="1057" width="12.5703125" bestFit="1" customWidth="1"/>
    <col min="1058" max="1058" width="16.140625" bestFit="1" customWidth="1"/>
    <col min="1059" max="1059" width="12.5703125" bestFit="1" customWidth="1"/>
    <col min="1060" max="1060" width="16.140625" bestFit="1" customWidth="1"/>
    <col min="1061" max="1061" width="27.5703125" bestFit="1" customWidth="1"/>
    <col min="1062" max="1062" width="37.85546875" bestFit="1" customWidth="1"/>
    <col min="1063" max="1063" width="36.140625" bestFit="1" customWidth="1"/>
    <col min="1064" max="1064" width="26.42578125" bestFit="1" customWidth="1"/>
    <col min="1065" max="1065" width="36.5703125" bestFit="1" customWidth="1"/>
    <col min="1066" max="1066" width="35" bestFit="1" customWidth="1"/>
    <col min="1067" max="1067" width="16.140625" bestFit="1" customWidth="1"/>
    <col min="1068" max="1068" width="17.85546875" bestFit="1" customWidth="1"/>
    <col min="1069" max="1069" width="15.140625" bestFit="1" customWidth="1"/>
    <col min="1070" max="1070" width="20.140625" bestFit="1" customWidth="1"/>
    <col min="1071" max="1071" width="35.140625" bestFit="1" customWidth="1"/>
    <col min="1072" max="1072" width="23.5703125" bestFit="1" customWidth="1"/>
    <col min="1073" max="1073" width="10.42578125" bestFit="1" customWidth="1"/>
    <col min="1074" max="1074" width="16.85546875" bestFit="1" customWidth="1"/>
    <col min="1075" max="1075" width="11.42578125" bestFit="1" customWidth="1"/>
    <col min="1076" max="1076" width="10.42578125" bestFit="1" customWidth="1"/>
    <col min="1077" max="1077" width="11.85546875" bestFit="1" customWidth="1"/>
    <col min="1078" max="1078" width="9.140625" bestFit="1" customWidth="1"/>
    <col min="1079" max="1080" width="19" bestFit="1" customWidth="1"/>
    <col min="1081" max="1081" width="20.140625" bestFit="1" customWidth="1"/>
    <col min="1082" max="1082" width="35.140625" bestFit="1" customWidth="1"/>
    <col min="1083" max="1083" width="20.140625" bestFit="1" customWidth="1"/>
    <col min="1084" max="1084" width="35.140625" bestFit="1" customWidth="1"/>
    <col min="1085" max="1085" width="21.140625" bestFit="1" customWidth="1"/>
    <col min="1086" max="1086" width="36.42578125" bestFit="1" customWidth="1"/>
    <col min="1087" max="1087" width="22.140625" bestFit="1" customWidth="1"/>
    <col min="1088" max="1088" width="37.42578125" bestFit="1" customWidth="1"/>
    <col min="1089" max="1089" width="9.42578125" bestFit="1" customWidth="1"/>
    <col min="1090" max="1090" width="5.5703125" bestFit="1" customWidth="1"/>
    <col min="1091" max="1091" width="10.42578125" bestFit="1" customWidth="1"/>
    <col min="1092" max="1092" width="3.5703125" bestFit="1" customWidth="1"/>
    <col min="1093" max="1093" width="11.85546875" bestFit="1" customWidth="1"/>
    <col min="1094" max="1095" width="16.42578125" bestFit="1" customWidth="1"/>
    <col min="1096" max="1097" width="14.140625" bestFit="1" customWidth="1"/>
    <col min="1098" max="1101" width="15.140625" bestFit="1" customWidth="1"/>
    <col min="1102" max="1102" width="5.140625" bestFit="1" customWidth="1"/>
    <col min="1103" max="1103" width="5.85546875" bestFit="1" customWidth="1"/>
    <col min="1104" max="1105" width="20.5703125" bestFit="1" customWidth="1"/>
    <col min="1106" max="1107" width="19.42578125" bestFit="1" customWidth="1"/>
    <col min="1108" max="1108" width="15.85546875" bestFit="1" customWidth="1"/>
    <col min="1109" max="1110" width="14.5703125" bestFit="1" customWidth="1"/>
    <col min="1111" max="1112" width="17.140625" bestFit="1" customWidth="1"/>
    <col min="1113" max="1113" width="16.140625" bestFit="1" customWidth="1"/>
    <col min="1114" max="1114" width="8.42578125" bestFit="1" customWidth="1"/>
    <col min="1115" max="1115" width="19.140625" bestFit="1" customWidth="1"/>
    <col min="1116" max="1116" width="4.85546875" bestFit="1" customWidth="1"/>
    <col min="1117" max="1117" width="10.140625" bestFit="1" customWidth="1"/>
    <col min="1118" max="1118" width="5.140625" bestFit="1" customWidth="1"/>
    <col min="1119" max="1119" width="6.85546875" bestFit="1" customWidth="1"/>
    <col min="1120" max="1120" width="13.42578125" bestFit="1" customWidth="1"/>
    <col min="1121" max="1121" width="9.85546875" bestFit="1" customWidth="1"/>
    <col min="1122" max="1122" width="13.42578125" bestFit="1" customWidth="1"/>
    <col min="1123" max="1123" width="9.5703125" bestFit="1" customWidth="1"/>
    <col min="1124" max="1124" width="7" bestFit="1" customWidth="1"/>
    <col min="1125" max="1125" width="11.85546875" bestFit="1" customWidth="1"/>
    <col min="1126" max="1126" width="7" bestFit="1" customWidth="1"/>
    <col min="1127" max="1127" width="15.85546875" bestFit="1" customWidth="1"/>
    <col min="1128" max="1128" width="14.85546875" bestFit="1" customWidth="1"/>
    <col min="1129" max="1129" width="15.85546875" bestFit="1" customWidth="1"/>
    <col min="1130" max="1130" width="12.140625" bestFit="1" customWidth="1"/>
    <col min="1131" max="1132" width="9.5703125" bestFit="1" customWidth="1"/>
    <col min="1133" max="1133" width="7" bestFit="1" customWidth="1"/>
    <col min="1134" max="1134" width="15.85546875" bestFit="1" customWidth="1"/>
    <col min="1135" max="1135" width="14.85546875" bestFit="1" customWidth="1"/>
    <col min="1136" max="1137" width="15.85546875" bestFit="1" customWidth="1"/>
    <col min="1138" max="1138" width="12.140625" bestFit="1" customWidth="1"/>
    <col min="1139" max="1139" width="9.5703125" bestFit="1" customWidth="1"/>
    <col min="1140" max="1140" width="7" bestFit="1" customWidth="1"/>
    <col min="1141" max="1141" width="11.140625" bestFit="1" customWidth="1"/>
    <col min="1142" max="1142" width="7" bestFit="1" customWidth="1"/>
    <col min="1143" max="1143" width="11.140625" bestFit="1" customWidth="1"/>
    <col min="1144" max="1144" width="4.42578125" bestFit="1" customWidth="1"/>
    <col min="1145" max="1145" width="8.5703125" bestFit="1" customWidth="1"/>
    <col min="1146" max="1146" width="2.85546875" bestFit="1" customWidth="1"/>
    <col min="1147" max="1148" width="14.140625" bestFit="1" customWidth="1"/>
    <col min="1149" max="1149" width="6.5703125" bestFit="1" customWidth="1"/>
    <col min="1150" max="1151" width="22.85546875" bestFit="1" customWidth="1"/>
    <col min="1152" max="1154" width="15.85546875" bestFit="1" customWidth="1"/>
    <col min="1155" max="1155" width="14.140625" bestFit="1" customWidth="1"/>
    <col min="1156" max="1156" width="27.85546875" bestFit="1" customWidth="1"/>
    <col min="1157" max="1157" width="29.85546875" bestFit="1" customWidth="1"/>
    <col min="1158" max="1158" width="32.5703125" bestFit="1" customWidth="1"/>
    <col min="1159" max="1159" width="26.5703125" bestFit="1" customWidth="1"/>
    <col min="1160" max="1160" width="28.5703125" bestFit="1" customWidth="1"/>
    <col min="1161" max="1161" width="32.5703125" bestFit="1" customWidth="1"/>
    <col min="1162" max="1162" width="36.5703125" bestFit="1" customWidth="1"/>
    <col min="1163" max="1163" width="31.42578125" bestFit="1" customWidth="1"/>
    <col min="1164" max="1164" width="35.42578125" bestFit="1" customWidth="1"/>
    <col min="1165" max="1165" width="32.5703125" bestFit="1" customWidth="1"/>
    <col min="1166" max="1166" width="36.5703125" bestFit="1" customWidth="1"/>
    <col min="1167" max="1167" width="31.42578125" bestFit="1" customWidth="1"/>
    <col min="1168" max="1168" width="35.42578125" bestFit="1" customWidth="1"/>
    <col min="1169" max="1171" width="13.5703125" bestFit="1" customWidth="1"/>
    <col min="1172" max="1172" width="7.140625" bestFit="1" customWidth="1"/>
    <col min="1173" max="1173" width="11.42578125" bestFit="1" customWidth="1"/>
    <col min="1174" max="1174" width="7.140625" bestFit="1" customWidth="1"/>
    <col min="1175" max="1175" width="11.42578125" bestFit="1" customWidth="1"/>
    <col min="1176" max="1176" width="7.140625" bestFit="1" customWidth="1"/>
    <col min="1177" max="1177" width="11.42578125" bestFit="1" customWidth="1"/>
    <col min="1178" max="1179" width="9" bestFit="1" customWidth="1"/>
    <col min="1180" max="1180" width="7.140625" bestFit="1" customWidth="1"/>
    <col min="1181" max="1181" width="11.42578125" bestFit="1" customWidth="1"/>
    <col min="1182" max="1182" width="7.140625" bestFit="1" customWidth="1"/>
    <col min="1183" max="1183" width="11.42578125" bestFit="1" customWidth="1"/>
    <col min="1184" max="1184" width="7.140625" bestFit="1" customWidth="1"/>
    <col min="1185" max="1185" width="11.42578125" bestFit="1" customWidth="1"/>
    <col min="1186" max="1186" width="7.140625" bestFit="1" customWidth="1"/>
    <col min="1187" max="1187" width="11.42578125" bestFit="1" customWidth="1"/>
    <col min="1188" max="1188" width="7.140625" bestFit="1" customWidth="1"/>
    <col min="1189" max="1189" width="11.42578125" bestFit="1" customWidth="1"/>
    <col min="1190" max="1190" width="7.140625" bestFit="1" customWidth="1"/>
    <col min="1191" max="1191" width="11.42578125" bestFit="1" customWidth="1"/>
    <col min="1192" max="1192" width="7.140625" bestFit="1" customWidth="1"/>
    <col min="1193" max="1193" width="11.42578125" bestFit="1" customWidth="1"/>
    <col min="1194" max="1194" width="7.140625" bestFit="1" customWidth="1"/>
    <col min="1195" max="1195" width="11.42578125" bestFit="1" customWidth="1"/>
    <col min="1196" max="1196" width="7.140625" bestFit="1" customWidth="1"/>
    <col min="1197" max="1197" width="11.42578125" bestFit="1" customWidth="1"/>
    <col min="1198" max="1198" width="7.140625" bestFit="1" customWidth="1"/>
    <col min="1199" max="1199" width="11.42578125" bestFit="1" customWidth="1"/>
    <col min="1200" max="1201" width="16.42578125" bestFit="1" customWidth="1"/>
    <col min="1202" max="1204" width="14.140625" bestFit="1" customWidth="1"/>
    <col min="1205" max="1208" width="15.140625" bestFit="1" customWidth="1"/>
    <col min="1209" max="1209" width="18.140625" bestFit="1" customWidth="1"/>
    <col min="1210" max="1210" width="33.5703125" bestFit="1" customWidth="1"/>
    <col min="1211" max="1211" width="32.42578125" bestFit="1" customWidth="1"/>
    <col min="1212" max="1212" width="16.140625" bestFit="1" customWidth="1"/>
    <col min="1213" max="1213" width="17.140625" bestFit="1" customWidth="1"/>
    <col min="1214" max="1214" width="16.140625" bestFit="1" customWidth="1"/>
    <col min="1215" max="1215" width="18.140625" bestFit="1" customWidth="1"/>
    <col min="1216" max="1216" width="17.140625" bestFit="1" customWidth="1"/>
    <col min="1217" max="1217" width="26.85546875" bestFit="1" customWidth="1"/>
    <col min="1218" max="1218" width="17.140625" bestFit="1" customWidth="1"/>
    <col min="1219" max="1220" width="16.140625" bestFit="1" customWidth="1"/>
    <col min="1221" max="1221" width="17.140625" bestFit="1" customWidth="1"/>
    <col min="1222" max="1222" width="16.140625" bestFit="1" customWidth="1"/>
    <col min="1223" max="1224" width="10.5703125" bestFit="1" customWidth="1"/>
    <col min="1225" max="1226" width="10.42578125" bestFit="1" customWidth="1"/>
    <col min="1227" max="1227" width="11.85546875" bestFit="1" customWidth="1"/>
    <col min="1228" max="1229" width="7.5703125" bestFit="1" customWidth="1"/>
    <col min="1230" max="1230" width="11.42578125" bestFit="1" customWidth="1"/>
    <col min="1231" max="1231" width="12.5703125" bestFit="1" customWidth="1"/>
    <col min="1232" max="1232" width="13.5703125" bestFit="1" customWidth="1"/>
    <col min="1233" max="1233" width="4.140625" bestFit="1" customWidth="1"/>
    <col min="1234" max="1234" width="10.42578125" bestFit="1" customWidth="1"/>
    <col min="1235" max="1235" width="4.140625" bestFit="1" customWidth="1"/>
    <col min="1236" max="1236" width="6.85546875" bestFit="1" customWidth="1"/>
    <col min="1237" max="1237" width="27.42578125" bestFit="1" customWidth="1"/>
    <col min="1238" max="1238" width="10.140625" bestFit="1" customWidth="1"/>
    <col min="1239" max="1239" width="27.85546875" bestFit="1" customWidth="1"/>
    <col min="1240" max="1240" width="4.85546875" bestFit="1" customWidth="1"/>
    <col min="1241" max="1241" width="9.140625" bestFit="1" customWidth="1"/>
    <col min="1242" max="1242" width="10.140625" bestFit="1" customWidth="1"/>
    <col min="1243" max="1243" width="8.42578125" bestFit="1" customWidth="1"/>
    <col min="1244" max="1244" width="10.140625" bestFit="1" customWidth="1"/>
    <col min="1245" max="1245" width="5.140625" bestFit="1" customWidth="1"/>
    <col min="1246" max="1246" width="3.140625" bestFit="1" customWidth="1"/>
    <col min="1247" max="1247" width="6.85546875" bestFit="1" customWidth="1"/>
    <col min="1249" max="1251" width="22.85546875" bestFit="1" customWidth="1"/>
    <col min="1252" max="1253" width="17.140625" bestFit="1" customWidth="1"/>
    <col min="1254" max="1254" width="9.5703125" bestFit="1" customWidth="1"/>
    <col min="1255" max="1255" width="7" bestFit="1" customWidth="1"/>
    <col min="1256" max="1256" width="15.85546875" bestFit="1" customWidth="1"/>
    <col min="1257" max="1257" width="14.85546875" bestFit="1" customWidth="1"/>
    <col min="1258" max="1258" width="12.140625" bestFit="1" customWidth="1"/>
    <col min="1259" max="1260" width="9.5703125" bestFit="1" customWidth="1"/>
    <col min="1261" max="1261" width="7" bestFit="1" customWidth="1"/>
    <col min="1262" max="1262" width="11.85546875" bestFit="1" customWidth="1"/>
    <col min="1263" max="1263" width="7" bestFit="1" customWidth="1"/>
    <col min="1264" max="1264" width="15.85546875" bestFit="1" customWidth="1"/>
    <col min="1265" max="1265" width="14.85546875" bestFit="1" customWidth="1"/>
    <col min="1266" max="1266" width="12.140625" bestFit="1" customWidth="1"/>
    <col min="1267" max="1267" width="9.5703125" bestFit="1" customWidth="1"/>
    <col min="1268" max="1268" width="2.85546875" bestFit="1" customWidth="1"/>
    <col min="1269" max="1269" width="10.140625" bestFit="1" customWidth="1"/>
    <col min="1270" max="1271" width="14.140625" bestFit="1" customWidth="1"/>
    <col min="1272" max="1272" width="11" bestFit="1" customWidth="1"/>
    <col min="1273" max="1274" width="15.85546875" bestFit="1" customWidth="1"/>
    <col min="1275" max="1275" width="7" bestFit="1" customWidth="1"/>
    <col min="1276" max="1276" width="12.5703125" bestFit="1" customWidth="1"/>
    <col min="1277" max="1277" width="34" bestFit="1" customWidth="1"/>
    <col min="1278" max="1278" width="32.85546875" bestFit="1" customWidth="1"/>
    <col min="1279" max="1279" width="9.5703125" bestFit="1" customWidth="1"/>
    <col min="1280" max="1280" width="17.140625" bestFit="1" customWidth="1"/>
    <col min="1281" max="1281" width="34" bestFit="1" customWidth="1"/>
    <col min="1282" max="1282" width="32.85546875" bestFit="1" customWidth="1"/>
    <col min="1283" max="1283" width="11.140625" bestFit="1" customWidth="1"/>
    <col min="1284" max="1285" width="9.5703125" bestFit="1" customWidth="1"/>
    <col min="1286" max="1286" width="32.5703125" bestFit="1" customWidth="1"/>
    <col min="1287" max="1287" width="34" bestFit="1" customWidth="1"/>
    <col min="1288" max="1288" width="31.42578125" bestFit="1" customWidth="1"/>
    <col min="1289" max="1289" width="32.85546875" bestFit="1" customWidth="1"/>
    <col min="1290" max="1292" width="9.5703125" bestFit="1" customWidth="1"/>
    <col min="1293" max="1293" width="11.140625" bestFit="1" customWidth="1"/>
    <col min="1294" max="1295" width="9.5703125" bestFit="1" customWidth="1"/>
    <col min="1296" max="1296" width="17" bestFit="1" customWidth="1"/>
    <col min="1297" max="1297" width="9.140625" bestFit="1" customWidth="1"/>
    <col min="1298" max="1298" width="11.140625" bestFit="1" customWidth="1"/>
    <col min="1299" max="1302" width="17.5703125" bestFit="1" customWidth="1"/>
    <col min="1303" max="1303" width="14.140625" bestFit="1" customWidth="1"/>
    <col min="1304" max="1304" width="5.85546875" bestFit="1" customWidth="1"/>
    <col min="1305" max="1305" width="12.5703125" bestFit="1" customWidth="1"/>
    <col min="1306" max="1306" width="16.140625" bestFit="1" customWidth="1"/>
    <col min="1307" max="1307" width="17.140625" bestFit="1" customWidth="1"/>
    <col min="1308" max="1308" width="12.5703125" bestFit="1" customWidth="1"/>
    <col min="1309" max="1310" width="16.140625" bestFit="1" customWidth="1"/>
    <col min="1311" max="1311" width="12.5703125" bestFit="1" customWidth="1"/>
    <col min="1312" max="1313" width="17.140625" bestFit="1" customWidth="1"/>
    <col min="1314" max="1314" width="12.5703125" bestFit="1" customWidth="1"/>
    <col min="1315" max="1319" width="16.140625" bestFit="1" customWidth="1"/>
    <col min="1320" max="1320" width="11.42578125" bestFit="1" customWidth="1"/>
    <col min="1322" max="1322" width="10.42578125" bestFit="1" customWidth="1"/>
    <col min="1323" max="1323" width="11.42578125" bestFit="1" customWidth="1"/>
    <col min="1324" max="1324" width="10.42578125" bestFit="1" customWidth="1"/>
    <col min="1325" max="1325" width="11.85546875" bestFit="1" customWidth="1"/>
    <col min="1326" max="1326" width="10.42578125" bestFit="1" customWidth="1"/>
    <col min="1327" max="1327" width="11.42578125" bestFit="1" customWidth="1"/>
    <col min="1328" max="1328" width="14.85546875" bestFit="1" customWidth="1"/>
    <col min="1329" max="1329" width="7.5703125" bestFit="1" customWidth="1"/>
    <col min="1330" max="1330" width="5.5703125" bestFit="1" customWidth="1"/>
    <col min="1331" max="1331" width="15.140625" bestFit="1" customWidth="1"/>
    <col min="1332" max="1332" width="11.85546875" bestFit="1" customWidth="1"/>
    <col min="1333" max="1333" width="23.85546875" bestFit="1" customWidth="1"/>
    <col min="1334" max="1334" width="29.140625" bestFit="1" customWidth="1"/>
    <col min="1335" max="1336" width="10.42578125" bestFit="1" customWidth="1"/>
    <col min="1337" max="1337" width="7.5703125" bestFit="1" customWidth="1"/>
    <col min="1338" max="1338" width="15.85546875" bestFit="1" customWidth="1"/>
    <col min="1339" max="1339" width="8.42578125" bestFit="1" customWidth="1"/>
    <col min="1340" max="1340" width="19.140625" bestFit="1" customWidth="1"/>
    <col min="1341" max="1342" width="19.5703125" bestFit="1" customWidth="1"/>
    <col min="1343" max="1343" width="4.85546875" bestFit="1" customWidth="1"/>
    <col min="1344" max="1344" width="11.42578125" bestFit="1" customWidth="1"/>
    <col min="1346" max="1348" width="22.85546875" bestFit="1" customWidth="1"/>
    <col min="1349" max="1349" width="13.140625" bestFit="1" customWidth="1"/>
    <col min="1350" max="1350" width="2.85546875" bestFit="1" customWidth="1"/>
    <col min="1351" max="1352" width="14.140625" bestFit="1" customWidth="1"/>
    <col min="1353" max="1354" width="15.85546875" bestFit="1" customWidth="1"/>
    <col min="1355" max="1355" width="14.140625" bestFit="1" customWidth="1"/>
    <col min="1356" max="1356" width="16.85546875" bestFit="1" customWidth="1"/>
    <col min="1357" max="1357" width="13" bestFit="1" customWidth="1"/>
    <col min="1358" max="1358" width="10.42578125" bestFit="1" customWidth="1"/>
    <col min="1359" max="1359" width="4.85546875" bestFit="1" customWidth="1"/>
    <col min="1360" max="1360" width="2.85546875" bestFit="1" customWidth="1"/>
    <col min="1361" max="1361" width="15.85546875" bestFit="1" customWidth="1"/>
    <col min="1362" max="1362" width="16.140625" bestFit="1" customWidth="1"/>
    <col min="1363" max="1363" width="9.5703125" bestFit="1" customWidth="1"/>
    <col min="1364" max="1365" width="17.140625" bestFit="1" customWidth="1"/>
    <col min="1366" max="1366" width="5.140625" bestFit="1" customWidth="1"/>
    <col min="1367" max="1370" width="16.85546875" bestFit="1" customWidth="1"/>
    <col min="1371" max="1371" width="8.42578125" bestFit="1" customWidth="1"/>
    <col min="1372" max="1372" width="5.140625" bestFit="1" customWidth="1"/>
    <col min="1373" max="1373" width="6.85546875" bestFit="1" customWidth="1"/>
    <col min="1374" max="1374" width="7" bestFit="1" customWidth="1"/>
    <col min="1375" max="1375" width="15.85546875" bestFit="1" customWidth="1"/>
    <col min="1376" max="1376" width="14.85546875" bestFit="1" customWidth="1"/>
    <col min="1377" max="1377" width="12.140625" bestFit="1" customWidth="1"/>
    <col min="1378" max="1378" width="7.85546875" bestFit="1" customWidth="1"/>
    <col min="1379" max="1379" width="7" bestFit="1" customWidth="1"/>
    <col min="1380" max="1380" width="11.85546875" bestFit="1" customWidth="1"/>
    <col min="1381" max="1381" width="7" bestFit="1" customWidth="1"/>
    <col min="1382" max="1383" width="14.85546875" bestFit="1" customWidth="1"/>
    <col min="1384" max="1384" width="12.140625" bestFit="1" customWidth="1"/>
    <col min="1385" max="1385" width="7" bestFit="1" customWidth="1"/>
    <col min="1386" max="1386" width="11.140625" bestFit="1" customWidth="1"/>
    <col min="1387" max="1387" width="7" bestFit="1" customWidth="1"/>
    <col min="1388" max="1388" width="11.140625" bestFit="1" customWidth="1"/>
    <col min="1389" max="1389" width="2.85546875" bestFit="1" customWidth="1"/>
    <col min="1390" max="1395" width="16.42578125" bestFit="1" customWidth="1"/>
    <col min="1396" max="1396" width="11" bestFit="1" customWidth="1"/>
    <col min="1397" max="1397" width="12.5703125" bestFit="1" customWidth="1"/>
    <col min="1398" max="1402" width="17.140625" bestFit="1" customWidth="1"/>
    <col min="1403" max="1403" width="9.5703125" bestFit="1" customWidth="1"/>
    <col min="1404" max="1404" width="14" bestFit="1" customWidth="1"/>
    <col min="1405" max="1405" width="11.140625" bestFit="1" customWidth="1"/>
    <col min="1406" max="1409" width="17.140625" bestFit="1" customWidth="1"/>
    <col min="1410" max="1411" width="16.140625" bestFit="1" customWidth="1"/>
    <col min="1412" max="1413" width="18.85546875" bestFit="1" customWidth="1"/>
    <col min="1414" max="1416" width="17.140625" bestFit="1" customWidth="1"/>
    <col min="1417" max="1417" width="36.85546875" bestFit="1" customWidth="1"/>
    <col min="1418" max="1418" width="38.42578125" bestFit="1" customWidth="1"/>
    <col min="1419" max="1419" width="33.85546875" bestFit="1" customWidth="1"/>
    <col min="1420" max="1420" width="36" bestFit="1" customWidth="1"/>
    <col min="1421" max="1421" width="36.42578125" bestFit="1" customWidth="1"/>
    <col min="1422" max="1422" width="35.5703125" bestFit="1" customWidth="1"/>
    <col min="1423" max="1423" width="37.140625" bestFit="1" customWidth="1"/>
    <col min="1424" max="1424" width="32.5703125" bestFit="1" customWidth="1"/>
    <col min="1425" max="1425" width="34.85546875" bestFit="1" customWidth="1"/>
    <col min="1426" max="1426" width="35.140625" bestFit="1" customWidth="1"/>
    <col min="1427" max="1427" width="17.140625" bestFit="1" customWidth="1"/>
    <col min="1428" max="1430" width="16.140625" bestFit="1" customWidth="1"/>
    <col min="1431" max="1431" width="12.85546875" bestFit="1" customWidth="1"/>
    <col min="1432" max="1432" width="11.42578125" bestFit="1" customWidth="1"/>
    <col min="1433" max="1433" width="10.42578125" bestFit="1" customWidth="1"/>
    <col min="1434" max="1434" width="5.5703125" bestFit="1" customWidth="1"/>
    <col min="1435" max="1435" width="10.42578125" bestFit="1" customWidth="1"/>
    <col min="1436" max="1436" width="31.42578125" bestFit="1" customWidth="1"/>
    <col min="1437" max="1437" width="32.85546875" bestFit="1" customWidth="1"/>
    <col min="1438" max="1438" width="29" bestFit="1" customWidth="1"/>
    <col min="1439" max="1439" width="30.42578125" bestFit="1" customWidth="1"/>
    <col min="1440" max="1440" width="35.140625" bestFit="1" customWidth="1"/>
    <col min="1441" max="1441" width="36.85546875" bestFit="1" customWidth="1"/>
    <col min="1442" max="1442" width="35.42578125" bestFit="1" customWidth="1"/>
    <col min="1443" max="1443" width="37" bestFit="1" customWidth="1"/>
    <col min="1444" max="1444" width="32.85546875" bestFit="1" customWidth="1"/>
    <col min="1445" max="1445" width="34.42578125" bestFit="1" customWidth="1"/>
    <col min="1446" max="1446" width="33.140625" bestFit="1" customWidth="1"/>
    <col min="1447" max="1447" width="34.5703125" bestFit="1" customWidth="1"/>
    <col min="1448" max="1448" width="17.140625" bestFit="1" customWidth="1"/>
    <col min="1449" max="1449" width="16.140625" bestFit="1" customWidth="1"/>
    <col min="1450" max="1450" width="8.42578125" bestFit="1" customWidth="1"/>
    <col min="1451" max="1451" width="19.140625" bestFit="1" customWidth="1"/>
    <col min="1452" max="1452" width="4.85546875" bestFit="1" customWidth="1"/>
    <col min="1453" max="1453" width="10.140625" bestFit="1" customWidth="1"/>
    <col min="1454" max="1457" width="11.42578125" bestFit="1" customWidth="1"/>
    <col min="1458" max="1458" width="4.5703125" bestFit="1" customWidth="1"/>
    <col min="1460" max="1462" width="22.85546875" bestFit="1" customWidth="1"/>
    <col min="1463" max="1463" width="7.5703125" bestFit="1" customWidth="1"/>
    <col min="1464" max="1464" width="10.85546875" bestFit="1" customWidth="1"/>
    <col min="1465" max="1465" width="14.140625" bestFit="1" customWidth="1"/>
    <col min="1466" max="1466" width="11.140625" bestFit="1" customWidth="1"/>
    <col min="1467" max="1468" width="9.5703125" bestFit="1" customWidth="1"/>
    <col min="1469" max="1469" width="17" bestFit="1" customWidth="1"/>
    <col min="1470" max="1470" width="16.140625" bestFit="1" customWidth="1"/>
    <col min="1471" max="1471" width="11.42578125" bestFit="1" customWidth="1"/>
    <col min="1472" max="1472" width="5.140625" bestFit="1" customWidth="1"/>
    <col min="1473" max="1473" width="11.85546875" bestFit="1" customWidth="1"/>
    <col min="1474" max="1474" width="23.85546875" bestFit="1" customWidth="1"/>
    <col min="1475" max="1475" width="10.42578125" bestFit="1" customWidth="1"/>
    <col min="1476" max="1476" width="26.85546875" bestFit="1" customWidth="1"/>
    <col min="1477" max="1477" width="36.140625" bestFit="1" customWidth="1"/>
    <col min="1478" max="1478" width="34.85546875" bestFit="1" customWidth="1"/>
    <col min="1479" max="1479" width="25.42578125" bestFit="1" customWidth="1"/>
    <col min="1480" max="1480" width="11.85546875" bestFit="1" customWidth="1"/>
    <col min="1481" max="1484" width="11.140625" bestFit="1" customWidth="1"/>
    <col min="1485" max="1485" width="37.42578125" bestFit="1" customWidth="1"/>
    <col min="1486" max="1486" width="38.85546875" bestFit="1" customWidth="1"/>
    <col min="1487" max="1487" width="35" bestFit="1" customWidth="1"/>
    <col min="1488" max="1488" width="36.5703125" bestFit="1" customWidth="1"/>
    <col min="1489" max="1490" width="28.5703125" bestFit="1" customWidth="1"/>
    <col min="1491" max="1491" width="27.5703125" bestFit="1" customWidth="1"/>
    <col min="1492" max="1492" width="54.85546875" bestFit="1" customWidth="1"/>
    <col min="1493" max="1493" width="44.85546875" bestFit="1" customWidth="1"/>
    <col min="1494" max="1495" width="28.5703125" bestFit="1" customWidth="1"/>
    <col min="1496" max="1496" width="27.5703125" bestFit="1" customWidth="1"/>
    <col min="1497" max="1497" width="54.85546875" bestFit="1" customWidth="1"/>
    <col min="1498" max="1499" width="28.5703125" bestFit="1" customWidth="1"/>
    <col min="1500" max="1500" width="27.5703125" bestFit="1" customWidth="1"/>
    <col min="1501" max="1501" width="28.5703125" bestFit="1" customWidth="1"/>
    <col min="1502" max="1502" width="44.85546875" bestFit="1" customWidth="1"/>
    <col min="1503" max="1504" width="28.5703125" bestFit="1" customWidth="1"/>
    <col min="1505" max="1505" width="27.5703125" bestFit="1" customWidth="1"/>
    <col min="1506" max="1506" width="44.85546875" bestFit="1" customWidth="1"/>
    <col min="1507" max="1508" width="28.5703125" bestFit="1" customWidth="1"/>
    <col min="1509" max="1509" width="27.5703125" bestFit="1" customWidth="1"/>
    <col min="1510" max="1511" width="44.85546875" bestFit="1" customWidth="1"/>
    <col min="1512" max="1513" width="41.85546875" bestFit="1" customWidth="1"/>
    <col min="1514" max="1515" width="40.5703125" bestFit="1" customWidth="1"/>
    <col min="1516" max="1517" width="41.140625" bestFit="1" customWidth="1"/>
    <col min="1518" max="1519" width="40" bestFit="1" customWidth="1"/>
    <col min="1520" max="1520" width="40.5703125" bestFit="1" customWidth="1"/>
    <col min="1521" max="1521" width="39.42578125" bestFit="1" customWidth="1"/>
    <col min="1522" max="1522" width="49.140625" bestFit="1" customWidth="1"/>
    <col min="1523" max="1523" width="47.85546875" bestFit="1" customWidth="1"/>
    <col min="1524" max="1525" width="27.42578125" bestFit="1" customWidth="1"/>
    <col min="1526" max="1526" width="26.42578125" bestFit="1" customWidth="1"/>
    <col min="1527" max="1527" width="52.42578125" bestFit="1" customWidth="1"/>
    <col min="1528" max="1528" width="42.42578125" bestFit="1" customWidth="1"/>
    <col min="1529" max="1530" width="27.42578125" bestFit="1" customWidth="1"/>
    <col min="1531" max="1531" width="26.42578125" bestFit="1" customWidth="1"/>
    <col min="1532" max="1532" width="52.42578125" bestFit="1" customWidth="1"/>
    <col min="1533" max="1534" width="27.42578125" bestFit="1" customWidth="1"/>
    <col min="1535" max="1535" width="26.42578125" bestFit="1" customWidth="1"/>
    <col min="1536" max="1536" width="27.42578125" bestFit="1" customWidth="1"/>
    <col min="1537" max="1537" width="42.42578125" bestFit="1" customWidth="1"/>
    <col min="1538" max="1539" width="27.42578125" bestFit="1" customWidth="1"/>
    <col min="1540" max="1540" width="26.42578125" bestFit="1" customWidth="1"/>
    <col min="1541" max="1541" width="42.5703125" bestFit="1" customWidth="1"/>
    <col min="1542" max="1543" width="27.42578125" bestFit="1" customWidth="1"/>
    <col min="1544" max="1544" width="26.42578125" bestFit="1" customWidth="1"/>
    <col min="1545" max="1546" width="42.42578125" bestFit="1" customWidth="1"/>
    <col min="1547" max="1547" width="6.140625" bestFit="1" customWidth="1"/>
    <col min="1548" max="1553" width="42.140625" bestFit="1" customWidth="1"/>
    <col min="1554" max="1559" width="40.85546875" bestFit="1" customWidth="1"/>
    <col min="1560" max="1560" width="33.140625" bestFit="1" customWidth="1"/>
    <col min="1561" max="1561" width="32.140625" bestFit="1" customWidth="1"/>
    <col min="1562" max="1562" width="33.140625" bestFit="1" customWidth="1"/>
    <col min="1563" max="1565" width="32.140625" bestFit="1" customWidth="1"/>
    <col min="1566" max="1566" width="31.85546875" bestFit="1" customWidth="1"/>
    <col min="1567" max="1569" width="30.85546875" bestFit="1" customWidth="1"/>
    <col min="1570" max="1570" width="29.5703125" bestFit="1" customWidth="1"/>
    <col min="1571" max="1571" width="28.42578125" bestFit="1" customWidth="1"/>
    <col min="1572" max="1572" width="17.140625" bestFit="1" customWidth="1"/>
    <col min="1573" max="1574" width="16.85546875" bestFit="1" customWidth="1"/>
    <col min="1575" max="1575" width="17.85546875" bestFit="1" customWidth="1"/>
    <col min="1576" max="1577" width="22.42578125" bestFit="1" customWidth="1"/>
    <col min="1578" max="1578" width="23" bestFit="1" customWidth="1"/>
    <col min="1579" max="1579" width="25.5703125" bestFit="1" customWidth="1"/>
    <col min="1580" max="1581" width="21.5703125" bestFit="1" customWidth="1"/>
    <col min="1582" max="1582" width="5" bestFit="1" customWidth="1"/>
    <col min="1583" max="1583" width="14.5703125" bestFit="1" customWidth="1"/>
    <col min="1584" max="1584" width="15.140625" bestFit="1" customWidth="1"/>
    <col min="1585" max="1585" width="16.140625" bestFit="1" customWidth="1"/>
    <col min="1586" max="1589" width="11.85546875" bestFit="1" customWidth="1"/>
    <col min="1590" max="1591" width="10.85546875" bestFit="1" customWidth="1"/>
    <col min="1592" max="1593" width="8.85546875" bestFit="1" customWidth="1"/>
    <col min="1594" max="1595" width="10.85546875" bestFit="1" customWidth="1"/>
    <col min="1596" max="1597" width="12" bestFit="1" customWidth="1"/>
    <col min="1598" max="1598" width="1.85546875" bestFit="1" customWidth="1"/>
    <col min="1599" max="1599" width="14.42578125" bestFit="1" customWidth="1"/>
    <col min="1600" max="1600" width="13.42578125" bestFit="1" customWidth="1"/>
    <col min="1601" max="1601" width="19.85546875" bestFit="1" customWidth="1"/>
    <col min="1602" max="1602" width="17.140625" bestFit="1" customWidth="1"/>
    <col min="1603" max="1603" width="52.85546875" bestFit="1" customWidth="1"/>
    <col min="1604" max="1604" width="53.140625" bestFit="1" customWidth="1"/>
    <col min="1605" max="1605" width="11.85546875" bestFit="1" customWidth="1"/>
    <col min="1606" max="1606" width="6.140625" bestFit="1" customWidth="1"/>
    <col min="1607" max="1608" width="7.42578125" bestFit="1" customWidth="1"/>
    <col min="1609" max="1609" width="10" bestFit="1" customWidth="1"/>
    <col min="1611" max="1611" width="8.42578125" bestFit="1" customWidth="1"/>
    <col min="1612" max="1612" width="9.85546875" bestFit="1" customWidth="1"/>
    <col min="1613" max="1614" width="19.5703125" bestFit="1" customWidth="1"/>
    <col min="1615" max="1616" width="14.85546875" bestFit="1" customWidth="1"/>
    <col min="1617" max="1618" width="19.5703125" bestFit="1" customWidth="1"/>
    <col min="1619" max="1620" width="18.5703125" bestFit="1" customWidth="1"/>
    <col min="1621" max="1622" width="14.85546875" bestFit="1" customWidth="1"/>
    <col min="1623" max="1626" width="18.5703125" bestFit="1" customWidth="1"/>
    <col min="1627" max="1628" width="14.85546875" bestFit="1" customWidth="1"/>
    <col min="1629" max="1631" width="28.42578125" bestFit="1" customWidth="1"/>
    <col min="1632" max="1632" width="37.5703125" bestFit="1" customWidth="1"/>
    <col min="1633" max="1634" width="38.5703125" bestFit="1" customWidth="1"/>
    <col min="1635" max="1635" width="37.5703125" bestFit="1" customWidth="1"/>
    <col min="1636" max="1636" width="36.5703125" bestFit="1" customWidth="1"/>
    <col min="1637" max="1637" width="38.140625" bestFit="1" customWidth="1"/>
    <col min="1638" max="1638" width="38.5703125" bestFit="1" customWidth="1"/>
    <col min="1639" max="1639" width="37.5703125" bestFit="1" customWidth="1"/>
    <col min="1640" max="1640" width="39.140625" bestFit="1" customWidth="1"/>
    <col min="1641" max="1641" width="37.5703125" bestFit="1" customWidth="1"/>
    <col min="1642" max="1643" width="38.140625" bestFit="1" customWidth="1"/>
    <col min="1644" max="1644" width="35.140625" bestFit="1" customWidth="1"/>
    <col min="1645" max="1646" width="36.140625" bestFit="1" customWidth="1"/>
    <col min="1647" max="1647" width="35.140625" bestFit="1" customWidth="1"/>
    <col min="1648" max="1648" width="34.140625" bestFit="1" customWidth="1"/>
    <col min="1649" max="1649" width="35.5703125" bestFit="1" customWidth="1"/>
    <col min="1650" max="1650" width="36.140625" bestFit="1" customWidth="1"/>
    <col min="1651" max="1652" width="35.140625" bestFit="1" customWidth="1"/>
    <col min="1653" max="1654" width="35.5703125" bestFit="1" customWidth="1"/>
    <col min="1655" max="1655" width="20" bestFit="1" customWidth="1"/>
    <col min="1656" max="1656" width="18.85546875" bestFit="1" customWidth="1"/>
    <col min="1657" max="1657" width="4.5703125" bestFit="1" customWidth="1"/>
    <col min="1658" max="1658" width="18.5703125" bestFit="1" customWidth="1"/>
    <col min="1659" max="1659" width="26.140625" bestFit="1" customWidth="1"/>
    <col min="1660" max="1660" width="20.42578125" bestFit="1" customWidth="1"/>
    <col min="1661" max="1662" width="17.42578125" bestFit="1" customWidth="1"/>
    <col min="1663" max="1663" width="18.42578125" bestFit="1" customWidth="1"/>
    <col min="1664" max="1664" width="9.140625" bestFit="1" customWidth="1"/>
    <col min="1665" max="1665" width="26.140625" bestFit="1" customWidth="1"/>
    <col min="1666" max="1667" width="25" bestFit="1" customWidth="1"/>
    <col min="1668" max="1668" width="24.85546875" bestFit="1" customWidth="1"/>
    <col min="1669" max="1670" width="23.85546875" bestFit="1" customWidth="1"/>
    <col min="1671" max="1674" width="11.140625" bestFit="1" customWidth="1"/>
    <col min="1675" max="1675" width="8.85546875" bestFit="1" customWidth="1"/>
    <col min="1676" max="1676" width="11.140625" bestFit="1" customWidth="1"/>
    <col min="1677" max="1677" width="10.140625" bestFit="1" customWidth="1"/>
    <col min="1678" max="1680" width="11.140625" bestFit="1" customWidth="1"/>
    <col min="1681" max="1682" width="8.85546875" bestFit="1" customWidth="1"/>
    <col min="1683" max="1683" width="11.140625" bestFit="1" customWidth="1"/>
    <col min="1684" max="1684" width="10.140625" bestFit="1" customWidth="1"/>
    <col min="1685" max="1686" width="14.5703125" bestFit="1" customWidth="1"/>
    <col min="1687" max="1688" width="11.140625" bestFit="1" customWidth="1"/>
    <col min="1689" max="1689" width="8.85546875" bestFit="1" customWidth="1"/>
    <col min="1690" max="1690" width="10.140625" bestFit="1" customWidth="1"/>
    <col min="1691" max="1692" width="11.140625" bestFit="1" customWidth="1"/>
    <col min="1693" max="1694" width="8.85546875" bestFit="1" customWidth="1"/>
    <col min="1695" max="1695" width="11.140625" bestFit="1" customWidth="1"/>
    <col min="1696" max="1696" width="10.140625" bestFit="1" customWidth="1"/>
    <col min="1697" max="1697" width="15.140625" bestFit="1" customWidth="1"/>
    <col min="1698" max="1698" width="14.5703125" bestFit="1" customWidth="1"/>
    <col min="1699" max="1699" width="8.85546875" bestFit="1" customWidth="1"/>
    <col min="1700" max="1700" width="10.140625" bestFit="1" customWidth="1"/>
    <col min="1701" max="1702" width="11.5703125" bestFit="1" customWidth="1"/>
    <col min="1703" max="1703" width="8.85546875" bestFit="1" customWidth="1"/>
    <col min="1704" max="1704" width="10.140625" bestFit="1" customWidth="1"/>
    <col min="1705" max="1706" width="15.140625" bestFit="1" customWidth="1"/>
    <col min="1707" max="1707" width="10.140625" bestFit="1" customWidth="1"/>
    <col min="1708" max="1708" width="10.5703125" bestFit="1" customWidth="1"/>
    <col min="1709" max="1709" width="11.5703125" bestFit="1" customWidth="1"/>
    <col min="1710" max="1710" width="10.140625" bestFit="1" customWidth="1"/>
    <col min="1711" max="1711" width="11.5703125" bestFit="1" customWidth="1"/>
    <col min="1712" max="1714" width="10.140625" bestFit="1" customWidth="1"/>
    <col min="1715" max="1715" width="22.85546875" bestFit="1" customWidth="1"/>
    <col min="1716" max="1716" width="21.85546875" bestFit="1" customWidth="1"/>
    <col min="1717" max="1717" width="22.85546875" bestFit="1" customWidth="1"/>
    <col min="1718" max="1718" width="23.140625" bestFit="1" customWidth="1"/>
    <col min="1719" max="1719" width="22.85546875" bestFit="1" customWidth="1"/>
    <col min="1720" max="1720" width="21.85546875" bestFit="1" customWidth="1"/>
    <col min="1721" max="1721" width="22.85546875" bestFit="1" customWidth="1"/>
    <col min="1722" max="1722" width="21.85546875" bestFit="1" customWidth="1"/>
    <col min="1723" max="1723" width="23.140625" bestFit="1" customWidth="1"/>
    <col min="1724" max="1724" width="20.85546875" bestFit="1" customWidth="1"/>
    <col min="1725" max="1725" width="22.140625" bestFit="1" customWidth="1"/>
    <col min="1726" max="1727" width="22.85546875" bestFit="1" customWidth="1"/>
    <col min="1728" max="1728" width="23.140625" bestFit="1" customWidth="1"/>
    <col min="1729" max="1729" width="22.85546875" bestFit="1" customWidth="1"/>
    <col min="1730" max="1730" width="21.85546875" bestFit="1" customWidth="1"/>
    <col min="1731" max="1731" width="22.85546875" bestFit="1" customWidth="1"/>
    <col min="1732" max="1732" width="21.85546875" bestFit="1" customWidth="1"/>
    <col min="1733" max="1733" width="23.140625" bestFit="1" customWidth="1"/>
    <col min="1734" max="1734" width="21.85546875" bestFit="1" customWidth="1"/>
    <col min="1735" max="1735" width="20.85546875" bestFit="1" customWidth="1"/>
    <col min="1736" max="1738" width="22.85546875" bestFit="1" customWidth="1"/>
    <col min="1739" max="1739" width="23.140625" bestFit="1" customWidth="1"/>
    <col min="1740" max="1740" width="22.85546875" bestFit="1" customWidth="1"/>
    <col min="1741" max="1741" width="21.85546875" bestFit="1" customWidth="1"/>
    <col min="1742" max="1742" width="22.85546875" bestFit="1" customWidth="1"/>
    <col min="1743" max="1743" width="21.85546875" bestFit="1" customWidth="1"/>
    <col min="1744" max="1744" width="23.140625" bestFit="1" customWidth="1"/>
    <col min="1745" max="1745" width="21.85546875" bestFit="1" customWidth="1"/>
    <col min="1746" max="1747" width="20.85546875" bestFit="1" customWidth="1"/>
    <col min="1748" max="1748" width="25.85546875" bestFit="1" customWidth="1"/>
    <col min="1749" max="1749" width="26.42578125" bestFit="1" customWidth="1"/>
    <col min="1750" max="1753" width="22.85546875" bestFit="1" customWidth="1"/>
    <col min="1754" max="1754" width="23.140625" bestFit="1" customWidth="1"/>
    <col min="1755" max="1755" width="22.85546875" bestFit="1" customWidth="1"/>
    <col min="1756" max="1756" width="21.85546875" bestFit="1" customWidth="1"/>
    <col min="1757" max="1757" width="22.85546875" bestFit="1" customWidth="1"/>
    <col min="1758" max="1758" width="21.85546875" bestFit="1" customWidth="1"/>
    <col min="1759" max="1759" width="23.140625" bestFit="1" customWidth="1"/>
    <col min="1760" max="1761" width="22.85546875" bestFit="1" customWidth="1"/>
    <col min="1762" max="1762" width="21.85546875" bestFit="1" customWidth="1"/>
    <col min="1763" max="1763" width="20.85546875" bestFit="1" customWidth="1"/>
    <col min="1764" max="1764" width="22.140625" bestFit="1" customWidth="1"/>
    <col min="1765" max="1766" width="22.85546875" bestFit="1" customWidth="1"/>
    <col min="1767" max="1767" width="21.85546875" bestFit="1" customWidth="1"/>
    <col min="1768" max="1768" width="20.85546875" bestFit="1" customWidth="1"/>
    <col min="1769" max="1769" width="22.140625" bestFit="1" customWidth="1"/>
    <col min="1770" max="1770" width="20.5703125" bestFit="1" customWidth="1"/>
    <col min="1771" max="1771" width="20.140625" bestFit="1" customWidth="1"/>
    <col min="1772" max="1773" width="19.140625" bestFit="1" customWidth="1"/>
    <col min="1774" max="1774" width="17.85546875" bestFit="1" customWidth="1"/>
    <col min="1775" max="1776" width="25.85546875" bestFit="1" customWidth="1"/>
    <col min="1777" max="1778" width="26.42578125" bestFit="1" customWidth="1"/>
    <col min="1779" max="1779" width="2.5703125" bestFit="1" customWidth="1"/>
    <col min="1780" max="1780" width="5.85546875" bestFit="1" customWidth="1"/>
    <col min="1781" max="1781" width="8.5703125" bestFit="1" customWidth="1"/>
    <col min="1782" max="1782" width="11.42578125" bestFit="1" customWidth="1"/>
    <col min="1783" max="1783" width="4.42578125" bestFit="1" customWidth="1"/>
    <col min="1784" max="1784" width="16.42578125" bestFit="1" customWidth="1"/>
    <col min="1785" max="1785" width="17.42578125" bestFit="1" customWidth="1"/>
    <col min="1786" max="1787" width="50.85546875" bestFit="1" customWidth="1"/>
    <col min="1788" max="1788" width="51.85546875" bestFit="1" customWidth="1"/>
    <col min="1789" max="1794" width="50.85546875" bestFit="1" customWidth="1"/>
    <col min="1795" max="1796" width="49.85546875" bestFit="1" customWidth="1"/>
    <col min="1797" max="1797" width="50.85546875" bestFit="1" customWidth="1"/>
    <col min="1798" max="1803" width="49.85546875" bestFit="1" customWidth="1"/>
    <col min="1804" max="1805" width="50.85546875" bestFit="1" customWidth="1"/>
    <col min="1806" max="1806" width="51.85546875" bestFit="1" customWidth="1"/>
    <col min="1807" max="1812" width="50.85546875" bestFit="1" customWidth="1"/>
    <col min="1813" max="1814" width="49.85546875" bestFit="1" customWidth="1"/>
    <col min="1815" max="1815" width="50.85546875" bestFit="1" customWidth="1"/>
    <col min="1816" max="1821" width="49.85546875" bestFit="1" customWidth="1"/>
    <col min="1822" max="1830" width="45.85546875" bestFit="1" customWidth="1"/>
    <col min="1831" max="1831" width="46.85546875" bestFit="1" customWidth="1"/>
    <col min="1832" max="1837" width="45.85546875" bestFit="1" customWidth="1"/>
    <col min="1838" max="1839" width="45" bestFit="1" customWidth="1"/>
    <col min="1840" max="1840" width="46" bestFit="1" customWidth="1"/>
    <col min="1841" max="1846" width="45" bestFit="1" customWidth="1"/>
    <col min="1847" max="1858" width="44.85546875" bestFit="1" customWidth="1"/>
    <col min="1859" max="1863" width="44" bestFit="1" customWidth="1"/>
    <col min="1864" max="1865" width="48.42578125" bestFit="1" customWidth="1"/>
    <col min="1866" max="1866" width="49.42578125" bestFit="1" customWidth="1"/>
    <col min="1867" max="1872" width="48.42578125" bestFit="1" customWidth="1"/>
    <col min="1873" max="1874" width="47.5703125" bestFit="1" customWidth="1"/>
    <col min="1875" max="1875" width="48.5703125" bestFit="1" customWidth="1"/>
    <col min="1876" max="1881" width="47.5703125" bestFit="1" customWidth="1"/>
    <col min="1882" max="1883" width="48.42578125" bestFit="1" customWidth="1"/>
    <col min="1884" max="1884" width="49.42578125" bestFit="1" customWidth="1"/>
    <col min="1885" max="1890" width="48.42578125" bestFit="1" customWidth="1"/>
    <col min="1891" max="1892" width="47.5703125" bestFit="1" customWidth="1"/>
    <col min="1893" max="1893" width="48.5703125" bestFit="1" customWidth="1"/>
    <col min="1894" max="1899" width="47.5703125" bestFit="1" customWidth="1"/>
    <col min="1900" max="1908" width="43.42578125" bestFit="1" customWidth="1"/>
    <col min="1909" max="1909" width="44.42578125" bestFit="1" customWidth="1"/>
    <col min="1910" max="1915" width="43.42578125" bestFit="1" customWidth="1"/>
    <col min="1916" max="1917" width="42.5703125" bestFit="1" customWidth="1"/>
    <col min="1918" max="1918" width="43.5703125" bestFit="1" customWidth="1"/>
    <col min="1919" max="1924" width="42.5703125" bestFit="1" customWidth="1"/>
    <col min="1925" max="1936" width="42.42578125" bestFit="1" customWidth="1"/>
    <col min="1937" max="1941" width="41.5703125" bestFit="1" customWidth="1"/>
    <col min="1942" max="1946" width="11.5703125" bestFit="1" customWidth="1"/>
    <col min="1947" max="1948" width="12.140625" bestFit="1" customWidth="1"/>
    <col min="1949" max="1949" width="29.42578125" bestFit="1" customWidth="1"/>
    <col min="1950" max="1950" width="28.42578125" bestFit="1" customWidth="1"/>
    <col min="1951" max="1951" width="29.42578125" bestFit="1" customWidth="1"/>
    <col min="1952" max="1952" width="26.85546875" bestFit="1" customWidth="1"/>
    <col min="1953" max="1954" width="30.42578125" bestFit="1" customWidth="1"/>
    <col min="1955" max="1956" width="29.42578125" bestFit="1" customWidth="1"/>
    <col min="1957" max="1957" width="30.42578125" bestFit="1" customWidth="1"/>
    <col min="1958" max="1958" width="29.42578125" bestFit="1" customWidth="1"/>
    <col min="1959" max="1960" width="28.42578125" bestFit="1" customWidth="1"/>
    <col min="1961" max="1961" width="29.42578125" bestFit="1" customWidth="1"/>
    <col min="1962" max="1962" width="28.42578125" bestFit="1" customWidth="1"/>
    <col min="1963" max="1964" width="27.85546875" bestFit="1" customWidth="1"/>
    <col min="1965" max="1966" width="30.42578125" bestFit="1" customWidth="1"/>
    <col min="1967" max="1968" width="29.42578125" bestFit="1" customWidth="1"/>
    <col min="1969" max="1969" width="30.42578125" bestFit="1" customWidth="1"/>
    <col min="1970" max="1970" width="29.42578125" bestFit="1" customWidth="1"/>
    <col min="1971" max="1972" width="27.85546875" bestFit="1" customWidth="1"/>
    <col min="1973" max="1974" width="26.85546875" bestFit="1" customWidth="1"/>
    <col min="1975" max="1975" width="27.85546875" bestFit="1" customWidth="1"/>
    <col min="1976" max="1976" width="26.85546875" bestFit="1" customWidth="1"/>
    <col min="1977" max="1977" width="2" bestFit="1" customWidth="1"/>
    <col min="1978" max="1978" width="31.5703125" bestFit="1" customWidth="1"/>
    <col min="1979" max="1979" width="18.85546875" bestFit="1" customWidth="1"/>
    <col min="1980" max="1980" width="29.140625" bestFit="1" customWidth="1"/>
    <col min="1981" max="1981" width="28" bestFit="1" customWidth="1"/>
    <col min="1982" max="1982" width="18.140625" bestFit="1" customWidth="1"/>
    <col min="1983" max="1984" width="12.42578125" bestFit="1" customWidth="1"/>
    <col min="1985" max="1985" width="10" bestFit="1" customWidth="1"/>
    <col min="1986" max="1986" width="13.5703125" bestFit="1" customWidth="1"/>
    <col min="1987" max="1987" width="30.85546875" bestFit="1" customWidth="1"/>
    <col min="1988" max="1988" width="30.140625" bestFit="1" customWidth="1"/>
    <col min="1989" max="1989" width="5.140625" bestFit="1" customWidth="1"/>
    <col min="1990" max="1990" width="27.140625" bestFit="1" customWidth="1"/>
    <col min="1991" max="1991" width="25.85546875" bestFit="1" customWidth="1"/>
    <col min="1992" max="1992" width="18.5703125" bestFit="1" customWidth="1"/>
    <col min="1993" max="1993" width="49" bestFit="1" customWidth="1"/>
    <col min="1994" max="1994" width="47.140625" bestFit="1" customWidth="1"/>
    <col min="1995" max="1995" width="49" bestFit="1" customWidth="1"/>
    <col min="1996" max="1996" width="48.85546875" bestFit="1" customWidth="1"/>
    <col min="1997" max="1997" width="46.5703125" bestFit="1" customWidth="1"/>
    <col min="1998" max="1998" width="44.85546875" bestFit="1" customWidth="1"/>
    <col min="1999" max="2000" width="46.5703125" bestFit="1" customWidth="1"/>
    <col min="2001" max="2001" width="6.140625" bestFit="1" customWidth="1"/>
    <col min="2002" max="2002" width="32.140625" bestFit="1" customWidth="1"/>
    <col min="2003" max="2006" width="31.140625" bestFit="1" customWidth="1"/>
    <col min="2007" max="2007" width="30.85546875" bestFit="1" customWidth="1"/>
    <col min="2008" max="2011" width="29.85546875" bestFit="1" customWidth="1"/>
    <col min="2012" max="2013" width="28.140625" bestFit="1" customWidth="1"/>
    <col min="2014" max="2014" width="27.140625" bestFit="1" customWidth="1"/>
    <col min="2015" max="2015" width="54.140625" bestFit="1" customWidth="1"/>
    <col min="2016" max="2016" width="44.42578125" bestFit="1" customWidth="1"/>
    <col min="2017" max="2018" width="28.140625" bestFit="1" customWidth="1"/>
    <col min="2019" max="2019" width="27.140625" bestFit="1" customWidth="1"/>
    <col min="2020" max="2020" width="54.140625" bestFit="1" customWidth="1"/>
    <col min="2021" max="2022" width="28.140625" bestFit="1" customWidth="1"/>
    <col min="2023" max="2023" width="27.140625" bestFit="1" customWidth="1"/>
    <col min="2024" max="2024" width="44.42578125" bestFit="1" customWidth="1"/>
    <col min="2025" max="2026" width="28.140625" bestFit="1" customWidth="1"/>
    <col min="2027" max="2027" width="27.140625" bestFit="1" customWidth="1"/>
    <col min="2028" max="2029" width="44.42578125" bestFit="1" customWidth="1"/>
    <col min="2030" max="2031" width="28.140625" bestFit="1" customWidth="1"/>
    <col min="2032" max="2032" width="27.140625" bestFit="1" customWidth="1"/>
    <col min="2033" max="2033" width="28.140625" bestFit="1" customWidth="1"/>
    <col min="2034" max="2035" width="44.42578125" bestFit="1" customWidth="1"/>
    <col min="2036" max="2036" width="31.5703125" bestFit="1" customWidth="1"/>
    <col min="2037" max="2037" width="30.140625" bestFit="1" customWidth="1"/>
    <col min="2038" max="2039" width="27" bestFit="1" customWidth="1"/>
    <col min="2040" max="2040" width="25.85546875" bestFit="1" customWidth="1"/>
    <col min="2041" max="2041" width="51.85546875" bestFit="1" customWidth="1"/>
    <col min="2042" max="2042" width="42" bestFit="1" customWidth="1"/>
    <col min="2043" max="2044" width="27" bestFit="1" customWidth="1"/>
    <col min="2045" max="2045" width="25.85546875" bestFit="1" customWidth="1"/>
    <col min="2046" max="2046" width="51.85546875" bestFit="1" customWidth="1"/>
    <col min="2047" max="2048" width="27" bestFit="1" customWidth="1"/>
    <col min="2049" max="2049" width="25.85546875" bestFit="1" customWidth="1"/>
    <col min="2050" max="2050" width="42" bestFit="1" customWidth="1"/>
    <col min="2051" max="2052" width="27" bestFit="1" customWidth="1"/>
    <col min="2053" max="2053" width="25.85546875" bestFit="1" customWidth="1"/>
    <col min="2054" max="2054" width="42" bestFit="1" customWidth="1"/>
    <col min="2055" max="2055" width="42.140625" bestFit="1" customWidth="1"/>
    <col min="2056" max="2057" width="27" bestFit="1" customWidth="1"/>
    <col min="2058" max="2058" width="25.85546875" bestFit="1" customWidth="1"/>
    <col min="2059" max="2059" width="27" bestFit="1" customWidth="1"/>
    <col min="2060" max="2061" width="42" bestFit="1" customWidth="1"/>
    <col min="2062" max="2062" width="13.85546875" bestFit="1" customWidth="1"/>
    <col min="2063" max="2063" width="11.42578125" bestFit="1" customWidth="1"/>
    <col min="2064" max="2064" width="4" bestFit="1" customWidth="1"/>
    <col min="2065" max="2065" width="7.85546875" bestFit="1" customWidth="1"/>
    <col min="2066" max="2066" width="11.85546875" bestFit="1" customWidth="1"/>
    <col min="2067" max="2068" width="4.42578125" bestFit="1" customWidth="1"/>
    <col min="2069" max="2069" width="29.5703125" bestFit="1" customWidth="1"/>
    <col min="2070" max="2070" width="28.42578125" bestFit="1" customWidth="1"/>
    <col min="2071" max="2072" width="35.140625" bestFit="1" customWidth="1"/>
    <col min="2073" max="2073" width="43.5703125" bestFit="1" customWidth="1"/>
    <col min="2074" max="2075" width="34.140625" bestFit="1" customWidth="1"/>
    <col min="2076" max="2076" width="41.140625" bestFit="1" customWidth="1"/>
    <col min="2077" max="2078" width="34.85546875" bestFit="1" customWidth="1"/>
    <col min="2079" max="2079" width="43.140625" bestFit="1" customWidth="1"/>
    <col min="2080" max="2081" width="33.5703125" bestFit="1" customWidth="1"/>
    <col min="2082" max="2082" width="40.5703125" bestFit="1" customWidth="1"/>
    <col min="2083" max="2083" width="32.5703125" bestFit="1" customWidth="1"/>
    <col min="2084" max="2084" width="31.5703125" bestFit="1" customWidth="1"/>
    <col min="2085" max="2088" width="32.5703125" bestFit="1" customWidth="1"/>
    <col min="2089" max="2090" width="31.5703125" bestFit="1" customWidth="1"/>
    <col min="2091" max="2091" width="16.5703125" bestFit="1" customWidth="1"/>
    <col min="2092" max="2092" width="3.42578125" bestFit="1" customWidth="1"/>
    <col min="2093" max="2093" width="4.85546875" bestFit="1" customWidth="1"/>
    <col min="2094" max="2095" width="39.140625" bestFit="1" customWidth="1"/>
    <col min="2096" max="2098" width="38.140625" bestFit="1" customWidth="1"/>
    <col min="2099" max="2099" width="37.140625" bestFit="1" customWidth="1"/>
    <col min="2100" max="2101" width="38" bestFit="1" customWidth="1"/>
    <col min="2102" max="2104" width="37" bestFit="1" customWidth="1"/>
    <col min="2105" max="2105" width="35.85546875" bestFit="1" customWidth="1"/>
    <col min="2106" max="2107" width="38.85546875" bestFit="1" customWidth="1"/>
    <col min="2108" max="2110" width="37.85546875" bestFit="1" customWidth="1"/>
    <col min="2111" max="2111" width="36.85546875" bestFit="1" customWidth="1"/>
    <col min="2112" max="2113" width="37.5703125" bestFit="1" customWidth="1"/>
    <col min="2114" max="2116" width="36.5703125" bestFit="1" customWidth="1"/>
    <col min="2117" max="2117" width="35.42578125" bestFit="1" customWidth="1"/>
    <col min="2118" max="2118" width="9.42578125" bestFit="1" customWidth="1"/>
    <col min="2119" max="2119" width="37.5703125" bestFit="1" customWidth="1"/>
    <col min="2120" max="2120" width="31.140625" bestFit="1" customWidth="1"/>
    <col min="2121" max="2121" width="26.42578125" bestFit="1" customWidth="1"/>
    <col min="2122" max="2122" width="31.5703125" bestFit="1" customWidth="1"/>
    <col min="2123" max="2123" width="33.140625" bestFit="1" customWidth="1"/>
    <col min="2124" max="2124" width="30.42578125" bestFit="1" customWidth="1"/>
    <col min="2125" max="2125" width="29.140625" bestFit="1" customWidth="1"/>
    <col min="2126" max="2126" width="31.85546875" bestFit="1" customWidth="1"/>
    <col min="2127" max="2127" width="30.5703125" bestFit="1" customWidth="1"/>
    <col min="2128" max="2128" width="30" bestFit="1" customWidth="1"/>
    <col min="2129" max="2129" width="25.140625" bestFit="1" customWidth="1"/>
    <col min="2130" max="2130" width="37.140625" bestFit="1" customWidth="1"/>
    <col min="2131" max="2131" width="35.85546875" bestFit="1" customWidth="1"/>
    <col min="2132" max="2133" width="7.42578125" bestFit="1" customWidth="1"/>
    <col min="2134" max="2134" width="29.5703125" bestFit="1" customWidth="1"/>
    <col min="2135" max="2135" width="27.42578125" bestFit="1" customWidth="1"/>
    <col min="2136" max="2136" width="33.140625" bestFit="1" customWidth="1"/>
    <col min="2137" max="2137" width="26.140625" bestFit="1" customWidth="1"/>
    <col min="2138" max="2138" width="30.85546875" bestFit="1" customWidth="1"/>
    <col min="2139" max="2139" width="15.5703125" bestFit="1" customWidth="1"/>
    <col min="2140" max="2140" width="9.140625" bestFit="1" customWidth="1"/>
    <col min="2141" max="2141" width="4.140625" bestFit="1" customWidth="1"/>
    <col min="2142" max="2142" width="5.85546875" bestFit="1" customWidth="1"/>
    <col min="2143" max="2143" width="17.42578125" bestFit="1" customWidth="1"/>
    <col min="2144" max="2144" width="8.42578125" bestFit="1" customWidth="1"/>
    <col min="2145" max="2145" width="20" bestFit="1" customWidth="1"/>
    <col min="2146" max="2146" width="5.5703125" bestFit="1" customWidth="1"/>
    <col min="2147" max="2147" width="5.42578125" bestFit="1" customWidth="1"/>
    <col min="2148" max="2148" width="8.5703125" bestFit="1" customWidth="1"/>
    <col min="2149" max="2149" width="26.42578125" bestFit="1" customWidth="1"/>
    <col min="2150" max="2150" width="25.140625" bestFit="1" customWidth="1"/>
    <col min="2151" max="2151" width="17.140625" bestFit="1" customWidth="1"/>
    <col min="2152" max="2152" width="18.140625" bestFit="1" customWidth="1"/>
    <col min="2153" max="2153" width="13.42578125" bestFit="1" customWidth="1"/>
    <col min="2154" max="2154" width="4.85546875" bestFit="1" customWidth="1"/>
    <col min="2155" max="2155" width="42.85546875" bestFit="1" customWidth="1"/>
    <col min="2156" max="2156" width="44.140625" bestFit="1" customWidth="1"/>
    <col min="2157" max="2157" width="47.85546875" bestFit="1" customWidth="1"/>
    <col min="2158" max="2158" width="49.140625" bestFit="1" customWidth="1"/>
    <col min="2159" max="2159" width="47.85546875" bestFit="1" customWidth="1"/>
    <col min="2160" max="2160" width="49.140625" bestFit="1" customWidth="1"/>
    <col min="2161" max="2161" width="52.42578125" bestFit="1" customWidth="1"/>
    <col min="2162" max="2162" width="53.85546875" bestFit="1" customWidth="1"/>
    <col min="2163" max="2163" width="41.85546875" bestFit="1" customWidth="1"/>
    <col min="2164" max="2164" width="42.5703125" bestFit="1" customWidth="1"/>
    <col min="2165" max="2165" width="44" bestFit="1" customWidth="1"/>
    <col min="2166" max="2166" width="43.140625" bestFit="1" customWidth="1"/>
    <col min="2167" max="2167" width="44.5703125" bestFit="1" customWidth="1"/>
    <col min="2168" max="2168" width="40.42578125" bestFit="1" customWidth="1"/>
    <col min="2169" max="2169" width="41.85546875" bestFit="1" customWidth="1"/>
    <col min="2170" max="2170" width="45.140625" bestFit="1" customWidth="1"/>
    <col min="2171" max="2171" width="46.85546875" bestFit="1" customWidth="1"/>
    <col min="2172" max="2172" width="45.140625" bestFit="1" customWidth="1"/>
    <col min="2173" max="2173" width="46.85546875" bestFit="1" customWidth="1"/>
    <col min="2174" max="2174" width="50" bestFit="1" customWidth="1"/>
    <col min="2175" max="2175" width="51.5703125" bestFit="1" customWidth="1"/>
    <col min="2176" max="2176" width="39.42578125" bestFit="1" customWidth="1"/>
    <col min="2177" max="2177" width="40.140625" bestFit="1" customWidth="1"/>
    <col min="2178" max="2178" width="41.5703125" bestFit="1" customWidth="1"/>
    <col min="2179" max="2179" width="40.5703125" bestFit="1" customWidth="1"/>
    <col min="2180" max="2180" width="42.140625" bestFit="1" customWidth="1"/>
    <col min="2181" max="2181" width="29.42578125" bestFit="1" customWidth="1"/>
    <col min="2182" max="2183" width="28.42578125" bestFit="1" customWidth="1"/>
    <col min="2184" max="2184" width="36.5703125" bestFit="1" customWidth="1"/>
    <col min="2185" max="2185" width="38.140625" bestFit="1" customWidth="1"/>
    <col min="2186" max="2186" width="39.85546875" bestFit="1" customWidth="1"/>
    <col min="2187" max="2187" width="28.140625" bestFit="1" customWidth="1"/>
    <col min="2188" max="2188" width="27.140625" bestFit="1" customWidth="1"/>
    <col min="2189" max="2189" width="37.5703125" bestFit="1" customWidth="1"/>
    <col min="2190" max="2190" width="22.5703125" bestFit="1" customWidth="1"/>
    <col min="2191" max="2191" width="21.5703125" bestFit="1" customWidth="1"/>
    <col min="2192" max="2192" width="33" bestFit="1" customWidth="1"/>
    <col min="2193" max="2195" width="21.5703125" bestFit="1" customWidth="1"/>
    <col min="2196" max="2196" width="21.42578125" bestFit="1" customWidth="1"/>
    <col min="2197" max="2200" width="20.42578125" bestFit="1" customWidth="1"/>
    <col min="2201" max="2201" width="23.5703125" bestFit="1" customWidth="1"/>
    <col min="2202" max="2202" width="21.5703125" bestFit="1" customWidth="1"/>
    <col min="2203" max="2203" width="22.42578125" bestFit="1" customWidth="1"/>
    <col min="2204" max="2206" width="21.5703125" bestFit="1" customWidth="1"/>
    <col min="2207" max="2209" width="20.42578125" bestFit="1" customWidth="1"/>
    <col min="2210" max="2212" width="18" bestFit="1" customWidth="1"/>
    <col min="2213" max="2213" width="22.85546875" bestFit="1" customWidth="1"/>
    <col min="2214" max="2217" width="21.85546875" bestFit="1" customWidth="1"/>
    <col min="2218" max="2218" width="2.5703125" bestFit="1" customWidth="1"/>
    <col min="2219" max="2220" width="16" bestFit="1" customWidth="1"/>
    <col min="2221" max="2222" width="12.5703125" bestFit="1" customWidth="1"/>
    <col min="2223" max="2223" width="21.42578125" bestFit="1" customWidth="1"/>
    <col min="2224" max="2225" width="21" bestFit="1" customWidth="1"/>
    <col min="2226" max="2226" width="21.5703125" bestFit="1" customWidth="1"/>
    <col min="2227" max="2228" width="15.5703125" bestFit="1" customWidth="1"/>
    <col min="2229" max="2230" width="29.42578125" bestFit="1" customWidth="1"/>
    <col min="2231" max="2232" width="13.85546875" bestFit="1" customWidth="1"/>
    <col min="2233" max="2233" width="28.140625" bestFit="1" customWidth="1"/>
    <col min="2234" max="2234" width="16.5703125" bestFit="1" customWidth="1"/>
    <col min="2235" max="2235" width="80.85546875" bestFit="1" customWidth="1"/>
    <col min="2236" max="2236" width="36.42578125" bestFit="1" customWidth="1"/>
    <col min="2237" max="2237" width="40" bestFit="1" customWidth="1"/>
    <col min="2238" max="2238" width="41.5703125" bestFit="1" customWidth="1"/>
    <col min="2239" max="2239" width="43.42578125" bestFit="1" customWidth="1"/>
    <col min="2240" max="2240" width="43" bestFit="1" customWidth="1"/>
    <col min="2241" max="2241" width="36.42578125" bestFit="1" customWidth="1"/>
    <col min="2242" max="2242" width="37" bestFit="1" customWidth="1"/>
    <col min="2243" max="2243" width="39.42578125" bestFit="1" customWidth="1"/>
    <col min="2244" max="2244" width="35.140625" bestFit="1" customWidth="1"/>
    <col min="2245" max="2245" width="43.85546875" bestFit="1" customWidth="1"/>
    <col min="2246" max="2246" width="43.140625" bestFit="1" customWidth="1"/>
    <col min="2247" max="2247" width="42.42578125" bestFit="1" customWidth="1"/>
    <col min="2248" max="2248" width="51.85546875" bestFit="1" customWidth="1"/>
    <col min="2249" max="2249" width="48.85546875" bestFit="1" customWidth="1"/>
    <col min="2250" max="2250" width="46.85546875" bestFit="1" customWidth="1"/>
    <col min="2251" max="2251" width="43.85546875" bestFit="1" customWidth="1"/>
    <col min="2252" max="2252" width="45.140625" bestFit="1" customWidth="1"/>
    <col min="2253" max="2253" width="44.140625" bestFit="1" customWidth="1"/>
    <col min="2254" max="2254" width="49.140625" bestFit="1" customWidth="1"/>
    <col min="2255" max="2255" width="46.85546875" bestFit="1" customWidth="1"/>
    <col min="2256" max="2256" width="49.85546875" bestFit="1" customWidth="1"/>
    <col min="2257" max="2257" width="51.140625" bestFit="1" customWidth="1"/>
    <col min="2258" max="2258" width="52.85546875" bestFit="1" customWidth="1"/>
    <col min="2259" max="2259" width="48.42578125" bestFit="1" customWidth="1"/>
    <col min="2260" max="2260" width="77.85546875" bestFit="1" customWidth="1"/>
    <col min="2261" max="2261" width="51" bestFit="1" customWidth="1"/>
    <col min="2262" max="2262" width="49.85546875" bestFit="1" customWidth="1"/>
    <col min="2263" max="2263" width="55" bestFit="1" customWidth="1"/>
    <col min="2264" max="2264" width="61" bestFit="1" customWidth="1"/>
    <col min="2265" max="2265" width="80.85546875" bestFit="1" customWidth="1"/>
    <col min="2266" max="2266" width="51.140625" bestFit="1" customWidth="1"/>
    <col min="2267" max="2267" width="67.140625" bestFit="1" customWidth="1"/>
    <col min="2268" max="2268" width="80.42578125" bestFit="1" customWidth="1"/>
    <col min="2269" max="2269" width="71.42578125" bestFit="1" customWidth="1"/>
    <col min="2270" max="2270" width="72" bestFit="1" customWidth="1"/>
    <col min="2271" max="2271" width="46.140625" bestFit="1" customWidth="1"/>
    <col min="2272" max="2272" width="57.85546875" bestFit="1" customWidth="1"/>
    <col min="2273" max="2273" width="54.85546875" bestFit="1" customWidth="1"/>
    <col min="2274" max="2274" width="54.42578125" bestFit="1" customWidth="1"/>
    <col min="2275" max="2275" width="49.85546875" bestFit="1" customWidth="1"/>
    <col min="2276" max="2276" width="56.5703125" bestFit="1" customWidth="1"/>
    <col min="2277" max="2277" width="46.140625" bestFit="1" customWidth="1"/>
    <col min="2278" max="2278" width="47.140625" bestFit="1" customWidth="1"/>
    <col min="2279" max="2279" width="46.42578125" bestFit="1" customWidth="1"/>
    <col min="2280" max="2280" width="54.85546875" bestFit="1" customWidth="1"/>
    <col min="2281" max="2281" width="48.42578125" bestFit="1" customWidth="1"/>
    <col min="2282" max="2282" width="53.42578125" bestFit="1" customWidth="1"/>
    <col min="2283" max="2283" width="42.42578125" bestFit="1" customWidth="1"/>
    <col min="2284" max="2284" width="43.42578125" bestFit="1" customWidth="1"/>
    <col min="2285" max="2285" width="59.5703125" bestFit="1" customWidth="1"/>
    <col min="2286" max="2286" width="47.42578125" bestFit="1" customWidth="1"/>
    <col min="2287" max="2287" width="49.42578125" bestFit="1" customWidth="1"/>
    <col min="2288" max="2288" width="26.85546875" bestFit="1" customWidth="1"/>
    <col min="2289" max="2289" width="24.140625" bestFit="1" customWidth="1"/>
    <col min="2290" max="2290" width="30.85546875" bestFit="1" customWidth="1"/>
    <col min="2291" max="2291" width="47.85546875" bestFit="1" customWidth="1"/>
    <col min="2292" max="2292" width="44.42578125" bestFit="1" customWidth="1"/>
    <col min="2293" max="2293" width="57.5703125" bestFit="1" customWidth="1"/>
    <col min="2294" max="2294" width="57.42578125" bestFit="1" customWidth="1"/>
    <col min="2295" max="2295" width="50.5703125" bestFit="1" customWidth="1"/>
    <col min="2296" max="2296" width="57.85546875" bestFit="1" customWidth="1"/>
    <col min="2297" max="2297" width="64.42578125" bestFit="1" customWidth="1"/>
    <col min="2298" max="2298" width="44" bestFit="1" customWidth="1"/>
    <col min="2299" max="2299" width="44.42578125" bestFit="1" customWidth="1"/>
    <col min="2300" max="2300" width="61.85546875" bestFit="1" customWidth="1"/>
    <col min="2301" max="2301" width="63.42578125" bestFit="1" customWidth="1"/>
    <col min="2302" max="2302" width="54.85546875" bestFit="1" customWidth="1"/>
    <col min="2303" max="2303" width="57.85546875" bestFit="1" customWidth="1"/>
    <col min="2304" max="2304" width="60.85546875" bestFit="1" customWidth="1"/>
    <col min="2305" max="2305" width="54.85546875" bestFit="1" customWidth="1"/>
    <col min="2306" max="2306" width="59.85546875" bestFit="1" customWidth="1"/>
    <col min="2307" max="2307" width="62.85546875" bestFit="1" customWidth="1"/>
    <col min="2308" max="2308" width="57.85546875" bestFit="1" customWidth="1"/>
    <col min="2309" max="2309" width="47.85546875" bestFit="1" customWidth="1"/>
    <col min="2310" max="2310" width="54.5703125" bestFit="1" customWidth="1"/>
    <col min="2311" max="2311" width="80.140625" bestFit="1" customWidth="1"/>
    <col min="2312" max="2312" width="56.85546875" bestFit="1" customWidth="1"/>
    <col min="2313" max="2313" width="62.85546875" bestFit="1" customWidth="1"/>
    <col min="2314" max="2314" width="64.42578125" bestFit="1" customWidth="1"/>
    <col min="2315" max="2315" width="66.42578125" bestFit="1" customWidth="1"/>
    <col min="2316" max="2316" width="65.42578125" bestFit="1" customWidth="1"/>
    <col min="2317" max="2317" width="62.140625" bestFit="1" customWidth="1"/>
    <col min="2318" max="2318" width="61.140625" bestFit="1" customWidth="1"/>
    <col min="2319" max="2319" width="60.140625" bestFit="1" customWidth="1"/>
    <col min="2320" max="2320" width="62.85546875" bestFit="1" customWidth="1"/>
    <col min="2321" max="2321" width="63.85546875" bestFit="1" customWidth="1"/>
    <col min="2322" max="2322" width="61.140625" bestFit="1" customWidth="1"/>
    <col min="2323" max="2323" width="66.85546875" bestFit="1" customWidth="1"/>
    <col min="2324" max="2324" width="57.140625" bestFit="1" customWidth="1"/>
    <col min="2325" max="2325" width="58.85546875" bestFit="1" customWidth="1"/>
    <col min="2326" max="2326" width="59.5703125" bestFit="1" customWidth="1"/>
    <col min="2327" max="2327" width="59.140625" bestFit="1" customWidth="1"/>
    <col min="2328" max="2328" width="67.5703125" bestFit="1" customWidth="1"/>
    <col min="2329" max="2329" width="57.140625" bestFit="1" customWidth="1"/>
    <col min="2330" max="2330" width="56.42578125" bestFit="1" customWidth="1"/>
    <col min="2331" max="2331" width="57.5703125" bestFit="1" customWidth="1"/>
    <col min="2332" max="2332" width="57.85546875" bestFit="1" customWidth="1"/>
    <col min="2333" max="2333" width="70" bestFit="1" customWidth="1"/>
    <col min="2334" max="2334" width="68.42578125" bestFit="1" customWidth="1"/>
    <col min="2335" max="2335" width="65.140625" bestFit="1" customWidth="1"/>
    <col min="2336" max="2337" width="63.85546875" bestFit="1" customWidth="1"/>
    <col min="2338" max="2338" width="59.5703125" bestFit="1" customWidth="1"/>
    <col min="2339" max="2339" width="57.140625" bestFit="1" customWidth="1"/>
    <col min="2340" max="2341" width="56.5703125" bestFit="1" customWidth="1"/>
    <col min="2342" max="2342" width="61.5703125" bestFit="1" customWidth="1"/>
    <col min="2343" max="2343" width="60.85546875" bestFit="1" customWidth="1"/>
    <col min="2344" max="2344" width="62.85546875" bestFit="1" customWidth="1"/>
    <col min="2345" max="2345" width="58.85546875" bestFit="1" customWidth="1"/>
    <col min="2346" max="2346" width="63.85546875" bestFit="1" customWidth="1"/>
    <col min="2347" max="2347" width="63.42578125" bestFit="1" customWidth="1"/>
    <col min="2348" max="2348" width="60.140625" bestFit="1" customWidth="1"/>
    <col min="2349" max="2349" width="59.85546875" bestFit="1" customWidth="1"/>
    <col min="2350" max="2350" width="58" bestFit="1" customWidth="1"/>
    <col min="2351" max="2351" width="63.85546875" bestFit="1" customWidth="1"/>
    <col min="2352" max="2352" width="58.5703125" bestFit="1" customWidth="1"/>
    <col min="2353" max="2353" width="56.85546875" bestFit="1" customWidth="1"/>
    <col min="2354" max="2354" width="67.140625" bestFit="1" customWidth="1"/>
    <col min="2355" max="2355" width="58.42578125" bestFit="1" customWidth="1"/>
    <col min="2356" max="2356" width="58.85546875" bestFit="1" customWidth="1"/>
    <col min="2357" max="2357" width="59.140625" bestFit="1" customWidth="1"/>
    <col min="2358" max="2358" width="62.85546875" bestFit="1" customWidth="1"/>
    <col min="2359" max="2359" width="59.85546875" bestFit="1" customWidth="1"/>
    <col min="2360" max="2360" width="60.140625" bestFit="1" customWidth="1"/>
    <col min="2361" max="2361" width="67.140625" bestFit="1" customWidth="1"/>
    <col min="2362" max="2362" width="63.140625" bestFit="1" customWidth="1"/>
    <col min="2363" max="2363" width="62" bestFit="1" customWidth="1"/>
    <col min="2364" max="2364" width="64.5703125" bestFit="1" customWidth="1"/>
    <col min="2365" max="2365" width="66.140625" bestFit="1" customWidth="1"/>
    <col min="2366" max="2366" width="76.42578125" bestFit="1" customWidth="1"/>
    <col min="2367" max="2367" width="74.140625" bestFit="1" customWidth="1"/>
    <col min="2368" max="2368" width="62.140625" bestFit="1" customWidth="1"/>
    <col min="2369" max="2369" width="53.42578125" bestFit="1" customWidth="1"/>
    <col min="2370" max="2370" width="43.5703125" bestFit="1" customWidth="1"/>
    <col min="2371" max="2371" width="47.5703125" bestFit="1" customWidth="1"/>
    <col min="2372" max="2372" width="44.140625" bestFit="1" customWidth="1"/>
    <col min="2373" max="2373" width="50.5703125" bestFit="1" customWidth="1"/>
    <col min="2374" max="2374" width="53.42578125" bestFit="1" customWidth="1"/>
    <col min="2375" max="2375" width="51.140625" bestFit="1" customWidth="1"/>
    <col min="2376" max="2376" width="53.85546875" bestFit="1" customWidth="1"/>
    <col min="2377" max="2377" width="56.85546875" bestFit="1" customWidth="1"/>
    <col min="2378" max="2378" width="55.42578125" bestFit="1" customWidth="1"/>
    <col min="2379" max="2379" width="58.5703125" bestFit="1" customWidth="1"/>
    <col min="2380" max="2380" width="77.5703125" bestFit="1" customWidth="1"/>
    <col min="2381" max="2381" width="64" bestFit="1" customWidth="1"/>
    <col min="2382" max="2382" width="66.5703125" bestFit="1" customWidth="1"/>
    <col min="2383" max="2383" width="57.140625" bestFit="1" customWidth="1"/>
    <col min="2384" max="2384" width="57" bestFit="1" customWidth="1"/>
    <col min="2385" max="2385" width="65.85546875" bestFit="1" customWidth="1"/>
    <col min="2386" max="2386" width="69" bestFit="1" customWidth="1"/>
    <col min="2387" max="2387" width="57.42578125" bestFit="1" customWidth="1"/>
    <col min="2388" max="2388" width="73.140625" bestFit="1" customWidth="1"/>
    <col min="2389" max="2389" width="59.5703125" bestFit="1" customWidth="1"/>
    <col min="2390" max="2390" width="52.5703125" bestFit="1" customWidth="1"/>
    <col min="2391" max="2391" width="41.42578125" bestFit="1" customWidth="1"/>
    <col min="2392" max="2392" width="47.85546875" bestFit="1" customWidth="1"/>
    <col min="2393" max="2393" width="47" bestFit="1" customWidth="1"/>
    <col min="2394" max="2394" width="40.140625" bestFit="1" customWidth="1"/>
    <col min="2395" max="2395" width="42.140625" bestFit="1" customWidth="1"/>
    <col min="2396" max="2396" width="44.85546875" bestFit="1" customWidth="1"/>
    <col min="2397" max="2397" width="40.42578125" bestFit="1" customWidth="1"/>
    <col min="2398" max="2398" width="29.140625" bestFit="1" customWidth="1"/>
    <col min="2399" max="2399" width="39.140625" bestFit="1" customWidth="1"/>
    <col min="2400" max="2400" width="61.85546875" bestFit="1" customWidth="1"/>
    <col min="2401" max="2401" width="48.85546875" bestFit="1" customWidth="1"/>
    <col min="2402" max="2402" width="45.85546875" bestFit="1" customWidth="1"/>
    <col min="2403" max="2403" width="52.140625" bestFit="1" customWidth="1"/>
    <col min="2404" max="2404" width="43.5703125" bestFit="1" customWidth="1"/>
    <col min="2405" max="2405" width="50.140625" bestFit="1" customWidth="1"/>
    <col min="2406" max="2406" width="43" bestFit="1" customWidth="1"/>
    <col min="2407" max="2407" width="38.42578125" bestFit="1" customWidth="1"/>
    <col min="2408" max="2408" width="47.42578125" bestFit="1" customWidth="1"/>
    <col min="2409" max="2409" width="47.140625" bestFit="1" customWidth="1"/>
    <col min="2410" max="2410" width="48.85546875" bestFit="1" customWidth="1"/>
    <col min="2411" max="2411" width="51.140625" bestFit="1" customWidth="1"/>
    <col min="2412" max="2412" width="70.5703125" bestFit="1" customWidth="1"/>
    <col min="2413" max="2413" width="63.140625" bestFit="1" customWidth="1"/>
    <col min="2414" max="2414" width="58" bestFit="1" customWidth="1"/>
    <col min="2415" max="2415" width="56.42578125" bestFit="1" customWidth="1"/>
    <col min="2416" max="2416" width="56.85546875" bestFit="1" customWidth="1"/>
    <col min="2417" max="2417" width="57.140625" bestFit="1" customWidth="1"/>
    <col min="2418" max="2418" width="55.85546875" bestFit="1" customWidth="1"/>
    <col min="2419" max="2419" width="59.85546875" bestFit="1" customWidth="1"/>
    <col min="2420" max="2420" width="58.5703125" bestFit="1" customWidth="1"/>
    <col min="2421" max="2421" width="59.140625" bestFit="1" customWidth="1"/>
    <col min="2422" max="2422" width="56.42578125" bestFit="1" customWidth="1"/>
    <col min="2423" max="2423" width="64.5703125" bestFit="1" customWidth="1"/>
    <col min="2424" max="2424" width="68.5703125" bestFit="1" customWidth="1"/>
    <col min="2425" max="2425" width="67.140625" bestFit="1" customWidth="1"/>
    <col min="2426" max="2426" width="62.140625" bestFit="1" customWidth="1"/>
    <col min="2427" max="2427" width="55.42578125" bestFit="1" customWidth="1"/>
    <col min="2428" max="2428" width="63.5703125" bestFit="1" customWidth="1"/>
    <col min="2429" max="2429" width="50" bestFit="1" customWidth="1"/>
    <col min="2430" max="2430" width="61.140625" bestFit="1" customWidth="1"/>
    <col min="2431" max="2431" width="57.85546875" bestFit="1" customWidth="1"/>
    <col min="2432" max="2432" width="55.5703125" bestFit="1" customWidth="1"/>
    <col min="2433" max="2433" width="58.140625" bestFit="1" customWidth="1"/>
    <col min="2434" max="2434" width="59.140625" bestFit="1" customWidth="1"/>
    <col min="2435" max="2435" width="62.5703125" bestFit="1" customWidth="1"/>
    <col min="2436" max="2436" width="55.85546875" bestFit="1" customWidth="1"/>
    <col min="2437" max="2437" width="49.85546875" bestFit="1" customWidth="1"/>
    <col min="2438" max="2438" width="61.85546875" bestFit="1" customWidth="1"/>
    <col min="2439" max="2439" width="48.85546875" bestFit="1" customWidth="1"/>
    <col min="2440" max="2440" width="53.42578125" bestFit="1" customWidth="1"/>
    <col min="2441" max="2441" width="49.5703125" bestFit="1" customWidth="1"/>
    <col min="2442" max="2442" width="58.42578125" bestFit="1" customWidth="1"/>
    <col min="2443" max="2444" width="55.85546875" bestFit="1" customWidth="1"/>
    <col min="2445" max="2445" width="61.140625" bestFit="1" customWidth="1"/>
    <col min="2446" max="2446" width="53.140625" bestFit="1" customWidth="1"/>
    <col min="2447" max="2447" width="59.140625" bestFit="1" customWidth="1"/>
    <col min="2448" max="2448" width="55.5703125" bestFit="1" customWidth="1"/>
    <col min="2449" max="2449" width="37.5703125" bestFit="1" customWidth="1"/>
    <col min="2450" max="2450" width="44.42578125" bestFit="1" customWidth="1"/>
    <col min="2451" max="2451" width="43.5703125" bestFit="1" customWidth="1"/>
    <col min="2452" max="2452" width="58.5703125" bestFit="1" customWidth="1"/>
    <col min="2453" max="2453" width="56.42578125" bestFit="1" customWidth="1"/>
    <col min="2454" max="2454" width="68.140625" bestFit="1" customWidth="1"/>
    <col min="2455" max="2455" width="54.85546875" bestFit="1" customWidth="1"/>
    <col min="2456" max="2456" width="54.5703125" bestFit="1" customWidth="1"/>
    <col min="2457" max="2457" width="54.140625" bestFit="1" customWidth="1"/>
    <col min="2458" max="2458" width="53.140625" bestFit="1" customWidth="1"/>
    <col min="2459" max="2459" width="52.42578125" bestFit="1" customWidth="1"/>
    <col min="2460" max="2460" width="52.140625" bestFit="1" customWidth="1"/>
    <col min="2461" max="2461" width="60" bestFit="1" customWidth="1"/>
    <col min="2462" max="2462" width="54.5703125" bestFit="1" customWidth="1"/>
    <col min="2463" max="2463" width="45.42578125" bestFit="1" customWidth="1"/>
    <col min="2464" max="2464" width="48.140625" bestFit="1" customWidth="1"/>
    <col min="2465" max="2465" width="49.140625" bestFit="1" customWidth="1"/>
    <col min="2466" max="2466" width="64.140625" bestFit="1" customWidth="1"/>
    <col min="2467" max="2467" width="62.85546875" bestFit="1" customWidth="1"/>
    <col min="2468" max="2468" width="60.140625" bestFit="1" customWidth="1"/>
    <col min="2469" max="2469" width="61.140625" bestFit="1" customWidth="1"/>
    <col min="2470" max="2470" width="50.5703125" bestFit="1" customWidth="1"/>
    <col min="2471" max="2471" width="37.42578125" bestFit="1" customWidth="1"/>
    <col min="2472" max="2472" width="36.85546875" bestFit="1" customWidth="1"/>
    <col min="2473" max="2473" width="38.140625" bestFit="1" customWidth="1"/>
    <col min="2474" max="2474" width="33.5703125" bestFit="1" customWidth="1"/>
    <col min="2475" max="2475" width="35.85546875" bestFit="1" customWidth="1"/>
    <col min="2476" max="2476" width="36.140625" bestFit="1" customWidth="1"/>
    <col min="2477" max="2477" width="18.5703125" bestFit="1" customWidth="1"/>
    <col min="2478" max="2478" width="68.5703125" bestFit="1" customWidth="1"/>
    <col min="2479" max="2479" width="69.140625" bestFit="1" customWidth="1"/>
    <col min="2480" max="2480" width="69.42578125" bestFit="1" customWidth="1"/>
    <col min="2481" max="2481" width="69.140625" bestFit="1" customWidth="1"/>
    <col min="2482" max="2482" width="80.85546875" bestFit="1" customWidth="1"/>
    <col min="2483" max="2483" width="67.5703125" bestFit="1" customWidth="1"/>
    <col min="2484" max="2484" width="33.5703125" bestFit="1" customWidth="1"/>
    <col min="2485" max="2486" width="42.85546875" bestFit="1" customWidth="1"/>
    <col min="2487" max="2487" width="59.85546875" bestFit="1" customWidth="1"/>
    <col min="2488" max="2488" width="57.85546875" bestFit="1" customWidth="1"/>
    <col min="2489" max="2489" width="64.85546875" bestFit="1" customWidth="1"/>
    <col min="2490" max="2490" width="58.140625" bestFit="1" customWidth="1"/>
    <col min="2491" max="2491" width="57.140625" bestFit="1" customWidth="1"/>
    <col min="2492" max="2492" width="58.140625" bestFit="1" customWidth="1"/>
    <col min="2493" max="2493" width="55" bestFit="1" customWidth="1"/>
    <col min="2494" max="2494" width="63.140625" bestFit="1" customWidth="1"/>
    <col min="2495" max="2495" width="58.85546875" bestFit="1" customWidth="1"/>
    <col min="2496" max="2496" width="18.85546875" bestFit="1" customWidth="1"/>
    <col min="2497" max="2497" width="27.85546875" bestFit="1" customWidth="1"/>
    <col min="2498" max="2498" width="54.42578125" bestFit="1" customWidth="1"/>
    <col min="2499" max="2500" width="7.85546875" bestFit="1" customWidth="1"/>
    <col min="2501" max="2501" width="9.42578125" bestFit="1" customWidth="1"/>
    <col min="2502" max="2502" width="20.140625" bestFit="1" customWidth="1"/>
    <col min="2503" max="2503" width="9" bestFit="1" customWidth="1"/>
    <col min="2504" max="2504" width="22.140625" bestFit="1" customWidth="1"/>
    <col min="2505" max="2505" width="13.140625" bestFit="1" customWidth="1"/>
    <col min="2506" max="2506" width="17.42578125" bestFit="1" customWidth="1"/>
    <col min="2507" max="2507" width="13.42578125" bestFit="1" customWidth="1"/>
    <col min="2508" max="2508" width="9.140625" bestFit="1" customWidth="1"/>
    <col min="2509" max="2509" width="13.85546875" bestFit="1" customWidth="1"/>
    <col min="2510" max="2510" width="12.140625" bestFit="1" customWidth="1"/>
    <col min="2511" max="2511" width="7.42578125" bestFit="1" customWidth="1"/>
    <col min="2512" max="2512" width="6.140625" bestFit="1" customWidth="1"/>
    <col min="2513" max="2513" width="17.5703125" bestFit="1" customWidth="1"/>
    <col min="2514" max="2516" width="23.85546875" bestFit="1" customWidth="1"/>
    <col min="2517" max="2517" width="18.85546875" bestFit="1" customWidth="1"/>
    <col min="2518" max="2518" width="16.5703125" bestFit="1" customWidth="1"/>
    <col min="2519" max="2519" width="23.85546875" bestFit="1" customWidth="1"/>
    <col min="2520" max="2520" width="17.85546875" bestFit="1" customWidth="1"/>
    <col min="2521" max="2521" width="23.42578125" bestFit="1" customWidth="1"/>
    <col min="2522" max="2522" width="20.5703125" bestFit="1" customWidth="1"/>
    <col min="2523" max="2523" width="19.140625" bestFit="1" customWidth="1"/>
    <col min="2524" max="2524" width="23.140625" bestFit="1" customWidth="1"/>
    <col min="2525" max="2525" width="22.5703125" bestFit="1" customWidth="1"/>
    <col min="2526" max="2526" width="23.85546875" bestFit="1" customWidth="1"/>
    <col min="2527" max="2527" width="22.140625" bestFit="1" customWidth="1"/>
    <col min="2528" max="2528" width="19.42578125" bestFit="1" customWidth="1"/>
    <col min="2529" max="2529" width="18.140625" bestFit="1" customWidth="1"/>
    <col min="2530" max="2530" width="37.140625" bestFit="1" customWidth="1"/>
    <col min="2531" max="2531" width="37.42578125" bestFit="1" customWidth="1"/>
    <col min="2532" max="2532" width="35.85546875" bestFit="1" customWidth="1"/>
    <col min="2533" max="2533" width="36.140625" bestFit="1" customWidth="1"/>
    <col min="2534" max="2534" width="17.5703125" bestFit="1" customWidth="1"/>
    <col min="2535" max="2535" width="14.5703125" bestFit="1" customWidth="1"/>
    <col min="2536" max="2536" width="17.140625" bestFit="1" customWidth="1"/>
    <col min="2537" max="2537" width="10.140625" bestFit="1" customWidth="1"/>
    <col min="2538" max="2538" width="7.85546875" bestFit="1" customWidth="1"/>
    <col min="2539" max="2539" width="13.85546875" bestFit="1" customWidth="1"/>
    <col min="2540" max="2540" width="10.140625" bestFit="1" customWidth="1"/>
    <col min="2541" max="2541" width="5.140625" bestFit="1" customWidth="1"/>
    <col min="2542" max="2542" width="13.5703125" bestFit="1" customWidth="1"/>
    <col min="2543" max="2543" width="12.140625" bestFit="1" customWidth="1"/>
    <col min="2544" max="2547" width="17.42578125" bestFit="1" customWidth="1"/>
    <col min="2548" max="2548" width="18.140625" bestFit="1" customWidth="1"/>
    <col min="2549" max="2549" width="16.42578125" bestFit="1" customWidth="1"/>
    <col min="2550" max="2550" width="18" bestFit="1" customWidth="1"/>
    <col min="2551" max="2551" width="16.42578125" bestFit="1" customWidth="1"/>
    <col min="2552" max="2552" width="26.85546875" bestFit="1" customWidth="1"/>
    <col min="2553" max="2553" width="16.42578125" bestFit="1" customWidth="1"/>
    <col min="2554" max="2554" width="17.5703125" bestFit="1" customWidth="1"/>
    <col min="2555" max="2556" width="16.42578125" bestFit="1" customWidth="1"/>
    <col min="2557" max="2557" width="17.140625" bestFit="1" customWidth="1"/>
    <col min="2558" max="2558" width="16.42578125" bestFit="1" customWidth="1"/>
    <col min="2559" max="2559" width="20.140625" bestFit="1" customWidth="1"/>
    <col min="2560" max="2560" width="22.140625" bestFit="1" customWidth="1"/>
    <col min="2561" max="2561" width="25.140625" bestFit="1" customWidth="1"/>
    <col min="2562" max="2562" width="23.85546875" bestFit="1" customWidth="1"/>
    <col min="2563" max="2563" width="18.85546875" bestFit="1" customWidth="1"/>
    <col min="2564" max="2564" width="20.85546875" bestFit="1" customWidth="1"/>
    <col min="2565" max="2565" width="24" bestFit="1" customWidth="1"/>
    <col min="2566" max="2566" width="22.85546875" bestFit="1" customWidth="1"/>
    <col min="2567" max="2567" width="15" bestFit="1" customWidth="1"/>
    <col min="2568" max="2568" width="24.5703125" bestFit="1" customWidth="1"/>
    <col min="2569" max="2569" width="24.140625" bestFit="1" customWidth="1"/>
    <col min="2570" max="2570" width="20.140625" bestFit="1" customWidth="1"/>
    <col min="2571" max="2572" width="15.42578125" bestFit="1" customWidth="1"/>
    <col min="2573" max="2573" width="14.5703125" bestFit="1" customWidth="1"/>
    <col min="2574" max="2574" width="17" bestFit="1" customWidth="1"/>
    <col min="2575" max="2575" width="13.5703125" bestFit="1" customWidth="1"/>
    <col min="2576" max="2576" width="16.85546875" bestFit="1" customWidth="1"/>
    <col min="2577" max="2577" width="27.85546875" bestFit="1" customWidth="1"/>
    <col min="2578" max="2578" width="26.5703125" bestFit="1" customWidth="1"/>
    <col min="2579" max="2579" width="12.85546875" bestFit="1" customWidth="1"/>
    <col min="2580" max="2580" width="16.42578125" bestFit="1" customWidth="1"/>
    <col min="2581" max="2581" width="8.85546875" bestFit="1" customWidth="1"/>
    <col min="2582" max="2582" width="5.140625" bestFit="1" customWidth="1"/>
    <col min="2583" max="2583" width="12.5703125" bestFit="1" customWidth="1"/>
    <col min="2584" max="2584" width="16.140625" bestFit="1" customWidth="1"/>
    <col min="2585" max="2585" width="11.5703125" bestFit="1" customWidth="1"/>
    <col min="2586" max="2586" width="12.140625" bestFit="1" customWidth="1"/>
    <col min="2587" max="2587" width="19.42578125" bestFit="1" customWidth="1"/>
    <col min="2588" max="2588" width="18.85546875" bestFit="1" customWidth="1"/>
    <col min="2589" max="2589" width="29.5703125" bestFit="1" customWidth="1"/>
    <col min="2590" max="2590" width="14.140625" bestFit="1" customWidth="1"/>
    <col min="2591" max="2591" width="30.5703125" bestFit="1" customWidth="1"/>
    <col min="2592" max="2592" width="18.5703125" bestFit="1" customWidth="1"/>
    <col min="2593" max="2593" width="10.5703125" bestFit="1" customWidth="1"/>
    <col min="2594" max="2594" width="17.85546875" bestFit="1" customWidth="1"/>
    <col min="2595" max="2596" width="10.5703125" bestFit="1" customWidth="1"/>
    <col min="2597" max="2597" width="13.140625" bestFit="1" customWidth="1"/>
    <col min="2598" max="2601" width="28" bestFit="1" customWidth="1"/>
    <col min="2602" max="2602" width="13.5703125" bestFit="1" customWidth="1"/>
    <col min="2603" max="2606" width="27" bestFit="1" customWidth="1"/>
    <col min="2607" max="2607" width="11.85546875" bestFit="1" customWidth="1"/>
    <col min="2608" max="2608" width="13.85546875" bestFit="1" customWidth="1"/>
    <col min="2609" max="2609" width="11.85546875" bestFit="1" customWidth="1"/>
    <col min="2610" max="2610" width="13.85546875" bestFit="1" customWidth="1"/>
    <col min="2611" max="2611" width="12.140625" bestFit="1" customWidth="1"/>
    <col min="2612" max="2612" width="14.85546875" bestFit="1" customWidth="1"/>
    <col min="2613" max="2613" width="17.85546875" bestFit="1" customWidth="1"/>
    <col min="2614" max="2614" width="14.140625" bestFit="1" customWidth="1"/>
    <col min="2615" max="2615" width="15.42578125" bestFit="1" customWidth="1"/>
    <col min="2616" max="2616" width="16.5703125" bestFit="1" customWidth="1"/>
    <col min="2617" max="2617" width="16.85546875" bestFit="1" customWidth="1"/>
    <col min="2618" max="2618" width="7.42578125" bestFit="1" customWidth="1"/>
    <col min="2619" max="2620" width="15.85546875" bestFit="1" customWidth="1"/>
    <col min="2621" max="2621" width="7.42578125" bestFit="1" customWidth="1"/>
    <col min="2622" max="2622" width="18.140625" bestFit="1" customWidth="1"/>
    <col min="2623" max="2623" width="14.5703125" bestFit="1" customWidth="1"/>
    <col min="2624" max="2624" width="7.42578125" bestFit="1" customWidth="1"/>
    <col min="2625" max="2625" width="9.42578125" bestFit="1" customWidth="1"/>
    <col min="2626" max="2626" width="20.140625" bestFit="1" customWidth="1"/>
    <col min="2627" max="2627" width="14.5703125" bestFit="1" customWidth="1"/>
    <col min="2628" max="2628" width="9.42578125" bestFit="1" customWidth="1"/>
    <col min="2629" max="2629" width="10" bestFit="1" customWidth="1"/>
    <col min="2630" max="2630" width="11.85546875" bestFit="1" customWidth="1"/>
    <col min="2631" max="2633" width="23.85546875" bestFit="1" customWidth="1"/>
    <col min="2634" max="2634" width="17.140625" bestFit="1" customWidth="1"/>
    <col min="2635" max="2635" width="13" bestFit="1" customWidth="1"/>
    <col min="2636" max="2636" width="10.140625" bestFit="1" customWidth="1"/>
    <col min="2637" max="2637" width="9.85546875" bestFit="1" customWidth="1"/>
    <col min="2638" max="2638" width="10.5703125" bestFit="1" customWidth="1"/>
    <col min="2639" max="2639" width="19.140625" bestFit="1" customWidth="1"/>
    <col min="2640" max="2640" width="16.85546875" bestFit="1" customWidth="1"/>
    <col min="2641" max="2641" width="18.42578125" bestFit="1" customWidth="1"/>
    <col min="2642" max="2642" width="23.42578125" bestFit="1" customWidth="1"/>
    <col min="2643" max="2643" width="21" bestFit="1" customWidth="1"/>
    <col min="2644" max="2644" width="22.5703125" bestFit="1" customWidth="1"/>
    <col min="2645" max="2645" width="22.140625" bestFit="1" customWidth="1"/>
    <col min="2646" max="2646" width="19.85546875" bestFit="1" customWidth="1"/>
    <col min="2647" max="2647" width="21.42578125" bestFit="1" customWidth="1"/>
    <col min="2648" max="2648" width="18.140625" bestFit="1" customWidth="1"/>
    <col min="2649" max="2649" width="15.5703125" bestFit="1" customWidth="1"/>
    <col min="2650" max="2650" width="17.140625" bestFit="1" customWidth="1"/>
    <col min="2651" max="2651" width="19.140625" bestFit="1" customWidth="1"/>
    <col min="2652" max="2652" width="18.5703125" bestFit="1" customWidth="1"/>
    <col min="2653" max="2653" width="22.140625" bestFit="1" customWidth="1"/>
    <col min="2654" max="2654" width="18.140625" bestFit="1" customWidth="1"/>
    <col min="2655" max="2655" width="14.5703125" bestFit="1" customWidth="1"/>
    <col min="2656" max="2656" width="18.140625" bestFit="1" customWidth="1"/>
    <col min="2657" max="2657" width="13.85546875" bestFit="1" customWidth="1"/>
    <col min="2658" max="2658" width="13.42578125" bestFit="1" customWidth="1"/>
    <col min="2659" max="2659" width="15" bestFit="1" customWidth="1"/>
    <col min="2660" max="2660" width="16.140625" bestFit="1" customWidth="1"/>
    <col min="2661" max="2661" width="12.85546875" bestFit="1" customWidth="1"/>
    <col min="2662" max="2662" width="14.5703125" bestFit="1" customWidth="1"/>
    <col min="2663" max="2663" width="14.85546875" bestFit="1" customWidth="1"/>
    <col min="2664" max="2664" width="29.140625" bestFit="1" customWidth="1"/>
    <col min="2665" max="2665" width="14.5703125" bestFit="1" customWidth="1"/>
    <col min="2666" max="2666" width="11.42578125" bestFit="1" customWidth="1"/>
    <col min="2667" max="2667" width="15.42578125" bestFit="1" customWidth="1"/>
    <col min="2668" max="2668" width="28.85546875" bestFit="1" customWidth="1"/>
    <col min="2669" max="2669" width="26.42578125" bestFit="1" customWidth="1"/>
    <col min="2670" max="2670" width="25.85546875" bestFit="1" customWidth="1"/>
    <col min="2671" max="2671" width="26.42578125" bestFit="1" customWidth="1"/>
    <col min="2672" max="2672" width="16" bestFit="1" customWidth="1"/>
    <col min="2673" max="2673" width="12.140625" bestFit="1" customWidth="1"/>
    <col min="2674" max="2674" width="11.5703125" bestFit="1" customWidth="1"/>
    <col min="2675" max="2675" width="21.5703125" bestFit="1" customWidth="1"/>
    <col min="2676" max="2677" width="16.42578125" bestFit="1" customWidth="1"/>
    <col min="2678" max="2678" width="18.42578125" bestFit="1" customWidth="1"/>
    <col min="2679" max="2679" width="16.140625" bestFit="1" customWidth="1"/>
    <col min="2680" max="2680" width="14.140625" bestFit="1" customWidth="1"/>
    <col min="2681" max="2682" width="15.140625" bestFit="1" customWidth="1"/>
    <col min="2683" max="2683" width="23.85546875" bestFit="1" customWidth="1"/>
    <col min="2684" max="2684" width="15.140625" bestFit="1" customWidth="1"/>
    <col min="2685" max="2685" width="22.140625" bestFit="1" customWidth="1"/>
    <col min="2686" max="2686" width="21.5703125" bestFit="1" customWidth="1"/>
    <col min="2687" max="2687" width="25.42578125" bestFit="1" customWidth="1"/>
    <col min="2688" max="2688" width="26.85546875" bestFit="1" customWidth="1"/>
    <col min="2689" max="2689" width="28.85546875" bestFit="1" customWidth="1"/>
    <col min="2690" max="2690" width="27.5703125" bestFit="1" customWidth="1"/>
    <col min="2691" max="2691" width="24.140625" bestFit="1" customWidth="1"/>
    <col min="2692" max="2692" width="27.5703125" bestFit="1" customWidth="1"/>
    <col min="2693" max="2693" width="17.140625" bestFit="1" customWidth="1"/>
    <col min="2694" max="2694" width="28.85546875" bestFit="1" customWidth="1"/>
    <col min="2695" max="2695" width="16.140625" bestFit="1" customWidth="1"/>
    <col min="2696" max="2696" width="24.42578125" bestFit="1" customWidth="1"/>
    <col min="2697" max="2697" width="25.85546875" bestFit="1" customWidth="1"/>
    <col min="2698" max="2698" width="27.85546875" bestFit="1" customWidth="1"/>
    <col min="2699" max="2699" width="26.5703125" bestFit="1" customWidth="1"/>
    <col min="2700" max="2701" width="17.140625" bestFit="1" customWidth="1"/>
    <col min="2702" max="2702" width="16.140625" bestFit="1" customWidth="1"/>
    <col min="2703" max="2703" width="20.140625" bestFit="1" customWidth="1"/>
    <col min="2704" max="2704" width="10.140625" bestFit="1" customWidth="1"/>
    <col min="2705" max="2705" width="20.140625" bestFit="1" customWidth="1"/>
    <col min="2706" max="2706" width="8" bestFit="1" customWidth="1"/>
    <col min="2707" max="2707" width="17.140625" bestFit="1" customWidth="1"/>
    <col min="2708" max="2708" width="23.85546875" bestFit="1" customWidth="1"/>
    <col min="2709" max="2709" width="21.42578125" bestFit="1" customWidth="1"/>
    <col min="2710" max="2711" width="26.140625" bestFit="1" customWidth="1"/>
    <col min="2712" max="2712" width="18.140625" bestFit="1" customWidth="1"/>
    <col min="2713" max="2714" width="22.85546875" bestFit="1" customWidth="1"/>
    <col min="2715" max="2715" width="18.140625" bestFit="1" customWidth="1"/>
    <col min="2716" max="2717" width="31" bestFit="1" customWidth="1"/>
    <col min="2718" max="2718" width="29.85546875" bestFit="1" customWidth="1"/>
    <col min="2719" max="2720" width="30.140625" bestFit="1" customWidth="1"/>
    <col min="2721" max="2721" width="18.140625" bestFit="1" customWidth="1"/>
    <col min="2722" max="2726" width="19.140625" bestFit="1" customWidth="1"/>
    <col min="2727" max="2727" width="20.140625" bestFit="1" customWidth="1"/>
    <col min="2728" max="2728" width="18.42578125" bestFit="1" customWidth="1"/>
    <col min="2729" max="2729" width="24.140625" bestFit="1" customWidth="1"/>
    <col min="2730" max="2730" width="21.85546875" bestFit="1" customWidth="1"/>
    <col min="2731" max="2732" width="22.85546875" bestFit="1" customWidth="1"/>
    <col min="2733" max="2733" width="20.5703125" bestFit="1" customWidth="1"/>
    <col min="2734" max="2734" width="21.5703125" bestFit="1" customWidth="1"/>
    <col min="2735" max="2735" width="9.85546875" bestFit="1" customWidth="1"/>
    <col min="2736" max="2736" width="17.5703125" bestFit="1" customWidth="1"/>
    <col min="2737" max="2739" width="17.85546875" bestFit="1" customWidth="1"/>
    <col min="2740" max="2740" width="18" bestFit="1" customWidth="1"/>
    <col min="2741" max="2743" width="17.85546875" bestFit="1" customWidth="1"/>
    <col min="2744" max="2744" width="22" bestFit="1" customWidth="1"/>
    <col min="2745" max="2746" width="17.85546875" bestFit="1" customWidth="1"/>
    <col min="2747" max="2747" width="25.140625" bestFit="1" customWidth="1"/>
    <col min="2748" max="2762" width="17.85546875" bestFit="1" customWidth="1"/>
    <col min="2763" max="2763" width="12.140625" bestFit="1" customWidth="1"/>
    <col min="2764" max="2764" width="26.5703125" bestFit="1" customWidth="1"/>
    <col min="2765" max="2765" width="19" bestFit="1" customWidth="1"/>
    <col min="2766" max="2766" width="12.5703125" bestFit="1" customWidth="1"/>
    <col min="2767" max="2767" width="23.85546875" bestFit="1" customWidth="1"/>
    <col min="2768" max="2769" width="23" bestFit="1" customWidth="1"/>
    <col min="2770" max="2770" width="19.85546875" bestFit="1" customWidth="1"/>
    <col min="2771" max="2771" width="22" bestFit="1" customWidth="1"/>
    <col min="2772" max="2772" width="25" bestFit="1" customWidth="1"/>
    <col min="2773" max="2774" width="18.85546875" bestFit="1" customWidth="1"/>
    <col min="2775" max="2775" width="13.42578125" bestFit="1" customWidth="1"/>
    <col min="2776" max="2776" width="8.5703125" bestFit="1" customWidth="1"/>
    <col min="2777" max="2777" width="27" bestFit="1" customWidth="1"/>
    <col min="2778" max="2778" width="25.5703125" bestFit="1" customWidth="1"/>
    <col min="2779" max="2779" width="26.140625" bestFit="1" customWidth="1"/>
    <col min="2780" max="2781" width="16.85546875" bestFit="1" customWidth="1"/>
    <col min="2782" max="2782" width="23.140625" bestFit="1" customWidth="1"/>
    <col min="2783" max="2786" width="17.85546875" bestFit="1" customWidth="1"/>
    <col min="2787" max="2787" width="17.140625" bestFit="1" customWidth="1"/>
    <col min="2788" max="2790" width="17.85546875" bestFit="1" customWidth="1"/>
    <col min="2791" max="2794" width="19.140625" bestFit="1" customWidth="1"/>
    <col min="2795" max="2795" width="18.85546875" bestFit="1" customWidth="1"/>
    <col min="2796" max="2796" width="17.85546875" bestFit="1" customWidth="1"/>
    <col min="2797" max="2798" width="23.85546875" bestFit="1" customWidth="1"/>
    <col min="2799" max="2799" width="24.42578125" bestFit="1" customWidth="1"/>
    <col min="2800" max="2800" width="19.140625" bestFit="1" customWidth="1"/>
    <col min="2801" max="2804" width="21.85546875" bestFit="1" customWidth="1"/>
    <col min="2805" max="2806" width="20.140625" bestFit="1" customWidth="1"/>
    <col min="2807" max="2808" width="20.85546875" bestFit="1" customWidth="1"/>
    <col min="2809" max="2810" width="22.42578125" bestFit="1" customWidth="1"/>
    <col min="2811" max="2811" width="25.42578125" bestFit="1" customWidth="1"/>
    <col min="2812" max="2812" width="24.42578125" bestFit="1" customWidth="1"/>
    <col min="2813" max="2813" width="9.5703125" bestFit="1" customWidth="1"/>
    <col min="2814" max="2814" width="7" bestFit="1" customWidth="1"/>
    <col min="2815" max="2815" width="11.85546875" bestFit="1" customWidth="1"/>
    <col min="2816" max="2816" width="15.85546875" bestFit="1" customWidth="1"/>
    <col min="2817" max="2817" width="7" bestFit="1" customWidth="1"/>
    <col min="2818" max="2818" width="13.140625" bestFit="1" customWidth="1"/>
    <col min="2819" max="2819" width="9.5703125" bestFit="1" customWidth="1"/>
    <col min="2820" max="2820" width="4.42578125" bestFit="1" customWidth="1"/>
    <col min="2821" max="2821" width="8.5703125" bestFit="1" customWidth="1"/>
    <col min="2822" max="2822" width="6.5703125" bestFit="1" customWidth="1"/>
    <col min="2823" max="2823" width="9.42578125" bestFit="1" customWidth="1"/>
    <col min="2824" max="2824" width="7" bestFit="1" customWidth="1"/>
    <col min="2825" max="2825" width="9.5703125" bestFit="1" customWidth="1"/>
    <col min="2826" max="2827" width="13.5703125" bestFit="1" customWidth="1"/>
    <col min="2828" max="2828" width="10" bestFit="1" customWidth="1"/>
    <col min="2829" max="2829" width="13.5703125" bestFit="1" customWidth="1"/>
    <col min="2830" max="2830" width="17.140625" bestFit="1" customWidth="1"/>
    <col min="2831" max="2832" width="9" bestFit="1" customWidth="1"/>
    <col min="2833" max="2833" width="3.85546875" bestFit="1" customWidth="1"/>
    <col min="2834" max="2835" width="17.42578125" bestFit="1" customWidth="1"/>
    <col min="2836" max="2838" width="16.42578125" bestFit="1" customWidth="1"/>
    <col min="2839" max="2841" width="14.140625" bestFit="1" customWidth="1"/>
    <col min="2842" max="2847" width="15.140625" bestFit="1" customWidth="1"/>
    <col min="2848" max="2848" width="12" bestFit="1" customWidth="1"/>
    <col min="2849" max="2849" width="11.85546875" bestFit="1" customWidth="1"/>
    <col min="2850" max="2850" width="7.140625" bestFit="1" customWidth="1"/>
    <col min="2851" max="2851" width="6.140625" bestFit="1" customWidth="1"/>
    <col min="2852" max="2852" width="13.5703125" bestFit="1" customWidth="1"/>
    <col min="2853" max="2853" width="17.140625" bestFit="1" customWidth="1"/>
    <col min="2854" max="2854" width="16.140625" bestFit="1" customWidth="1"/>
    <col min="2855" max="2855" width="26.140625" bestFit="1" customWidth="1"/>
    <col min="2856" max="2856" width="24.85546875" bestFit="1" customWidth="1"/>
    <col min="2857" max="2857" width="25" bestFit="1" customWidth="1"/>
    <col min="2858" max="2858" width="23.85546875" bestFit="1" customWidth="1"/>
    <col min="2859" max="2859" width="25" bestFit="1" customWidth="1"/>
    <col min="2860" max="2860" width="23.85546875" bestFit="1" customWidth="1"/>
    <col min="2861" max="2861" width="12.5703125" bestFit="1" customWidth="1"/>
    <col min="2862" max="2862" width="8.140625" bestFit="1" customWidth="1"/>
    <col min="2863" max="2863" width="17.140625" bestFit="1" customWidth="1"/>
    <col min="2864" max="2864" width="13.5703125" bestFit="1" customWidth="1"/>
    <col min="2865" max="2865" width="17.140625" bestFit="1" customWidth="1"/>
    <col min="2866" max="2866" width="16.140625" bestFit="1" customWidth="1"/>
    <col min="2867" max="2867" width="12.140625" bestFit="1" customWidth="1"/>
    <col min="2868" max="2868" width="14.42578125" bestFit="1" customWidth="1"/>
    <col min="2869" max="2869" width="12" bestFit="1" customWidth="1"/>
    <col min="2870" max="2870" width="10.42578125" bestFit="1" customWidth="1"/>
    <col min="2871" max="2871" width="8.140625" bestFit="1" customWidth="1"/>
    <col min="2872" max="2872" width="12.5703125" bestFit="1" customWidth="1"/>
    <col min="2873" max="2873" width="19.140625" bestFit="1" customWidth="1"/>
    <col min="2874" max="2875" width="12.5703125" bestFit="1" customWidth="1"/>
    <col min="2876" max="2876" width="18.140625" bestFit="1" customWidth="1"/>
    <col min="2877" max="2877" width="14.5703125" bestFit="1" customWidth="1"/>
    <col min="2878" max="2878" width="18.140625" bestFit="1" customWidth="1"/>
    <col min="2879" max="2879" width="11.5703125" bestFit="1" customWidth="1"/>
    <col min="2880" max="2880" width="12.42578125" bestFit="1" customWidth="1"/>
    <col min="2881" max="2881" width="10.140625" bestFit="1" customWidth="1"/>
    <col min="2882" max="2882" width="6.140625" bestFit="1" customWidth="1"/>
    <col min="2883" max="2883" width="4.140625" bestFit="1" customWidth="1"/>
    <col min="2884" max="2884" width="16" bestFit="1" customWidth="1"/>
    <col min="2885" max="2885" width="17.140625" bestFit="1" customWidth="1"/>
    <col min="2886" max="2887" width="19" bestFit="1" customWidth="1"/>
    <col min="2888" max="2888" width="15" bestFit="1" customWidth="1"/>
    <col min="2889" max="2889" width="12.42578125" bestFit="1" customWidth="1"/>
    <col min="2890" max="2895" width="5.85546875" bestFit="1" customWidth="1"/>
    <col min="2896" max="2896" width="6.85546875" bestFit="1" customWidth="1"/>
    <col min="2897" max="2904" width="5.85546875" bestFit="1" customWidth="1"/>
    <col min="2905" max="2905" width="14.140625" bestFit="1" customWidth="1"/>
    <col min="2906" max="2909" width="14.5703125" bestFit="1" customWidth="1"/>
    <col min="2910" max="2910" width="9.42578125" bestFit="1" customWidth="1"/>
    <col min="2911" max="2911" width="20.140625" bestFit="1" customWidth="1"/>
    <col min="2912" max="2912" width="33.5703125" bestFit="1" customWidth="1"/>
    <col min="2913" max="2913" width="12.5703125" bestFit="1" customWidth="1"/>
    <col min="2914" max="2914" width="16.140625" bestFit="1" customWidth="1"/>
    <col min="2915" max="2915" width="17.140625" bestFit="1" customWidth="1"/>
    <col min="2916" max="2916" width="16.140625" bestFit="1" customWidth="1"/>
    <col min="2917" max="2917" width="12.5703125" bestFit="1" customWidth="1"/>
    <col min="2918" max="2918" width="14.140625" bestFit="1" customWidth="1"/>
    <col min="2919" max="2919" width="17.140625" bestFit="1" customWidth="1"/>
    <col min="2920" max="2920" width="4.140625" bestFit="1" customWidth="1"/>
    <col min="2921" max="2924" width="16.42578125" bestFit="1" customWidth="1"/>
    <col min="2925" max="2926" width="14.140625" bestFit="1" customWidth="1"/>
    <col min="2927" max="2932" width="15.140625" bestFit="1" customWidth="1"/>
    <col min="2933" max="2933" width="17.140625" bestFit="1" customWidth="1"/>
    <col min="2934" max="2934" width="14.140625" bestFit="1" customWidth="1"/>
    <col min="2935" max="2935" width="18.140625" bestFit="1" customWidth="1"/>
    <col min="2936" max="2936" width="9.42578125" bestFit="1" customWidth="1"/>
    <col min="2937" max="2941" width="17.42578125" bestFit="1" customWidth="1"/>
    <col min="2942" max="2942" width="16.42578125" bestFit="1" customWidth="1"/>
    <col min="2943" max="2943" width="17.42578125" bestFit="1" customWidth="1"/>
    <col min="2944" max="2947" width="16.42578125" bestFit="1" customWidth="1"/>
    <col min="2948" max="2951" width="14.140625" bestFit="1" customWidth="1"/>
    <col min="2952" max="2957" width="15.140625" bestFit="1" customWidth="1"/>
    <col min="2958" max="2958" width="17.140625" bestFit="1" customWidth="1"/>
    <col min="2959" max="2959" width="25.42578125" bestFit="1" customWidth="1"/>
    <col min="2960" max="2960" width="26.85546875" bestFit="1" customWidth="1"/>
    <col min="2961" max="2961" width="28.85546875" bestFit="1" customWidth="1"/>
    <col min="2962" max="2962" width="27.5703125" bestFit="1" customWidth="1"/>
    <col min="2963" max="2963" width="16.140625" bestFit="1" customWidth="1"/>
    <col min="2964" max="2964" width="24.42578125" bestFit="1" customWidth="1"/>
    <col min="2965" max="2965" width="25.85546875" bestFit="1" customWidth="1"/>
    <col min="2966" max="2966" width="27.85546875" bestFit="1" customWidth="1"/>
    <col min="2967" max="2967" width="26.5703125" bestFit="1" customWidth="1"/>
    <col min="2968" max="2969" width="17.140625" bestFit="1" customWidth="1"/>
    <col min="2970" max="2970" width="16.140625" bestFit="1" customWidth="1"/>
    <col min="2971" max="2971" width="19.140625" bestFit="1" customWidth="1"/>
    <col min="2972" max="2972" width="12.85546875" bestFit="1" customWidth="1"/>
    <col min="2973" max="2973" width="9.42578125" bestFit="1" customWidth="1"/>
    <col min="2974" max="2974" width="4.140625" bestFit="1" customWidth="1"/>
    <col min="2975" max="2975" width="3.5703125" bestFit="1" customWidth="1"/>
    <col min="2976" max="2976" width="15.85546875" bestFit="1" customWidth="1"/>
    <col min="2977" max="2977" width="5.140625" bestFit="1" customWidth="1"/>
    <col min="2978" max="2978" width="16" bestFit="1" customWidth="1"/>
    <col min="2979" max="2979" width="10" bestFit="1" customWidth="1"/>
    <col min="2980" max="2980" width="8" bestFit="1" customWidth="1"/>
    <col min="2981" max="2981" width="3.85546875" bestFit="1" customWidth="1"/>
    <col min="2982" max="2982" width="13.5703125" bestFit="1" customWidth="1"/>
    <col min="2983" max="2983" width="23.140625" bestFit="1" customWidth="1"/>
    <col min="2984" max="2984" width="22.140625" bestFit="1" customWidth="1"/>
    <col min="2985" max="2985" width="17.140625" bestFit="1" customWidth="1"/>
    <col min="2986" max="2986" width="16.140625" bestFit="1" customWidth="1"/>
    <col min="2987" max="2987" width="12.140625" bestFit="1" customWidth="1"/>
    <col min="2988" max="2988" width="10.42578125" bestFit="1" customWidth="1"/>
    <col min="2989" max="2989" width="4.85546875" bestFit="1" customWidth="1"/>
    <col min="2990" max="2993" width="17.140625" bestFit="1" customWidth="1"/>
    <col min="2994" max="2994" width="12.42578125" bestFit="1" customWidth="1"/>
    <col min="2995" max="2995" width="9.140625" bestFit="1" customWidth="1"/>
    <col min="2996" max="2996" width="14.5703125" bestFit="1" customWidth="1"/>
    <col min="2997" max="2997" width="12.85546875" bestFit="1" customWidth="1"/>
    <col min="2998" max="2998" width="7.85546875" bestFit="1" customWidth="1"/>
    <col min="2999" max="2999" width="10.5703125" bestFit="1" customWidth="1"/>
    <col min="3000" max="3000" width="11.140625" bestFit="1" customWidth="1"/>
    <col min="3001" max="3001" width="7.85546875" bestFit="1" customWidth="1"/>
    <col min="3002" max="3002" width="18.140625" bestFit="1" customWidth="1"/>
    <col min="3003" max="3004" width="23.42578125" bestFit="1" customWidth="1"/>
    <col min="3005" max="3006" width="7.5703125" bestFit="1" customWidth="1"/>
    <col min="3007" max="3007" width="17.42578125" bestFit="1" customWidth="1"/>
    <col min="3008" max="3008" width="16.42578125" bestFit="1" customWidth="1"/>
    <col min="3009" max="3009" width="14.140625" bestFit="1" customWidth="1"/>
    <col min="3010" max="3012" width="14.5703125" bestFit="1" customWidth="1"/>
    <col min="3013" max="3013" width="9.42578125" bestFit="1" customWidth="1"/>
    <col min="3014" max="3014" width="11" bestFit="1" customWidth="1"/>
    <col min="3015" max="3020" width="17.42578125" bestFit="1" customWidth="1"/>
    <col min="3021" max="3022" width="16.42578125" bestFit="1" customWidth="1"/>
    <col min="3023" max="3024" width="14.140625" bestFit="1" customWidth="1"/>
    <col min="3025" max="3028" width="15.140625" bestFit="1" customWidth="1"/>
    <col min="3029" max="3029" width="12.5703125" bestFit="1" customWidth="1"/>
    <col min="3030" max="3030" width="14.42578125" bestFit="1" customWidth="1"/>
    <col min="3031" max="3031" width="9.42578125" bestFit="1" customWidth="1"/>
    <col min="3032" max="3032" width="4.140625" bestFit="1" customWidth="1"/>
    <col min="3033" max="3033" width="14.42578125" bestFit="1" customWidth="1"/>
    <col min="3034" max="3034" width="3.140625" bestFit="1" customWidth="1"/>
    <col min="3035" max="3035" width="8.42578125" bestFit="1" customWidth="1"/>
    <col min="3036" max="3036" width="19.140625" bestFit="1" customWidth="1"/>
    <col min="3037" max="3038" width="19" bestFit="1" customWidth="1"/>
    <col min="3039" max="3039" width="10.140625" bestFit="1" customWidth="1"/>
    <col min="3040" max="3040" width="3.85546875" bestFit="1" customWidth="1"/>
    <col min="3042" max="3044" width="22.85546875" bestFit="1" customWidth="1"/>
    <col min="3045" max="3045" width="9.85546875" bestFit="1" customWidth="1"/>
    <col min="3046" max="3047" width="21.140625" bestFit="1" customWidth="1"/>
    <col min="3048" max="3048" width="6.140625" bestFit="1" customWidth="1"/>
    <col min="3049" max="3049" width="9.85546875" bestFit="1" customWidth="1"/>
    <col min="3050" max="3051" width="17.140625" bestFit="1" customWidth="1"/>
    <col min="3052" max="3052" width="9.5703125" bestFit="1" customWidth="1"/>
    <col min="3053" max="3053" width="7" bestFit="1" customWidth="1"/>
    <col min="3054" max="3054" width="11.85546875" bestFit="1" customWidth="1"/>
    <col min="3055" max="3055" width="7" bestFit="1" customWidth="1"/>
    <col min="3056" max="3058" width="15.85546875" bestFit="1" customWidth="1"/>
    <col min="3059" max="3059" width="12.140625" bestFit="1" customWidth="1"/>
    <col min="3060" max="3060" width="8" bestFit="1" customWidth="1"/>
    <col min="3061" max="3061" width="9.5703125" bestFit="1" customWidth="1"/>
    <col min="3062" max="3062" width="7" bestFit="1" customWidth="1"/>
    <col min="3063" max="3065" width="15.85546875" bestFit="1" customWidth="1"/>
    <col min="3066" max="3066" width="12.140625" bestFit="1" customWidth="1"/>
    <col min="3067" max="3067" width="7" bestFit="1" customWidth="1"/>
    <col min="3068" max="3068" width="11.140625" bestFit="1" customWidth="1"/>
    <col min="3069" max="3069" width="7" bestFit="1" customWidth="1"/>
    <col min="3070" max="3070" width="11.140625" bestFit="1" customWidth="1"/>
    <col min="3071" max="3071" width="4.42578125" bestFit="1" customWidth="1"/>
    <col min="3072" max="3072" width="8.5703125" bestFit="1" customWidth="1"/>
    <col min="3073" max="3073" width="2.85546875" bestFit="1" customWidth="1"/>
    <col min="3074" max="3074" width="20.140625" bestFit="1" customWidth="1"/>
    <col min="3075" max="3077" width="9.85546875" bestFit="1" customWidth="1"/>
    <col min="3078" max="3078" width="8" bestFit="1" customWidth="1"/>
    <col min="3079" max="3080" width="9" bestFit="1" customWidth="1"/>
    <col min="3081" max="3085" width="16.42578125" bestFit="1" customWidth="1"/>
    <col min="3086" max="3090" width="14.140625" bestFit="1" customWidth="1"/>
    <col min="3091" max="3097" width="15.140625" bestFit="1" customWidth="1"/>
    <col min="3098" max="3098" width="16.140625" bestFit="1" customWidth="1"/>
    <col min="3099" max="3099" width="8.140625" bestFit="1" customWidth="1"/>
    <col min="3100" max="3100" width="17.140625" bestFit="1" customWidth="1"/>
    <col min="3101" max="3101" width="32.85546875" bestFit="1" customWidth="1"/>
    <col min="3102" max="3102" width="31.5703125" bestFit="1" customWidth="1"/>
    <col min="3103" max="3103" width="17.140625" bestFit="1" customWidth="1"/>
    <col min="3104" max="3104" width="16.140625" bestFit="1" customWidth="1"/>
    <col min="3105" max="3105" width="27.5703125" bestFit="1" customWidth="1"/>
    <col min="3106" max="3106" width="31.85546875" bestFit="1" customWidth="1"/>
    <col min="3107" max="3107" width="26.42578125" bestFit="1" customWidth="1"/>
    <col min="3108" max="3108" width="30.5703125" bestFit="1" customWidth="1"/>
    <col min="3109" max="3109" width="22.140625" bestFit="1" customWidth="1"/>
    <col min="3110" max="3110" width="21.140625" bestFit="1" customWidth="1"/>
    <col min="3111" max="3111" width="17.140625" bestFit="1" customWidth="1"/>
    <col min="3112" max="3113" width="16.140625" bestFit="1" customWidth="1"/>
    <col min="3114" max="3114" width="22.140625" bestFit="1" customWidth="1"/>
    <col min="3115" max="3116" width="10.5703125" bestFit="1" customWidth="1"/>
    <col min="3117" max="3118" width="10.42578125" bestFit="1" customWidth="1"/>
    <col min="3119" max="3119" width="8.140625" bestFit="1" customWidth="1"/>
    <col min="3120" max="3121" width="16.85546875" bestFit="1" customWidth="1"/>
    <col min="3122" max="3122" width="4.85546875" bestFit="1" customWidth="1"/>
    <col min="3123" max="3123" width="10.85546875" bestFit="1" customWidth="1"/>
    <col min="3124" max="3124" width="12.85546875" bestFit="1" customWidth="1"/>
    <col min="3125" max="3125" width="10.85546875" bestFit="1" customWidth="1"/>
    <col min="3126" max="3126" width="9.42578125" bestFit="1" customWidth="1"/>
    <col min="3127" max="3127" width="5.5703125" bestFit="1" customWidth="1"/>
    <col min="3128" max="3128" width="9.5703125" bestFit="1" customWidth="1"/>
    <col min="3129" max="3129" width="11.5703125" bestFit="1" customWidth="1"/>
    <col min="3130" max="3130" width="9.5703125" bestFit="1" customWidth="1"/>
    <col min="3131" max="3131" width="5.85546875" bestFit="1" customWidth="1"/>
    <col min="3132" max="3135" width="14.5703125" bestFit="1" customWidth="1"/>
    <col min="3136" max="3138" width="8.85546875" bestFit="1" customWidth="1"/>
    <col min="3139" max="3139" width="16.140625" bestFit="1" customWidth="1"/>
    <col min="3140" max="3141" width="17.140625" bestFit="1" customWidth="1"/>
    <col min="3142" max="3142" width="16.140625" bestFit="1" customWidth="1"/>
    <col min="3143" max="3143" width="17.140625" bestFit="1" customWidth="1"/>
    <col min="3144" max="3144" width="25.42578125" bestFit="1" customWidth="1"/>
    <col min="3145" max="3145" width="9.42578125" bestFit="1" customWidth="1"/>
    <col min="3146" max="3149" width="5.85546875" bestFit="1" customWidth="1"/>
    <col min="3150" max="3150" width="9.42578125" bestFit="1" customWidth="1"/>
    <col min="3151" max="3151" width="7" bestFit="1" customWidth="1"/>
    <col min="3152" max="3152" width="14.140625" bestFit="1" customWidth="1"/>
    <col min="3153" max="3153" width="16.140625" bestFit="1" customWidth="1"/>
    <col min="3154" max="3154" width="16.85546875" bestFit="1" customWidth="1"/>
    <col min="3155" max="3155" width="13" bestFit="1" customWidth="1"/>
    <col min="3156" max="3156" width="17.140625" bestFit="1" customWidth="1"/>
    <col min="3157" max="3157" width="26.85546875" bestFit="1" customWidth="1"/>
    <col min="3158" max="3158" width="17.140625" bestFit="1" customWidth="1"/>
    <col min="3159" max="3159" width="16.140625" bestFit="1" customWidth="1"/>
    <col min="3160" max="3160" width="25.85546875" bestFit="1" customWidth="1"/>
    <col min="3161" max="3161" width="16.140625" bestFit="1" customWidth="1"/>
    <col min="3162" max="3162" width="25.85546875" bestFit="1" customWidth="1"/>
    <col min="3163" max="3163" width="17.140625" bestFit="1" customWidth="1"/>
    <col min="3164" max="3164" width="26.85546875" bestFit="1" customWidth="1"/>
    <col min="3165" max="3165" width="17.140625" bestFit="1" customWidth="1"/>
    <col min="3166" max="3166" width="16.140625" bestFit="1" customWidth="1"/>
    <col min="3167" max="3167" width="25.85546875" bestFit="1" customWidth="1"/>
    <col min="3168" max="3168" width="16.140625" bestFit="1" customWidth="1"/>
    <col min="3169" max="3169" width="25.85546875" bestFit="1" customWidth="1"/>
    <col min="3170" max="3170" width="16.140625" bestFit="1" customWidth="1"/>
    <col min="3171" max="3171" width="25.85546875" bestFit="1" customWidth="1"/>
    <col min="3172" max="3172" width="23.42578125" bestFit="1" customWidth="1"/>
    <col min="3173" max="3173" width="4.140625" bestFit="1" customWidth="1"/>
    <col min="3174" max="3175" width="7.5703125" bestFit="1" customWidth="1"/>
    <col min="3176" max="3176" width="7" bestFit="1" customWidth="1"/>
    <col min="3177" max="3178" width="9" bestFit="1" customWidth="1"/>
    <col min="3179" max="3181" width="16.42578125" bestFit="1" customWidth="1"/>
    <col min="3182" max="3185" width="14.140625" bestFit="1" customWidth="1"/>
    <col min="3186" max="3191" width="15.140625" bestFit="1" customWidth="1"/>
    <col min="3192" max="3192" width="11" bestFit="1" customWidth="1"/>
    <col min="3193" max="3198" width="14.5703125" bestFit="1" customWidth="1"/>
    <col min="3199" max="3199" width="9.42578125" bestFit="1" customWidth="1"/>
    <col min="3200" max="3200" width="4.140625" bestFit="1" customWidth="1"/>
    <col min="3201" max="3201" width="17.140625" bestFit="1" customWidth="1"/>
    <col min="3202" max="3202" width="16.140625" bestFit="1" customWidth="1"/>
    <col min="3203" max="3203" width="9.42578125" bestFit="1" customWidth="1"/>
    <col min="3204" max="3204" width="18.140625" bestFit="1" customWidth="1"/>
    <col min="3205" max="3205" width="4.140625" bestFit="1" customWidth="1"/>
    <col min="3206" max="3206" width="3.140625" bestFit="1" customWidth="1"/>
    <col min="3207" max="3207" width="4.85546875" bestFit="1" customWidth="1"/>
    <col min="3208" max="3208" width="12.140625" bestFit="1" customWidth="1"/>
    <col min="3209" max="3209" width="16.42578125" bestFit="1" customWidth="1"/>
    <col min="3210" max="3210" width="5.140625" bestFit="1" customWidth="1"/>
    <col min="3211" max="3211" width="13.42578125" bestFit="1" customWidth="1"/>
    <col min="3213" max="3215" width="22.85546875" bestFit="1" customWidth="1"/>
    <col min="3216" max="3217" width="6.140625" bestFit="1" customWidth="1"/>
    <col min="3218" max="3218" width="13.42578125" bestFit="1" customWidth="1"/>
    <col min="3219" max="3223" width="6.140625" bestFit="1" customWidth="1"/>
    <col min="3224" max="3224" width="13.140625" bestFit="1" customWidth="1"/>
    <col min="3225" max="3225" width="9.5703125" bestFit="1" customWidth="1"/>
    <col min="3226" max="3226" width="7" bestFit="1" customWidth="1"/>
    <col min="3227" max="3227" width="11.85546875" bestFit="1" customWidth="1"/>
    <col min="3228" max="3228" width="7" bestFit="1" customWidth="1"/>
    <col min="3229" max="3231" width="15.85546875" bestFit="1" customWidth="1"/>
    <col min="3232" max="3232" width="12.140625" bestFit="1" customWidth="1"/>
    <col min="3233" max="3234" width="9.5703125" bestFit="1" customWidth="1"/>
    <col min="3235" max="3235" width="7" bestFit="1" customWidth="1"/>
    <col min="3236" max="3236" width="11.85546875" bestFit="1" customWidth="1"/>
    <col min="3237" max="3237" width="7" bestFit="1" customWidth="1"/>
    <col min="3238" max="3240" width="15.85546875" bestFit="1" customWidth="1"/>
    <col min="3241" max="3241" width="12.140625" bestFit="1" customWidth="1"/>
    <col min="3242" max="3243" width="9.5703125" bestFit="1" customWidth="1"/>
    <col min="3244" max="3244" width="2.85546875" bestFit="1" customWidth="1"/>
    <col min="3245" max="3245" width="6.5703125" bestFit="1" customWidth="1"/>
    <col min="3246" max="3246" width="24.85546875" bestFit="1" customWidth="1"/>
    <col min="3247" max="3247" width="22.85546875" bestFit="1" customWidth="1"/>
    <col min="3248" max="3248" width="7" bestFit="1" customWidth="1"/>
    <col min="3249" max="3249" width="12.5703125" bestFit="1" customWidth="1"/>
    <col min="3250" max="3251" width="9.5703125" bestFit="1" customWidth="1"/>
    <col min="3252" max="3252" width="16" bestFit="1" customWidth="1"/>
    <col min="3253" max="3253" width="11.140625" bestFit="1" customWidth="1"/>
    <col min="3254" max="3254" width="7.140625" bestFit="1" customWidth="1"/>
    <col min="3255" max="3255" width="11.42578125" bestFit="1" customWidth="1"/>
    <col min="3256" max="3256" width="8" bestFit="1" customWidth="1"/>
    <col min="3257" max="3257" width="13" bestFit="1" customWidth="1"/>
    <col min="3258" max="3260" width="16.42578125" bestFit="1" customWidth="1"/>
    <col min="3261" max="3264" width="14.140625" bestFit="1" customWidth="1"/>
    <col min="3265" max="3270" width="15.140625" bestFit="1" customWidth="1"/>
    <col min="3271" max="3272" width="17.140625" bestFit="1" customWidth="1"/>
    <col min="3273" max="3273" width="13.5703125" bestFit="1" customWidth="1"/>
    <col min="3274" max="3275" width="12.5703125" bestFit="1" customWidth="1"/>
    <col min="3276" max="3276" width="16.140625" bestFit="1" customWidth="1"/>
    <col min="3277" max="3277" width="31.85546875" bestFit="1" customWidth="1"/>
    <col min="3278" max="3278" width="17.140625" bestFit="1" customWidth="1"/>
    <col min="3279" max="3279" width="30.5703125" bestFit="1" customWidth="1"/>
    <col min="3280" max="3281" width="17.140625" bestFit="1" customWidth="1"/>
    <col min="3282" max="3282" width="16.140625" bestFit="1" customWidth="1"/>
    <col min="3283" max="3285" width="17.140625" bestFit="1" customWidth="1"/>
    <col min="3286" max="3286" width="37.42578125" bestFit="1" customWidth="1"/>
    <col min="3287" max="3287" width="36.140625" bestFit="1" customWidth="1"/>
    <col min="3288" max="3288" width="16.140625" bestFit="1" customWidth="1"/>
    <col min="3289" max="3289" width="12.5703125" bestFit="1" customWidth="1"/>
    <col min="3290" max="3290" width="16.140625" bestFit="1" customWidth="1"/>
    <col min="3291" max="3291" width="12.5703125" bestFit="1" customWidth="1"/>
    <col min="3292" max="3292" width="16.140625" bestFit="1" customWidth="1"/>
    <col min="3293" max="3293" width="27.5703125" bestFit="1" customWidth="1"/>
    <col min="3294" max="3294" width="37.85546875" bestFit="1" customWidth="1"/>
    <col min="3295" max="3295" width="36.140625" bestFit="1" customWidth="1"/>
    <col min="3296" max="3296" width="26.42578125" bestFit="1" customWidth="1"/>
    <col min="3297" max="3297" width="36.5703125" bestFit="1" customWidth="1"/>
    <col min="3298" max="3298" width="35" bestFit="1" customWidth="1"/>
    <col min="3299" max="3299" width="16.140625" bestFit="1" customWidth="1"/>
    <col min="3300" max="3300" width="17.85546875" bestFit="1" customWidth="1"/>
    <col min="3301" max="3301" width="15.140625" bestFit="1" customWidth="1"/>
    <col min="3302" max="3302" width="20.140625" bestFit="1" customWidth="1"/>
    <col min="3303" max="3303" width="35.140625" bestFit="1" customWidth="1"/>
    <col min="3304" max="3304" width="23.5703125" bestFit="1" customWidth="1"/>
    <col min="3305" max="3305" width="10.42578125" bestFit="1" customWidth="1"/>
    <col min="3306" max="3306" width="16.85546875" bestFit="1" customWidth="1"/>
    <col min="3307" max="3307" width="11.42578125" bestFit="1" customWidth="1"/>
    <col min="3308" max="3308" width="10.42578125" bestFit="1" customWidth="1"/>
    <col min="3309" max="3309" width="11.85546875" bestFit="1" customWidth="1"/>
    <col min="3310" max="3310" width="9.140625" bestFit="1" customWidth="1"/>
    <col min="3311" max="3312" width="19" bestFit="1" customWidth="1"/>
    <col min="3313" max="3313" width="20.140625" bestFit="1" customWidth="1"/>
    <col min="3314" max="3314" width="35.140625" bestFit="1" customWidth="1"/>
    <col min="3315" max="3315" width="20.140625" bestFit="1" customWidth="1"/>
    <col min="3316" max="3316" width="35.140625" bestFit="1" customWidth="1"/>
    <col min="3317" max="3317" width="21.140625" bestFit="1" customWidth="1"/>
    <col min="3318" max="3318" width="36.42578125" bestFit="1" customWidth="1"/>
    <col min="3319" max="3319" width="22.140625" bestFit="1" customWidth="1"/>
    <col min="3320" max="3320" width="37.42578125" bestFit="1" customWidth="1"/>
    <col min="3321" max="3321" width="9.42578125" bestFit="1" customWidth="1"/>
    <col min="3322" max="3322" width="5.5703125" bestFit="1" customWidth="1"/>
    <col min="3323" max="3323" width="10.42578125" bestFit="1" customWidth="1"/>
    <col min="3324" max="3324" width="3.5703125" bestFit="1" customWidth="1"/>
    <col min="3325" max="3325" width="11.85546875" bestFit="1" customWidth="1"/>
    <col min="3326" max="3327" width="16.42578125" bestFit="1" customWidth="1"/>
    <col min="3328" max="3329" width="14.140625" bestFit="1" customWidth="1"/>
    <col min="3330" max="3333" width="15.140625" bestFit="1" customWidth="1"/>
    <col min="3334" max="3334" width="5.140625" bestFit="1" customWidth="1"/>
    <col min="3335" max="3335" width="5.85546875" bestFit="1" customWidth="1"/>
    <col min="3336" max="3337" width="20.5703125" bestFit="1" customWidth="1"/>
    <col min="3338" max="3339" width="19.42578125" bestFit="1" customWidth="1"/>
    <col min="3340" max="3340" width="15.85546875" bestFit="1" customWidth="1"/>
    <col min="3341" max="3342" width="14.5703125" bestFit="1" customWidth="1"/>
    <col min="3343" max="3344" width="17.140625" bestFit="1" customWidth="1"/>
    <col min="3345" max="3345" width="16.140625" bestFit="1" customWidth="1"/>
    <col min="3346" max="3346" width="8.42578125" bestFit="1" customWidth="1"/>
    <col min="3347" max="3347" width="19.140625" bestFit="1" customWidth="1"/>
    <col min="3348" max="3348" width="4.85546875" bestFit="1" customWidth="1"/>
    <col min="3349" max="3349" width="10.140625" bestFit="1" customWidth="1"/>
    <col min="3350" max="3350" width="5.140625" bestFit="1" customWidth="1"/>
    <col min="3351" max="3351" width="6.85546875" bestFit="1" customWidth="1"/>
    <col min="3352" max="3352" width="13.42578125" bestFit="1" customWidth="1"/>
    <col min="3353" max="3353" width="9.85546875" bestFit="1" customWidth="1"/>
    <col min="3354" max="3354" width="13.42578125" bestFit="1" customWidth="1"/>
    <col min="3355" max="3355" width="9.5703125" bestFit="1" customWidth="1"/>
    <col min="3356" max="3356" width="7" bestFit="1" customWidth="1"/>
    <col min="3357" max="3357" width="11.85546875" bestFit="1" customWidth="1"/>
    <col min="3358" max="3358" width="7" bestFit="1" customWidth="1"/>
    <col min="3359" max="3359" width="15.85546875" bestFit="1" customWidth="1"/>
    <col min="3360" max="3360" width="14.85546875" bestFit="1" customWidth="1"/>
    <col min="3361" max="3361" width="15.85546875" bestFit="1" customWidth="1"/>
    <col min="3362" max="3362" width="12.140625" bestFit="1" customWidth="1"/>
    <col min="3363" max="3364" width="9.5703125" bestFit="1" customWidth="1"/>
    <col min="3365" max="3365" width="7" bestFit="1" customWidth="1"/>
    <col min="3366" max="3366" width="15.85546875" bestFit="1" customWidth="1"/>
    <col min="3367" max="3367" width="14.85546875" bestFit="1" customWidth="1"/>
    <col min="3368" max="3369" width="15.85546875" bestFit="1" customWidth="1"/>
    <col min="3370" max="3370" width="12.140625" bestFit="1" customWidth="1"/>
    <col min="3371" max="3371" width="9.5703125" bestFit="1" customWidth="1"/>
    <col min="3372" max="3372" width="7" bestFit="1" customWidth="1"/>
    <col min="3373" max="3373" width="11.140625" bestFit="1" customWidth="1"/>
    <col min="3374" max="3374" width="7" bestFit="1" customWidth="1"/>
    <col min="3375" max="3375" width="11.140625" bestFit="1" customWidth="1"/>
    <col min="3376" max="3376" width="4.42578125" bestFit="1" customWidth="1"/>
    <col min="3377" max="3377" width="8.5703125" bestFit="1" customWidth="1"/>
    <col min="3378" max="3378" width="2.85546875" bestFit="1" customWidth="1"/>
    <col min="3379" max="3380" width="14.140625" bestFit="1" customWidth="1"/>
    <col min="3381" max="3381" width="6.5703125" bestFit="1" customWidth="1"/>
    <col min="3382" max="3383" width="22.85546875" bestFit="1" customWidth="1"/>
    <col min="3384" max="3386" width="15.85546875" bestFit="1" customWidth="1"/>
    <col min="3387" max="3387" width="14.140625" bestFit="1" customWidth="1"/>
    <col min="3388" max="3388" width="27.85546875" bestFit="1" customWidth="1"/>
    <col min="3389" max="3389" width="29.85546875" bestFit="1" customWidth="1"/>
    <col min="3390" max="3390" width="32.5703125" bestFit="1" customWidth="1"/>
    <col min="3391" max="3391" width="26.5703125" bestFit="1" customWidth="1"/>
    <col min="3392" max="3392" width="28.5703125" bestFit="1" customWidth="1"/>
    <col min="3393" max="3393" width="32.5703125" bestFit="1" customWidth="1"/>
    <col min="3394" max="3394" width="36.5703125" bestFit="1" customWidth="1"/>
    <col min="3395" max="3395" width="31.42578125" bestFit="1" customWidth="1"/>
    <col min="3396" max="3396" width="35.42578125" bestFit="1" customWidth="1"/>
    <col min="3397" max="3397" width="32.5703125" bestFit="1" customWidth="1"/>
    <col min="3398" max="3398" width="36.5703125" bestFit="1" customWidth="1"/>
    <col min="3399" max="3399" width="31.42578125" bestFit="1" customWidth="1"/>
    <col min="3400" max="3400" width="35.42578125" bestFit="1" customWidth="1"/>
    <col min="3401" max="3403" width="13.5703125" bestFit="1" customWidth="1"/>
    <col min="3404" max="3404" width="7.140625" bestFit="1" customWidth="1"/>
    <col min="3405" max="3405" width="11.42578125" bestFit="1" customWidth="1"/>
    <col min="3406" max="3406" width="7.140625" bestFit="1" customWidth="1"/>
    <col min="3407" max="3407" width="11.42578125" bestFit="1" customWidth="1"/>
    <col min="3408" max="3408" width="7.140625" bestFit="1" customWidth="1"/>
    <col min="3409" max="3409" width="11.42578125" bestFit="1" customWidth="1"/>
    <col min="3410" max="3411" width="9" bestFit="1" customWidth="1"/>
    <col min="3412" max="3412" width="7.140625" bestFit="1" customWidth="1"/>
    <col min="3413" max="3413" width="11.42578125" bestFit="1" customWidth="1"/>
    <col min="3414" max="3414" width="7.140625" bestFit="1" customWidth="1"/>
    <col min="3415" max="3415" width="11.42578125" bestFit="1" customWidth="1"/>
    <col min="3416" max="3416" width="7.140625" bestFit="1" customWidth="1"/>
    <col min="3417" max="3417" width="11.42578125" bestFit="1" customWidth="1"/>
    <col min="3418" max="3418" width="7.140625" bestFit="1" customWidth="1"/>
    <col min="3419" max="3419" width="11.42578125" bestFit="1" customWidth="1"/>
    <col min="3420" max="3420" width="7.140625" bestFit="1" customWidth="1"/>
    <col min="3421" max="3421" width="11.42578125" bestFit="1" customWidth="1"/>
    <col min="3422" max="3422" width="7.140625" bestFit="1" customWidth="1"/>
    <col min="3423" max="3423" width="11.42578125" bestFit="1" customWidth="1"/>
    <col min="3424" max="3424" width="7.140625" bestFit="1" customWidth="1"/>
    <col min="3425" max="3425" width="11.42578125" bestFit="1" customWidth="1"/>
    <col min="3426" max="3426" width="7.140625" bestFit="1" customWidth="1"/>
    <col min="3427" max="3427" width="11.42578125" bestFit="1" customWidth="1"/>
    <col min="3428" max="3428" width="7.140625" bestFit="1" customWidth="1"/>
    <col min="3429" max="3429" width="11.42578125" bestFit="1" customWidth="1"/>
    <col min="3430" max="3430" width="7.140625" bestFit="1" customWidth="1"/>
    <col min="3431" max="3431" width="11.42578125" bestFit="1" customWidth="1"/>
    <col min="3432" max="3433" width="16.42578125" bestFit="1" customWidth="1"/>
    <col min="3434" max="3436" width="14.140625" bestFit="1" customWidth="1"/>
    <col min="3437" max="3440" width="15.140625" bestFit="1" customWidth="1"/>
    <col min="3441" max="3441" width="18.140625" bestFit="1" customWidth="1"/>
    <col min="3442" max="3442" width="33.5703125" bestFit="1" customWidth="1"/>
    <col min="3443" max="3443" width="32.42578125" bestFit="1" customWidth="1"/>
    <col min="3444" max="3444" width="16.140625" bestFit="1" customWidth="1"/>
    <col min="3445" max="3445" width="17.140625" bestFit="1" customWidth="1"/>
    <col min="3446" max="3446" width="16.140625" bestFit="1" customWidth="1"/>
    <col min="3447" max="3447" width="18.140625" bestFit="1" customWidth="1"/>
    <col min="3448" max="3448" width="17.140625" bestFit="1" customWidth="1"/>
    <col min="3449" max="3449" width="26.85546875" bestFit="1" customWidth="1"/>
    <col min="3450" max="3450" width="17.140625" bestFit="1" customWidth="1"/>
    <col min="3451" max="3452" width="16.140625" bestFit="1" customWidth="1"/>
    <col min="3453" max="3453" width="17.140625" bestFit="1" customWidth="1"/>
    <col min="3454" max="3454" width="16.140625" bestFit="1" customWidth="1"/>
    <col min="3455" max="3456" width="10.5703125" bestFit="1" customWidth="1"/>
    <col min="3457" max="3458" width="10.42578125" bestFit="1" customWidth="1"/>
    <col min="3459" max="3459" width="11.85546875" bestFit="1" customWidth="1"/>
    <col min="3460" max="3461" width="7.5703125" bestFit="1" customWidth="1"/>
    <col min="3462" max="3462" width="11.42578125" bestFit="1" customWidth="1"/>
    <col min="3463" max="3463" width="12.5703125" bestFit="1" customWidth="1"/>
    <col min="3464" max="3464" width="13.5703125" bestFit="1" customWidth="1"/>
    <col min="3465" max="3465" width="4.140625" bestFit="1" customWidth="1"/>
    <col min="3466" max="3466" width="10.42578125" bestFit="1" customWidth="1"/>
    <col min="3467" max="3467" width="4.140625" bestFit="1" customWidth="1"/>
    <col min="3468" max="3468" width="6.85546875" bestFit="1" customWidth="1"/>
    <col min="3469" max="3469" width="27.42578125" bestFit="1" customWidth="1"/>
    <col min="3470" max="3470" width="10.140625" bestFit="1" customWidth="1"/>
    <col min="3471" max="3471" width="27.85546875" bestFit="1" customWidth="1"/>
    <col min="3472" max="3472" width="4.85546875" bestFit="1" customWidth="1"/>
    <col min="3473" max="3473" width="9.140625" bestFit="1" customWidth="1"/>
    <col min="3474" max="3474" width="10.140625" bestFit="1" customWidth="1"/>
    <col min="3475" max="3475" width="8.42578125" bestFit="1" customWidth="1"/>
    <col min="3476" max="3476" width="10.140625" bestFit="1" customWidth="1"/>
    <col min="3477" max="3477" width="5.140625" bestFit="1" customWidth="1"/>
    <col min="3478" max="3478" width="3.140625" bestFit="1" customWidth="1"/>
    <col min="3479" max="3479" width="6.85546875" bestFit="1" customWidth="1"/>
    <col min="3481" max="3483" width="22.85546875" bestFit="1" customWidth="1"/>
    <col min="3484" max="3485" width="17.140625" bestFit="1" customWidth="1"/>
    <col min="3486" max="3486" width="9.5703125" bestFit="1" customWidth="1"/>
    <col min="3487" max="3487" width="7" bestFit="1" customWidth="1"/>
    <col min="3488" max="3488" width="15.85546875" bestFit="1" customWidth="1"/>
    <col min="3489" max="3489" width="14.85546875" bestFit="1" customWidth="1"/>
    <col min="3490" max="3490" width="12.140625" bestFit="1" customWidth="1"/>
    <col min="3491" max="3492" width="9.5703125" bestFit="1" customWidth="1"/>
    <col min="3493" max="3493" width="7" bestFit="1" customWidth="1"/>
    <col min="3494" max="3494" width="11.85546875" bestFit="1" customWidth="1"/>
    <col min="3495" max="3495" width="7" bestFit="1" customWidth="1"/>
    <col min="3496" max="3496" width="15.85546875" bestFit="1" customWidth="1"/>
    <col min="3497" max="3497" width="14.85546875" bestFit="1" customWidth="1"/>
    <col min="3498" max="3498" width="12.140625" bestFit="1" customWidth="1"/>
    <col min="3499" max="3499" width="9.5703125" bestFit="1" customWidth="1"/>
    <col min="3500" max="3500" width="2.85546875" bestFit="1" customWidth="1"/>
    <col min="3501" max="3501" width="10.140625" bestFit="1" customWidth="1"/>
    <col min="3502" max="3503" width="14.140625" bestFit="1" customWidth="1"/>
    <col min="3504" max="3504" width="11" bestFit="1" customWidth="1"/>
    <col min="3505" max="3506" width="15.85546875" bestFit="1" customWidth="1"/>
    <col min="3507" max="3507" width="7" bestFit="1" customWidth="1"/>
    <col min="3508" max="3508" width="12.5703125" bestFit="1" customWidth="1"/>
    <col min="3509" max="3509" width="34" bestFit="1" customWidth="1"/>
    <col min="3510" max="3510" width="32.85546875" bestFit="1" customWidth="1"/>
    <col min="3511" max="3511" width="9.5703125" bestFit="1" customWidth="1"/>
    <col min="3512" max="3512" width="17.140625" bestFit="1" customWidth="1"/>
    <col min="3513" max="3513" width="34" bestFit="1" customWidth="1"/>
    <col min="3514" max="3514" width="32.85546875" bestFit="1" customWidth="1"/>
    <col min="3515" max="3515" width="11.140625" bestFit="1" customWidth="1"/>
    <col min="3516" max="3517" width="9.5703125" bestFit="1" customWidth="1"/>
    <col min="3518" max="3518" width="32.5703125" bestFit="1" customWidth="1"/>
    <col min="3519" max="3519" width="34" bestFit="1" customWidth="1"/>
    <col min="3520" max="3520" width="31.42578125" bestFit="1" customWidth="1"/>
    <col min="3521" max="3521" width="32.85546875" bestFit="1" customWidth="1"/>
    <col min="3522" max="3524" width="9.5703125" bestFit="1" customWidth="1"/>
    <col min="3525" max="3525" width="11.140625" bestFit="1" customWidth="1"/>
    <col min="3526" max="3527" width="9.5703125" bestFit="1" customWidth="1"/>
    <col min="3528" max="3528" width="17" bestFit="1" customWidth="1"/>
    <col min="3529" max="3529" width="9.140625" bestFit="1" customWidth="1"/>
    <col min="3530" max="3530" width="11.140625" bestFit="1" customWidth="1"/>
    <col min="3531" max="3534" width="17.5703125" bestFit="1" customWidth="1"/>
    <col min="3535" max="3535" width="14.140625" bestFit="1" customWidth="1"/>
    <col min="3536" max="3536" width="5.85546875" bestFit="1" customWidth="1"/>
    <col min="3537" max="3537" width="12.5703125" bestFit="1" customWidth="1"/>
    <col min="3538" max="3538" width="16.140625" bestFit="1" customWidth="1"/>
    <col min="3539" max="3539" width="17.140625" bestFit="1" customWidth="1"/>
    <col min="3540" max="3540" width="12.5703125" bestFit="1" customWidth="1"/>
    <col min="3541" max="3542" width="16.140625" bestFit="1" customWidth="1"/>
    <col min="3543" max="3543" width="12.5703125" bestFit="1" customWidth="1"/>
    <col min="3544" max="3545" width="17.140625" bestFit="1" customWidth="1"/>
    <col min="3546" max="3546" width="12.5703125" bestFit="1" customWidth="1"/>
    <col min="3547" max="3551" width="16.140625" bestFit="1" customWidth="1"/>
    <col min="3552" max="3552" width="11.42578125" bestFit="1" customWidth="1"/>
    <col min="3554" max="3554" width="10.42578125" bestFit="1" customWidth="1"/>
    <col min="3555" max="3555" width="11.42578125" bestFit="1" customWidth="1"/>
    <col min="3556" max="3556" width="10.42578125" bestFit="1" customWidth="1"/>
    <col min="3557" max="3557" width="11.85546875" bestFit="1" customWidth="1"/>
    <col min="3558" max="3558" width="10.42578125" bestFit="1" customWidth="1"/>
    <col min="3559" max="3559" width="11.42578125" bestFit="1" customWidth="1"/>
    <col min="3560" max="3560" width="14.85546875" bestFit="1" customWidth="1"/>
    <col min="3561" max="3561" width="7.5703125" bestFit="1" customWidth="1"/>
    <col min="3562" max="3562" width="5.5703125" bestFit="1" customWidth="1"/>
    <col min="3563" max="3563" width="15.140625" bestFit="1" customWidth="1"/>
    <col min="3564" max="3564" width="11.85546875" bestFit="1" customWidth="1"/>
    <col min="3565" max="3565" width="23.85546875" bestFit="1" customWidth="1"/>
    <col min="3566" max="3566" width="29.140625" bestFit="1" customWidth="1"/>
    <col min="3567" max="3568" width="10.42578125" bestFit="1" customWidth="1"/>
    <col min="3569" max="3569" width="7.5703125" bestFit="1" customWidth="1"/>
    <col min="3570" max="3570" width="15.85546875" bestFit="1" customWidth="1"/>
    <col min="3571" max="3571" width="8.42578125" bestFit="1" customWidth="1"/>
    <col min="3572" max="3572" width="19.140625" bestFit="1" customWidth="1"/>
    <col min="3573" max="3574" width="19.5703125" bestFit="1" customWidth="1"/>
    <col min="3575" max="3575" width="4.85546875" bestFit="1" customWidth="1"/>
    <col min="3576" max="3576" width="11.42578125" bestFit="1" customWidth="1"/>
    <col min="3578" max="3580" width="22.85546875" bestFit="1" customWidth="1"/>
    <col min="3581" max="3581" width="13.140625" bestFit="1" customWidth="1"/>
    <col min="3582" max="3582" width="2.85546875" bestFit="1" customWidth="1"/>
    <col min="3583" max="3584" width="14.140625" bestFit="1" customWidth="1"/>
    <col min="3585" max="3586" width="15.85546875" bestFit="1" customWidth="1"/>
    <col min="3587" max="3587" width="14.140625" bestFit="1" customWidth="1"/>
    <col min="3588" max="3588" width="16.85546875" bestFit="1" customWidth="1"/>
    <col min="3589" max="3589" width="13" bestFit="1" customWidth="1"/>
    <col min="3590" max="3590" width="10.42578125" bestFit="1" customWidth="1"/>
    <col min="3591" max="3591" width="4.85546875" bestFit="1" customWidth="1"/>
    <col min="3592" max="3592" width="2.85546875" bestFit="1" customWidth="1"/>
    <col min="3593" max="3593" width="15.85546875" bestFit="1" customWidth="1"/>
    <col min="3594" max="3594" width="16.140625" bestFit="1" customWidth="1"/>
    <col min="3595" max="3595" width="9.5703125" bestFit="1" customWidth="1"/>
    <col min="3596" max="3597" width="17.140625" bestFit="1" customWidth="1"/>
    <col min="3598" max="3598" width="5.140625" bestFit="1" customWidth="1"/>
    <col min="3599" max="3602" width="16.85546875" bestFit="1" customWidth="1"/>
    <col min="3603" max="3603" width="8.42578125" bestFit="1" customWidth="1"/>
    <col min="3604" max="3604" width="5.140625" bestFit="1" customWidth="1"/>
    <col min="3605" max="3605" width="6.85546875" bestFit="1" customWidth="1"/>
    <col min="3606" max="3606" width="7" bestFit="1" customWidth="1"/>
    <col min="3607" max="3607" width="15.85546875" bestFit="1" customWidth="1"/>
    <col min="3608" max="3608" width="14.85546875" bestFit="1" customWidth="1"/>
    <col min="3609" max="3609" width="12.140625" bestFit="1" customWidth="1"/>
    <col min="3610" max="3610" width="7.85546875" bestFit="1" customWidth="1"/>
    <col min="3611" max="3611" width="7" bestFit="1" customWidth="1"/>
    <col min="3612" max="3612" width="11.85546875" bestFit="1" customWidth="1"/>
    <col min="3613" max="3613" width="7" bestFit="1" customWidth="1"/>
    <col min="3614" max="3615" width="14.85546875" bestFit="1" customWidth="1"/>
    <col min="3616" max="3616" width="12.140625" bestFit="1" customWidth="1"/>
    <col min="3617" max="3617" width="7" bestFit="1" customWidth="1"/>
    <col min="3618" max="3618" width="11.140625" bestFit="1" customWidth="1"/>
    <col min="3619" max="3619" width="7" bestFit="1" customWidth="1"/>
    <col min="3620" max="3620" width="11.140625" bestFit="1" customWidth="1"/>
    <col min="3621" max="3621" width="2.85546875" bestFit="1" customWidth="1"/>
    <col min="3622" max="3627" width="16.42578125" bestFit="1" customWidth="1"/>
    <col min="3628" max="3628" width="11" bestFit="1" customWidth="1"/>
    <col min="3629" max="3629" width="12.5703125" bestFit="1" customWidth="1"/>
    <col min="3630" max="3634" width="17.140625" bestFit="1" customWidth="1"/>
    <col min="3635" max="3635" width="9.5703125" bestFit="1" customWidth="1"/>
    <col min="3636" max="3636" width="14" bestFit="1" customWidth="1"/>
    <col min="3637" max="3637" width="11.140625" bestFit="1" customWidth="1"/>
    <col min="3638" max="3641" width="17.140625" bestFit="1" customWidth="1"/>
    <col min="3642" max="3643" width="16.140625" bestFit="1" customWidth="1"/>
    <col min="3644" max="3645" width="18.85546875" bestFit="1" customWidth="1"/>
    <col min="3646" max="3648" width="17.140625" bestFit="1" customWidth="1"/>
    <col min="3649" max="3649" width="36.85546875" bestFit="1" customWidth="1"/>
    <col min="3650" max="3650" width="38.42578125" bestFit="1" customWidth="1"/>
    <col min="3651" max="3651" width="33.85546875" bestFit="1" customWidth="1"/>
    <col min="3652" max="3652" width="36" bestFit="1" customWidth="1"/>
    <col min="3653" max="3653" width="36.42578125" bestFit="1" customWidth="1"/>
    <col min="3654" max="3654" width="35.5703125" bestFit="1" customWidth="1"/>
    <col min="3655" max="3655" width="37.140625" bestFit="1" customWidth="1"/>
    <col min="3656" max="3656" width="32.5703125" bestFit="1" customWidth="1"/>
    <col min="3657" max="3657" width="34.85546875" bestFit="1" customWidth="1"/>
    <col min="3658" max="3658" width="35.140625" bestFit="1" customWidth="1"/>
    <col min="3659" max="3659" width="17.140625" bestFit="1" customWidth="1"/>
    <col min="3660" max="3662" width="16.140625" bestFit="1" customWidth="1"/>
    <col min="3663" max="3663" width="12.85546875" bestFit="1" customWidth="1"/>
    <col min="3664" max="3664" width="11.42578125" bestFit="1" customWidth="1"/>
    <col min="3665" max="3665" width="10.42578125" bestFit="1" customWidth="1"/>
    <col min="3666" max="3666" width="5.5703125" bestFit="1" customWidth="1"/>
    <col min="3667" max="3667" width="10.42578125" bestFit="1" customWidth="1"/>
    <col min="3668" max="3668" width="31.42578125" bestFit="1" customWidth="1"/>
    <col min="3669" max="3669" width="32.85546875" bestFit="1" customWidth="1"/>
    <col min="3670" max="3670" width="29" bestFit="1" customWidth="1"/>
    <col min="3671" max="3671" width="30.42578125" bestFit="1" customWidth="1"/>
    <col min="3672" max="3672" width="35.140625" bestFit="1" customWidth="1"/>
    <col min="3673" max="3673" width="36.85546875" bestFit="1" customWidth="1"/>
    <col min="3674" max="3674" width="35.42578125" bestFit="1" customWidth="1"/>
    <col min="3675" max="3675" width="37" bestFit="1" customWidth="1"/>
    <col min="3676" max="3676" width="32.85546875" bestFit="1" customWidth="1"/>
    <col min="3677" max="3677" width="34.42578125" bestFit="1" customWidth="1"/>
    <col min="3678" max="3678" width="33.140625" bestFit="1" customWidth="1"/>
    <col min="3679" max="3679" width="34.5703125" bestFit="1" customWidth="1"/>
    <col min="3680" max="3680" width="17.140625" bestFit="1" customWidth="1"/>
    <col min="3681" max="3681" width="16.140625" bestFit="1" customWidth="1"/>
    <col min="3682" max="3682" width="8.42578125" bestFit="1" customWidth="1"/>
    <col min="3683" max="3683" width="19.140625" bestFit="1" customWidth="1"/>
    <col min="3684" max="3684" width="4.85546875" bestFit="1" customWidth="1"/>
    <col min="3685" max="3685" width="10.140625" bestFit="1" customWidth="1"/>
    <col min="3686" max="3689" width="11.42578125" bestFit="1" customWidth="1"/>
    <col min="3690" max="3690" width="4.5703125" bestFit="1" customWidth="1"/>
    <col min="3692" max="3694" width="22.85546875" bestFit="1" customWidth="1"/>
    <col min="3695" max="3695" width="7.5703125" bestFit="1" customWidth="1"/>
    <col min="3696" max="3696" width="10.85546875" bestFit="1" customWidth="1"/>
    <col min="3697" max="3697" width="14.140625" bestFit="1" customWidth="1"/>
    <col min="3698" max="3698" width="11.140625" bestFit="1" customWidth="1"/>
    <col min="3699" max="3700" width="9.5703125" bestFit="1" customWidth="1"/>
    <col min="3701" max="3701" width="17" bestFit="1" customWidth="1"/>
    <col min="3702" max="3702" width="16.140625" bestFit="1" customWidth="1"/>
    <col min="3703" max="3703" width="11.42578125" bestFit="1" customWidth="1"/>
    <col min="3704" max="3704" width="5.140625" bestFit="1" customWidth="1"/>
    <col min="3705" max="3705" width="11.85546875" bestFit="1" customWidth="1"/>
    <col min="3706" max="3706" width="23.85546875" bestFit="1" customWidth="1"/>
    <col min="3707" max="3707" width="10.42578125" bestFit="1" customWidth="1"/>
    <col min="3708" max="3708" width="26.85546875" bestFit="1" customWidth="1"/>
    <col min="3709" max="3709" width="36.140625" bestFit="1" customWidth="1"/>
    <col min="3710" max="3710" width="34.85546875" bestFit="1" customWidth="1"/>
    <col min="3711" max="3711" width="25.42578125" bestFit="1" customWidth="1"/>
    <col min="3712" max="3712" width="11.85546875" bestFit="1" customWidth="1"/>
    <col min="3713" max="3716" width="11.140625" bestFit="1" customWidth="1"/>
    <col min="3717" max="3717" width="37.42578125" bestFit="1" customWidth="1"/>
    <col min="3718" max="3718" width="38.85546875" bestFit="1" customWidth="1"/>
    <col min="3719" max="3719" width="35" bestFit="1" customWidth="1"/>
    <col min="3720" max="3720" width="36.5703125" bestFit="1" customWidth="1"/>
    <col min="3721" max="3722" width="28.5703125" bestFit="1" customWidth="1"/>
    <col min="3723" max="3723" width="27.5703125" bestFit="1" customWidth="1"/>
    <col min="3724" max="3724" width="54.85546875" bestFit="1" customWidth="1"/>
    <col min="3725" max="3725" width="44.85546875" bestFit="1" customWidth="1"/>
    <col min="3726" max="3727" width="28.5703125" bestFit="1" customWidth="1"/>
    <col min="3728" max="3728" width="27.5703125" bestFit="1" customWidth="1"/>
    <col min="3729" max="3729" width="54.85546875" bestFit="1" customWidth="1"/>
    <col min="3730" max="3731" width="28.5703125" bestFit="1" customWidth="1"/>
    <col min="3732" max="3732" width="27.5703125" bestFit="1" customWidth="1"/>
    <col min="3733" max="3733" width="28.5703125" bestFit="1" customWidth="1"/>
    <col min="3734" max="3734" width="44.85546875" bestFit="1" customWidth="1"/>
    <col min="3735" max="3736" width="28.5703125" bestFit="1" customWidth="1"/>
    <col min="3737" max="3737" width="27.5703125" bestFit="1" customWidth="1"/>
    <col min="3738" max="3738" width="44.85546875" bestFit="1" customWidth="1"/>
    <col min="3739" max="3740" width="28.5703125" bestFit="1" customWidth="1"/>
    <col min="3741" max="3741" width="27.5703125" bestFit="1" customWidth="1"/>
    <col min="3742" max="3743" width="44.85546875" bestFit="1" customWidth="1"/>
    <col min="3744" max="3745" width="41.85546875" bestFit="1" customWidth="1"/>
    <col min="3746" max="3747" width="40.5703125" bestFit="1" customWidth="1"/>
    <col min="3748" max="3749" width="41.140625" bestFit="1" customWidth="1"/>
    <col min="3750" max="3751" width="40" bestFit="1" customWidth="1"/>
    <col min="3752" max="3752" width="40.5703125" bestFit="1" customWidth="1"/>
    <col min="3753" max="3753" width="39.42578125" bestFit="1" customWidth="1"/>
    <col min="3754" max="3754" width="49.140625" bestFit="1" customWidth="1"/>
    <col min="3755" max="3755" width="47.85546875" bestFit="1" customWidth="1"/>
    <col min="3756" max="3757" width="27.42578125" bestFit="1" customWidth="1"/>
    <col min="3758" max="3758" width="26.42578125" bestFit="1" customWidth="1"/>
    <col min="3759" max="3759" width="52.42578125" bestFit="1" customWidth="1"/>
    <col min="3760" max="3760" width="42.42578125" bestFit="1" customWidth="1"/>
    <col min="3761" max="3762" width="27.42578125" bestFit="1" customWidth="1"/>
    <col min="3763" max="3763" width="26.42578125" bestFit="1" customWidth="1"/>
    <col min="3764" max="3764" width="52.42578125" bestFit="1" customWidth="1"/>
    <col min="3765" max="3766" width="27.42578125" bestFit="1" customWidth="1"/>
    <col min="3767" max="3767" width="26.42578125" bestFit="1" customWidth="1"/>
    <col min="3768" max="3768" width="27.42578125" bestFit="1" customWidth="1"/>
    <col min="3769" max="3769" width="42.42578125" bestFit="1" customWidth="1"/>
    <col min="3770" max="3771" width="27.42578125" bestFit="1" customWidth="1"/>
    <col min="3772" max="3772" width="26.42578125" bestFit="1" customWidth="1"/>
    <col min="3773" max="3773" width="42.5703125" bestFit="1" customWidth="1"/>
    <col min="3774" max="3775" width="27.42578125" bestFit="1" customWidth="1"/>
    <col min="3776" max="3776" width="26.42578125" bestFit="1" customWidth="1"/>
    <col min="3777" max="3778" width="42.42578125" bestFit="1" customWidth="1"/>
    <col min="3779" max="3779" width="6.140625" bestFit="1" customWidth="1"/>
    <col min="3780" max="3785" width="42.140625" bestFit="1" customWidth="1"/>
    <col min="3786" max="3791" width="40.85546875" bestFit="1" customWidth="1"/>
    <col min="3792" max="3792" width="33.140625" bestFit="1" customWidth="1"/>
    <col min="3793" max="3793" width="32.140625" bestFit="1" customWidth="1"/>
    <col min="3794" max="3794" width="33.140625" bestFit="1" customWidth="1"/>
    <col min="3795" max="3797" width="32.140625" bestFit="1" customWidth="1"/>
    <col min="3798" max="3798" width="31.85546875" bestFit="1" customWidth="1"/>
    <col min="3799" max="3801" width="30.85546875" bestFit="1" customWidth="1"/>
    <col min="3802" max="3802" width="29.5703125" bestFit="1" customWidth="1"/>
    <col min="3803" max="3803" width="28.42578125" bestFit="1" customWidth="1"/>
    <col min="3804" max="3804" width="17.140625" bestFit="1" customWidth="1"/>
    <col min="3805" max="3806" width="16.85546875" bestFit="1" customWidth="1"/>
    <col min="3807" max="3807" width="17.85546875" bestFit="1" customWidth="1"/>
    <col min="3808" max="3809" width="22.42578125" bestFit="1" customWidth="1"/>
    <col min="3810" max="3810" width="23" bestFit="1" customWidth="1"/>
    <col min="3811" max="3811" width="25.5703125" bestFit="1" customWidth="1"/>
    <col min="3812" max="3813" width="21.5703125" bestFit="1" customWidth="1"/>
    <col min="3814" max="3814" width="5" bestFit="1" customWidth="1"/>
    <col min="3815" max="3815" width="14.5703125" bestFit="1" customWidth="1"/>
    <col min="3816" max="3816" width="15.140625" bestFit="1" customWidth="1"/>
    <col min="3817" max="3817" width="16.140625" bestFit="1" customWidth="1"/>
    <col min="3818" max="3821" width="11.85546875" bestFit="1" customWidth="1"/>
    <col min="3822" max="3823" width="10.85546875" bestFit="1" customWidth="1"/>
    <col min="3824" max="3825" width="8.85546875" bestFit="1" customWidth="1"/>
    <col min="3826" max="3827" width="10.85546875" bestFit="1" customWidth="1"/>
    <col min="3828" max="3829" width="12" bestFit="1" customWidth="1"/>
    <col min="3830" max="3830" width="1.85546875" bestFit="1" customWidth="1"/>
    <col min="3831" max="3831" width="14.42578125" bestFit="1" customWidth="1"/>
    <col min="3832" max="3832" width="13.42578125" bestFit="1" customWidth="1"/>
    <col min="3833" max="3833" width="19.85546875" bestFit="1" customWidth="1"/>
    <col min="3834" max="3834" width="17.140625" bestFit="1" customWidth="1"/>
    <col min="3835" max="3835" width="52.85546875" bestFit="1" customWidth="1"/>
    <col min="3836" max="3836" width="53.140625" bestFit="1" customWidth="1"/>
    <col min="3837" max="3837" width="11.85546875" bestFit="1" customWidth="1"/>
    <col min="3838" max="3838" width="6.140625" bestFit="1" customWidth="1"/>
    <col min="3839" max="3840" width="7.42578125" bestFit="1" customWidth="1"/>
    <col min="3841" max="3841" width="10" bestFit="1" customWidth="1"/>
    <col min="3843" max="3843" width="8.42578125" bestFit="1" customWidth="1"/>
    <col min="3844" max="3844" width="9.85546875" bestFit="1" customWidth="1"/>
    <col min="3845" max="3846" width="19.5703125" bestFit="1" customWidth="1"/>
    <col min="3847" max="3848" width="14.85546875" bestFit="1" customWidth="1"/>
    <col min="3849" max="3850" width="19.5703125" bestFit="1" customWidth="1"/>
    <col min="3851" max="3852" width="18.5703125" bestFit="1" customWidth="1"/>
    <col min="3853" max="3854" width="14.85546875" bestFit="1" customWidth="1"/>
    <col min="3855" max="3858" width="18.5703125" bestFit="1" customWidth="1"/>
    <col min="3859" max="3860" width="14.85546875" bestFit="1" customWidth="1"/>
    <col min="3861" max="3863" width="28.42578125" bestFit="1" customWidth="1"/>
    <col min="3864" max="3864" width="37.5703125" bestFit="1" customWidth="1"/>
    <col min="3865" max="3866" width="38.5703125" bestFit="1" customWidth="1"/>
    <col min="3867" max="3867" width="37.5703125" bestFit="1" customWidth="1"/>
    <col min="3868" max="3868" width="36.5703125" bestFit="1" customWidth="1"/>
    <col min="3869" max="3869" width="38.140625" bestFit="1" customWidth="1"/>
    <col min="3870" max="3870" width="38.5703125" bestFit="1" customWidth="1"/>
    <col min="3871" max="3871" width="37.5703125" bestFit="1" customWidth="1"/>
    <col min="3872" max="3872" width="39.140625" bestFit="1" customWidth="1"/>
    <col min="3873" max="3873" width="37.5703125" bestFit="1" customWidth="1"/>
    <col min="3874" max="3875" width="38.140625" bestFit="1" customWidth="1"/>
    <col min="3876" max="3876" width="35.140625" bestFit="1" customWidth="1"/>
    <col min="3877" max="3878" width="36.140625" bestFit="1" customWidth="1"/>
    <col min="3879" max="3879" width="35.140625" bestFit="1" customWidth="1"/>
    <col min="3880" max="3880" width="34.140625" bestFit="1" customWidth="1"/>
    <col min="3881" max="3881" width="35.5703125" bestFit="1" customWidth="1"/>
    <col min="3882" max="3882" width="36.140625" bestFit="1" customWidth="1"/>
    <col min="3883" max="3884" width="35.140625" bestFit="1" customWidth="1"/>
    <col min="3885" max="3886" width="35.5703125" bestFit="1" customWidth="1"/>
    <col min="3887" max="3887" width="20" bestFit="1" customWidth="1"/>
    <col min="3888" max="3888" width="18.85546875" bestFit="1" customWidth="1"/>
    <col min="3889" max="3889" width="4.5703125" bestFit="1" customWidth="1"/>
    <col min="3890" max="3890" width="18.5703125" bestFit="1" customWidth="1"/>
    <col min="3891" max="3891" width="26.140625" bestFit="1" customWidth="1"/>
    <col min="3892" max="3892" width="20.42578125" bestFit="1" customWidth="1"/>
    <col min="3893" max="3894" width="17.42578125" bestFit="1" customWidth="1"/>
    <col min="3895" max="3895" width="18.42578125" bestFit="1" customWidth="1"/>
    <col min="3896" max="3896" width="9.140625" bestFit="1" customWidth="1"/>
    <col min="3897" max="3897" width="26.140625" bestFit="1" customWidth="1"/>
    <col min="3898" max="3899" width="25" bestFit="1" customWidth="1"/>
    <col min="3900" max="3900" width="24.85546875" bestFit="1" customWidth="1"/>
    <col min="3901" max="3902" width="23.85546875" bestFit="1" customWidth="1"/>
    <col min="3903" max="3906" width="11.140625" bestFit="1" customWidth="1"/>
    <col min="3907" max="3907" width="8.85546875" bestFit="1" customWidth="1"/>
    <col min="3908" max="3908" width="11.140625" bestFit="1" customWidth="1"/>
    <col min="3909" max="3909" width="10.140625" bestFit="1" customWidth="1"/>
    <col min="3910" max="3912" width="11.140625" bestFit="1" customWidth="1"/>
    <col min="3913" max="3914" width="8.85546875" bestFit="1" customWidth="1"/>
    <col min="3915" max="3915" width="11.140625" bestFit="1" customWidth="1"/>
    <col min="3916" max="3916" width="10.140625" bestFit="1" customWidth="1"/>
    <col min="3917" max="3918" width="14.5703125" bestFit="1" customWidth="1"/>
    <col min="3919" max="3920" width="11.140625" bestFit="1" customWidth="1"/>
    <col min="3921" max="3921" width="8.85546875" bestFit="1" customWidth="1"/>
    <col min="3922" max="3922" width="10.140625" bestFit="1" customWidth="1"/>
    <col min="3923" max="3924" width="11.140625" bestFit="1" customWidth="1"/>
    <col min="3925" max="3926" width="8.85546875" bestFit="1" customWidth="1"/>
    <col min="3927" max="3927" width="11.140625" bestFit="1" customWidth="1"/>
    <col min="3928" max="3928" width="10.140625" bestFit="1" customWidth="1"/>
    <col min="3929" max="3929" width="15.140625" bestFit="1" customWidth="1"/>
    <col min="3930" max="3930" width="14.5703125" bestFit="1" customWidth="1"/>
    <col min="3931" max="3931" width="8.85546875" bestFit="1" customWidth="1"/>
    <col min="3932" max="3932" width="10.140625" bestFit="1" customWidth="1"/>
    <col min="3933" max="3934" width="11.5703125" bestFit="1" customWidth="1"/>
    <col min="3935" max="3935" width="8.85546875" bestFit="1" customWidth="1"/>
    <col min="3936" max="3936" width="10.140625" bestFit="1" customWidth="1"/>
    <col min="3937" max="3938" width="15.140625" bestFit="1" customWidth="1"/>
    <col min="3939" max="3939" width="10.140625" bestFit="1" customWidth="1"/>
    <col min="3940" max="3940" width="10.5703125" bestFit="1" customWidth="1"/>
    <col min="3941" max="3941" width="11.5703125" bestFit="1" customWidth="1"/>
    <col min="3942" max="3942" width="10.140625" bestFit="1" customWidth="1"/>
    <col min="3943" max="3943" width="11.5703125" bestFit="1" customWidth="1"/>
    <col min="3944" max="3946" width="10.140625" bestFit="1" customWidth="1"/>
    <col min="3947" max="3947" width="22.85546875" bestFit="1" customWidth="1"/>
    <col min="3948" max="3948" width="21.85546875" bestFit="1" customWidth="1"/>
    <col min="3949" max="3949" width="22.85546875" bestFit="1" customWidth="1"/>
    <col min="3950" max="3950" width="23.140625" bestFit="1" customWidth="1"/>
    <col min="3951" max="3951" width="22.85546875" bestFit="1" customWidth="1"/>
    <col min="3952" max="3952" width="21.85546875" bestFit="1" customWidth="1"/>
    <col min="3953" max="3953" width="22.85546875" bestFit="1" customWidth="1"/>
    <col min="3954" max="3954" width="21.85546875" bestFit="1" customWidth="1"/>
    <col min="3955" max="3955" width="23.140625" bestFit="1" customWidth="1"/>
    <col min="3956" max="3956" width="20.85546875" bestFit="1" customWidth="1"/>
    <col min="3957" max="3957" width="22.140625" bestFit="1" customWidth="1"/>
    <col min="3958" max="3959" width="22.85546875" bestFit="1" customWidth="1"/>
    <col min="3960" max="3960" width="23.140625" bestFit="1" customWidth="1"/>
    <col min="3961" max="3961" width="22.85546875" bestFit="1" customWidth="1"/>
    <col min="3962" max="3962" width="21.85546875" bestFit="1" customWidth="1"/>
    <col min="3963" max="3963" width="22.85546875" bestFit="1" customWidth="1"/>
    <col min="3964" max="3964" width="21.85546875" bestFit="1" customWidth="1"/>
    <col min="3965" max="3965" width="23.140625" bestFit="1" customWidth="1"/>
    <col min="3966" max="3966" width="21.85546875" bestFit="1" customWidth="1"/>
    <col min="3967" max="3967" width="20.85546875" bestFit="1" customWidth="1"/>
    <col min="3968" max="3970" width="22.85546875" bestFit="1" customWidth="1"/>
    <col min="3971" max="3971" width="23.140625" bestFit="1" customWidth="1"/>
    <col min="3972" max="3972" width="22.85546875" bestFit="1" customWidth="1"/>
    <col min="3973" max="3973" width="21.85546875" bestFit="1" customWidth="1"/>
    <col min="3974" max="3974" width="22.85546875" bestFit="1" customWidth="1"/>
    <col min="3975" max="3975" width="21.85546875" bestFit="1" customWidth="1"/>
    <col min="3976" max="3976" width="23.140625" bestFit="1" customWidth="1"/>
    <col min="3977" max="3977" width="21.85546875" bestFit="1" customWidth="1"/>
    <col min="3978" max="3979" width="20.85546875" bestFit="1" customWidth="1"/>
    <col min="3980" max="3980" width="25.85546875" bestFit="1" customWidth="1"/>
    <col min="3981" max="3981" width="26.42578125" bestFit="1" customWidth="1"/>
    <col min="3982" max="3985" width="22.85546875" bestFit="1" customWidth="1"/>
    <col min="3986" max="3986" width="23.140625" bestFit="1" customWidth="1"/>
    <col min="3987" max="3987" width="22.85546875" bestFit="1" customWidth="1"/>
    <col min="3988" max="3988" width="21.85546875" bestFit="1" customWidth="1"/>
    <col min="3989" max="3989" width="22.85546875" bestFit="1" customWidth="1"/>
    <col min="3990" max="3990" width="21.85546875" bestFit="1" customWidth="1"/>
    <col min="3991" max="3991" width="23.140625" bestFit="1" customWidth="1"/>
    <col min="3992" max="3993" width="22.85546875" bestFit="1" customWidth="1"/>
    <col min="3994" max="3994" width="21.85546875" bestFit="1" customWidth="1"/>
    <col min="3995" max="3995" width="20.85546875" bestFit="1" customWidth="1"/>
    <col min="3996" max="3996" width="22.140625" bestFit="1" customWidth="1"/>
    <col min="3997" max="3998" width="22.85546875" bestFit="1" customWidth="1"/>
    <col min="3999" max="3999" width="21.85546875" bestFit="1" customWidth="1"/>
    <col min="4000" max="4000" width="20.85546875" bestFit="1" customWidth="1"/>
    <col min="4001" max="4001" width="22.140625" bestFit="1" customWidth="1"/>
    <col min="4002" max="4002" width="20.5703125" bestFit="1" customWidth="1"/>
    <col min="4003" max="4003" width="20.140625" bestFit="1" customWidth="1"/>
    <col min="4004" max="4005" width="19.140625" bestFit="1" customWidth="1"/>
    <col min="4006" max="4006" width="17.85546875" bestFit="1" customWidth="1"/>
    <col min="4007" max="4008" width="25.85546875" bestFit="1" customWidth="1"/>
    <col min="4009" max="4010" width="26.42578125" bestFit="1" customWidth="1"/>
    <col min="4011" max="4011" width="2.5703125" bestFit="1" customWidth="1"/>
    <col min="4012" max="4012" width="5.85546875" bestFit="1" customWidth="1"/>
    <col min="4013" max="4013" width="8.5703125" bestFit="1" customWidth="1"/>
    <col min="4014" max="4014" width="11.42578125" bestFit="1" customWidth="1"/>
    <col min="4015" max="4015" width="4.42578125" bestFit="1" customWidth="1"/>
    <col min="4016" max="4016" width="16.42578125" bestFit="1" customWidth="1"/>
    <col min="4017" max="4017" width="17.42578125" bestFit="1" customWidth="1"/>
    <col min="4018" max="4019" width="50.85546875" bestFit="1" customWidth="1"/>
    <col min="4020" max="4020" width="51.85546875" bestFit="1" customWidth="1"/>
    <col min="4021" max="4026" width="50.85546875" bestFit="1" customWidth="1"/>
    <col min="4027" max="4028" width="49.85546875" bestFit="1" customWidth="1"/>
    <col min="4029" max="4029" width="50.85546875" bestFit="1" customWidth="1"/>
    <col min="4030" max="4035" width="49.85546875" bestFit="1" customWidth="1"/>
    <col min="4036" max="4037" width="50.85546875" bestFit="1" customWidth="1"/>
    <col min="4038" max="4038" width="51.85546875" bestFit="1" customWidth="1"/>
    <col min="4039" max="4044" width="50.85546875" bestFit="1" customWidth="1"/>
    <col min="4045" max="4046" width="49.85546875" bestFit="1" customWidth="1"/>
    <col min="4047" max="4047" width="50.85546875" bestFit="1" customWidth="1"/>
    <col min="4048" max="4053" width="49.85546875" bestFit="1" customWidth="1"/>
    <col min="4054" max="4062" width="45.85546875" bestFit="1" customWidth="1"/>
    <col min="4063" max="4063" width="46.85546875" bestFit="1" customWidth="1"/>
    <col min="4064" max="4069" width="45.85546875" bestFit="1" customWidth="1"/>
    <col min="4070" max="4071" width="45" bestFit="1" customWidth="1"/>
    <col min="4072" max="4072" width="46" bestFit="1" customWidth="1"/>
    <col min="4073" max="4078" width="45" bestFit="1" customWidth="1"/>
    <col min="4079" max="4090" width="44.85546875" bestFit="1" customWidth="1"/>
    <col min="4091" max="4095" width="44" bestFit="1" customWidth="1"/>
    <col min="4096" max="4097" width="48.42578125" bestFit="1" customWidth="1"/>
    <col min="4098" max="4098" width="49.42578125" bestFit="1" customWidth="1"/>
    <col min="4099" max="4104" width="48.42578125" bestFit="1" customWidth="1"/>
    <col min="4105" max="4106" width="47.5703125" bestFit="1" customWidth="1"/>
    <col min="4107" max="4107" width="48.5703125" bestFit="1" customWidth="1"/>
    <col min="4108" max="4113" width="47.5703125" bestFit="1" customWidth="1"/>
    <col min="4114" max="4115" width="48.42578125" bestFit="1" customWidth="1"/>
    <col min="4116" max="4116" width="49.42578125" bestFit="1" customWidth="1"/>
    <col min="4117" max="4122" width="48.42578125" bestFit="1" customWidth="1"/>
    <col min="4123" max="4124" width="47.5703125" bestFit="1" customWidth="1"/>
    <col min="4125" max="4125" width="48.5703125" bestFit="1" customWidth="1"/>
    <col min="4126" max="4131" width="47.5703125" bestFit="1" customWidth="1"/>
    <col min="4132" max="4140" width="43.42578125" bestFit="1" customWidth="1"/>
    <col min="4141" max="4141" width="44.42578125" bestFit="1" customWidth="1"/>
    <col min="4142" max="4147" width="43.42578125" bestFit="1" customWidth="1"/>
    <col min="4148" max="4149" width="42.5703125" bestFit="1" customWidth="1"/>
    <col min="4150" max="4150" width="43.5703125" bestFit="1" customWidth="1"/>
    <col min="4151" max="4156" width="42.5703125" bestFit="1" customWidth="1"/>
    <col min="4157" max="4168" width="42.42578125" bestFit="1" customWidth="1"/>
    <col min="4169" max="4173" width="41.5703125" bestFit="1" customWidth="1"/>
    <col min="4174" max="4178" width="11.5703125" bestFit="1" customWidth="1"/>
    <col min="4179" max="4180" width="12.140625" bestFit="1" customWidth="1"/>
    <col min="4181" max="4181" width="29.42578125" bestFit="1" customWidth="1"/>
    <col min="4182" max="4182" width="28.42578125" bestFit="1" customWidth="1"/>
    <col min="4183" max="4183" width="29.42578125" bestFit="1" customWidth="1"/>
    <col min="4184" max="4184" width="26.85546875" bestFit="1" customWidth="1"/>
    <col min="4185" max="4186" width="30.42578125" bestFit="1" customWidth="1"/>
    <col min="4187" max="4188" width="29.42578125" bestFit="1" customWidth="1"/>
    <col min="4189" max="4189" width="30.42578125" bestFit="1" customWidth="1"/>
    <col min="4190" max="4190" width="29.42578125" bestFit="1" customWidth="1"/>
    <col min="4191" max="4192" width="28.42578125" bestFit="1" customWidth="1"/>
    <col min="4193" max="4193" width="29.42578125" bestFit="1" customWidth="1"/>
    <col min="4194" max="4194" width="28.42578125" bestFit="1" customWidth="1"/>
    <col min="4195" max="4196" width="27.85546875" bestFit="1" customWidth="1"/>
    <col min="4197" max="4198" width="30.42578125" bestFit="1" customWidth="1"/>
    <col min="4199" max="4200" width="29.42578125" bestFit="1" customWidth="1"/>
    <col min="4201" max="4201" width="30.42578125" bestFit="1" customWidth="1"/>
    <col min="4202" max="4202" width="29.42578125" bestFit="1" customWidth="1"/>
    <col min="4203" max="4204" width="27.85546875" bestFit="1" customWidth="1"/>
    <col min="4205" max="4206" width="26.85546875" bestFit="1" customWidth="1"/>
    <col min="4207" max="4207" width="27.85546875" bestFit="1" customWidth="1"/>
    <col min="4208" max="4208" width="26.85546875" bestFit="1" customWidth="1"/>
    <col min="4209" max="4209" width="2" bestFit="1" customWidth="1"/>
    <col min="4210" max="4210" width="31.5703125" bestFit="1" customWidth="1"/>
    <col min="4211" max="4211" width="18.85546875" bestFit="1" customWidth="1"/>
    <col min="4212" max="4212" width="29.140625" bestFit="1" customWidth="1"/>
    <col min="4213" max="4213" width="28" bestFit="1" customWidth="1"/>
    <col min="4214" max="4214" width="18.140625" bestFit="1" customWidth="1"/>
    <col min="4215" max="4216" width="12.42578125" bestFit="1" customWidth="1"/>
    <col min="4217" max="4217" width="10" bestFit="1" customWidth="1"/>
    <col min="4218" max="4218" width="13.5703125" bestFit="1" customWidth="1"/>
    <col min="4219" max="4219" width="30.85546875" bestFit="1" customWidth="1"/>
    <col min="4220" max="4220" width="30.140625" bestFit="1" customWidth="1"/>
    <col min="4221" max="4221" width="5.140625" bestFit="1" customWidth="1"/>
    <col min="4222" max="4222" width="27.140625" bestFit="1" customWidth="1"/>
    <col min="4223" max="4223" width="25.85546875" bestFit="1" customWidth="1"/>
    <col min="4224" max="4224" width="18.5703125" bestFit="1" customWidth="1"/>
    <col min="4225" max="4225" width="49" bestFit="1" customWidth="1"/>
    <col min="4226" max="4226" width="47.140625" bestFit="1" customWidth="1"/>
    <col min="4227" max="4227" width="49" bestFit="1" customWidth="1"/>
    <col min="4228" max="4228" width="48.85546875" bestFit="1" customWidth="1"/>
    <col min="4229" max="4229" width="46.5703125" bestFit="1" customWidth="1"/>
    <col min="4230" max="4230" width="44.85546875" bestFit="1" customWidth="1"/>
    <col min="4231" max="4232" width="46.5703125" bestFit="1" customWidth="1"/>
    <col min="4233" max="4233" width="6.140625" bestFit="1" customWidth="1"/>
    <col min="4234" max="4234" width="32.140625" bestFit="1" customWidth="1"/>
    <col min="4235" max="4238" width="31.140625" bestFit="1" customWidth="1"/>
    <col min="4239" max="4239" width="30.85546875" bestFit="1" customWidth="1"/>
    <col min="4240" max="4243" width="29.85546875" bestFit="1" customWidth="1"/>
    <col min="4244" max="4245" width="28.140625" bestFit="1" customWidth="1"/>
    <col min="4246" max="4246" width="27.140625" bestFit="1" customWidth="1"/>
    <col min="4247" max="4247" width="54.140625" bestFit="1" customWidth="1"/>
    <col min="4248" max="4248" width="44.42578125" bestFit="1" customWidth="1"/>
    <col min="4249" max="4250" width="28.140625" bestFit="1" customWidth="1"/>
    <col min="4251" max="4251" width="27.140625" bestFit="1" customWidth="1"/>
    <col min="4252" max="4252" width="54.140625" bestFit="1" customWidth="1"/>
    <col min="4253" max="4254" width="28.140625" bestFit="1" customWidth="1"/>
    <col min="4255" max="4255" width="27.140625" bestFit="1" customWidth="1"/>
    <col min="4256" max="4256" width="44.42578125" bestFit="1" customWidth="1"/>
    <col min="4257" max="4258" width="28.140625" bestFit="1" customWidth="1"/>
    <col min="4259" max="4259" width="27.140625" bestFit="1" customWidth="1"/>
    <col min="4260" max="4261" width="44.42578125" bestFit="1" customWidth="1"/>
    <col min="4262" max="4263" width="28.140625" bestFit="1" customWidth="1"/>
    <col min="4264" max="4264" width="27.140625" bestFit="1" customWidth="1"/>
    <col min="4265" max="4265" width="28.140625" bestFit="1" customWidth="1"/>
    <col min="4266" max="4267" width="44.42578125" bestFit="1" customWidth="1"/>
    <col min="4268" max="4268" width="31.5703125" bestFit="1" customWidth="1"/>
    <col min="4269" max="4269" width="30.140625" bestFit="1" customWidth="1"/>
    <col min="4270" max="4271" width="27" bestFit="1" customWidth="1"/>
    <col min="4272" max="4272" width="25.85546875" bestFit="1" customWidth="1"/>
    <col min="4273" max="4273" width="51.85546875" bestFit="1" customWidth="1"/>
    <col min="4274" max="4274" width="42" bestFit="1" customWidth="1"/>
    <col min="4275" max="4276" width="27" bestFit="1" customWidth="1"/>
    <col min="4277" max="4277" width="25.85546875" bestFit="1" customWidth="1"/>
    <col min="4278" max="4278" width="51.85546875" bestFit="1" customWidth="1"/>
    <col min="4279" max="4280" width="27" bestFit="1" customWidth="1"/>
    <col min="4281" max="4281" width="25.85546875" bestFit="1" customWidth="1"/>
    <col min="4282" max="4282" width="42" bestFit="1" customWidth="1"/>
    <col min="4283" max="4284" width="27" bestFit="1" customWidth="1"/>
    <col min="4285" max="4285" width="25.85546875" bestFit="1" customWidth="1"/>
    <col min="4286" max="4286" width="42" bestFit="1" customWidth="1"/>
    <col min="4287" max="4287" width="42.140625" bestFit="1" customWidth="1"/>
    <col min="4288" max="4289" width="27" bestFit="1" customWidth="1"/>
    <col min="4290" max="4290" width="25.85546875" bestFit="1" customWidth="1"/>
    <col min="4291" max="4291" width="27" bestFit="1" customWidth="1"/>
    <col min="4292" max="4293" width="42" bestFit="1" customWidth="1"/>
    <col min="4294" max="4294" width="13.85546875" bestFit="1" customWidth="1"/>
    <col min="4295" max="4295" width="11.42578125" bestFit="1" customWidth="1"/>
    <col min="4296" max="4296" width="4" bestFit="1" customWidth="1"/>
    <col min="4297" max="4297" width="7.85546875" bestFit="1" customWidth="1"/>
    <col min="4298" max="4298" width="11.85546875" bestFit="1" customWidth="1"/>
    <col min="4299" max="4300" width="4.42578125" bestFit="1" customWidth="1"/>
    <col min="4301" max="4301" width="29.5703125" bestFit="1" customWidth="1"/>
    <col min="4302" max="4302" width="28.42578125" bestFit="1" customWidth="1"/>
    <col min="4303" max="4304" width="35.140625" bestFit="1" customWidth="1"/>
    <col min="4305" max="4305" width="43.5703125" bestFit="1" customWidth="1"/>
    <col min="4306" max="4307" width="34.140625" bestFit="1" customWidth="1"/>
    <col min="4308" max="4308" width="41.140625" bestFit="1" customWidth="1"/>
    <col min="4309" max="4310" width="34.85546875" bestFit="1" customWidth="1"/>
    <col min="4311" max="4311" width="43.140625" bestFit="1" customWidth="1"/>
    <col min="4312" max="4313" width="33.5703125" bestFit="1" customWidth="1"/>
    <col min="4314" max="4314" width="40.5703125" bestFit="1" customWidth="1"/>
    <col min="4315" max="4315" width="32.5703125" bestFit="1" customWidth="1"/>
    <col min="4316" max="4316" width="31.5703125" bestFit="1" customWidth="1"/>
    <col min="4317" max="4320" width="32.5703125" bestFit="1" customWidth="1"/>
    <col min="4321" max="4322" width="31.5703125" bestFit="1" customWidth="1"/>
    <col min="4323" max="4323" width="16.5703125" bestFit="1" customWidth="1"/>
    <col min="4324" max="4324" width="3.42578125" bestFit="1" customWidth="1"/>
    <col min="4325" max="4325" width="4.85546875" bestFit="1" customWidth="1"/>
    <col min="4326" max="4327" width="39.140625" bestFit="1" customWidth="1"/>
    <col min="4328" max="4330" width="38.140625" bestFit="1" customWidth="1"/>
    <col min="4331" max="4331" width="37.140625" bestFit="1" customWidth="1"/>
    <col min="4332" max="4333" width="38" bestFit="1" customWidth="1"/>
    <col min="4334" max="4336" width="37" bestFit="1" customWidth="1"/>
    <col min="4337" max="4337" width="35.85546875" bestFit="1" customWidth="1"/>
    <col min="4338" max="4339" width="38.85546875" bestFit="1" customWidth="1"/>
    <col min="4340" max="4342" width="37.85546875" bestFit="1" customWidth="1"/>
    <col min="4343" max="4343" width="36.85546875" bestFit="1" customWidth="1"/>
    <col min="4344" max="4345" width="37.5703125" bestFit="1" customWidth="1"/>
    <col min="4346" max="4348" width="36.5703125" bestFit="1" customWidth="1"/>
    <col min="4349" max="4349" width="35.42578125" bestFit="1" customWidth="1"/>
    <col min="4350" max="4350" width="9.42578125" bestFit="1" customWidth="1"/>
    <col min="4351" max="4351" width="37.5703125" bestFit="1" customWidth="1"/>
    <col min="4352" max="4352" width="31.140625" bestFit="1" customWidth="1"/>
    <col min="4353" max="4353" width="26.42578125" bestFit="1" customWidth="1"/>
    <col min="4354" max="4354" width="31.5703125" bestFit="1" customWidth="1"/>
    <col min="4355" max="4355" width="33.140625" bestFit="1" customWidth="1"/>
    <col min="4356" max="4356" width="30.42578125" bestFit="1" customWidth="1"/>
    <col min="4357" max="4357" width="29.140625" bestFit="1" customWidth="1"/>
    <col min="4358" max="4358" width="31.85546875" bestFit="1" customWidth="1"/>
    <col min="4359" max="4359" width="30.5703125" bestFit="1" customWidth="1"/>
    <col min="4360" max="4360" width="30" bestFit="1" customWidth="1"/>
    <col min="4361" max="4361" width="25.140625" bestFit="1" customWidth="1"/>
    <col min="4362" max="4362" width="37.140625" bestFit="1" customWidth="1"/>
    <col min="4363" max="4363" width="35.85546875" bestFit="1" customWidth="1"/>
    <col min="4364" max="4365" width="7.42578125" bestFit="1" customWidth="1"/>
    <col min="4366" max="4366" width="29.5703125" bestFit="1" customWidth="1"/>
    <col min="4367" max="4367" width="27.42578125" bestFit="1" customWidth="1"/>
    <col min="4368" max="4368" width="33.140625" bestFit="1" customWidth="1"/>
    <col min="4369" max="4369" width="26.140625" bestFit="1" customWidth="1"/>
    <col min="4370" max="4370" width="30.85546875" bestFit="1" customWidth="1"/>
    <col min="4371" max="4371" width="15.5703125" bestFit="1" customWidth="1"/>
    <col min="4372" max="4372" width="9.140625" bestFit="1" customWidth="1"/>
    <col min="4373" max="4373" width="4.140625" bestFit="1" customWidth="1"/>
    <col min="4374" max="4374" width="5.85546875" bestFit="1" customWidth="1"/>
    <col min="4375" max="4375" width="17.42578125" bestFit="1" customWidth="1"/>
    <col min="4376" max="4376" width="8.42578125" bestFit="1" customWidth="1"/>
    <col min="4377" max="4377" width="20" bestFit="1" customWidth="1"/>
    <col min="4378" max="4378" width="5.5703125" bestFit="1" customWidth="1"/>
    <col min="4379" max="4379" width="5.42578125" bestFit="1" customWidth="1"/>
    <col min="4380" max="4380" width="8.5703125" bestFit="1" customWidth="1"/>
    <col min="4381" max="4381" width="26.42578125" bestFit="1" customWidth="1"/>
    <col min="4382" max="4382" width="25.140625" bestFit="1" customWidth="1"/>
    <col min="4383" max="4383" width="17.140625" bestFit="1" customWidth="1"/>
    <col min="4384" max="4384" width="18.140625" bestFit="1" customWidth="1"/>
    <col min="4385" max="4385" width="13.42578125" bestFit="1" customWidth="1"/>
    <col min="4386" max="4386" width="4.85546875" bestFit="1" customWidth="1"/>
    <col min="4387" max="4387" width="42.85546875" bestFit="1" customWidth="1"/>
    <col min="4388" max="4388" width="44.140625" bestFit="1" customWidth="1"/>
    <col min="4389" max="4389" width="47.85546875" bestFit="1" customWidth="1"/>
    <col min="4390" max="4390" width="49.140625" bestFit="1" customWidth="1"/>
    <col min="4391" max="4391" width="47.85546875" bestFit="1" customWidth="1"/>
    <col min="4392" max="4392" width="49.140625" bestFit="1" customWidth="1"/>
    <col min="4393" max="4393" width="52.42578125" bestFit="1" customWidth="1"/>
    <col min="4394" max="4394" width="53.85546875" bestFit="1" customWidth="1"/>
    <col min="4395" max="4395" width="41.85546875" bestFit="1" customWidth="1"/>
    <col min="4396" max="4396" width="42.5703125" bestFit="1" customWidth="1"/>
    <col min="4397" max="4397" width="44" bestFit="1" customWidth="1"/>
    <col min="4398" max="4398" width="43.140625" bestFit="1" customWidth="1"/>
    <col min="4399" max="4399" width="44.5703125" bestFit="1" customWidth="1"/>
    <col min="4400" max="4400" width="40.42578125" bestFit="1" customWidth="1"/>
    <col min="4401" max="4401" width="41.85546875" bestFit="1" customWidth="1"/>
    <col min="4402" max="4402" width="45.140625" bestFit="1" customWidth="1"/>
    <col min="4403" max="4403" width="46.85546875" bestFit="1" customWidth="1"/>
    <col min="4404" max="4404" width="45.140625" bestFit="1" customWidth="1"/>
    <col min="4405" max="4405" width="46.85546875" bestFit="1" customWidth="1"/>
    <col min="4406" max="4406" width="50" bestFit="1" customWidth="1"/>
    <col min="4407" max="4407" width="51.5703125" bestFit="1" customWidth="1"/>
    <col min="4408" max="4408" width="39.42578125" bestFit="1" customWidth="1"/>
    <col min="4409" max="4409" width="40.140625" bestFit="1" customWidth="1"/>
    <col min="4410" max="4410" width="41.5703125" bestFit="1" customWidth="1"/>
    <col min="4411" max="4411" width="40.5703125" bestFit="1" customWidth="1"/>
    <col min="4412" max="4412" width="42.140625" bestFit="1" customWidth="1"/>
    <col min="4413" max="4413" width="29.42578125" bestFit="1" customWidth="1"/>
    <col min="4414" max="4415" width="28.42578125" bestFit="1" customWidth="1"/>
    <col min="4416" max="4416" width="36.5703125" bestFit="1" customWidth="1"/>
    <col min="4417" max="4417" width="38.140625" bestFit="1" customWidth="1"/>
    <col min="4418" max="4418" width="39.85546875" bestFit="1" customWidth="1"/>
    <col min="4419" max="4419" width="28.140625" bestFit="1" customWidth="1"/>
    <col min="4420" max="4420" width="27.140625" bestFit="1" customWidth="1"/>
    <col min="4421" max="4421" width="37.5703125" bestFit="1" customWidth="1"/>
    <col min="4422" max="4422" width="22.5703125" bestFit="1" customWidth="1"/>
    <col min="4423" max="4423" width="21.5703125" bestFit="1" customWidth="1"/>
    <col min="4424" max="4424" width="33" bestFit="1" customWidth="1"/>
    <col min="4425" max="4427" width="21.5703125" bestFit="1" customWidth="1"/>
    <col min="4428" max="4428" width="21.42578125" bestFit="1" customWidth="1"/>
    <col min="4429" max="4432" width="20.42578125" bestFit="1" customWidth="1"/>
    <col min="4433" max="4433" width="23.5703125" bestFit="1" customWidth="1"/>
    <col min="4434" max="4434" width="21.5703125" bestFit="1" customWidth="1"/>
    <col min="4435" max="4435" width="22.42578125" bestFit="1" customWidth="1"/>
    <col min="4436" max="4438" width="21.5703125" bestFit="1" customWidth="1"/>
    <col min="4439" max="4441" width="20.42578125" bestFit="1" customWidth="1"/>
    <col min="4442" max="4444" width="18" bestFit="1" customWidth="1"/>
    <col min="4445" max="4445" width="22.85546875" bestFit="1" customWidth="1"/>
    <col min="4446" max="4449" width="21.85546875" bestFit="1" customWidth="1"/>
    <col min="4450" max="4450" width="2.5703125" bestFit="1" customWidth="1"/>
    <col min="4451" max="4452" width="16" bestFit="1" customWidth="1"/>
    <col min="4453" max="4454" width="12.5703125" bestFit="1" customWidth="1"/>
    <col min="4455" max="4455" width="21.42578125" bestFit="1" customWidth="1"/>
    <col min="4456" max="4457" width="21" bestFit="1" customWidth="1"/>
    <col min="4458" max="4458" width="21.5703125" bestFit="1" customWidth="1"/>
    <col min="4459" max="4460" width="15.5703125" bestFit="1" customWidth="1"/>
    <col min="4461" max="4462" width="29.42578125" bestFit="1" customWidth="1"/>
    <col min="4463" max="4464" width="13.85546875" bestFit="1" customWidth="1"/>
    <col min="4465" max="4465" width="28.140625" bestFit="1" customWidth="1"/>
    <col min="4466" max="4466" width="16.5703125" bestFit="1" customWidth="1"/>
    <col min="4467" max="4467" width="80.85546875" bestFit="1" customWidth="1"/>
    <col min="4468" max="4468" width="36.42578125" bestFit="1" customWidth="1"/>
    <col min="4469" max="4469" width="40" bestFit="1" customWidth="1"/>
    <col min="4470" max="4470" width="41.5703125" bestFit="1" customWidth="1"/>
    <col min="4471" max="4471" width="43.42578125" bestFit="1" customWidth="1"/>
    <col min="4472" max="4472" width="43" bestFit="1" customWidth="1"/>
    <col min="4473" max="4473" width="36.42578125" bestFit="1" customWidth="1"/>
    <col min="4474" max="4474" width="37" bestFit="1" customWidth="1"/>
    <col min="4475" max="4475" width="39.42578125" bestFit="1" customWidth="1"/>
    <col min="4476" max="4476" width="35.140625" bestFit="1" customWidth="1"/>
    <col min="4477" max="4477" width="43.85546875" bestFit="1" customWidth="1"/>
    <col min="4478" max="4478" width="43.140625" bestFit="1" customWidth="1"/>
    <col min="4479" max="4479" width="42.42578125" bestFit="1" customWidth="1"/>
    <col min="4480" max="4480" width="51.85546875" bestFit="1" customWidth="1"/>
    <col min="4481" max="4481" width="48.85546875" bestFit="1" customWidth="1"/>
    <col min="4482" max="4482" width="46.85546875" bestFit="1" customWidth="1"/>
    <col min="4483" max="4483" width="43.85546875" bestFit="1" customWidth="1"/>
    <col min="4484" max="4484" width="45.140625" bestFit="1" customWidth="1"/>
    <col min="4485" max="4485" width="44.140625" bestFit="1" customWidth="1"/>
    <col min="4486" max="4486" width="49.140625" bestFit="1" customWidth="1"/>
    <col min="4487" max="4487" width="46.85546875" bestFit="1" customWidth="1"/>
    <col min="4488" max="4488" width="49.85546875" bestFit="1" customWidth="1"/>
    <col min="4489" max="4489" width="51.140625" bestFit="1" customWidth="1"/>
    <col min="4490" max="4490" width="52.85546875" bestFit="1" customWidth="1"/>
    <col min="4491" max="4491" width="48.42578125" bestFit="1" customWidth="1"/>
    <col min="4492" max="4492" width="77.85546875" bestFit="1" customWidth="1"/>
    <col min="4493" max="4493" width="51" bestFit="1" customWidth="1"/>
    <col min="4494" max="4494" width="49.85546875" bestFit="1" customWidth="1"/>
    <col min="4495" max="4495" width="55" bestFit="1" customWidth="1"/>
    <col min="4496" max="4496" width="61" bestFit="1" customWidth="1"/>
    <col min="4497" max="4497" width="80.85546875" bestFit="1" customWidth="1"/>
    <col min="4498" max="4498" width="51.140625" bestFit="1" customWidth="1"/>
    <col min="4499" max="4499" width="67.140625" bestFit="1" customWidth="1"/>
    <col min="4500" max="4500" width="80.42578125" bestFit="1" customWidth="1"/>
    <col min="4501" max="4501" width="71.42578125" bestFit="1" customWidth="1"/>
    <col min="4502" max="4502" width="72" bestFit="1" customWidth="1"/>
    <col min="4503" max="4503" width="46.140625" bestFit="1" customWidth="1"/>
    <col min="4504" max="4504" width="57.85546875" bestFit="1" customWidth="1"/>
    <col min="4505" max="4505" width="54.85546875" bestFit="1" customWidth="1"/>
    <col min="4506" max="4506" width="54.42578125" bestFit="1" customWidth="1"/>
    <col min="4507" max="4507" width="49.85546875" bestFit="1" customWidth="1"/>
    <col min="4508" max="4508" width="56.5703125" bestFit="1" customWidth="1"/>
    <col min="4509" max="4509" width="46.140625" bestFit="1" customWidth="1"/>
    <col min="4510" max="4510" width="47.140625" bestFit="1" customWidth="1"/>
    <col min="4511" max="4511" width="46.42578125" bestFit="1" customWidth="1"/>
    <col min="4512" max="4512" width="54.85546875" bestFit="1" customWidth="1"/>
    <col min="4513" max="4513" width="48.42578125" bestFit="1" customWidth="1"/>
    <col min="4514" max="4514" width="53.42578125" bestFit="1" customWidth="1"/>
    <col min="4515" max="4515" width="42.42578125" bestFit="1" customWidth="1"/>
    <col min="4516" max="4516" width="43.42578125" bestFit="1" customWidth="1"/>
    <col min="4517" max="4517" width="59.5703125" bestFit="1" customWidth="1"/>
    <col min="4518" max="4518" width="47.42578125" bestFit="1" customWidth="1"/>
    <col min="4519" max="4519" width="49.42578125" bestFit="1" customWidth="1"/>
    <col min="4520" max="4520" width="26.85546875" bestFit="1" customWidth="1"/>
    <col min="4521" max="4521" width="24.140625" bestFit="1" customWidth="1"/>
    <col min="4522" max="4522" width="30.85546875" bestFit="1" customWidth="1"/>
    <col min="4523" max="4523" width="47.85546875" bestFit="1" customWidth="1"/>
    <col min="4524" max="4524" width="44.42578125" bestFit="1" customWidth="1"/>
    <col min="4525" max="4525" width="57.5703125" bestFit="1" customWidth="1"/>
    <col min="4526" max="4526" width="57.42578125" bestFit="1" customWidth="1"/>
    <col min="4527" max="4527" width="50.5703125" bestFit="1" customWidth="1"/>
    <col min="4528" max="4528" width="57.85546875" bestFit="1" customWidth="1"/>
    <col min="4529" max="4529" width="64.42578125" bestFit="1" customWidth="1"/>
    <col min="4530" max="4530" width="44" bestFit="1" customWidth="1"/>
    <col min="4531" max="4531" width="44.42578125" bestFit="1" customWidth="1"/>
    <col min="4532" max="4532" width="61.85546875" bestFit="1" customWidth="1"/>
    <col min="4533" max="4533" width="63.42578125" bestFit="1" customWidth="1"/>
    <col min="4534" max="4534" width="54.85546875" bestFit="1" customWidth="1"/>
    <col min="4535" max="4535" width="57.85546875" bestFit="1" customWidth="1"/>
    <col min="4536" max="4536" width="60.85546875" bestFit="1" customWidth="1"/>
    <col min="4537" max="4537" width="54.85546875" bestFit="1" customWidth="1"/>
    <col min="4538" max="4538" width="59.85546875" bestFit="1" customWidth="1"/>
    <col min="4539" max="4539" width="62.85546875" bestFit="1" customWidth="1"/>
    <col min="4540" max="4540" width="57.85546875" bestFit="1" customWidth="1"/>
    <col min="4541" max="4541" width="47.85546875" bestFit="1" customWidth="1"/>
    <col min="4542" max="4542" width="54.5703125" bestFit="1" customWidth="1"/>
    <col min="4543" max="4543" width="80.140625" bestFit="1" customWidth="1"/>
    <col min="4544" max="4544" width="56.85546875" bestFit="1" customWidth="1"/>
    <col min="4545" max="4545" width="62.85546875" bestFit="1" customWidth="1"/>
    <col min="4546" max="4546" width="64.42578125" bestFit="1" customWidth="1"/>
    <col min="4547" max="4547" width="66.42578125" bestFit="1" customWidth="1"/>
    <col min="4548" max="4548" width="65.42578125" bestFit="1" customWidth="1"/>
    <col min="4549" max="4549" width="62.140625" bestFit="1" customWidth="1"/>
    <col min="4550" max="4550" width="61.140625" bestFit="1" customWidth="1"/>
    <col min="4551" max="4551" width="60.140625" bestFit="1" customWidth="1"/>
    <col min="4552" max="4552" width="62.85546875" bestFit="1" customWidth="1"/>
    <col min="4553" max="4553" width="63.85546875" bestFit="1" customWidth="1"/>
    <col min="4554" max="4554" width="61.140625" bestFit="1" customWidth="1"/>
    <col min="4555" max="4555" width="66.85546875" bestFit="1" customWidth="1"/>
    <col min="4556" max="4556" width="57.140625" bestFit="1" customWidth="1"/>
    <col min="4557" max="4557" width="58.85546875" bestFit="1" customWidth="1"/>
    <col min="4558" max="4558" width="59.5703125" bestFit="1" customWidth="1"/>
    <col min="4559" max="4559" width="59.140625" bestFit="1" customWidth="1"/>
    <col min="4560" max="4560" width="67.5703125" bestFit="1" customWidth="1"/>
    <col min="4561" max="4561" width="57.140625" bestFit="1" customWidth="1"/>
    <col min="4562" max="4562" width="56.42578125" bestFit="1" customWidth="1"/>
    <col min="4563" max="4563" width="57.5703125" bestFit="1" customWidth="1"/>
    <col min="4564" max="4564" width="57.85546875" bestFit="1" customWidth="1"/>
    <col min="4565" max="4565" width="70" bestFit="1" customWidth="1"/>
    <col min="4566" max="4566" width="68.42578125" bestFit="1" customWidth="1"/>
    <col min="4567" max="4567" width="65.140625" bestFit="1" customWidth="1"/>
    <col min="4568" max="4569" width="63.85546875" bestFit="1" customWidth="1"/>
    <col min="4570" max="4570" width="59.5703125" bestFit="1" customWidth="1"/>
    <col min="4571" max="4571" width="57.140625" bestFit="1" customWidth="1"/>
    <col min="4572" max="4573" width="56.5703125" bestFit="1" customWidth="1"/>
    <col min="4574" max="4574" width="61.5703125" bestFit="1" customWidth="1"/>
    <col min="4575" max="4575" width="60.85546875" bestFit="1" customWidth="1"/>
    <col min="4576" max="4576" width="62.85546875" bestFit="1" customWidth="1"/>
    <col min="4577" max="4577" width="58.85546875" bestFit="1" customWidth="1"/>
    <col min="4578" max="4578" width="63.85546875" bestFit="1" customWidth="1"/>
    <col min="4579" max="4579" width="63.42578125" bestFit="1" customWidth="1"/>
    <col min="4580" max="4580" width="60.140625" bestFit="1" customWidth="1"/>
    <col min="4581" max="4581" width="59.85546875" bestFit="1" customWidth="1"/>
    <col min="4582" max="4582" width="58" bestFit="1" customWidth="1"/>
    <col min="4583" max="4583" width="63.85546875" bestFit="1" customWidth="1"/>
    <col min="4584" max="4584" width="58.5703125" bestFit="1" customWidth="1"/>
    <col min="4585" max="4585" width="56.85546875" bestFit="1" customWidth="1"/>
    <col min="4586" max="4586" width="67.140625" bestFit="1" customWidth="1"/>
    <col min="4587" max="4587" width="58.42578125" bestFit="1" customWidth="1"/>
    <col min="4588" max="4588" width="58.85546875" bestFit="1" customWidth="1"/>
    <col min="4589" max="4589" width="59.140625" bestFit="1" customWidth="1"/>
    <col min="4590" max="4590" width="62.85546875" bestFit="1" customWidth="1"/>
    <col min="4591" max="4591" width="59.85546875" bestFit="1" customWidth="1"/>
    <col min="4592" max="4592" width="60.140625" bestFit="1" customWidth="1"/>
    <col min="4593" max="4593" width="67.140625" bestFit="1" customWidth="1"/>
    <col min="4594" max="4594" width="63.140625" bestFit="1" customWidth="1"/>
    <col min="4595" max="4595" width="62" bestFit="1" customWidth="1"/>
    <col min="4596" max="4596" width="64.5703125" bestFit="1" customWidth="1"/>
    <col min="4597" max="4597" width="66.140625" bestFit="1" customWidth="1"/>
    <col min="4598" max="4598" width="76.42578125" bestFit="1" customWidth="1"/>
    <col min="4599" max="4599" width="74.140625" bestFit="1" customWidth="1"/>
    <col min="4600" max="4600" width="62.140625" bestFit="1" customWidth="1"/>
    <col min="4601" max="4601" width="53.42578125" bestFit="1" customWidth="1"/>
    <col min="4602" max="4602" width="43.5703125" bestFit="1" customWidth="1"/>
    <col min="4603" max="4603" width="47.5703125" bestFit="1" customWidth="1"/>
    <col min="4604" max="4604" width="44.140625" bestFit="1" customWidth="1"/>
    <col min="4605" max="4605" width="50.5703125" bestFit="1" customWidth="1"/>
    <col min="4606" max="4606" width="53.42578125" bestFit="1" customWidth="1"/>
    <col min="4607" max="4607" width="51.140625" bestFit="1" customWidth="1"/>
    <col min="4608" max="4608" width="53.85546875" bestFit="1" customWidth="1"/>
    <col min="4609" max="4609" width="56.85546875" bestFit="1" customWidth="1"/>
    <col min="4610" max="4610" width="55.42578125" bestFit="1" customWidth="1"/>
    <col min="4611" max="4611" width="58.5703125" bestFit="1" customWidth="1"/>
    <col min="4612" max="4612" width="77.5703125" bestFit="1" customWidth="1"/>
    <col min="4613" max="4613" width="64" bestFit="1" customWidth="1"/>
    <col min="4614" max="4614" width="66.5703125" bestFit="1" customWidth="1"/>
    <col min="4615" max="4615" width="57.140625" bestFit="1" customWidth="1"/>
    <col min="4616" max="4616" width="57" bestFit="1" customWidth="1"/>
    <col min="4617" max="4617" width="65.85546875" bestFit="1" customWidth="1"/>
    <col min="4618" max="4618" width="69" bestFit="1" customWidth="1"/>
    <col min="4619" max="4619" width="57.42578125" bestFit="1" customWidth="1"/>
    <col min="4620" max="4620" width="73.140625" bestFit="1" customWidth="1"/>
    <col min="4621" max="4621" width="59.5703125" bestFit="1" customWidth="1"/>
    <col min="4622" max="4622" width="52.5703125" bestFit="1" customWidth="1"/>
    <col min="4623" max="4623" width="41.42578125" bestFit="1" customWidth="1"/>
    <col min="4624" max="4624" width="47.85546875" bestFit="1" customWidth="1"/>
    <col min="4625" max="4625" width="47" bestFit="1" customWidth="1"/>
    <col min="4626" max="4626" width="40.140625" bestFit="1" customWidth="1"/>
    <col min="4627" max="4627" width="42.140625" bestFit="1" customWidth="1"/>
    <col min="4628" max="4628" width="44.85546875" bestFit="1" customWidth="1"/>
    <col min="4629" max="4629" width="40.42578125" bestFit="1" customWidth="1"/>
    <col min="4630" max="4630" width="29.140625" bestFit="1" customWidth="1"/>
    <col min="4631" max="4631" width="39.140625" bestFit="1" customWidth="1"/>
    <col min="4632" max="4632" width="61.85546875" bestFit="1" customWidth="1"/>
    <col min="4633" max="4633" width="48.85546875" bestFit="1" customWidth="1"/>
    <col min="4634" max="4634" width="45.85546875" bestFit="1" customWidth="1"/>
    <col min="4635" max="4635" width="52.140625" bestFit="1" customWidth="1"/>
    <col min="4636" max="4636" width="43.5703125" bestFit="1" customWidth="1"/>
    <col min="4637" max="4637" width="50.140625" bestFit="1" customWidth="1"/>
    <col min="4638" max="4638" width="43" bestFit="1" customWidth="1"/>
    <col min="4639" max="4639" width="38.42578125" bestFit="1" customWidth="1"/>
    <col min="4640" max="4640" width="47.42578125" bestFit="1" customWidth="1"/>
    <col min="4641" max="4641" width="47.140625" bestFit="1" customWidth="1"/>
    <col min="4642" max="4642" width="48.85546875" bestFit="1" customWidth="1"/>
    <col min="4643" max="4643" width="51.140625" bestFit="1" customWidth="1"/>
    <col min="4644" max="4644" width="70.5703125" bestFit="1" customWidth="1"/>
    <col min="4645" max="4645" width="63.140625" bestFit="1" customWidth="1"/>
    <col min="4646" max="4646" width="58" bestFit="1" customWidth="1"/>
    <col min="4647" max="4647" width="56.42578125" bestFit="1" customWidth="1"/>
    <col min="4648" max="4648" width="56.85546875" bestFit="1" customWidth="1"/>
    <col min="4649" max="4649" width="57.140625" bestFit="1" customWidth="1"/>
    <col min="4650" max="4650" width="55.85546875" bestFit="1" customWidth="1"/>
    <col min="4651" max="4651" width="59.85546875" bestFit="1" customWidth="1"/>
    <col min="4652" max="4652" width="58.5703125" bestFit="1" customWidth="1"/>
    <col min="4653" max="4653" width="59.140625" bestFit="1" customWidth="1"/>
    <col min="4654" max="4654" width="56.42578125" bestFit="1" customWidth="1"/>
    <col min="4655" max="4655" width="64.5703125" bestFit="1" customWidth="1"/>
    <col min="4656" max="4656" width="68.5703125" bestFit="1" customWidth="1"/>
    <col min="4657" max="4657" width="67.140625" bestFit="1" customWidth="1"/>
    <col min="4658" max="4658" width="62.140625" bestFit="1" customWidth="1"/>
    <col min="4659" max="4659" width="55.42578125" bestFit="1" customWidth="1"/>
    <col min="4660" max="4660" width="63.5703125" bestFit="1" customWidth="1"/>
    <col min="4661" max="4661" width="50" bestFit="1" customWidth="1"/>
    <col min="4662" max="4662" width="61.140625" bestFit="1" customWidth="1"/>
    <col min="4663" max="4663" width="57.85546875" bestFit="1" customWidth="1"/>
    <col min="4664" max="4664" width="55.5703125" bestFit="1" customWidth="1"/>
    <col min="4665" max="4665" width="58.140625" bestFit="1" customWidth="1"/>
    <col min="4666" max="4666" width="59.140625" bestFit="1" customWidth="1"/>
    <col min="4667" max="4667" width="62.5703125" bestFit="1" customWidth="1"/>
    <col min="4668" max="4668" width="55.85546875" bestFit="1" customWidth="1"/>
    <col min="4669" max="4669" width="49.85546875" bestFit="1" customWidth="1"/>
    <col min="4670" max="4670" width="61.85546875" bestFit="1" customWidth="1"/>
    <col min="4671" max="4671" width="48.85546875" bestFit="1" customWidth="1"/>
    <col min="4672" max="4672" width="53.42578125" bestFit="1" customWidth="1"/>
    <col min="4673" max="4673" width="49.5703125" bestFit="1" customWidth="1"/>
    <col min="4674" max="4674" width="58.42578125" bestFit="1" customWidth="1"/>
    <col min="4675" max="4676" width="55.85546875" bestFit="1" customWidth="1"/>
    <col min="4677" max="4677" width="61.140625" bestFit="1" customWidth="1"/>
    <col min="4678" max="4678" width="53.140625" bestFit="1" customWidth="1"/>
    <col min="4679" max="4679" width="59.140625" bestFit="1" customWidth="1"/>
    <col min="4680" max="4680" width="55.5703125" bestFit="1" customWidth="1"/>
    <col min="4681" max="4681" width="37.5703125" bestFit="1" customWidth="1"/>
    <col min="4682" max="4682" width="44.42578125" bestFit="1" customWidth="1"/>
    <col min="4683" max="4683" width="43.5703125" bestFit="1" customWidth="1"/>
    <col min="4684" max="4684" width="58.5703125" bestFit="1" customWidth="1"/>
    <col min="4685" max="4685" width="56.42578125" bestFit="1" customWidth="1"/>
    <col min="4686" max="4686" width="68.140625" bestFit="1" customWidth="1"/>
    <col min="4687" max="4687" width="54.85546875" bestFit="1" customWidth="1"/>
    <col min="4688" max="4688" width="54.5703125" bestFit="1" customWidth="1"/>
    <col min="4689" max="4689" width="54.140625" bestFit="1" customWidth="1"/>
    <col min="4690" max="4690" width="53.140625" bestFit="1" customWidth="1"/>
    <col min="4691" max="4691" width="52.42578125" bestFit="1" customWidth="1"/>
    <col min="4692" max="4692" width="52.140625" bestFit="1" customWidth="1"/>
    <col min="4693" max="4693" width="60" bestFit="1" customWidth="1"/>
    <col min="4694" max="4694" width="54.5703125" bestFit="1" customWidth="1"/>
    <col min="4695" max="4695" width="45.42578125" bestFit="1" customWidth="1"/>
    <col min="4696" max="4696" width="48.140625" bestFit="1" customWidth="1"/>
    <col min="4697" max="4697" width="49.140625" bestFit="1" customWidth="1"/>
    <col min="4698" max="4698" width="64.140625" bestFit="1" customWidth="1"/>
    <col min="4699" max="4699" width="62.85546875" bestFit="1" customWidth="1"/>
    <col min="4700" max="4700" width="60.140625" bestFit="1" customWidth="1"/>
    <col min="4701" max="4701" width="61.140625" bestFit="1" customWidth="1"/>
    <col min="4702" max="4702" width="50.5703125" bestFit="1" customWidth="1"/>
    <col min="4703" max="4703" width="37.42578125" bestFit="1" customWidth="1"/>
    <col min="4704" max="4704" width="36.85546875" bestFit="1" customWidth="1"/>
    <col min="4705" max="4705" width="38.140625" bestFit="1" customWidth="1"/>
    <col min="4706" max="4706" width="33.5703125" bestFit="1" customWidth="1"/>
    <col min="4707" max="4707" width="35.85546875" bestFit="1" customWidth="1"/>
    <col min="4708" max="4708" width="36.140625" bestFit="1" customWidth="1"/>
    <col min="4709" max="4709" width="18.5703125" bestFit="1" customWidth="1"/>
    <col min="4710" max="4710" width="68.5703125" bestFit="1" customWidth="1"/>
    <col min="4711" max="4711" width="69.140625" bestFit="1" customWidth="1"/>
    <col min="4712" max="4712" width="69.42578125" bestFit="1" customWidth="1"/>
    <col min="4713" max="4713" width="69.140625" bestFit="1" customWidth="1"/>
    <col min="4714" max="4714" width="80.85546875" bestFit="1" customWidth="1"/>
    <col min="4715" max="4715" width="67.5703125" bestFit="1" customWidth="1"/>
    <col min="4716" max="4716" width="33.5703125" bestFit="1" customWidth="1"/>
    <col min="4717" max="4718" width="42.85546875" bestFit="1" customWidth="1"/>
    <col min="4719" max="4719" width="59.85546875" bestFit="1" customWidth="1"/>
    <col min="4720" max="4720" width="57.85546875" bestFit="1" customWidth="1"/>
    <col min="4721" max="4721" width="64.85546875" bestFit="1" customWidth="1"/>
    <col min="4722" max="4722" width="58.140625" bestFit="1" customWidth="1"/>
    <col min="4723" max="4723" width="57.140625" bestFit="1" customWidth="1"/>
    <col min="4724" max="4724" width="58.140625" bestFit="1" customWidth="1"/>
    <col min="4725" max="4725" width="55" bestFit="1" customWidth="1"/>
    <col min="4726" max="4726" width="63.140625" bestFit="1" customWidth="1"/>
    <col min="4727" max="4727" width="58.85546875" bestFit="1" customWidth="1"/>
    <col min="4728" max="4728" width="18.85546875" bestFit="1" customWidth="1"/>
    <col min="4729" max="4729" width="27.85546875" bestFit="1" customWidth="1"/>
    <col min="4730" max="4730" width="54.42578125" bestFit="1" customWidth="1"/>
    <col min="4731" max="4732" width="7.85546875" bestFit="1" customWidth="1"/>
    <col min="4733" max="4733" width="9.42578125" bestFit="1" customWidth="1"/>
    <col min="4734" max="4734" width="20.140625" bestFit="1" customWidth="1"/>
    <col min="4735" max="4735" width="9" bestFit="1" customWidth="1"/>
    <col min="4736" max="4736" width="22.140625" bestFit="1" customWidth="1"/>
    <col min="4737" max="4737" width="13.140625" bestFit="1" customWidth="1"/>
    <col min="4738" max="4738" width="17.42578125" bestFit="1" customWidth="1"/>
    <col min="4739" max="4739" width="13.42578125" bestFit="1" customWidth="1"/>
    <col min="4740" max="4740" width="9.140625" bestFit="1" customWidth="1"/>
    <col min="4741" max="4741" width="13.85546875" bestFit="1" customWidth="1"/>
    <col min="4742" max="4742" width="12.140625" bestFit="1" customWidth="1"/>
    <col min="4743" max="4743" width="7.42578125" bestFit="1" customWidth="1"/>
    <col min="4744" max="4744" width="6.140625" bestFit="1" customWidth="1"/>
    <col min="4745" max="4745" width="17.5703125" bestFit="1" customWidth="1"/>
    <col min="4746" max="4748" width="23.85546875" bestFit="1" customWidth="1"/>
    <col min="4749" max="4749" width="18.85546875" bestFit="1" customWidth="1"/>
    <col min="4750" max="4750" width="16.5703125" bestFit="1" customWidth="1"/>
    <col min="4751" max="4751" width="23.85546875" bestFit="1" customWidth="1"/>
    <col min="4752" max="4752" width="17.85546875" bestFit="1" customWidth="1"/>
    <col min="4753" max="4753" width="23.42578125" bestFit="1" customWidth="1"/>
    <col min="4754" max="4754" width="20.5703125" bestFit="1" customWidth="1"/>
    <col min="4755" max="4755" width="19.140625" bestFit="1" customWidth="1"/>
    <col min="4756" max="4756" width="23.140625" bestFit="1" customWidth="1"/>
    <col min="4757" max="4757" width="22.5703125" bestFit="1" customWidth="1"/>
    <col min="4758" max="4758" width="23.85546875" bestFit="1" customWidth="1"/>
    <col min="4759" max="4759" width="22.140625" bestFit="1" customWidth="1"/>
    <col min="4760" max="4760" width="19.42578125" bestFit="1" customWidth="1"/>
    <col min="4761" max="4761" width="18.140625" bestFit="1" customWidth="1"/>
    <col min="4762" max="4762" width="37.140625" bestFit="1" customWidth="1"/>
    <col min="4763" max="4763" width="37.42578125" bestFit="1" customWidth="1"/>
    <col min="4764" max="4764" width="35.85546875" bestFit="1" customWidth="1"/>
    <col min="4765" max="4765" width="36.140625" bestFit="1" customWidth="1"/>
    <col min="4766" max="4766" width="17.5703125" bestFit="1" customWidth="1"/>
    <col min="4767" max="4767" width="14.5703125" bestFit="1" customWidth="1"/>
    <col min="4768" max="4768" width="17.140625" bestFit="1" customWidth="1"/>
    <col min="4769" max="4769" width="10.140625" bestFit="1" customWidth="1"/>
    <col min="4770" max="4770" width="7.85546875" bestFit="1" customWidth="1"/>
    <col min="4771" max="4771" width="13.85546875" bestFit="1" customWidth="1"/>
    <col min="4772" max="4772" width="10.140625" bestFit="1" customWidth="1"/>
    <col min="4773" max="4773" width="5.140625" bestFit="1" customWidth="1"/>
    <col min="4774" max="4774" width="13.5703125" bestFit="1" customWidth="1"/>
    <col min="4775" max="4775" width="12.140625" bestFit="1" customWidth="1"/>
    <col min="4776" max="4779" width="17.42578125" bestFit="1" customWidth="1"/>
    <col min="4780" max="4780" width="18.140625" bestFit="1" customWidth="1"/>
    <col min="4781" max="4781" width="16.42578125" bestFit="1" customWidth="1"/>
    <col min="4782" max="4782" width="18" bestFit="1" customWidth="1"/>
    <col min="4783" max="4783" width="16.42578125" bestFit="1" customWidth="1"/>
    <col min="4784" max="4784" width="26.85546875" bestFit="1" customWidth="1"/>
    <col min="4785" max="4785" width="16.42578125" bestFit="1" customWidth="1"/>
    <col min="4786" max="4786" width="17.5703125" bestFit="1" customWidth="1"/>
    <col min="4787" max="4788" width="16.42578125" bestFit="1" customWidth="1"/>
    <col min="4789" max="4789" width="17.140625" bestFit="1" customWidth="1"/>
    <col min="4790" max="4790" width="16.42578125" bestFit="1" customWidth="1"/>
    <col min="4791" max="4791" width="20.140625" bestFit="1" customWidth="1"/>
    <col min="4792" max="4792" width="22.140625" bestFit="1" customWidth="1"/>
    <col min="4793" max="4793" width="25.140625" bestFit="1" customWidth="1"/>
    <col min="4794" max="4794" width="23.85546875" bestFit="1" customWidth="1"/>
    <col min="4795" max="4795" width="18.85546875" bestFit="1" customWidth="1"/>
    <col min="4796" max="4796" width="20.85546875" bestFit="1" customWidth="1"/>
    <col min="4797" max="4797" width="24" bestFit="1" customWidth="1"/>
    <col min="4798" max="4798" width="22.85546875" bestFit="1" customWidth="1"/>
    <col min="4799" max="4799" width="15" bestFit="1" customWidth="1"/>
    <col min="4800" max="4800" width="24.5703125" bestFit="1" customWidth="1"/>
    <col min="4801" max="4801" width="24.140625" bestFit="1" customWidth="1"/>
    <col min="4802" max="4802" width="20.140625" bestFit="1" customWidth="1"/>
    <col min="4803" max="4804" width="15.42578125" bestFit="1" customWidth="1"/>
    <col min="4805" max="4805" width="14.5703125" bestFit="1" customWidth="1"/>
    <col min="4806" max="4806" width="17" bestFit="1" customWidth="1"/>
    <col min="4807" max="4807" width="13.5703125" bestFit="1" customWidth="1"/>
    <col min="4808" max="4808" width="16.85546875" bestFit="1" customWidth="1"/>
    <col min="4809" max="4809" width="27.85546875" bestFit="1" customWidth="1"/>
    <col min="4810" max="4810" width="26.5703125" bestFit="1" customWidth="1"/>
    <col min="4811" max="4811" width="12.85546875" bestFit="1" customWidth="1"/>
    <col min="4812" max="4812" width="16.42578125" bestFit="1" customWidth="1"/>
    <col min="4813" max="4813" width="8.85546875" bestFit="1" customWidth="1"/>
    <col min="4814" max="4814" width="5.140625" bestFit="1" customWidth="1"/>
    <col min="4815" max="4815" width="12.5703125" bestFit="1" customWidth="1"/>
    <col min="4816" max="4816" width="16.140625" bestFit="1" customWidth="1"/>
    <col min="4817" max="4817" width="11.5703125" bestFit="1" customWidth="1"/>
    <col min="4818" max="4818" width="12.140625" bestFit="1" customWidth="1"/>
    <col min="4819" max="4819" width="19.42578125" bestFit="1" customWidth="1"/>
    <col min="4820" max="4820" width="18.85546875" bestFit="1" customWidth="1"/>
    <col min="4821" max="4821" width="29.5703125" bestFit="1" customWidth="1"/>
    <col min="4822" max="4822" width="14.140625" bestFit="1" customWidth="1"/>
    <col min="4823" max="4823" width="30.5703125" bestFit="1" customWidth="1"/>
    <col min="4824" max="4824" width="18.5703125" bestFit="1" customWidth="1"/>
    <col min="4825" max="4825" width="10.5703125" bestFit="1" customWidth="1"/>
    <col min="4826" max="4826" width="17.85546875" bestFit="1" customWidth="1"/>
    <col min="4827" max="4828" width="10.5703125" bestFit="1" customWidth="1"/>
    <col min="4829" max="4829" width="13.140625" bestFit="1" customWidth="1"/>
    <col min="4830" max="4833" width="28" bestFit="1" customWidth="1"/>
    <col min="4834" max="4834" width="13.5703125" bestFit="1" customWidth="1"/>
    <col min="4835" max="4838" width="27" bestFit="1" customWidth="1"/>
    <col min="4839" max="4839" width="11.85546875" bestFit="1" customWidth="1"/>
    <col min="4840" max="4840" width="13.85546875" bestFit="1" customWidth="1"/>
    <col min="4841" max="4841" width="11.85546875" bestFit="1" customWidth="1"/>
    <col min="4842" max="4842" width="13.85546875" bestFit="1" customWidth="1"/>
    <col min="4843" max="4843" width="12.140625" bestFit="1" customWidth="1"/>
    <col min="4844" max="4844" width="14.85546875" bestFit="1" customWidth="1"/>
    <col min="4845" max="4845" width="17.85546875" bestFit="1" customWidth="1"/>
    <col min="4846" max="4846" width="14.140625" bestFit="1" customWidth="1"/>
    <col min="4847" max="4847" width="15.42578125" bestFit="1" customWidth="1"/>
    <col min="4848" max="4848" width="16.5703125" bestFit="1" customWidth="1"/>
    <col min="4849" max="4849" width="16.85546875" bestFit="1" customWidth="1"/>
    <col min="4850" max="4850" width="7.42578125" bestFit="1" customWidth="1"/>
    <col min="4851" max="4852" width="15.85546875" bestFit="1" customWidth="1"/>
    <col min="4853" max="4853" width="7.42578125" bestFit="1" customWidth="1"/>
    <col min="4854" max="4854" width="18.140625" bestFit="1" customWidth="1"/>
    <col min="4855" max="4855" width="14.5703125" bestFit="1" customWidth="1"/>
    <col min="4856" max="4856" width="7.42578125" bestFit="1" customWidth="1"/>
    <col min="4857" max="4857" width="9.42578125" bestFit="1" customWidth="1"/>
    <col min="4858" max="4858" width="20.140625" bestFit="1" customWidth="1"/>
    <col min="4859" max="4859" width="14.5703125" bestFit="1" customWidth="1"/>
    <col min="4860" max="4860" width="9.42578125" bestFit="1" customWidth="1"/>
    <col min="4861" max="4861" width="10" bestFit="1" customWidth="1"/>
    <col min="4862" max="4862" width="11.85546875" bestFit="1" customWidth="1"/>
    <col min="4863" max="4865" width="23.85546875" bestFit="1" customWidth="1"/>
    <col min="4866" max="4866" width="17.140625" bestFit="1" customWidth="1"/>
    <col min="4867" max="4867" width="13" bestFit="1" customWidth="1"/>
    <col min="4868" max="4868" width="10.140625" bestFit="1" customWidth="1"/>
    <col min="4869" max="4869" width="9.85546875" bestFit="1" customWidth="1"/>
    <col min="4870" max="4870" width="10.5703125" bestFit="1" customWidth="1"/>
    <col min="4871" max="4871" width="19.140625" bestFit="1" customWidth="1"/>
    <col min="4872" max="4872" width="16.85546875" bestFit="1" customWidth="1"/>
    <col min="4873" max="4873" width="18.42578125" bestFit="1" customWidth="1"/>
    <col min="4874" max="4874" width="23.42578125" bestFit="1" customWidth="1"/>
    <col min="4875" max="4875" width="21" bestFit="1" customWidth="1"/>
    <col min="4876" max="4876" width="22.5703125" bestFit="1" customWidth="1"/>
    <col min="4877" max="4877" width="22.140625" bestFit="1" customWidth="1"/>
    <col min="4878" max="4878" width="19.85546875" bestFit="1" customWidth="1"/>
    <col min="4879" max="4879" width="21.42578125" bestFit="1" customWidth="1"/>
    <col min="4880" max="4880" width="18.140625" bestFit="1" customWidth="1"/>
    <col min="4881" max="4881" width="15.5703125" bestFit="1" customWidth="1"/>
    <col min="4882" max="4882" width="17.140625" bestFit="1" customWidth="1"/>
    <col min="4883" max="4883" width="19.140625" bestFit="1" customWidth="1"/>
    <col min="4884" max="4884" width="18.5703125" bestFit="1" customWidth="1"/>
    <col min="4885" max="4885" width="22.140625" bestFit="1" customWidth="1"/>
    <col min="4886" max="4886" width="18.140625" bestFit="1" customWidth="1"/>
    <col min="4887" max="4887" width="14.5703125" bestFit="1" customWidth="1"/>
    <col min="4888" max="4888" width="18.140625" bestFit="1" customWidth="1"/>
    <col min="4889" max="4889" width="13.85546875" bestFit="1" customWidth="1"/>
    <col min="4890" max="4890" width="13.42578125" bestFit="1" customWidth="1"/>
    <col min="4891" max="4891" width="15" bestFit="1" customWidth="1"/>
    <col min="4892" max="4892" width="16.140625" bestFit="1" customWidth="1"/>
    <col min="4893" max="4893" width="12.85546875" bestFit="1" customWidth="1"/>
    <col min="4894" max="4894" width="14.5703125" bestFit="1" customWidth="1"/>
    <col min="4895" max="4895" width="14.85546875" bestFit="1" customWidth="1"/>
    <col min="4896" max="4896" width="29.140625" bestFit="1" customWidth="1"/>
    <col min="4897" max="4897" width="14.5703125" bestFit="1" customWidth="1"/>
    <col min="4898" max="4898" width="11.42578125" bestFit="1" customWidth="1"/>
    <col min="4899" max="4899" width="15.42578125" bestFit="1" customWidth="1"/>
    <col min="4900" max="4900" width="28.85546875" bestFit="1" customWidth="1"/>
    <col min="4901" max="4901" width="26.42578125" bestFit="1" customWidth="1"/>
    <col min="4902" max="4902" width="25.85546875" bestFit="1" customWidth="1"/>
    <col min="4903" max="4903" width="26.42578125" bestFit="1" customWidth="1"/>
    <col min="4904" max="4904" width="16" bestFit="1" customWidth="1"/>
    <col min="4905" max="4905" width="12.140625" bestFit="1" customWidth="1"/>
    <col min="4906" max="4906" width="11.5703125" bestFit="1" customWidth="1"/>
    <col min="4907" max="4907" width="21.5703125" bestFit="1" customWidth="1"/>
    <col min="4908" max="4909" width="16.42578125" bestFit="1" customWidth="1"/>
    <col min="4910" max="4910" width="18.42578125" bestFit="1" customWidth="1"/>
    <col min="4911" max="4911" width="16.140625" bestFit="1" customWidth="1"/>
    <col min="4912" max="4912" width="14.140625" bestFit="1" customWidth="1"/>
    <col min="4913" max="4914" width="15.140625" bestFit="1" customWidth="1"/>
    <col min="4915" max="4915" width="23.85546875" bestFit="1" customWidth="1"/>
    <col min="4916" max="4916" width="15.140625" bestFit="1" customWidth="1"/>
    <col min="4917" max="4917" width="22.140625" bestFit="1" customWidth="1"/>
    <col min="4918" max="4918" width="21.5703125" bestFit="1" customWidth="1"/>
    <col min="4919" max="4919" width="25.42578125" bestFit="1" customWidth="1"/>
    <col min="4920" max="4920" width="26.85546875" bestFit="1" customWidth="1"/>
    <col min="4921" max="4921" width="28.85546875" bestFit="1" customWidth="1"/>
    <col min="4922" max="4922" width="27.5703125" bestFit="1" customWidth="1"/>
    <col min="4923" max="4923" width="24.140625" bestFit="1" customWidth="1"/>
    <col min="4924" max="4924" width="27.5703125" bestFit="1" customWidth="1"/>
    <col min="4925" max="4925" width="17.140625" bestFit="1" customWidth="1"/>
    <col min="4926" max="4926" width="28.85546875" bestFit="1" customWidth="1"/>
    <col min="4927" max="4927" width="16.140625" bestFit="1" customWidth="1"/>
    <col min="4928" max="4928" width="24.42578125" bestFit="1" customWidth="1"/>
    <col min="4929" max="4929" width="25.85546875" bestFit="1" customWidth="1"/>
    <col min="4930" max="4930" width="27.85546875" bestFit="1" customWidth="1"/>
    <col min="4931" max="4931" width="26.5703125" bestFit="1" customWidth="1"/>
    <col min="4932" max="4933" width="17.140625" bestFit="1" customWidth="1"/>
    <col min="4934" max="4934" width="16.140625" bestFit="1" customWidth="1"/>
    <col min="4935" max="4935" width="20.140625" bestFit="1" customWidth="1"/>
    <col min="4936" max="4936" width="10.140625" bestFit="1" customWidth="1"/>
    <col min="4937" max="4937" width="20.140625" bestFit="1" customWidth="1"/>
    <col min="4938" max="4938" width="8" bestFit="1" customWidth="1"/>
    <col min="4939" max="4939" width="17.140625" bestFit="1" customWidth="1"/>
    <col min="4940" max="4940" width="23.85546875" bestFit="1" customWidth="1"/>
    <col min="4941" max="4941" width="21.42578125" bestFit="1" customWidth="1"/>
    <col min="4942" max="4943" width="26.140625" bestFit="1" customWidth="1"/>
    <col min="4944" max="4944" width="18.140625" bestFit="1" customWidth="1"/>
    <col min="4945" max="4946" width="22.85546875" bestFit="1" customWidth="1"/>
    <col min="4947" max="4947" width="18.140625" bestFit="1" customWidth="1"/>
    <col min="4948" max="4949" width="31" bestFit="1" customWidth="1"/>
    <col min="4950" max="4950" width="29.85546875" bestFit="1" customWidth="1"/>
    <col min="4951" max="4952" width="30.140625" bestFit="1" customWidth="1"/>
    <col min="4953" max="4953" width="18.140625" bestFit="1" customWidth="1"/>
    <col min="4954" max="4958" width="19.140625" bestFit="1" customWidth="1"/>
    <col min="4959" max="4959" width="20.140625" bestFit="1" customWidth="1"/>
    <col min="4960" max="4960" width="18.42578125" bestFit="1" customWidth="1"/>
    <col min="4961" max="4961" width="24.140625" bestFit="1" customWidth="1"/>
    <col min="4962" max="4962" width="21.85546875" bestFit="1" customWidth="1"/>
    <col min="4963" max="4964" width="22.85546875" bestFit="1" customWidth="1"/>
    <col min="4965" max="4965" width="20.5703125" bestFit="1" customWidth="1"/>
    <col min="4966" max="4966" width="21.5703125" bestFit="1" customWidth="1"/>
    <col min="4967" max="4967" width="9.85546875" bestFit="1" customWidth="1"/>
    <col min="4968" max="4968" width="17.5703125" bestFit="1" customWidth="1"/>
    <col min="4969" max="4971" width="17.85546875" bestFit="1" customWidth="1"/>
    <col min="4972" max="4972" width="18" bestFit="1" customWidth="1"/>
    <col min="4973" max="4975" width="17.85546875" bestFit="1" customWidth="1"/>
    <col min="4976" max="4976" width="22" bestFit="1" customWidth="1"/>
    <col min="4977" max="4978" width="17.85546875" bestFit="1" customWidth="1"/>
    <col min="4979" max="4979" width="25.140625" bestFit="1" customWidth="1"/>
    <col min="4980" max="4994" width="17.85546875" bestFit="1" customWidth="1"/>
    <col min="4995" max="4995" width="12.140625" bestFit="1" customWidth="1"/>
    <col min="4996" max="4996" width="26.5703125" bestFit="1" customWidth="1"/>
    <col min="4997" max="4997" width="19" bestFit="1" customWidth="1"/>
    <col min="4998" max="4998" width="12.5703125" bestFit="1" customWidth="1"/>
    <col min="4999" max="4999" width="23.85546875" bestFit="1" customWidth="1"/>
    <col min="5000" max="5001" width="23" bestFit="1" customWidth="1"/>
    <col min="5002" max="5002" width="19.85546875" bestFit="1" customWidth="1"/>
    <col min="5003" max="5003" width="22" bestFit="1" customWidth="1"/>
    <col min="5004" max="5004" width="25" bestFit="1" customWidth="1"/>
    <col min="5005" max="5006" width="18.85546875" bestFit="1" customWidth="1"/>
    <col min="5007" max="5007" width="13.42578125" bestFit="1" customWidth="1"/>
    <col min="5008" max="5008" width="8.5703125" bestFit="1" customWidth="1"/>
    <col min="5009" max="5009" width="27" bestFit="1" customWidth="1"/>
    <col min="5010" max="5010" width="25.5703125" bestFit="1" customWidth="1"/>
    <col min="5011" max="5011" width="26.140625" bestFit="1" customWidth="1"/>
    <col min="5012" max="5013" width="16.85546875" bestFit="1" customWidth="1"/>
    <col min="5014" max="5014" width="23.140625" bestFit="1" customWidth="1"/>
    <col min="5015" max="5018" width="17.85546875" bestFit="1" customWidth="1"/>
    <col min="5019" max="5019" width="17.140625" bestFit="1" customWidth="1"/>
    <col min="5020" max="5022" width="17.85546875" bestFit="1" customWidth="1"/>
    <col min="5023" max="5026" width="19.140625" bestFit="1" customWidth="1"/>
    <col min="5027" max="5027" width="18.85546875" bestFit="1" customWidth="1"/>
    <col min="5028" max="5028" width="17.85546875" bestFit="1" customWidth="1"/>
    <col min="5029" max="5030" width="23.85546875" bestFit="1" customWidth="1"/>
    <col min="5031" max="5031" width="24.42578125" bestFit="1" customWidth="1"/>
    <col min="5032" max="5032" width="19.140625" bestFit="1" customWidth="1"/>
    <col min="5033" max="5036" width="21.85546875" bestFit="1" customWidth="1"/>
    <col min="5037" max="5038" width="20.140625" bestFit="1" customWidth="1"/>
    <col min="5039" max="5040" width="20.85546875" bestFit="1" customWidth="1"/>
    <col min="5041" max="5042" width="22.42578125" bestFit="1" customWidth="1"/>
    <col min="5043" max="5043" width="25.42578125" bestFit="1" customWidth="1"/>
    <col min="5044" max="5044" width="24.42578125" bestFit="1" customWidth="1"/>
    <col min="5045" max="5045" width="9.5703125" bestFit="1" customWidth="1"/>
    <col min="5046" max="5046" width="7" bestFit="1" customWidth="1"/>
    <col min="5047" max="5047" width="11.85546875" bestFit="1" customWidth="1"/>
    <col min="5048" max="5048" width="15.85546875" bestFit="1" customWidth="1"/>
    <col min="5049" max="5049" width="7" bestFit="1" customWidth="1"/>
    <col min="5050" max="5050" width="13.140625" bestFit="1" customWidth="1"/>
    <col min="5051" max="5051" width="9.5703125" bestFit="1" customWidth="1"/>
    <col min="5052" max="5052" width="4.42578125" bestFit="1" customWidth="1"/>
    <col min="5053" max="5053" width="8.5703125" bestFit="1" customWidth="1"/>
    <col min="5054" max="5054" width="6.5703125" bestFit="1" customWidth="1"/>
    <col min="5055" max="5055" width="9.42578125" bestFit="1" customWidth="1"/>
    <col min="5056" max="5056" width="7" bestFit="1" customWidth="1"/>
    <col min="5057" max="5057" width="9.5703125" bestFit="1" customWidth="1"/>
    <col min="5058" max="5059" width="13.5703125" bestFit="1" customWidth="1"/>
    <col min="5060" max="5060" width="10" bestFit="1" customWidth="1"/>
    <col min="5061" max="5061" width="13.5703125" bestFit="1" customWidth="1"/>
    <col min="5062" max="5062" width="17.140625" bestFit="1" customWidth="1"/>
    <col min="5063" max="5064" width="9" bestFit="1" customWidth="1"/>
    <col min="5065" max="5065" width="3.85546875" bestFit="1" customWidth="1"/>
    <col min="5066" max="5067" width="17.42578125" bestFit="1" customWidth="1"/>
    <col min="5068" max="5070" width="16.42578125" bestFit="1" customWidth="1"/>
    <col min="5071" max="5073" width="14.140625" bestFit="1" customWidth="1"/>
    <col min="5074" max="5079" width="15.140625" bestFit="1" customWidth="1"/>
    <col min="5080" max="5080" width="12" bestFit="1" customWidth="1"/>
    <col min="5081" max="5081" width="11.85546875" bestFit="1" customWidth="1"/>
    <col min="5082" max="5082" width="7.140625" bestFit="1" customWidth="1"/>
    <col min="5083" max="5083" width="6.140625" bestFit="1" customWidth="1"/>
    <col min="5084" max="5084" width="13.5703125" bestFit="1" customWidth="1"/>
    <col min="5085" max="5085" width="17.140625" bestFit="1" customWidth="1"/>
    <col min="5086" max="5086" width="16.140625" bestFit="1" customWidth="1"/>
    <col min="5087" max="5087" width="26.140625" bestFit="1" customWidth="1"/>
    <col min="5088" max="5088" width="24.85546875" bestFit="1" customWidth="1"/>
    <col min="5089" max="5089" width="25" bestFit="1" customWidth="1"/>
    <col min="5090" max="5090" width="23.85546875" bestFit="1" customWidth="1"/>
    <col min="5091" max="5091" width="25" bestFit="1" customWidth="1"/>
    <col min="5092" max="5092" width="23.85546875" bestFit="1" customWidth="1"/>
    <col min="5093" max="5093" width="12.5703125" bestFit="1" customWidth="1"/>
    <col min="5094" max="5094" width="8.140625" bestFit="1" customWidth="1"/>
    <col min="5095" max="5095" width="17.140625" bestFit="1" customWidth="1"/>
    <col min="5096" max="5096" width="13.5703125" bestFit="1" customWidth="1"/>
    <col min="5097" max="5097" width="17.140625" bestFit="1" customWidth="1"/>
    <col min="5098" max="5098" width="16.140625" bestFit="1" customWidth="1"/>
    <col min="5099" max="5099" width="12.140625" bestFit="1" customWidth="1"/>
    <col min="5100" max="5100" width="14.42578125" bestFit="1" customWidth="1"/>
    <col min="5101" max="5101" width="12" bestFit="1" customWidth="1"/>
    <col min="5102" max="5102" width="10.42578125" bestFit="1" customWidth="1"/>
    <col min="5103" max="5103" width="8.140625" bestFit="1" customWidth="1"/>
    <col min="5104" max="5104" width="12.5703125" bestFit="1" customWidth="1"/>
    <col min="5105" max="5105" width="19.140625" bestFit="1" customWidth="1"/>
    <col min="5106" max="5107" width="12.5703125" bestFit="1" customWidth="1"/>
    <col min="5108" max="5108" width="18.140625" bestFit="1" customWidth="1"/>
    <col min="5109" max="5109" width="14.5703125" bestFit="1" customWidth="1"/>
    <col min="5110" max="5110" width="18.140625" bestFit="1" customWidth="1"/>
    <col min="5111" max="5111" width="11.5703125" bestFit="1" customWidth="1"/>
    <col min="5112" max="5112" width="12.42578125" bestFit="1" customWidth="1"/>
    <col min="5113" max="5113" width="10.140625" bestFit="1" customWidth="1"/>
    <col min="5114" max="5114" width="6.140625" bestFit="1" customWidth="1"/>
    <col min="5115" max="5115" width="4.140625" bestFit="1" customWidth="1"/>
    <col min="5116" max="5116" width="16" bestFit="1" customWidth="1"/>
    <col min="5117" max="5117" width="17.140625" bestFit="1" customWidth="1"/>
    <col min="5118" max="5119" width="19" bestFit="1" customWidth="1"/>
    <col min="5120" max="5120" width="15" bestFit="1" customWidth="1"/>
    <col min="5121" max="5121" width="12.42578125" bestFit="1" customWidth="1"/>
    <col min="5122" max="5127" width="5.85546875" bestFit="1" customWidth="1"/>
    <col min="5128" max="5128" width="6.85546875" bestFit="1" customWidth="1"/>
    <col min="5129" max="5136" width="5.85546875" bestFit="1" customWidth="1"/>
    <col min="5137" max="5137" width="14.140625" bestFit="1" customWidth="1"/>
    <col min="5138" max="5141" width="14.5703125" bestFit="1" customWidth="1"/>
    <col min="5142" max="5142" width="9.42578125" bestFit="1" customWidth="1"/>
    <col min="5143" max="5143" width="20.140625" bestFit="1" customWidth="1"/>
    <col min="5144" max="5144" width="33.5703125" bestFit="1" customWidth="1"/>
    <col min="5145" max="5145" width="12.5703125" bestFit="1" customWidth="1"/>
    <col min="5146" max="5146" width="16.140625" bestFit="1" customWidth="1"/>
    <col min="5147" max="5147" width="17.140625" bestFit="1" customWidth="1"/>
    <col min="5148" max="5148" width="16.140625" bestFit="1" customWidth="1"/>
    <col min="5149" max="5149" width="12.5703125" bestFit="1" customWidth="1"/>
    <col min="5150" max="5150" width="14.140625" bestFit="1" customWidth="1"/>
    <col min="5151" max="5151" width="17.140625" bestFit="1" customWidth="1"/>
    <col min="5152" max="5152" width="4.140625" bestFit="1" customWidth="1"/>
    <col min="5153" max="5156" width="16.42578125" bestFit="1" customWidth="1"/>
    <col min="5157" max="5158" width="14.140625" bestFit="1" customWidth="1"/>
    <col min="5159" max="5164" width="15.140625" bestFit="1" customWidth="1"/>
    <col min="5165" max="5165" width="17.140625" bestFit="1" customWidth="1"/>
    <col min="5166" max="5166" width="14.140625" bestFit="1" customWidth="1"/>
    <col min="5167" max="5167" width="18.140625" bestFit="1" customWidth="1"/>
    <col min="5168" max="5168" width="9.42578125" bestFit="1" customWidth="1"/>
    <col min="5169" max="5173" width="17.42578125" bestFit="1" customWidth="1"/>
    <col min="5174" max="5174" width="16.42578125" bestFit="1" customWidth="1"/>
    <col min="5175" max="5175" width="17.42578125" bestFit="1" customWidth="1"/>
    <col min="5176" max="5179" width="16.42578125" bestFit="1" customWidth="1"/>
    <col min="5180" max="5183" width="14.140625" bestFit="1" customWidth="1"/>
    <col min="5184" max="5189" width="15.140625" bestFit="1" customWidth="1"/>
    <col min="5190" max="5190" width="17.140625" bestFit="1" customWidth="1"/>
    <col min="5191" max="5191" width="25.42578125" bestFit="1" customWidth="1"/>
    <col min="5192" max="5192" width="26.85546875" bestFit="1" customWidth="1"/>
    <col min="5193" max="5193" width="28.85546875" bestFit="1" customWidth="1"/>
    <col min="5194" max="5194" width="27.5703125" bestFit="1" customWidth="1"/>
    <col min="5195" max="5195" width="16.140625" bestFit="1" customWidth="1"/>
    <col min="5196" max="5196" width="24.42578125" bestFit="1" customWidth="1"/>
    <col min="5197" max="5197" width="25.85546875" bestFit="1" customWidth="1"/>
    <col min="5198" max="5198" width="27.85546875" bestFit="1" customWidth="1"/>
    <col min="5199" max="5199" width="26.5703125" bestFit="1" customWidth="1"/>
    <col min="5200" max="5201" width="17.140625" bestFit="1" customWidth="1"/>
    <col min="5202" max="5202" width="16.140625" bestFit="1" customWidth="1"/>
    <col min="5203" max="5203" width="19.140625" bestFit="1" customWidth="1"/>
    <col min="5204" max="5204" width="12.85546875" bestFit="1" customWidth="1"/>
    <col min="5205" max="5205" width="9.42578125" bestFit="1" customWidth="1"/>
    <col min="5206" max="5206" width="4.140625" bestFit="1" customWidth="1"/>
    <col min="5207" max="5207" width="3.5703125" bestFit="1" customWidth="1"/>
    <col min="5208" max="5208" width="15.85546875" bestFit="1" customWidth="1"/>
    <col min="5209" max="5209" width="5.140625" bestFit="1" customWidth="1"/>
    <col min="5210" max="5210" width="16" bestFit="1" customWidth="1"/>
    <col min="5211" max="5211" width="10" bestFit="1" customWidth="1"/>
    <col min="5212" max="5212" width="8" bestFit="1" customWidth="1"/>
    <col min="5213" max="5213" width="3.85546875" bestFit="1" customWidth="1"/>
    <col min="5214" max="5214" width="13.5703125" bestFit="1" customWidth="1"/>
    <col min="5215" max="5215" width="23.140625" bestFit="1" customWidth="1"/>
    <col min="5216" max="5216" width="22.140625" bestFit="1" customWidth="1"/>
    <col min="5217" max="5217" width="17.140625" bestFit="1" customWidth="1"/>
    <col min="5218" max="5218" width="16.140625" bestFit="1" customWidth="1"/>
    <col min="5219" max="5219" width="12.140625" bestFit="1" customWidth="1"/>
    <col min="5220" max="5220" width="10.42578125" bestFit="1" customWidth="1"/>
    <col min="5221" max="5221" width="4.85546875" bestFit="1" customWidth="1"/>
    <col min="5222" max="5225" width="17.140625" bestFit="1" customWidth="1"/>
    <col min="5226" max="5226" width="12.42578125" bestFit="1" customWidth="1"/>
    <col min="5227" max="5227" width="9.140625" bestFit="1" customWidth="1"/>
    <col min="5228" max="5228" width="14.5703125" bestFit="1" customWidth="1"/>
    <col min="5229" max="5229" width="12.85546875" bestFit="1" customWidth="1"/>
    <col min="5230" max="5230" width="7.85546875" bestFit="1" customWidth="1"/>
    <col min="5231" max="5231" width="10.5703125" bestFit="1" customWidth="1"/>
    <col min="5232" max="5232" width="11.140625" bestFit="1" customWidth="1"/>
    <col min="5233" max="5233" width="7.85546875" bestFit="1" customWidth="1"/>
    <col min="5234" max="5234" width="18.140625" bestFit="1" customWidth="1"/>
    <col min="5235" max="5236" width="23.42578125" bestFit="1" customWidth="1"/>
    <col min="5237" max="5238" width="7.5703125" bestFit="1" customWidth="1"/>
    <col min="5239" max="5239" width="17.42578125" bestFit="1" customWidth="1"/>
    <col min="5240" max="5240" width="16.42578125" bestFit="1" customWidth="1"/>
    <col min="5241" max="5241" width="14.140625" bestFit="1" customWidth="1"/>
    <col min="5242" max="5244" width="14.5703125" bestFit="1" customWidth="1"/>
    <col min="5245" max="5245" width="9.42578125" bestFit="1" customWidth="1"/>
    <col min="5246" max="5246" width="11" bestFit="1" customWidth="1"/>
    <col min="5247" max="5252" width="17.42578125" bestFit="1" customWidth="1"/>
    <col min="5253" max="5254" width="16.42578125" bestFit="1" customWidth="1"/>
    <col min="5255" max="5256" width="14.140625" bestFit="1" customWidth="1"/>
    <col min="5257" max="5260" width="15.140625" bestFit="1" customWidth="1"/>
    <col min="5261" max="5261" width="12.5703125" bestFit="1" customWidth="1"/>
    <col min="5262" max="5262" width="14.42578125" bestFit="1" customWidth="1"/>
    <col min="5263" max="5263" width="9.42578125" bestFit="1" customWidth="1"/>
    <col min="5264" max="5264" width="4.140625" bestFit="1" customWidth="1"/>
    <col min="5265" max="5265" width="14.42578125" bestFit="1" customWidth="1"/>
    <col min="5266" max="5266" width="3.140625" bestFit="1" customWidth="1"/>
    <col min="5267" max="5267" width="8.42578125" bestFit="1" customWidth="1"/>
    <col min="5268" max="5268" width="19.140625" bestFit="1" customWidth="1"/>
    <col min="5269" max="5270" width="19" bestFit="1" customWidth="1"/>
    <col min="5271" max="5271" width="10.140625" bestFit="1" customWidth="1"/>
    <col min="5272" max="5272" width="3.85546875" bestFit="1" customWidth="1"/>
    <col min="5274" max="5276" width="22.85546875" bestFit="1" customWidth="1"/>
    <col min="5277" max="5277" width="9.85546875" bestFit="1" customWidth="1"/>
    <col min="5278" max="5279" width="21.140625" bestFit="1" customWidth="1"/>
    <col min="5280" max="5280" width="6.140625" bestFit="1" customWidth="1"/>
    <col min="5281" max="5281" width="9.85546875" bestFit="1" customWidth="1"/>
    <col min="5282" max="5283" width="17.140625" bestFit="1" customWidth="1"/>
    <col min="5284" max="5284" width="9.5703125" bestFit="1" customWidth="1"/>
    <col min="5285" max="5285" width="7" bestFit="1" customWidth="1"/>
    <col min="5286" max="5286" width="11.85546875" bestFit="1" customWidth="1"/>
    <col min="5287" max="5287" width="7" bestFit="1" customWidth="1"/>
    <col min="5288" max="5290" width="15.85546875" bestFit="1" customWidth="1"/>
    <col min="5291" max="5291" width="12.140625" bestFit="1" customWidth="1"/>
    <col min="5292" max="5292" width="8" bestFit="1" customWidth="1"/>
    <col min="5293" max="5293" width="9.5703125" bestFit="1" customWidth="1"/>
    <col min="5294" max="5294" width="7" bestFit="1" customWidth="1"/>
    <col min="5295" max="5297" width="15.85546875" bestFit="1" customWidth="1"/>
    <col min="5298" max="5298" width="12.140625" bestFit="1" customWidth="1"/>
    <col min="5299" max="5299" width="7" bestFit="1" customWidth="1"/>
    <col min="5300" max="5300" width="11.140625" bestFit="1" customWidth="1"/>
    <col min="5301" max="5301" width="7" bestFit="1" customWidth="1"/>
    <col min="5302" max="5302" width="11.140625" bestFit="1" customWidth="1"/>
    <col min="5303" max="5303" width="4.42578125" bestFit="1" customWidth="1"/>
    <col min="5304" max="5304" width="8.5703125" bestFit="1" customWidth="1"/>
    <col min="5305" max="5305" width="2.85546875" bestFit="1" customWidth="1"/>
    <col min="5306" max="5306" width="20.140625" bestFit="1" customWidth="1"/>
    <col min="5307" max="5309" width="9.85546875" bestFit="1" customWidth="1"/>
    <col min="5310" max="5310" width="8" bestFit="1" customWidth="1"/>
    <col min="5311" max="5312" width="9" bestFit="1" customWidth="1"/>
    <col min="5313" max="5317" width="16.42578125" bestFit="1" customWidth="1"/>
    <col min="5318" max="5322" width="14.140625" bestFit="1" customWidth="1"/>
    <col min="5323" max="5329" width="15.140625" bestFit="1" customWidth="1"/>
    <col min="5330" max="5330" width="16.140625" bestFit="1" customWidth="1"/>
    <col min="5331" max="5331" width="8.140625" bestFit="1" customWidth="1"/>
    <col min="5332" max="5332" width="17.140625" bestFit="1" customWidth="1"/>
    <col min="5333" max="5333" width="32.85546875" bestFit="1" customWidth="1"/>
    <col min="5334" max="5334" width="31.5703125" bestFit="1" customWidth="1"/>
    <col min="5335" max="5335" width="17.140625" bestFit="1" customWidth="1"/>
    <col min="5336" max="5336" width="16.140625" bestFit="1" customWidth="1"/>
    <col min="5337" max="5337" width="27.5703125" bestFit="1" customWidth="1"/>
    <col min="5338" max="5338" width="31.85546875" bestFit="1" customWidth="1"/>
    <col min="5339" max="5339" width="26.42578125" bestFit="1" customWidth="1"/>
    <col min="5340" max="5340" width="30.5703125" bestFit="1" customWidth="1"/>
    <col min="5341" max="5341" width="22.140625" bestFit="1" customWidth="1"/>
    <col min="5342" max="5342" width="21.140625" bestFit="1" customWidth="1"/>
    <col min="5343" max="5343" width="17.140625" bestFit="1" customWidth="1"/>
    <col min="5344" max="5345" width="16.140625" bestFit="1" customWidth="1"/>
    <col min="5346" max="5346" width="22.140625" bestFit="1" customWidth="1"/>
    <col min="5347" max="5348" width="10.5703125" bestFit="1" customWidth="1"/>
    <col min="5349" max="5350" width="10.42578125" bestFit="1" customWidth="1"/>
    <col min="5351" max="5351" width="8.140625" bestFit="1" customWidth="1"/>
    <col min="5352" max="5353" width="16.85546875" bestFit="1" customWidth="1"/>
    <col min="5354" max="5354" width="4.85546875" bestFit="1" customWidth="1"/>
    <col min="5355" max="5355" width="10.85546875" bestFit="1" customWidth="1"/>
    <col min="5356" max="5356" width="12.85546875" bestFit="1" customWidth="1"/>
    <col min="5357" max="5357" width="10.85546875" bestFit="1" customWidth="1"/>
    <col min="5358" max="5358" width="9.42578125" bestFit="1" customWidth="1"/>
    <col min="5359" max="5359" width="5.5703125" bestFit="1" customWidth="1"/>
    <col min="5360" max="5360" width="9.5703125" bestFit="1" customWidth="1"/>
    <col min="5361" max="5361" width="11.5703125" bestFit="1" customWidth="1"/>
    <col min="5362" max="5362" width="9.5703125" bestFit="1" customWidth="1"/>
    <col min="5363" max="5363" width="5.85546875" bestFit="1" customWidth="1"/>
    <col min="5364" max="5367" width="14.5703125" bestFit="1" customWidth="1"/>
    <col min="5368" max="5370" width="8.85546875" bestFit="1" customWidth="1"/>
    <col min="5371" max="5371" width="16.140625" bestFit="1" customWidth="1"/>
    <col min="5372" max="5373" width="17.140625" bestFit="1" customWidth="1"/>
    <col min="5374" max="5374" width="16.140625" bestFit="1" customWidth="1"/>
    <col min="5375" max="5375" width="17.140625" bestFit="1" customWidth="1"/>
    <col min="5376" max="5376" width="25.42578125" bestFit="1" customWidth="1"/>
    <col min="5377" max="5377" width="9.42578125" bestFit="1" customWidth="1"/>
    <col min="5378" max="5381" width="5.85546875" bestFit="1" customWidth="1"/>
    <col min="5382" max="5382" width="9.42578125" bestFit="1" customWidth="1"/>
    <col min="5383" max="5383" width="7" bestFit="1" customWidth="1"/>
    <col min="5384" max="5384" width="14.140625" bestFit="1" customWidth="1"/>
    <col min="5385" max="5385" width="16.140625" bestFit="1" customWidth="1"/>
    <col min="5386" max="5386" width="16.85546875" bestFit="1" customWidth="1"/>
    <col min="5387" max="5387" width="13" bestFit="1" customWidth="1"/>
    <col min="5388" max="5388" width="17.140625" bestFit="1" customWidth="1"/>
    <col min="5389" max="5389" width="26.85546875" bestFit="1" customWidth="1"/>
    <col min="5390" max="5390" width="17.140625" bestFit="1" customWidth="1"/>
    <col min="5391" max="5391" width="16.140625" bestFit="1" customWidth="1"/>
    <col min="5392" max="5392" width="25.85546875" bestFit="1" customWidth="1"/>
    <col min="5393" max="5393" width="16.140625" bestFit="1" customWidth="1"/>
    <col min="5394" max="5394" width="25.85546875" bestFit="1" customWidth="1"/>
    <col min="5395" max="5395" width="17.140625" bestFit="1" customWidth="1"/>
    <col min="5396" max="5396" width="26.85546875" bestFit="1" customWidth="1"/>
    <col min="5397" max="5397" width="17.140625" bestFit="1" customWidth="1"/>
    <col min="5398" max="5398" width="16.140625" bestFit="1" customWidth="1"/>
    <col min="5399" max="5399" width="25.85546875" bestFit="1" customWidth="1"/>
    <col min="5400" max="5400" width="16.140625" bestFit="1" customWidth="1"/>
    <col min="5401" max="5401" width="25.85546875" bestFit="1" customWidth="1"/>
    <col min="5402" max="5402" width="16.140625" bestFit="1" customWidth="1"/>
    <col min="5403" max="5403" width="25.85546875" bestFit="1" customWidth="1"/>
    <col min="5404" max="5404" width="23.42578125" bestFit="1" customWidth="1"/>
    <col min="5405" max="5405" width="4.140625" bestFit="1" customWidth="1"/>
    <col min="5406" max="5407" width="7.5703125" bestFit="1" customWidth="1"/>
    <col min="5408" max="5408" width="7" bestFit="1" customWidth="1"/>
    <col min="5409" max="5410" width="9" bestFit="1" customWidth="1"/>
    <col min="5411" max="5413" width="16.42578125" bestFit="1" customWidth="1"/>
    <col min="5414" max="5417" width="14.140625" bestFit="1" customWidth="1"/>
    <col min="5418" max="5423" width="15.140625" bestFit="1" customWidth="1"/>
    <col min="5424" max="5424" width="11" bestFit="1" customWidth="1"/>
    <col min="5425" max="5430" width="14.5703125" bestFit="1" customWidth="1"/>
    <col min="5431" max="5431" width="9.42578125" bestFit="1" customWidth="1"/>
    <col min="5432" max="5432" width="4.140625" bestFit="1" customWidth="1"/>
    <col min="5433" max="5433" width="17.140625" bestFit="1" customWidth="1"/>
    <col min="5434" max="5434" width="16.140625" bestFit="1" customWidth="1"/>
    <col min="5435" max="5435" width="9.42578125" bestFit="1" customWidth="1"/>
    <col min="5436" max="5436" width="18.140625" bestFit="1" customWidth="1"/>
    <col min="5437" max="5437" width="4.140625" bestFit="1" customWidth="1"/>
    <col min="5438" max="5438" width="3.140625" bestFit="1" customWidth="1"/>
    <col min="5439" max="5439" width="4.85546875" bestFit="1" customWidth="1"/>
    <col min="5440" max="5440" width="12.140625" bestFit="1" customWidth="1"/>
    <col min="5441" max="5441" width="16.42578125" bestFit="1" customWidth="1"/>
    <col min="5442" max="5442" width="5.140625" bestFit="1" customWidth="1"/>
    <col min="5443" max="5443" width="13.42578125" bestFit="1" customWidth="1"/>
    <col min="5445" max="5447" width="22.85546875" bestFit="1" customWidth="1"/>
    <col min="5448" max="5449" width="6.140625" bestFit="1" customWidth="1"/>
    <col min="5450" max="5450" width="13.42578125" bestFit="1" customWidth="1"/>
    <col min="5451" max="5455" width="6.140625" bestFit="1" customWidth="1"/>
    <col min="5456" max="5456" width="13.140625" bestFit="1" customWidth="1"/>
    <col min="5457" max="5457" width="9.5703125" bestFit="1" customWidth="1"/>
    <col min="5458" max="5458" width="7" bestFit="1" customWidth="1"/>
    <col min="5459" max="5459" width="11.85546875" bestFit="1" customWidth="1"/>
    <col min="5460" max="5460" width="7" bestFit="1" customWidth="1"/>
    <col min="5461" max="5463" width="15.85546875" bestFit="1" customWidth="1"/>
    <col min="5464" max="5464" width="12.140625" bestFit="1" customWidth="1"/>
    <col min="5465" max="5466" width="9.5703125" bestFit="1" customWidth="1"/>
    <col min="5467" max="5467" width="7" bestFit="1" customWidth="1"/>
    <col min="5468" max="5468" width="11.85546875" bestFit="1" customWidth="1"/>
    <col min="5469" max="5469" width="7" bestFit="1" customWidth="1"/>
    <col min="5470" max="5472" width="15.85546875" bestFit="1" customWidth="1"/>
    <col min="5473" max="5473" width="12.140625" bestFit="1" customWidth="1"/>
    <col min="5474" max="5475" width="9.5703125" bestFit="1" customWidth="1"/>
    <col min="5476" max="5476" width="2.85546875" bestFit="1" customWidth="1"/>
    <col min="5477" max="5477" width="6.5703125" bestFit="1" customWidth="1"/>
    <col min="5478" max="5478" width="24.85546875" bestFit="1" customWidth="1"/>
    <col min="5479" max="5479" width="22.85546875" bestFit="1" customWidth="1"/>
    <col min="5480" max="5480" width="7" bestFit="1" customWidth="1"/>
    <col min="5481" max="5481" width="12.5703125" bestFit="1" customWidth="1"/>
    <col min="5482" max="5483" width="9.5703125" bestFit="1" customWidth="1"/>
    <col min="5484" max="5484" width="16" bestFit="1" customWidth="1"/>
    <col min="5485" max="5485" width="11.140625" bestFit="1" customWidth="1"/>
    <col min="5486" max="5486" width="7.140625" bestFit="1" customWidth="1"/>
    <col min="5487" max="5487" width="11.42578125" bestFit="1" customWidth="1"/>
    <col min="5488" max="5488" width="8" bestFit="1" customWidth="1"/>
    <col min="5489" max="5489" width="13" bestFit="1" customWidth="1"/>
    <col min="5490" max="5492" width="16.42578125" bestFit="1" customWidth="1"/>
    <col min="5493" max="5496" width="14.140625" bestFit="1" customWidth="1"/>
    <col min="5497" max="5502" width="15.140625" bestFit="1" customWidth="1"/>
    <col min="5503" max="5504" width="17.140625" bestFit="1" customWidth="1"/>
    <col min="5505" max="5505" width="13.5703125" bestFit="1" customWidth="1"/>
    <col min="5506" max="5507" width="12.5703125" bestFit="1" customWidth="1"/>
    <col min="5508" max="5508" width="16.140625" bestFit="1" customWidth="1"/>
    <col min="5509" max="5509" width="31.85546875" bestFit="1" customWidth="1"/>
    <col min="5510" max="5510" width="17.140625" bestFit="1" customWidth="1"/>
    <col min="5511" max="5511" width="30.5703125" bestFit="1" customWidth="1"/>
    <col min="5512" max="5513" width="17.140625" bestFit="1" customWidth="1"/>
    <col min="5514" max="5514" width="16.140625" bestFit="1" customWidth="1"/>
    <col min="5515" max="5517" width="17.140625" bestFit="1" customWidth="1"/>
    <col min="5518" max="5518" width="37.42578125" bestFit="1" customWidth="1"/>
    <col min="5519" max="5519" width="36.140625" bestFit="1" customWidth="1"/>
    <col min="5520" max="5520" width="16.140625" bestFit="1" customWidth="1"/>
    <col min="5521" max="5521" width="12.5703125" bestFit="1" customWidth="1"/>
    <col min="5522" max="5522" width="16.140625" bestFit="1" customWidth="1"/>
    <col min="5523" max="5523" width="12.5703125" bestFit="1" customWidth="1"/>
    <col min="5524" max="5524" width="16.140625" bestFit="1" customWidth="1"/>
    <col min="5525" max="5525" width="27.5703125" bestFit="1" customWidth="1"/>
    <col min="5526" max="5526" width="37.85546875" bestFit="1" customWidth="1"/>
    <col min="5527" max="5527" width="36.140625" bestFit="1" customWidth="1"/>
    <col min="5528" max="5528" width="26.42578125" bestFit="1" customWidth="1"/>
    <col min="5529" max="5529" width="36.5703125" bestFit="1" customWidth="1"/>
    <col min="5530" max="5530" width="35" bestFit="1" customWidth="1"/>
    <col min="5531" max="5531" width="16.140625" bestFit="1" customWidth="1"/>
    <col min="5532" max="5532" width="17.85546875" bestFit="1" customWidth="1"/>
    <col min="5533" max="5533" width="15.140625" bestFit="1" customWidth="1"/>
    <col min="5534" max="5534" width="20.140625" bestFit="1" customWidth="1"/>
    <col min="5535" max="5535" width="35.140625" bestFit="1" customWidth="1"/>
    <col min="5536" max="5536" width="23.5703125" bestFit="1" customWidth="1"/>
    <col min="5537" max="5537" width="10.42578125" bestFit="1" customWidth="1"/>
    <col min="5538" max="5538" width="16.85546875" bestFit="1" customWidth="1"/>
    <col min="5539" max="5539" width="11.42578125" bestFit="1" customWidth="1"/>
    <col min="5540" max="5540" width="10.42578125" bestFit="1" customWidth="1"/>
    <col min="5541" max="5541" width="11.85546875" bestFit="1" customWidth="1"/>
    <col min="5542" max="5542" width="9.140625" bestFit="1" customWidth="1"/>
    <col min="5543" max="5544" width="19" bestFit="1" customWidth="1"/>
    <col min="5545" max="5545" width="20.140625" bestFit="1" customWidth="1"/>
    <col min="5546" max="5546" width="35.140625" bestFit="1" customWidth="1"/>
    <col min="5547" max="5547" width="20.140625" bestFit="1" customWidth="1"/>
    <col min="5548" max="5548" width="35.140625" bestFit="1" customWidth="1"/>
    <col min="5549" max="5549" width="21.140625" bestFit="1" customWidth="1"/>
    <col min="5550" max="5550" width="36.42578125" bestFit="1" customWidth="1"/>
    <col min="5551" max="5551" width="22.140625" bestFit="1" customWidth="1"/>
    <col min="5552" max="5552" width="37.42578125" bestFit="1" customWidth="1"/>
    <col min="5553" max="5553" width="9.42578125" bestFit="1" customWidth="1"/>
    <col min="5554" max="5554" width="5.5703125" bestFit="1" customWidth="1"/>
    <col min="5555" max="5555" width="10.42578125" bestFit="1" customWidth="1"/>
    <col min="5556" max="5556" width="3.5703125" bestFit="1" customWidth="1"/>
    <col min="5557" max="5557" width="11.85546875" bestFit="1" customWidth="1"/>
    <col min="5558" max="5559" width="16.42578125" bestFit="1" customWidth="1"/>
    <col min="5560" max="5561" width="14.140625" bestFit="1" customWidth="1"/>
    <col min="5562" max="5565" width="15.140625" bestFit="1" customWidth="1"/>
    <col min="5566" max="5566" width="5.140625" bestFit="1" customWidth="1"/>
    <col min="5567" max="5567" width="5.85546875" bestFit="1" customWidth="1"/>
    <col min="5568" max="5569" width="20.5703125" bestFit="1" customWidth="1"/>
    <col min="5570" max="5571" width="19.42578125" bestFit="1" customWidth="1"/>
    <col min="5572" max="5572" width="15.85546875" bestFit="1" customWidth="1"/>
    <col min="5573" max="5574" width="14.5703125" bestFit="1" customWidth="1"/>
    <col min="5575" max="5576" width="17.140625" bestFit="1" customWidth="1"/>
    <col min="5577" max="5577" width="16.140625" bestFit="1" customWidth="1"/>
    <col min="5578" max="5578" width="8.42578125" bestFit="1" customWidth="1"/>
    <col min="5579" max="5579" width="19.140625" bestFit="1" customWidth="1"/>
    <col min="5580" max="5580" width="4.85546875" bestFit="1" customWidth="1"/>
    <col min="5581" max="5581" width="10.140625" bestFit="1" customWidth="1"/>
    <col min="5582" max="5582" width="5.140625" bestFit="1" customWidth="1"/>
    <col min="5583" max="5583" width="6.85546875" bestFit="1" customWidth="1"/>
    <col min="5584" max="5584" width="13.42578125" bestFit="1" customWidth="1"/>
    <col min="5585" max="5585" width="9.85546875" bestFit="1" customWidth="1"/>
    <col min="5586" max="5586" width="13.42578125" bestFit="1" customWidth="1"/>
    <col min="5587" max="5587" width="9.5703125" bestFit="1" customWidth="1"/>
    <col min="5588" max="5588" width="7" bestFit="1" customWidth="1"/>
    <col min="5589" max="5589" width="11.85546875" bestFit="1" customWidth="1"/>
    <col min="5590" max="5590" width="7" bestFit="1" customWidth="1"/>
    <col min="5591" max="5591" width="15.85546875" bestFit="1" customWidth="1"/>
    <col min="5592" max="5592" width="14.85546875" bestFit="1" customWidth="1"/>
    <col min="5593" max="5593" width="15.85546875" bestFit="1" customWidth="1"/>
    <col min="5594" max="5594" width="12.140625" bestFit="1" customWidth="1"/>
    <col min="5595" max="5596" width="9.5703125" bestFit="1" customWidth="1"/>
    <col min="5597" max="5597" width="7" bestFit="1" customWidth="1"/>
    <col min="5598" max="5598" width="15.85546875" bestFit="1" customWidth="1"/>
    <col min="5599" max="5599" width="14.85546875" bestFit="1" customWidth="1"/>
    <col min="5600" max="5601" width="15.85546875" bestFit="1" customWidth="1"/>
    <col min="5602" max="5602" width="12.140625" bestFit="1" customWidth="1"/>
    <col min="5603" max="5603" width="9.5703125" bestFit="1" customWidth="1"/>
    <col min="5604" max="5604" width="7" bestFit="1" customWidth="1"/>
    <col min="5605" max="5605" width="11.140625" bestFit="1" customWidth="1"/>
    <col min="5606" max="5606" width="7" bestFit="1" customWidth="1"/>
    <col min="5607" max="5607" width="11.140625" bestFit="1" customWidth="1"/>
    <col min="5608" max="5608" width="4.42578125" bestFit="1" customWidth="1"/>
    <col min="5609" max="5609" width="8.5703125" bestFit="1" customWidth="1"/>
    <col min="5610" max="5610" width="2.85546875" bestFit="1" customWidth="1"/>
    <col min="5611" max="5612" width="14.140625" bestFit="1" customWidth="1"/>
    <col min="5613" max="5613" width="6.5703125" bestFit="1" customWidth="1"/>
    <col min="5614" max="5615" width="22.85546875" bestFit="1" customWidth="1"/>
    <col min="5616" max="5618" width="15.85546875" bestFit="1" customWidth="1"/>
    <col min="5619" max="5619" width="14.140625" bestFit="1" customWidth="1"/>
    <col min="5620" max="5620" width="27.85546875" bestFit="1" customWidth="1"/>
    <col min="5621" max="5621" width="29.85546875" bestFit="1" customWidth="1"/>
    <col min="5622" max="5622" width="32.5703125" bestFit="1" customWidth="1"/>
    <col min="5623" max="5623" width="26.5703125" bestFit="1" customWidth="1"/>
    <col min="5624" max="5624" width="28.5703125" bestFit="1" customWidth="1"/>
    <col min="5625" max="5625" width="32.5703125" bestFit="1" customWidth="1"/>
    <col min="5626" max="5626" width="36.5703125" bestFit="1" customWidth="1"/>
    <col min="5627" max="5627" width="31.42578125" bestFit="1" customWidth="1"/>
    <col min="5628" max="5628" width="35.42578125" bestFit="1" customWidth="1"/>
    <col min="5629" max="5629" width="32.5703125" bestFit="1" customWidth="1"/>
    <col min="5630" max="5630" width="36.5703125" bestFit="1" customWidth="1"/>
    <col min="5631" max="5631" width="31.42578125" bestFit="1" customWidth="1"/>
    <col min="5632" max="5632" width="35.42578125" bestFit="1" customWidth="1"/>
    <col min="5633" max="5635" width="13.5703125" bestFit="1" customWidth="1"/>
    <col min="5636" max="5636" width="7.140625" bestFit="1" customWidth="1"/>
    <col min="5637" max="5637" width="11.42578125" bestFit="1" customWidth="1"/>
    <col min="5638" max="5638" width="7.140625" bestFit="1" customWidth="1"/>
    <col min="5639" max="5639" width="11.42578125" bestFit="1" customWidth="1"/>
    <col min="5640" max="5640" width="7.140625" bestFit="1" customWidth="1"/>
    <col min="5641" max="5641" width="11.42578125" bestFit="1" customWidth="1"/>
    <col min="5642" max="5643" width="9" bestFit="1" customWidth="1"/>
    <col min="5644" max="5644" width="7.140625" bestFit="1" customWidth="1"/>
    <col min="5645" max="5645" width="11.42578125" bestFit="1" customWidth="1"/>
    <col min="5646" max="5646" width="7.140625" bestFit="1" customWidth="1"/>
    <col min="5647" max="5647" width="11.42578125" bestFit="1" customWidth="1"/>
    <col min="5648" max="5648" width="7.140625" bestFit="1" customWidth="1"/>
    <col min="5649" max="5649" width="11.42578125" bestFit="1" customWidth="1"/>
    <col min="5650" max="5650" width="7.140625" bestFit="1" customWidth="1"/>
    <col min="5651" max="5651" width="11.42578125" bestFit="1" customWidth="1"/>
    <col min="5652" max="5652" width="7.140625" bestFit="1" customWidth="1"/>
    <col min="5653" max="5653" width="11.42578125" bestFit="1" customWidth="1"/>
    <col min="5654" max="5654" width="7.140625" bestFit="1" customWidth="1"/>
    <col min="5655" max="5655" width="11.42578125" bestFit="1" customWidth="1"/>
    <col min="5656" max="5656" width="7.140625" bestFit="1" customWidth="1"/>
    <col min="5657" max="5657" width="11.42578125" bestFit="1" customWidth="1"/>
    <col min="5658" max="5658" width="7.140625" bestFit="1" customWidth="1"/>
    <col min="5659" max="5659" width="11.42578125" bestFit="1" customWidth="1"/>
    <col min="5660" max="5660" width="7.140625" bestFit="1" customWidth="1"/>
    <col min="5661" max="5661" width="11.42578125" bestFit="1" customWidth="1"/>
    <col min="5662" max="5662" width="7.140625" bestFit="1" customWidth="1"/>
    <col min="5663" max="5663" width="11.42578125" bestFit="1" customWidth="1"/>
    <col min="5664" max="5665" width="16.42578125" bestFit="1" customWidth="1"/>
    <col min="5666" max="5668" width="14.140625" bestFit="1" customWidth="1"/>
    <col min="5669" max="5672" width="15.140625" bestFit="1" customWidth="1"/>
    <col min="5673" max="5673" width="18.140625" bestFit="1" customWidth="1"/>
    <col min="5674" max="5674" width="33.5703125" bestFit="1" customWidth="1"/>
    <col min="5675" max="5675" width="32.42578125" bestFit="1" customWidth="1"/>
    <col min="5676" max="5676" width="16.140625" bestFit="1" customWidth="1"/>
    <col min="5677" max="5677" width="17.140625" bestFit="1" customWidth="1"/>
    <col min="5678" max="5678" width="16.140625" bestFit="1" customWidth="1"/>
    <col min="5679" max="5679" width="18.140625" bestFit="1" customWidth="1"/>
    <col min="5680" max="5680" width="17.140625" bestFit="1" customWidth="1"/>
    <col min="5681" max="5681" width="26.85546875" bestFit="1" customWidth="1"/>
    <col min="5682" max="5682" width="17.140625" bestFit="1" customWidth="1"/>
    <col min="5683" max="5684" width="16.140625" bestFit="1" customWidth="1"/>
    <col min="5685" max="5685" width="17.140625" bestFit="1" customWidth="1"/>
    <col min="5686" max="5686" width="16.140625" bestFit="1" customWidth="1"/>
    <col min="5687" max="5688" width="10.5703125" bestFit="1" customWidth="1"/>
    <col min="5689" max="5690" width="10.42578125" bestFit="1" customWidth="1"/>
    <col min="5691" max="5691" width="11.85546875" bestFit="1" customWidth="1"/>
    <col min="5692" max="5693" width="7.5703125" bestFit="1" customWidth="1"/>
    <col min="5694" max="5694" width="11.42578125" bestFit="1" customWidth="1"/>
    <col min="5695" max="5695" width="12.5703125" bestFit="1" customWidth="1"/>
    <col min="5696" max="5696" width="13.5703125" bestFit="1" customWidth="1"/>
    <col min="5697" max="5697" width="4.140625" bestFit="1" customWidth="1"/>
    <col min="5698" max="5698" width="10.42578125" bestFit="1" customWidth="1"/>
    <col min="5699" max="5699" width="4.140625" bestFit="1" customWidth="1"/>
    <col min="5700" max="5700" width="6.85546875" bestFit="1" customWidth="1"/>
    <col min="5701" max="5701" width="27.42578125" bestFit="1" customWidth="1"/>
    <col min="5702" max="5702" width="10.140625" bestFit="1" customWidth="1"/>
    <col min="5703" max="5703" width="27.85546875" bestFit="1" customWidth="1"/>
    <col min="5704" max="5704" width="4.85546875" bestFit="1" customWidth="1"/>
    <col min="5705" max="5705" width="9.140625" bestFit="1" customWidth="1"/>
    <col min="5706" max="5706" width="10.140625" bestFit="1" customWidth="1"/>
    <col min="5707" max="5707" width="8.42578125" bestFit="1" customWidth="1"/>
    <col min="5708" max="5708" width="10.140625" bestFit="1" customWidth="1"/>
    <col min="5709" max="5709" width="5.140625" bestFit="1" customWidth="1"/>
    <col min="5710" max="5710" width="3.140625" bestFit="1" customWidth="1"/>
    <col min="5711" max="5711" width="6.85546875" bestFit="1" customWidth="1"/>
    <col min="5713" max="5715" width="22.85546875" bestFit="1" customWidth="1"/>
    <col min="5716" max="5717" width="17.140625" bestFit="1" customWidth="1"/>
    <col min="5718" max="5718" width="9.5703125" bestFit="1" customWidth="1"/>
    <col min="5719" max="5719" width="7" bestFit="1" customWidth="1"/>
    <col min="5720" max="5720" width="15.85546875" bestFit="1" customWidth="1"/>
    <col min="5721" max="5721" width="14.85546875" bestFit="1" customWidth="1"/>
    <col min="5722" max="5722" width="12.140625" bestFit="1" customWidth="1"/>
    <col min="5723" max="5724" width="9.5703125" bestFit="1" customWidth="1"/>
    <col min="5725" max="5725" width="7" bestFit="1" customWidth="1"/>
    <col min="5726" max="5726" width="11.85546875" bestFit="1" customWidth="1"/>
    <col min="5727" max="5727" width="7" bestFit="1" customWidth="1"/>
    <col min="5728" max="5728" width="15.85546875" bestFit="1" customWidth="1"/>
    <col min="5729" max="5729" width="14.85546875" bestFit="1" customWidth="1"/>
    <col min="5730" max="5730" width="12.140625" bestFit="1" customWidth="1"/>
    <col min="5731" max="5731" width="9.5703125" bestFit="1" customWidth="1"/>
    <col min="5732" max="5732" width="2.85546875" bestFit="1" customWidth="1"/>
    <col min="5733" max="5733" width="10.140625" bestFit="1" customWidth="1"/>
    <col min="5734" max="5735" width="14.140625" bestFit="1" customWidth="1"/>
    <col min="5736" max="5736" width="11" bestFit="1" customWidth="1"/>
    <col min="5737" max="5738" width="15.85546875" bestFit="1" customWidth="1"/>
    <col min="5739" max="5739" width="7" bestFit="1" customWidth="1"/>
    <col min="5740" max="5740" width="12.5703125" bestFit="1" customWidth="1"/>
    <col min="5741" max="5741" width="34" bestFit="1" customWidth="1"/>
    <col min="5742" max="5742" width="32.85546875" bestFit="1" customWidth="1"/>
    <col min="5743" max="5743" width="9.5703125" bestFit="1" customWidth="1"/>
    <col min="5744" max="5744" width="17.140625" bestFit="1" customWidth="1"/>
    <col min="5745" max="5745" width="34" bestFit="1" customWidth="1"/>
    <col min="5746" max="5746" width="32.85546875" bestFit="1" customWidth="1"/>
    <col min="5747" max="5747" width="11.140625" bestFit="1" customWidth="1"/>
    <col min="5748" max="5749" width="9.5703125" bestFit="1" customWidth="1"/>
    <col min="5750" max="5750" width="32.5703125" bestFit="1" customWidth="1"/>
    <col min="5751" max="5751" width="34" bestFit="1" customWidth="1"/>
    <col min="5752" max="5752" width="31.42578125" bestFit="1" customWidth="1"/>
    <col min="5753" max="5753" width="32.85546875" bestFit="1" customWidth="1"/>
    <col min="5754" max="5756" width="9.5703125" bestFit="1" customWidth="1"/>
    <col min="5757" max="5757" width="11.140625" bestFit="1" customWidth="1"/>
    <col min="5758" max="5759" width="9.5703125" bestFit="1" customWidth="1"/>
    <col min="5760" max="5760" width="17" bestFit="1" customWidth="1"/>
    <col min="5761" max="5761" width="9.140625" bestFit="1" customWidth="1"/>
    <col min="5762" max="5762" width="11.140625" bestFit="1" customWidth="1"/>
    <col min="5763" max="5766" width="17.5703125" bestFit="1" customWidth="1"/>
    <col min="5767" max="5767" width="14.140625" bestFit="1" customWidth="1"/>
    <col min="5768" max="5768" width="5.85546875" bestFit="1" customWidth="1"/>
    <col min="5769" max="5769" width="12.5703125" bestFit="1" customWidth="1"/>
    <col min="5770" max="5770" width="16.140625" bestFit="1" customWidth="1"/>
    <col min="5771" max="5771" width="17.140625" bestFit="1" customWidth="1"/>
    <col min="5772" max="5772" width="12.5703125" bestFit="1" customWidth="1"/>
    <col min="5773" max="5774" width="16.140625" bestFit="1" customWidth="1"/>
    <col min="5775" max="5775" width="12.5703125" bestFit="1" customWidth="1"/>
    <col min="5776" max="5777" width="17.140625" bestFit="1" customWidth="1"/>
    <col min="5778" max="5778" width="12.5703125" bestFit="1" customWidth="1"/>
    <col min="5779" max="5783" width="16.140625" bestFit="1" customWidth="1"/>
    <col min="5784" max="5784" width="11.42578125" bestFit="1" customWidth="1"/>
    <col min="5786" max="5786" width="10.42578125" bestFit="1" customWidth="1"/>
    <col min="5787" max="5787" width="11.42578125" bestFit="1" customWidth="1"/>
    <col min="5788" max="5788" width="10.42578125" bestFit="1" customWidth="1"/>
    <col min="5789" max="5789" width="11.85546875" bestFit="1" customWidth="1"/>
    <col min="5790" max="5790" width="10.42578125" bestFit="1" customWidth="1"/>
    <col min="5791" max="5791" width="11.42578125" bestFit="1" customWidth="1"/>
    <col min="5792" max="5792" width="14.85546875" bestFit="1" customWidth="1"/>
    <col min="5793" max="5793" width="7.5703125" bestFit="1" customWidth="1"/>
    <col min="5794" max="5794" width="5.5703125" bestFit="1" customWidth="1"/>
    <col min="5795" max="5795" width="15.140625" bestFit="1" customWidth="1"/>
    <col min="5796" max="5796" width="11.85546875" bestFit="1" customWidth="1"/>
    <col min="5797" max="5797" width="23.85546875" bestFit="1" customWidth="1"/>
    <col min="5798" max="5798" width="29.140625" bestFit="1" customWidth="1"/>
    <col min="5799" max="5800" width="10.42578125" bestFit="1" customWidth="1"/>
    <col min="5801" max="5801" width="7.5703125" bestFit="1" customWidth="1"/>
    <col min="5802" max="5802" width="15.85546875" bestFit="1" customWidth="1"/>
    <col min="5803" max="5803" width="8.42578125" bestFit="1" customWidth="1"/>
    <col min="5804" max="5804" width="19.140625" bestFit="1" customWidth="1"/>
    <col min="5805" max="5806" width="19.5703125" bestFit="1" customWidth="1"/>
    <col min="5807" max="5807" width="4.85546875" bestFit="1" customWidth="1"/>
    <col min="5808" max="5808" width="11.42578125" bestFit="1" customWidth="1"/>
    <col min="5810" max="5812" width="22.85546875" bestFit="1" customWidth="1"/>
    <col min="5813" max="5813" width="13.140625" bestFit="1" customWidth="1"/>
    <col min="5814" max="5814" width="2.85546875" bestFit="1" customWidth="1"/>
    <col min="5815" max="5816" width="14.140625" bestFit="1" customWidth="1"/>
    <col min="5817" max="5818" width="15.85546875" bestFit="1" customWidth="1"/>
    <col min="5819" max="5819" width="14.140625" bestFit="1" customWidth="1"/>
    <col min="5820" max="5820" width="16.85546875" bestFit="1" customWidth="1"/>
    <col min="5821" max="5821" width="13" bestFit="1" customWidth="1"/>
    <col min="5822" max="5822" width="10.42578125" bestFit="1" customWidth="1"/>
    <col min="5823" max="5823" width="4.85546875" bestFit="1" customWidth="1"/>
    <col min="5824" max="5824" width="2.85546875" bestFit="1" customWidth="1"/>
    <col min="5825" max="5825" width="15.85546875" bestFit="1" customWidth="1"/>
    <col min="5826" max="5826" width="16.140625" bestFit="1" customWidth="1"/>
    <col min="5827" max="5827" width="9.5703125" bestFit="1" customWidth="1"/>
    <col min="5828" max="5829" width="17.140625" bestFit="1" customWidth="1"/>
    <col min="5830" max="5830" width="5.140625" bestFit="1" customWidth="1"/>
    <col min="5831" max="5834" width="16.85546875" bestFit="1" customWidth="1"/>
    <col min="5835" max="5835" width="8.42578125" bestFit="1" customWidth="1"/>
    <col min="5836" max="5836" width="5.140625" bestFit="1" customWidth="1"/>
    <col min="5837" max="5837" width="6.85546875" bestFit="1" customWidth="1"/>
    <col min="5838" max="5838" width="7" bestFit="1" customWidth="1"/>
    <col min="5839" max="5839" width="15.85546875" bestFit="1" customWidth="1"/>
    <col min="5840" max="5840" width="14.85546875" bestFit="1" customWidth="1"/>
    <col min="5841" max="5841" width="12.140625" bestFit="1" customWidth="1"/>
    <col min="5842" max="5842" width="7.85546875" bestFit="1" customWidth="1"/>
    <col min="5843" max="5843" width="7" bestFit="1" customWidth="1"/>
    <col min="5844" max="5844" width="11.85546875" bestFit="1" customWidth="1"/>
    <col min="5845" max="5845" width="7" bestFit="1" customWidth="1"/>
    <col min="5846" max="5847" width="14.85546875" bestFit="1" customWidth="1"/>
    <col min="5848" max="5848" width="12.140625" bestFit="1" customWidth="1"/>
    <col min="5849" max="5849" width="7" bestFit="1" customWidth="1"/>
    <col min="5850" max="5850" width="11.140625" bestFit="1" customWidth="1"/>
    <col min="5851" max="5851" width="7" bestFit="1" customWidth="1"/>
    <col min="5852" max="5852" width="11.140625" bestFit="1" customWidth="1"/>
    <col min="5853" max="5853" width="2.85546875" bestFit="1" customWidth="1"/>
    <col min="5854" max="5859" width="16.42578125" bestFit="1" customWidth="1"/>
    <col min="5860" max="5860" width="11" bestFit="1" customWidth="1"/>
    <col min="5861" max="5861" width="12.5703125" bestFit="1" customWidth="1"/>
    <col min="5862" max="5866" width="17.140625" bestFit="1" customWidth="1"/>
    <col min="5867" max="5867" width="9.5703125" bestFit="1" customWidth="1"/>
    <col min="5868" max="5868" width="14" bestFit="1" customWidth="1"/>
    <col min="5869" max="5869" width="11.140625" bestFit="1" customWidth="1"/>
    <col min="5870" max="5873" width="17.140625" bestFit="1" customWidth="1"/>
    <col min="5874" max="5875" width="16.140625" bestFit="1" customWidth="1"/>
    <col min="5876" max="5877" width="18.85546875" bestFit="1" customWidth="1"/>
    <col min="5878" max="5880" width="17.140625" bestFit="1" customWidth="1"/>
    <col min="5881" max="5881" width="36.85546875" bestFit="1" customWidth="1"/>
    <col min="5882" max="5882" width="38.42578125" bestFit="1" customWidth="1"/>
    <col min="5883" max="5883" width="33.85546875" bestFit="1" customWidth="1"/>
    <col min="5884" max="5884" width="36" bestFit="1" customWidth="1"/>
    <col min="5885" max="5885" width="36.42578125" bestFit="1" customWidth="1"/>
    <col min="5886" max="5886" width="35.5703125" bestFit="1" customWidth="1"/>
    <col min="5887" max="5887" width="37.140625" bestFit="1" customWidth="1"/>
    <col min="5888" max="5888" width="32.5703125" bestFit="1" customWidth="1"/>
    <col min="5889" max="5889" width="34.85546875" bestFit="1" customWidth="1"/>
    <col min="5890" max="5890" width="35.140625" bestFit="1" customWidth="1"/>
    <col min="5891" max="5891" width="17.140625" bestFit="1" customWidth="1"/>
    <col min="5892" max="5894" width="16.140625" bestFit="1" customWidth="1"/>
    <col min="5895" max="5895" width="12.85546875" bestFit="1" customWidth="1"/>
    <col min="5896" max="5896" width="11.42578125" bestFit="1" customWidth="1"/>
    <col min="5897" max="5897" width="10.42578125" bestFit="1" customWidth="1"/>
    <col min="5898" max="5898" width="5.5703125" bestFit="1" customWidth="1"/>
    <col min="5899" max="5899" width="10.42578125" bestFit="1" customWidth="1"/>
    <col min="5900" max="5900" width="31.42578125" bestFit="1" customWidth="1"/>
    <col min="5901" max="5901" width="32.85546875" bestFit="1" customWidth="1"/>
    <col min="5902" max="5902" width="29" bestFit="1" customWidth="1"/>
    <col min="5903" max="5903" width="30.42578125" bestFit="1" customWidth="1"/>
    <col min="5904" max="5904" width="35.140625" bestFit="1" customWidth="1"/>
    <col min="5905" max="5905" width="36.85546875" bestFit="1" customWidth="1"/>
    <col min="5906" max="5906" width="35.42578125" bestFit="1" customWidth="1"/>
    <col min="5907" max="5907" width="37" bestFit="1" customWidth="1"/>
    <col min="5908" max="5908" width="32.85546875" bestFit="1" customWidth="1"/>
    <col min="5909" max="5909" width="34.42578125" bestFit="1" customWidth="1"/>
    <col min="5910" max="5910" width="33.140625" bestFit="1" customWidth="1"/>
    <col min="5911" max="5911" width="34.5703125" bestFit="1" customWidth="1"/>
    <col min="5912" max="5912" width="17.140625" bestFit="1" customWidth="1"/>
    <col min="5913" max="5913" width="16.140625" bestFit="1" customWidth="1"/>
    <col min="5914" max="5914" width="8.42578125" bestFit="1" customWidth="1"/>
    <col min="5915" max="5915" width="19.140625" bestFit="1" customWidth="1"/>
    <col min="5916" max="5916" width="4.85546875" bestFit="1" customWidth="1"/>
    <col min="5917" max="5917" width="10.140625" bestFit="1" customWidth="1"/>
    <col min="5918" max="5921" width="11.42578125" bestFit="1" customWidth="1"/>
    <col min="5922" max="5922" width="4.5703125" bestFit="1" customWidth="1"/>
    <col min="5924" max="5926" width="22.85546875" bestFit="1" customWidth="1"/>
    <col min="5927" max="5927" width="7.5703125" bestFit="1" customWidth="1"/>
    <col min="5928" max="5928" width="10.85546875" bestFit="1" customWidth="1"/>
    <col min="5929" max="5929" width="14.140625" bestFit="1" customWidth="1"/>
    <col min="5930" max="5930" width="11.140625" bestFit="1" customWidth="1"/>
    <col min="5931" max="5932" width="9.5703125" bestFit="1" customWidth="1"/>
    <col min="5933" max="5933" width="17" bestFit="1" customWidth="1"/>
    <col min="5934" max="5934" width="16.140625" bestFit="1" customWidth="1"/>
    <col min="5935" max="5935" width="11.42578125" bestFit="1" customWidth="1"/>
    <col min="5936" max="5936" width="5.140625" bestFit="1" customWidth="1"/>
    <col min="5937" max="5937" width="11.85546875" bestFit="1" customWidth="1"/>
    <col min="5938" max="5938" width="23.85546875" bestFit="1" customWidth="1"/>
    <col min="5939" max="5939" width="10.42578125" bestFit="1" customWidth="1"/>
    <col min="5940" max="5940" width="26.85546875" bestFit="1" customWidth="1"/>
    <col min="5941" max="5941" width="36.140625" bestFit="1" customWidth="1"/>
    <col min="5942" max="5942" width="34.85546875" bestFit="1" customWidth="1"/>
    <col min="5943" max="5943" width="25.42578125" bestFit="1" customWidth="1"/>
    <col min="5944" max="5944" width="11.85546875" bestFit="1" customWidth="1"/>
    <col min="5945" max="5948" width="11.140625" bestFit="1" customWidth="1"/>
    <col min="5949" max="5949" width="37.42578125" bestFit="1" customWidth="1"/>
    <col min="5950" max="5950" width="38.85546875" bestFit="1" customWidth="1"/>
    <col min="5951" max="5951" width="35" bestFit="1" customWidth="1"/>
    <col min="5952" max="5952" width="36.5703125" bestFit="1" customWidth="1"/>
    <col min="5953" max="5954" width="28.5703125" bestFit="1" customWidth="1"/>
    <col min="5955" max="5955" width="27.5703125" bestFit="1" customWidth="1"/>
    <col min="5956" max="5956" width="54.85546875" bestFit="1" customWidth="1"/>
    <col min="5957" max="5957" width="44.85546875" bestFit="1" customWidth="1"/>
    <col min="5958" max="5959" width="28.5703125" bestFit="1" customWidth="1"/>
    <col min="5960" max="5960" width="27.5703125" bestFit="1" customWidth="1"/>
    <col min="5961" max="5961" width="54.85546875" bestFit="1" customWidth="1"/>
    <col min="5962" max="5963" width="28.5703125" bestFit="1" customWidth="1"/>
    <col min="5964" max="5964" width="27.5703125" bestFit="1" customWidth="1"/>
    <col min="5965" max="5965" width="28.5703125" bestFit="1" customWidth="1"/>
    <col min="5966" max="5966" width="44.85546875" bestFit="1" customWidth="1"/>
    <col min="5967" max="5968" width="28.5703125" bestFit="1" customWidth="1"/>
    <col min="5969" max="5969" width="27.5703125" bestFit="1" customWidth="1"/>
    <col min="5970" max="5970" width="44.85546875" bestFit="1" customWidth="1"/>
    <col min="5971" max="5972" width="28.5703125" bestFit="1" customWidth="1"/>
    <col min="5973" max="5973" width="27.5703125" bestFit="1" customWidth="1"/>
    <col min="5974" max="5975" width="44.85546875" bestFit="1" customWidth="1"/>
    <col min="5976" max="5977" width="41.85546875" bestFit="1" customWidth="1"/>
    <col min="5978" max="5979" width="40.5703125" bestFit="1" customWidth="1"/>
    <col min="5980" max="5981" width="41.140625" bestFit="1" customWidth="1"/>
    <col min="5982" max="5983" width="40" bestFit="1" customWidth="1"/>
    <col min="5984" max="5984" width="40.5703125" bestFit="1" customWidth="1"/>
    <col min="5985" max="5985" width="39.42578125" bestFit="1" customWidth="1"/>
    <col min="5986" max="5986" width="49.140625" bestFit="1" customWidth="1"/>
    <col min="5987" max="5987" width="47.85546875" bestFit="1" customWidth="1"/>
    <col min="5988" max="5989" width="27.42578125" bestFit="1" customWidth="1"/>
    <col min="5990" max="5990" width="26.42578125" bestFit="1" customWidth="1"/>
    <col min="5991" max="5991" width="52.42578125" bestFit="1" customWidth="1"/>
    <col min="5992" max="5992" width="42.42578125" bestFit="1" customWidth="1"/>
    <col min="5993" max="5994" width="27.42578125" bestFit="1" customWidth="1"/>
    <col min="5995" max="5995" width="26.42578125" bestFit="1" customWidth="1"/>
    <col min="5996" max="5996" width="52.42578125" bestFit="1" customWidth="1"/>
    <col min="5997" max="5998" width="27.42578125" bestFit="1" customWidth="1"/>
    <col min="5999" max="5999" width="26.42578125" bestFit="1" customWidth="1"/>
    <col min="6000" max="6000" width="27.42578125" bestFit="1" customWidth="1"/>
    <col min="6001" max="6001" width="42.42578125" bestFit="1" customWidth="1"/>
    <col min="6002" max="6003" width="27.42578125" bestFit="1" customWidth="1"/>
    <col min="6004" max="6004" width="26.42578125" bestFit="1" customWidth="1"/>
    <col min="6005" max="6005" width="42.5703125" bestFit="1" customWidth="1"/>
    <col min="6006" max="6007" width="27.42578125" bestFit="1" customWidth="1"/>
    <col min="6008" max="6008" width="26.42578125" bestFit="1" customWidth="1"/>
    <col min="6009" max="6010" width="42.42578125" bestFit="1" customWidth="1"/>
    <col min="6011" max="6011" width="6.140625" bestFit="1" customWidth="1"/>
    <col min="6012" max="6017" width="42.140625" bestFit="1" customWidth="1"/>
    <col min="6018" max="6023" width="40.85546875" bestFit="1" customWidth="1"/>
    <col min="6024" max="6024" width="33.140625" bestFit="1" customWidth="1"/>
    <col min="6025" max="6025" width="32.140625" bestFit="1" customWidth="1"/>
    <col min="6026" max="6026" width="33.140625" bestFit="1" customWidth="1"/>
    <col min="6027" max="6029" width="32.140625" bestFit="1" customWidth="1"/>
    <col min="6030" max="6030" width="31.85546875" bestFit="1" customWidth="1"/>
    <col min="6031" max="6033" width="30.85546875" bestFit="1" customWidth="1"/>
    <col min="6034" max="6034" width="29.5703125" bestFit="1" customWidth="1"/>
    <col min="6035" max="6035" width="28.42578125" bestFit="1" customWidth="1"/>
    <col min="6036" max="6036" width="17.140625" bestFit="1" customWidth="1"/>
    <col min="6037" max="6038" width="16.85546875" bestFit="1" customWidth="1"/>
    <col min="6039" max="6039" width="17.85546875" bestFit="1" customWidth="1"/>
    <col min="6040" max="6041" width="22.42578125" bestFit="1" customWidth="1"/>
    <col min="6042" max="6042" width="23" bestFit="1" customWidth="1"/>
    <col min="6043" max="6043" width="25.5703125" bestFit="1" customWidth="1"/>
    <col min="6044" max="6045" width="21.5703125" bestFit="1" customWidth="1"/>
    <col min="6046" max="6046" width="5" bestFit="1" customWidth="1"/>
    <col min="6047" max="6047" width="14.5703125" bestFit="1" customWidth="1"/>
    <col min="6048" max="6048" width="15.140625" bestFit="1" customWidth="1"/>
    <col min="6049" max="6049" width="16.140625" bestFit="1" customWidth="1"/>
    <col min="6050" max="6053" width="11.85546875" bestFit="1" customWidth="1"/>
    <col min="6054" max="6055" width="10.85546875" bestFit="1" customWidth="1"/>
    <col min="6056" max="6057" width="8.85546875" bestFit="1" customWidth="1"/>
    <col min="6058" max="6059" width="10.85546875" bestFit="1" customWidth="1"/>
    <col min="6060" max="6061" width="12" bestFit="1" customWidth="1"/>
    <col min="6062" max="6062" width="1.85546875" bestFit="1" customWidth="1"/>
    <col min="6063" max="6063" width="14.42578125" bestFit="1" customWidth="1"/>
    <col min="6064" max="6064" width="13.42578125" bestFit="1" customWidth="1"/>
    <col min="6065" max="6065" width="19.85546875" bestFit="1" customWidth="1"/>
    <col min="6066" max="6066" width="17.140625" bestFit="1" customWidth="1"/>
    <col min="6067" max="6067" width="52.85546875" bestFit="1" customWidth="1"/>
    <col min="6068" max="6068" width="53.140625" bestFit="1" customWidth="1"/>
    <col min="6069" max="6069" width="11.85546875" bestFit="1" customWidth="1"/>
    <col min="6070" max="6070" width="6.140625" bestFit="1" customWidth="1"/>
    <col min="6071" max="6072" width="7.42578125" bestFit="1" customWidth="1"/>
    <col min="6073" max="6073" width="10" bestFit="1" customWidth="1"/>
    <col min="6075" max="6075" width="8.42578125" bestFit="1" customWidth="1"/>
    <col min="6076" max="6076" width="9.85546875" bestFit="1" customWidth="1"/>
    <col min="6077" max="6078" width="19.5703125" bestFit="1" customWidth="1"/>
    <col min="6079" max="6080" width="14.85546875" bestFit="1" customWidth="1"/>
    <col min="6081" max="6082" width="19.5703125" bestFit="1" customWidth="1"/>
    <col min="6083" max="6084" width="18.5703125" bestFit="1" customWidth="1"/>
    <col min="6085" max="6086" width="14.85546875" bestFit="1" customWidth="1"/>
    <col min="6087" max="6090" width="18.5703125" bestFit="1" customWidth="1"/>
    <col min="6091" max="6092" width="14.85546875" bestFit="1" customWidth="1"/>
    <col min="6093" max="6095" width="28.42578125" bestFit="1" customWidth="1"/>
    <col min="6096" max="6096" width="37.5703125" bestFit="1" customWidth="1"/>
    <col min="6097" max="6098" width="38.5703125" bestFit="1" customWidth="1"/>
    <col min="6099" max="6099" width="37.5703125" bestFit="1" customWidth="1"/>
    <col min="6100" max="6100" width="36.5703125" bestFit="1" customWidth="1"/>
    <col min="6101" max="6101" width="38.140625" bestFit="1" customWidth="1"/>
    <col min="6102" max="6102" width="38.5703125" bestFit="1" customWidth="1"/>
    <col min="6103" max="6103" width="37.5703125" bestFit="1" customWidth="1"/>
    <col min="6104" max="6104" width="39.140625" bestFit="1" customWidth="1"/>
    <col min="6105" max="6105" width="37.5703125" bestFit="1" customWidth="1"/>
    <col min="6106" max="6107" width="38.140625" bestFit="1" customWidth="1"/>
    <col min="6108" max="6108" width="35.140625" bestFit="1" customWidth="1"/>
    <col min="6109" max="6110" width="36.140625" bestFit="1" customWidth="1"/>
    <col min="6111" max="6111" width="35.140625" bestFit="1" customWidth="1"/>
    <col min="6112" max="6112" width="34.140625" bestFit="1" customWidth="1"/>
    <col min="6113" max="6113" width="35.5703125" bestFit="1" customWidth="1"/>
    <col min="6114" max="6114" width="36.140625" bestFit="1" customWidth="1"/>
    <col min="6115" max="6116" width="35.140625" bestFit="1" customWidth="1"/>
    <col min="6117" max="6118" width="35.5703125" bestFit="1" customWidth="1"/>
    <col min="6119" max="6119" width="20" bestFit="1" customWidth="1"/>
    <col min="6120" max="6120" width="18.85546875" bestFit="1" customWidth="1"/>
    <col min="6121" max="6121" width="4.5703125" bestFit="1" customWidth="1"/>
    <col min="6122" max="6122" width="18.5703125" bestFit="1" customWidth="1"/>
    <col min="6123" max="6123" width="26.140625" bestFit="1" customWidth="1"/>
    <col min="6124" max="6124" width="20.42578125" bestFit="1" customWidth="1"/>
    <col min="6125" max="6126" width="17.42578125" bestFit="1" customWidth="1"/>
    <col min="6127" max="6127" width="18.42578125" bestFit="1" customWidth="1"/>
    <col min="6128" max="6128" width="9.140625" bestFit="1" customWidth="1"/>
    <col min="6129" max="6129" width="26.140625" bestFit="1" customWidth="1"/>
    <col min="6130" max="6131" width="25" bestFit="1" customWidth="1"/>
    <col min="6132" max="6132" width="24.85546875" bestFit="1" customWidth="1"/>
    <col min="6133" max="6134" width="23.85546875" bestFit="1" customWidth="1"/>
    <col min="6135" max="6138" width="11.140625" bestFit="1" customWidth="1"/>
    <col min="6139" max="6139" width="8.85546875" bestFit="1" customWidth="1"/>
    <col min="6140" max="6140" width="11.140625" bestFit="1" customWidth="1"/>
    <col min="6141" max="6141" width="10.140625" bestFit="1" customWidth="1"/>
    <col min="6142" max="6144" width="11.140625" bestFit="1" customWidth="1"/>
    <col min="6145" max="6146" width="8.85546875" bestFit="1" customWidth="1"/>
    <col min="6147" max="6147" width="11.140625" bestFit="1" customWidth="1"/>
    <col min="6148" max="6148" width="10.140625" bestFit="1" customWidth="1"/>
    <col min="6149" max="6150" width="14.5703125" bestFit="1" customWidth="1"/>
    <col min="6151" max="6152" width="11.140625" bestFit="1" customWidth="1"/>
    <col min="6153" max="6153" width="8.85546875" bestFit="1" customWidth="1"/>
    <col min="6154" max="6154" width="10.140625" bestFit="1" customWidth="1"/>
    <col min="6155" max="6156" width="11.140625" bestFit="1" customWidth="1"/>
    <col min="6157" max="6158" width="8.85546875" bestFit="1" customWidth="1"/>
    <col min="6159" max="6159" width="11.140625" bestFit="1" customWidth="1"/>
    <col min="6160" max="6160" width="10.140625" bestFit="1" customWidth="1"/>
    <col min="6161" max="6161" width="15.140625" bestFit="1" customWidth="1"/>
    <col min="6162" max="6162" width="14.5703125" bestFit="1" customWidth="1"/>
    <col min="6163" max="6163" width="8.85546875" bestFit="1" customWidth="1"/>
    <col min="6164" max="6164" width="10.140625" bestFit="1" customWidth="1"/>
    <col min="6165" max="6166" width="11.5703125" bestFit="1" customWidth="1"/>
    <col min="6167" max="6167" width="8.85546875" bestFit="1" customWidth="1"/>
    <col min="6168" max="6168" width="10.140625" bestFit="1" customWidth="1"/>
    <col min="6169" max="6170" width="15.140625" bestFit="1" customWidth="1"/>
    <col min="6171" max="6171" width="10.140625" bestFit="1" customWidth="1"/>
    <col min="6172" max="6172" width="10.5703125" bestFit="1" customWidth="1"/>
    <col min="6173" max="6173" width="11.5703125" bestFit="1" customWidth="1"/>
    <col min="6174" max="6174" width="10.140625" bestFit="1" customWidth="1"/>
    <col min="6175" max="6175" width="11.5703125" bestFit="1" customWidth="1"/>
    <col min="6176" max="6178" width="10.140625" bestFit="1" customWidth="1"/>
    <col min="6179" max="6179" width="22.85546875" bestFit="1" customWidth="1"/>
    <col min="6180" max="6180" width="21.85546875" bestFit="1" customWidth="1"/>
    <col min="6181" max="6181" width="22.85546875" bestFit="1" customWidth="1"/>
    <col min="6182" max="6182" width="23.140625" bestFit="1" customWidth="1"/>
    <col min="6183" max="6183" width="22.85546875" bestFit="1" customWidth="1"/>
    <col min="6184" max="6184" width="21.85546875" bestFit="1" customWidth="1"/>
    <col min="6185" max="6185" width="22.85546875" bestFit="1" customWidth="1"/>
    <col min="6186" max="6186" width="21.85546875" bestFit="1" customWidth="1"/>
    <col min="6187" max="6187" width="23.140625" bestFit="1" customWidth="1"/>
    <col min="6188" max="6188" width="20.85546875" bestFit="1" customWidth="1"/>
    <col min="6189" max="6189" width="22.140625" bestFit="1" customWidth="1"/>
    <col min="6190" max="6191" width="22.85546875" bestFit="1" customWidth="1"/>
    <col min="6192" max="6192" width="23.140625" bestFit="1" customWidth="1"/>
    <col min="6193" max="6193" width="22.85546875" bestFit="1" customWidth="1"/>
    <col min="6194" max="6194" width="21.85546875" bestFit="1" customWidth="1"/>
    <col min="6195" max="6195" width="22.85546875" bestFit="1" customWidth="1"/>
    <col min="6196" max="6196" width="21.85546875" bestFit="1" customWidth="1"/>
    <col min="6197" max="6197" width="23.140625" bestFit="1" customWidth="1"/>
    <col min="6198" max="6198" width="21.85546875" bestFit="1" customWidth="1"/>
    <col min="6199" max="6199" width="20.85546875" bestFit="1" customWidth="1"/>
    <col min="6200" max="6202" width="22.85546875" bestFit="1" customWidth="1"/>
    <col min="6203" max="6203" width="23.140625" bestFit="1" customWidth="1"/>
    <col min="6204" max="6204" width="22.85546875" bestFit="1" customWidth="1"/>
    <col min="6205" max="6205" width="21.85546875" bestFit="1" customWidth="1"/>
    <col min="6206" max="6206" width="22.85546875" bestFit="1" customWidth="1"/>
    <col min="6207" max="6207" width="21.85546875" bestFit="1" customWidth="1"/>
    <col min="6208" max="6208" width="23.140625" bestFit="1" customWidth="1"/>
    <col min="6209" max="6209" width="21.85546875" bestFit="1" customWidth="1"/>
    <col min="6210" max="6211" width="20.85546875" bestFit="1" customWidth="1"/>
    <col min="6212" max="6212" width="25.85546875" bestFit="1" customWidth="1"/>
    <col min="6213" max="6213" width="26.42578125" bestFit="1" customWidth="1"/>
    <col min="6214" max="6217" width="22.85546875" bestFit="1" customWidth="1"/>
    <col min="6218" max="6218" width="23.140625" bestFit="1" customWidth="1"/>
    <col min="6219" max="6219" width="22.85546875" bestFit="1" customWidth="1"/>
    <col min="6220" max="6220" width="21.85546875" bestFit="1" customWidth="1"/>
    <col min="6221" max="6221" width="22.85546875" bestFit="1" customWidth="1"/>
    <col min="6222" max="6222" width="21.85546875" bestFit="1" customWidth="1"/>
    <col min="6223" max="6223" width="23.140625" bestFit="1" customWidth="1"/>
    <col min="6224" max="6225" width="22.85546875" bestFit="1" customWidth="1"/>
    <col min="6226" max="6226" width="21.85546875" bestFit="1" customWidth="1"/>
    <col min="6227" max="6227" width="20.85546875" bestFit="1" customWidth="1"/>
    <col min="6228" max="6228" width="22.140625" bestFit="1" customWidth="1"/>
    <col min="6229" max="6230" width="22.85546875" bestFit="1" customWidth="1"/>
    <col min="6231" max="6231" width="21.85546875" bestFit="1" customWidth="1"/>
    <col min="6232" max="6232" width="20.85546875" bestFit="1" customWidth="1"/>
    <col min="6233" max="6233" width="22.140625" bestFit="1" customWidth="1"/>
    <col min="6234" max="6234" width="20.5703125" bestFit="1" customWidth="1"/>
    <col min="6235" max="6235" width="20.140625" bestFit="1" customWidth="1"/>
    <col min="6236" max="6237" width="19.140625" bestFit="1" customWidth="1"/>
    <col min="6238" max="6238" width="17.85546875" bestFit="1" customWidth="1"/>
    <col min="6239" max="6240" width="25.85546875" bestFit="1" customWidth="1"/>
    <col min="6241" max="6242" width="26.42578125" bestFit="1" customWidth="1"/>
    <col min="6243" max="6243" width="2.5703125" bestFit="1" customWidth="1"/>
    <col min="6244" max="6244" width="5.85546875" bestFit="1" customWidth="1"/>
    <col min="6245" max="6245" width="8.5703125" bestFit="1" customWidth="1"/>
    <col min="6246" max="6246" width="11.42578125" bestFit="1" customWidth="1"/>
    <col min="6247" max="6247" width="4.42578125" bestFit="1" customWidth="1"/>
    <col min="6248" max="6248" width="16.42578125" bestFit="1" customWidth="1"/>
    <col min="6249" max="6249" width="17.42578125" bestFit="1" customWidth="1"/>
    <col min="6250" max="6251" width="50.85546875" bestFit="1" customWidth="1"/>
    <col min="6252" max="6252" width="51.85546875" bestFit="1" customWidth="1"/>
    <col min="6253" max="6258" width="50.85546875" bestFit="1" customWidth="1"/>
    <col min="6259" max="6260" width="49.85546875" bestFit="1" customWidth="1"/>
    <col min="6261" max="6261" width="50.85546875" bestFit="1" customWidth="1"/>
    <col min="6262" max="6267" width="49.85546875" bestFit="1" customWidth="1"/>
    <col min="6268" max="6269" width="50.85546875" bestFit="1" customWidth="1"/>
    <col min="6270" max="6270" width="51.85546875" bestFit="1" customWidth="1"/>
    <col min="6271" max="6276" width="50.85546875" bestFit="1" customWidth="1"/>
    <col min="6277" max="6278" width="49.85546875" bestFit="1" customWidth="1"/>
    <col min="6279" max="6279" width="50.85546875" bestFit="1" customWidth="1"/>
    <col min="6280" max="6285" width="49.85546875" bestFit="1" customWidth="1"/>
    <col min="6286" max="6294" width="45.85546875" bestFit="1" customWidth="1"/>
    <col min="6295" max="6295" width="46.85546875" bestFit="1" customWidth="1"/>
    <col min="6296" max="6301" width="45.85546875" bestFit="1" customWidth="1"/>
    <col min="6302" max="6303" width="45" bestFit="1" customWidth="1"/>
    <col min="6304" max="6304" width="46" bestFit="1" customWidth="1"/>
    <col min="6305" max="6310" width="45" bestFit="1" customWidth="1"/>
    <col min="6311" max="6322" width="44.85546875" bestFit="1" customWidth="1"/>
    <col min="6323" max="6327" width="44" bestFit="1" customWidth="1"/>
    <col min="6328" max="6329" width="48.42578125" bestFit="1" customWidth="1"/>
    <col min="6330" max="6330" width="49.42578125" bestFit="1" customWidth="1"/>
    <col min="6331" max="6336" width="48.42578125" bestFit="1" customWidth="1"/>
    <col min="6337" max="6338" width="47.5703125" bestFit="1" customWidth="1"/>
    <col min="6339" max="6339" width="48.5703125" bestFit="1" customWidth="1"/>
    <col min="6340" max="6345" width="47.5703125" bestFit="1" customWidth="1"/>
    <col min="6346" max="6347" width="48.42578125" bestFit="1" customWidth="1"/>
    <col min="6348" max="6348" width="49.42578125" bestFit="1" customWidth="1"/>
    <col min="6349" max="6354" width="48.42578125" bestFit="1" customWidth="1"/>
    <col min="6355" max="6356" width="47.5703125" bestFit="1" customWidth="1"/>
    <col min="6357" max="6357" width="48.5703125" bestFit="1" customWidth="1"/>
    <col min="6358" max="6363" width="47.5703125" bestFit="1" customWidth="1"/>
    <col min="6364" max="6372" width="43.42578125" bestFit="1" customWidth="1"/>
    <col min="6373" max="6373" width="44.42578125" bestFit="1" customWidth="1"/>
    <col min="6374" max="6379" width="43.42578125" bestFit="1" customWidth="1"/>
    <col min="6380" max="6381" width="42.5703125" bestFit="1" customWidth="1"/>
    <col min="6382" max="6382" width="43.5703125" bestFit="1" customWidth="1"/>
    <col min="6383" max="6388" width="42.5703125" bestFit="1" customWidth="1"/>
    <col min="6389" max="6400" width="42.42578125" bestFit="1" customWidth="1"/>
    <col min="6401" max="6405" width="41.5703125" bestFit="1" customWidth="1"/>
    <col min="6406" max="6410" width="11.5703125" bestFit="1" customWidth="1"/>
    <col min="6411" max="6412" width="12.140625" bestFit="1" customWidth="1"/>
    <col min="6413" max="6413" width="29.42578125" bestFit="1" customWidth="1"/>
    <col min="6414" max="6414" width="28.42578125" bestFit="1" customWidth="1"/>
    <col min="6415" max="6415" width="29.42578125" bestFit="1" customWidth="1"/>
    <col min="6416" max="6416" width="26.85546875" bestFit="1" customWidth="1"/>
    <col min="6417" max="6418" width="30.42578125" bestFit="1" customWidth="1"/>
    <col min="6419" max="6420" width="29.42578125" bestFit="1" customWidth="1"/>
    <col min="6421" max="6421" width="30.42578125" bestFit="1" customWidth="1"/>
    <col min="6422" max="6422" width="29.42578125" bestFit="1" customWidth="1"/>
    <col min="6423" max="6424" width="28.42578125" bestFit="1" customWidth="1"/>
    <col min="6425" max="6425" width="29.42578125" bestFit="1" customWidth="1"/>
    <col min="6426" max="6426" width="28.42578125" bestFit="1" customWidth="1"/>
    <col min="6427" max="6428" width="27.85546875" bestFit="1" customWidth="1"/>
    <col min="6429" max="6430" width="30.42578125" bestFit="1" customWidth="1"/>
    <col min="6431" max="6432" width="29.42578125" bestFit="1" customWidth="1"/>
    <col min="6433" max="6433" width="30.42578125" bestFit="1" customWidth="1"/>
    <col min="6434" max="6434" width="29.42578125" bestFit="1" customWidth="1"/>
    <col min="6435" max="6436" width="27.85546875" bestFit="1" customWidth="1"/>
    <col min="6437" max="6438" width="26.85546875" bestFit="1" customWidth="1"/>
    <col min="6439" max="6439" width="27.85546875" bestFit="1" customWidth="1"/>
    <col min="6440" max="6440" width="26.85546875" bestFit="1" customWidth="1"/>
    <col min="6441" max="6441" width="2" bestFit="1" customWidth="1"/>
    <col min="6442" max="6442" width="31.5703125" bestFit="1" customWidth="1"/>
    <col min="6443" max="6443" width="18.85546875" bestFit="1" customWidth="1"/>
    <col min="6444" max="6444" width="29.140625" bestFit="1" customWidth="1"/>
    <col min="6445" max="6445" width="28" bestFit="1" customWidth="1"/>
    <col min="6446" max="6446" width="18.140625" bestFit="1" customWidth="1"/>
    <col min="6447" max="6448" width="12.42578125" bestFit="1" customWidth="1"/>
    <col min="6449" max="6449" width="10" bestFit="1" customWidth="1"/>
    <col min="6450" max="6450" width="13.5703125" bestFit="1" customWidth="1"/>
    <col min="6451" max="6451" width="30.85546875" bestFit="1" customWidth="1"/>
    <col min="6452" max="6452" width="30.140625" bestFit="1" customWidth="1"/>
    <col min="6453" max="6453" width="5.140625" bestFit="1" customWidth="1"/>
    <col min="6454" max="6454" width="27.140625" bestFit="1" customWidth="1"/>
    <col min="6455" max="6455" width="25.85546875" bestFit="1" customWidth="1"/>
    <col min="6456" max="6456" width="18.5703125" bestFit="1" customWidth="1"/>
    <col min="6457" max="6457" width="49" bestFit="1" customWidth="1"/>
    <col min="6458" max="6458" width="47.140625" bestFit="1" customWidth="1"/>
    <col min="6459" max="6459" width="49" bestFit="1" customWidth="1"/>
    <col min="6460" max="6460" width="48.85546875" bestFit="1" customWidth="1"/>
    <col min="6461" max="6461" width="46.5703125" bestFit="1" customWidth="1"/>
    <col min="6462" max="6462" width="44.85546875" bestFit="1" customWidth="1"/>
    <col min="6463" max="6464" width="46.5703125" bestFit="1" customWidth="1"/>
    <col min="6465" max="6465" width="6.140625" bestFit="1" customWidth="1"/>
    <col min="6466" max="6466" width="32.140625" bestFit="1" customWidth="1"/>
    <col min="6467" max="6470" width="31.140625" bestFit="1" customWidth="1"/>
    <col min="6471" max="6471" width="30.85546875" bestFit="1" customWidth="1"/>
    <col min="6472" max="6475" width="29.85546875" bestFit="1" customWidth="1"/>
    <col min="6476" max="6477" width="28.140625" bestFit="1" customWidth="1"/>
    <col min="6478" max="6478" width="27.140625" bestFit="1" customWidth="1"/>
    <col min="6479" max="6479" width="54.140625" bestFit="1" customWidth="1"/>
    <col min="6480" max="6480" width="44.42578125" bestFit="1" customWidth="1"/>
    <col min="6481" max="6482" width="28.140625" bestFit="1" customWidth="1"/>
    <col min="6483" max="6483" width="27.140625" bestFit="1" customWidth="1"/>
    <col min="6484" max="6484" width="54.140625" bestFit="1" customWidth="1"/>
    <col min="6485" max="6486" width="28.140625" bestFit="1" customWidth="1"/>
    <col min="6487" max="6487" width="27.140625" bestFit="1" customWidth="1"/>
    <col min="6488" max="6488" width="44.42578125" bestFit="1" customWidth="1"/>
    <col min="6489" max="6490" width="28.140625" bestFit="1" customWidth="1"/>
    <col min="6491" max="6491" width="27.140625" bestFit="1" customWidth="1"/>
    <col min="6492" max="6493" width="44.42578125" bestFit="1" customWidth="1"/>
    <col min="6494" max="6495" width="28.140625" bestFit="1" customWidth="1"/>
    <col min="6496" max="6496" width="27.140625" bestFit="1" customWidth="1"/>
    <col min="6497" max="6497" width="28.140625" bestFit="1" customWidth="1"/>
    <col min="6498" max="6499" width="44.42578125" bestFit="1" customWidth="1"/>
    <col min="6500" max="6500" width="31.5703125" bestFit="1" customWidth="1"/>
    <col min="6501" max="6501" width="30.140625" bestFit="1" customWidth="1"/>
    <col min="6502" max="6503" width="27" bestFit="1" customWidth="1"/>
    <col min="6504" max="6504" width="25.85546875" bestFit="1" customWidth="1"/>
    <col min="6505" max="6505" width="51.85546875" bestFit="1" customWidth="1"/>
    <col min="6506" max="6506" width="42" bestFit="1" customWidth="1"/>
    <col min="6507" max="6508" width="27" bestFit="1" customWidth="1"/>
    <col min="6509" max="6509" width="25.85546875" bestFit="1" customWidth="1"/>
    <col min="6510" max="6510" width="51.85546875" bestFit="1" customWidth="1"/>
    <col min="6511" max="6512" width="27" bestFit="1" customWidth="1"/>
    <col min="6513" max="6513" width="25.85546875" bestFit="1" customWidth="1"/>
    <col min="6514" max="6514" width="42" bestFit="1" customWidth="1"/>
    <col min="6515" max="6516" width="27" bestFit="1" customWidth="1"/>
    <col min="6517" max="6517" width="25.85546875" bestFit="1" customWidth="1"/>
    <col min="6518" max="6518" width="42" bestFit="1" customWidth="1"/>
    <col min="6519" max="6519" width="42.140625" bestFit="1" customWidth="1"/>
    <col min="6520" max="6521" width="27" bestFit="1" customWidth="1"/>
    <col min="6522" max="6522" width="25.85546875" bestFit="1" customWidth="1"/>
    <col min="6523" max="6523" width="27" bestFit="1" customWidth="1"/>
    <col min="6524" max="6525" width="42" bestFit="1" customWidth="1"/>
    <col min="6526" max="6526" width="13.85546875" bestFit="1" customWidth="1"/>
    <col min="6527" max="6527" width="11.42578125" bestFit="1" customWidth="1"/>
    <col min="6528" max="6528" width="4" bestFit="1" customWidth="1"/>
    <col min="6529" max="6529" width="7.85546875" bestFit="1" customWidth="1"/>
    <col min="6530" max="6530" width="11.85546875" bestFit="1" customWidth="1"/>
    <col min="6531" max="6532" width="4.42578125" bestFit="1" customWidth="1"/>
    <col min="6533" max="6533" width="29.5703125" bestFit="1" customWidth="1"/>
    <col min="6534" max="6534" width="28.42578125" bestFit="1" customWidth="1"/>
    <col min="6535" max="6536" width="35.140625" bestFit="1" customWidth="1"/>
    <col min="6537" max="6537" width="43.5703125" bestFit="1" customWidth="1"/>
    <col min="6538" max="6539" width="34.140625" bestFit="1" customWidth="1"/>
    <col min="6540" max="6540" width="41.140625" bestFit="1" customWidth="1"/>
    <col min="6541" max="6542" width="34.85546875" bestFit="1" customWidth="1"/>
    <col min="6543" max="6543" width="43.140625" bestFit="1" customWidth="1"/>
    <col min="6544" max="6545" width="33.5703125" bestFit="1" customWidth="1"/>
    <col min="6546" max="6546" width="40.5703125" bestFit="1" customWidth="1"/>
    <col min="6547" max="6547" width="32.5703125" bestFit="1" customWidth="1"/>
    <col min="6548" max="6548" width="31.5703125" bestFit="1" customWidth="1"/>
    <col min="6549" max="6552" width="32.5703125" bestFit="1" customWidth="1"/>
    <col min="6553" max="6554" width="31.5703125" bestFit="1" customWidth="1"/>
    <col min="6555" max="6555" width="16.5703125" bestFit="1" customWidth="1"/>
    <col min="6556" max="6556" width="3.42578125" bestFit="1" customWidth="1"/>
    <col min="6557" max="6557" width="4.85546875" bestFit="1" customWidth="1"/>
    <col min="6558" max="6559" width="39.140625" bestFit="1" customWidth="1"/>
    <col min="6560" max="6562" width="38.140625" bestFit="1" customWidth="1"/>
    <col min="6563" max="6563" width="37.140625" bestFit="1" customWidth="1"/>
    <col min="6564" max="6565" width="38" bestFit="1" customWidth="1"/>
    <col min="6566" max="6568" width="37" bestFit="1" customWidth="1"/>
    <col min="6569" max="6569" width="35.85546875" bestFit="1" customWidth="1"/>
    <col min="6570" max="6571" width="38.85546875" bestFit="1" customWidth="1"/>
    <col min="6572" max="6574" width="37.85546875" bestFit="1" customWidth="1"/>
    <col min="6575" max="6575" width="36.85546875" bestFit="1" customWidth="1"/>
    <col min="6576" max="6577" width="37.5703125" bestFit="1" customWidth="1"/>
    <col min="6578" max="6580" width="36.5703125" bestFit="1" customWidth="1"/>
    <col min="6581" max="6581" width="35.42578125" bestFit="1" customWidth="1"/>
    <col min="6582" max="6582" width="9.42578125" bestFit="1" customWidth="1"/>
    <col min="6583" max="6583" width="37.5703125" bestFit="1" customWidth="1"/>
    <col min="6584" max="6584" width="31.140625" bestFit="1" customWidth="1"/>
    <col min="6585" max="6585" width="26.42578125" bestFit="1" customWidth="1"/>
    <col min="6586" max="6586" width="31.5703125" bestFit="1" customWidth="1"/>
    <col min="6587" max="6587" width="33.140625" bestFit="1" customWidth="1"/>
    <col min="6588" max="6588" width="30.42578125" bestFit="1" customWidth="1"/>
    <col min="6589" max="6589" width="29.140625" bestFit="1" customWidth="1"/>
    <col min="6590" max="6590" width="31.85546875" bestFit="1" customWidth="1"/>
    <col min="6591" max="6591" width="30.5703125" bestFit="1" customWidth="1"/>
    <col min="6592" max="6592" width="30" bestFit="1" customWidth="1"/>
    <col min="6593" max="6593" width="25.140625" bestFit="1" customWidth="1"/>
    <col min="6594" max="6594" width="37.140625" bestFit="1" customWidth="1"/>
    <col min="6595" max="6595" width="35.85546875" bestFit="1" customWidth="1"/>
    <col min="6596" max="6597" width="7.42578125" bestFit="1" customWidth="1"/>
    <col min="6598" max="6598" width="29.5703125" bestFit="1" customWidth="1"/>
    <col min="6599" max="6599" width="27.42578125" bestFit="1" customWidth="1"/>
    <col min="6600" max="6600" width="33.140625" bestFit="1" customWidth="1"/>
    <col min="6601" max="6601" width="26.140625" bestFit="1" customWidth="1"/>
    <col min="6602" max="6602" width="30.85546875" bestFit="1" customWidth="1"/>
    <col min="6603" max="6603" width="15.5703125" bestFit="1" customWidth="1"/>
    <col min="6604" max="6604" width="9.140625" bestFit="1" customWidth="1"/>
    <col min="6605" max="6605" width="4.140625" bestFit="1" customWidth="1"/>
    <col min="6606" max="6606" width="5.85546875" bestFit="1" customWidth="1"/>
    <col min="6607" max="6607" width="17.42578125" bestFit="1" customWidth="1"/>
    <col min="6608" max="6608" width="8.42578125" bestFit="1" customWidth="1"/>
    <col min="6609" max="6609" width="20" bestFit="1" customWidth="1"/>
    <col min="6610" max="6610" width="5.5703125" bestFit="1" customWidth="1"/>
    <col min="6611" max="6611" width="5.42578125" bestFit="1" customWidth="1"/>
    <col min="6612" max="6612" width="8.5703125" bestFit="1" customWidth="1"/>
    <col min="6613" max="6613" width="26.42578125" bestFit="1" customWidth="1"/>
    <col min="6614" max="6614" width="25.140625" bestFit="1" customWidth="1"/>
    <col min="6615" max="6615" width="17.140625" bestFit="1" customWidth="1"/>
    <col min="6616" max="6616" width="18.140625" bestFit="1" customWidth="1"/>
    <col min="6617" max="6617" width="13.42578125" bestFit="1" customWidth="1"/>
    <col min="6618" max="6618" width="4.85546875" bestFit="1" customWidth="1"/>
    <col min="6619" max="6619" width="42.85546875" bestFit="1" customWidth="1"/>
    <col min="6620" max="6620" width="44.140625" bestFit="1" customWidth="1"/>
    <col min="6621" max="6621" width="47.85546875" bestFit="1" customWidth="1"/>
    <col min="6622" max="6622" width="49.140625" bestFit="1" customWidth="1"/>
    <col min="6623" max="6623" width="47.85546875" bestFit="1" customWidth="1"/>
    <col min="6624" max="6624" width="49.140625" bestFit="1" customWidth="1"/>
    <col min="6625" max="6625" width="52.42578125" bestFit="1" customWidth="1"/>
    <col min="6626" max="6626" width="53.85546875" bestFit="1" customWidth="1"/>
    <col min="6627" max="6627" width="41.85546875" bestFit="1" customWidth="1"/>
    <col min="6628" max="6628" width="42.5703125" bestFit="1" customWidth="1"/>
    <col min="6629" max="6629" width="44" bestFit="1" customWidth="1"/>
    <col min="6630" max="6630" width="43.140625" bestFit="1" customWidth="1"/>
    <col min="6631" max="6631" width="44.5703125" bestFit="1" customWidth="1"/>
    <col min="6632" max="6632" width="40.42578125" bestFit="1" customWidth="1"/>
    <col min="6633" max="6633" width="41.85546875" bestFit="1" customWidth="1"/>
    <col min="6634" max="6634" width="45.140625" bestFit="1" customWidth="1"/>
    <col min="6635" max="6635" width="46.85546875" bestFit="1" customWidth="1"/>
    <col min="6636" max="6636" width="45.140625" bestFit="1" customWidth="1"/>
    <col min="6637" max="6637" width="46.85546875" bestFit="1" customWidth="1"/>
    <col min="6638" max="6638" width="50" bestFit="1" customWidth="1"/>
    <col min="6639" max="6639" width="51.5703125" bestFit="1" customWidth="1"/>
    <col min="6640" max="6640" width="39.42578125" bestFit="1" customWidth="1"/>
    <col min="6641" max="6641" width="40.140625" bestFit="1" customWidth="1"/>
    <col min="6642" max="6642" width="41.5703125" bestFit="1" customWidth="1"/>
    <col min="6643" max="6643" width="40.5703125" bestFit="1" customWidth="1"/>
    <col min="6644" max="6644" width="42.140625" bestFit="1" customWidth="1"/>
    <col min="6645" max="6645" width="29.42578125" bestFit="1" customWidth="1"/>
    <col min="6646" max="6647" width="28.42578125" bestFit="1" customWidth="1"/>
    <col min="6648" max="6648" width="36.5703125" bestFit="1" customWidth="1"/>
    <col min="6649" max="6649" width="38.140625" bestFit="1" customWidth="1"/>
    <col min="6650" max="6650" width="39.85546875" bestFit="1" customWidth="1"/>
    <col min="6651" max="6651" width="28.140625" bestFit="1" customWidth="1"/>
    <col min="6652" max="6652" width="27.140625" bestFit="1" customWidth="1"/>
    <col min="6653" max="6653" width="37.5703125" bestFit="1" customWidth="1"/>
    <col min="6654" max="6654" width="22.5703125" bestFit="1" customWidth="1"/>
    <col min="6655" max="6655" width="21.5703125" bestFit="1" customWidth="1"/>
    <col min="6656" max="6656" width="33" bestFit="1" customWidth="1"/>
    <col min="6657" max="6659" width="21.5703125" bestFit="1" customWidth="1"/>
    <col min="6660" max="6660" width="21.42578125" bestFit="1" customWidth="1"/>
    <col min="6661" max="6664" width="20.42578125" bestFit="1" customWidth="1"/>
    <col min="6665" max="6665" width="23.5703125" bestFit="1" customWidth="1"/>
    <col min="6666" max="6666" width="21.5703125" bestFit="1" customWidth="1"/>
    <col min="6667" max="6667" width="22.42578125" bestFit="1" customWidth="1"/>
    <col min="6668" max="6670" width="21.5703125" bestFit="1" customWidth="1"/>
    <col min="6671" max="6673" width="20.42578125" bestFit="1" customWidth="1"/>
    <col min="6674" max="6676" width="18" bestFit="1" customWidth="1"/>
    <col min="6677" max="6677" width="22.85546875" bestFit="1" customWidth="1"/>
    <col min="6678" max="6681" width="21.85546875" bestFit="1" customWidth="1"/>
    <col min="6682" max="6682" width="2.5703125" bestFit="1" customWidth="1"/>
    <col min="6683" max="6684" width="16" bestFit="1" customWidth="1"/>
    <col min="6685" max="6686" width="12.5703125" bestFit="1" customWidth="1"/>
    <col min="6687" max="6687" width="21.42578125" bestFit="1" customWidth="1"/>
    <col min="6688" max="6689" width="21" bestFit="1" customWidth="1"/>
    <col min="6690" max="6690" width="21.5703125" bestFit="1" customWidth="1"/>
    <col min="6691" max="6692" width="15.5703125" bestFit="1" customWidth="1"/>
    <col min="6693" max="6694" width="29.42578125" bestFit="1" customWidth="1"/>
    <col min="6695" max="6696" width="13.85546875" bestFit="1" customWidth="1"/>
    <col min="6697" max="6697" width="28.140625" bestFit="1" customWidth="1"/>
    <col min="6698" max="6698" width="16.5703125" bestFit="1" customWidth="1"/>
    <col min="6699" max="6699" width="80.85546875" bestFit="1" customWidth="1"/>
    <col min="6700" max="6700" width="36.42578125" bestFit="1" customWidth="1"/>
    <col min="6701" max="6701" width="40" bestFit="1" customWidth="1"/>
    <col min="6702" max="6702" width="41.5703125" bestFit="1" customWidth="1"/>
    <col min="6703" max="6703" width="43.42578125" bestFit="1" customWidth="1"/>
    <col min="6704" max="6704" width="43" bestFit="1" customWidth="1"/>
    <col min="6705" max="6705" width="36.42578125" bestFit="1" customWidth="1"/>
    <col min="6706" max="6706" width="37" bestFit="1" customWidth="1"/>
    <col min="6707" max="6707" width="39.42578125" bestFit="1" customWidth="1"/>
    <col min="6708" max="6708" width="35.140625" bestFit="1" customWidth="1"/>
    <col min="6709" max="6709" width="43.85546875" bestFit="1" customWidth="1"/>
    <col min="6710" max="6710" width="43.140625" bestFit="1" customWidth="1"/>
    <col min="6711" max="6711" width="42.42578125" bestFit="1" customWidth="1"/>
    <col min="6712" max="6712" width="51.85546875" bestFit="1" customWidth="1"/>
    <col min="6713" max="6713" width="48.85546875" bestFit="1" customWidth="1"/>
    <col min="6714" max="6714" width="46.85546875" bestFit="1" customWidth="1"/>
    <col min="6715" max="6715" width="43.140625" bestFit="1" customWidth="1"/>
    <col min="6716" max="6716" width="45.140625" bestFit="1" customWidth="1"/>
    <col min="6717" max="6717" width="44.140625" bestFit="1" customWidth="1"/>
    <col min="6718" max="6718" width="49.140625" bestFit="1" customWidth="1"/>
    <col min="6719" max="6719" width="46.85546875" bestFit="1" customWidth="1"/>
    <col min="6720" max="6720" width="49.85546875" bestFit="1" customWidth="1"/>
    <col min="6721" max="6721" width="51.140625" bestFit="1" customWidth="1"/>
    <col min="6722" max="6722" width="52.85546875" bestFit="1" customWidth="1"/>
    <col min="6723" max="6723" width="48.42578125" bestFit="1" customWidth="1"/>
    <col min="6724" max="6724" width="77.85546875" bestFit="1" customWidth="1"/>
    <col min="6725" max="6725" width="51" bestFit="1" customWidth="1"/>
    <col min="6726" max="6726" width="49.85546875" bestFit="1" customWidth="1"/>
    <col min="6727" max="6727" width="55" bestFit="1" customWidth="1"/>
    <col min="6728" max="6728" width="61" bestFit="1" customWidth="1"/>
    <col min="6729" max="6729" width="80.85546875" bestFit="1" customWidth="1"/>
    <col min="6730" max="6730" width="51.140625" bestFit="1" customWidth="1"/>
    <col min="6731" max="6731" width="67.140625" bestFit="1" customWidth="1"/>
    <col min="6732" max="6732" width="80.42578125" bestFit="1" customWidth="1"/>
    <col min="6733" max="6733" width="71.42578125" bestFit="1" customWidth="1"/>
    <col min="6734" max="6734" width="72" bestFit="1" customWidth="1"/>
    <col min="6735" max="6735" width="46.140625" bestFit="1" customWidth="1"/>
    <col min="6736" max="6736" width="57.85546875" bestFit="1" customWidth="1"/>
    <col min="6737" max="6737" width="54.85546875" bestFit="1" customWidth="1"/>
    <col min="6738" max="6738" width="54.42578125" bestFit="1" customWidth="1"/>
    <col min="6739" max="6739" width="49.85546875" bestFit="1" customWidth="1"/>
    <col min="6740" max="6740" width="56.5703125" bestFit="1" customWidth="1"/>
    <col min="6741" max="6741" width="46.140625" bestFit="1" customWidth="1"/>
    <col min="6742" max="6742" width="47.140625" bestFit="1" customWidth="1"/>
    <col min="6743" max="6743" width="46.42578125" bestFit="1" customWidth="1"/>
    <col min="6744" max="6744" width="54.85546875" bestFit="1" customWidth="1"/>
    <col min="6745" max="6745" width="48.42578125" bestFit="1" customWidth="1"/>
    <col min="6746" max="6746" width="53.42578125" bestFit="1" customWidth="1"/>
    <col min="6747" max="6747" width="42.42578125" bestFit="1" customWidth="1"/>
    <col min="6748" max="6748" width="43.42578125" bestFit="1" customWidth="1"/>
    <col min="6749" max="6749" width="59.5703125" bestFit="1" customWidth="1"/>
    <col min="6750" max="6750" width="47.42578125" bestFit="1" customWidth="1"/>
    <col min="6751" max="6751" width="49.42578125" bestFit="1" customWidth="1"/>
    <col min="6752" max="6752" width="26.85546875" bestFit="1" customWidth="1"/>
    <col min="6753" max="6753" width="24.140625" bestFit="1" customWidth="1"/>
    <col min="6754" max="6754" width="30.85546875" bestFit="1" customWidth="1"/>
    <col min="6755" max="6755" width="47.85546875" bestFit="1" customWidth="1"/>
    <col min="6756" max="6756" width="44.42578125" bestFit="1" customWidth="1"/>
    <col min="6757" max="6757" width="57.5703125" bestFit="1" customWidth="1"/>
    <col min="6758" max="6758" width="57.42578125" bestFit="1" customWidth="1"/>
    <col min="6759" max="6759" width="50.5703125" bestFit="1" customWidth="1"/>
    <col min="6760" max="6760" width="57.85546875" bestFit="1" customWidth="1"/>
    <col min="6761" max="6761" width="64.42578125" bestFit="1" customWidth="1"/>
    <col min="6762" max="6762" width="44" bestFit="1" customWidth="1"/>
    <col min="6763" max="6763" width="44.42578125" bestFit="1" customWidth="1"/>
    <col min="6764" max="6764" width="61.85546875" bestFit="1" customWidth="1"/>
    <col min="6765" max="6765" width="63.42578125" bestFit="1" customWidth="1"/>
    <col min="6766" max="6766" width="54.85546875" bestFit="1" customWidth="1"/>
    <col min="6767" max="6767" width="57.85546875" bestFit="1" customWidth="1"/>
    <col min="6768" max="6768" width="60.85546875" bestFit="1" customWidth="1"/>
    <col min="6769" max="6769" width="54.85546875" bestFit="1" customWidth="1"/>
    <col min="6770" max="6770" width="59.85546875" bestFit="1" customWidth="1"/>
    <col min="6771" max="6771" width="62.85546875" bestFit="1" customWidth="1"/>
    <col min="6772" max="6772" width="57.85546875" bestFit="1" customWidth="1"/>
    <col min="6773" max="6773" width="47.85546875" bestFit="1" customWidth="1"/>
    <col min="6774" max="6774" width="54.5703125" bestFit="1" customWidth="1"/>
    <col min="6775" max="6775" width="80.140625" bestFit="1" customWidth="1"/>
    <col min="6776" max="6776" width="56.85546875" bestFit="1" customWidth="1"/>
    <col min="6777" max="6777" width="62.85546875" bestFit="1" customWidth="1"/>
    <col min="6778" max="6778" width="64.42578125" bestFit="1" customWidth="1"/>
    <col min="6779" max="6779" width="66.42578125" bestFit="1" customWidth="1"/>
    <col min="6780" max="6780" width="65.42578125" bestFit="1" customWidth="1"/>
    <col min="6781" max="6781" width="62.140625" bestFit="1" customWidth="1"/>
    <col min="6782" max="6782" width="61.140625" bestFit="1" customWidth="1"/>
    <col min="6783" max="6783" width="60.140625" bestFit="1" customWidth="1"/>
    <col min="6784" max="6784" width="62.85546875" bestFit="1" customWidth="1"/>
    <col min="6785" max="6785" width="63.85546875" bestFit="1" customWidth="1"/>
    <col min="6786" max="6786" width="61.140625" bestFit="1" customWidth="1"/>
    <col min="6787" max="6787" width="66.85546875" bestFit="1" customWidth="1"/>
    <col min="6788" max="6788" width="57.140625" bestFit="1" customWidth="1"/>
    <col min="6789" max="6789" width="58.85546875" bestFit="1" customWidth="1"/>
    <col min="6790" max="6790" width="59.5703125" bestFit="1" customWidth="1"/>
    <col min="6791" max="6791" width="59.140625" bestFit="1" customWidth="1"/>
    <col min="6792" max="6792" width="67.5703125" bestFit="1" customWidth="1"/>
    <col min="6793" max="6793" width="57.140625" bestFit="1" customWidth="1"/>
    <col min="6794" max="6794" width="56.42578125" bestFit="1" customWidth="1"/>
    <col min="6795" max="6795" width="57.5703125" bestFit="1" customWidth="1"/>
    <col min="6796" max="6796" width="57.85546875" bestFit="1" customWidth="1"/>
    <col min="6797" max="6797" width="70" bestFit="1" customWidth="1"/>
    <col min="6798" max="6798" width="68.42578125" bestFit="1" customWidth="1"/>
    <col min="6799" max="6799" width="65.140625" bestFit="1" customWidth="1"/>
    <col min="6800" max="6801" width="63.85546875" bestFit="1" customWidth="1"/>
    <col min="6802" max="6802" width="59.5703125" bestFit="1" customWidth="1"/>
    <col min="6803" max="6803" width="57.140625" bestFit="1" customWidth="1"/>
    <col min="6804" max="6805" width="56.5703125" bestFit="1" customWidth="1"/>
    <col min="6806" max="6806" width="61.5703125" bestFit="1" customWidth="1"/>
    <col min="6807" max="6807" width="60.85546875" bestFit="1" customWidth="1"/>
    <col min="6808" max="6808" width="62.85546875" bestFit="1" customWidth="1"/>
    <col min="6809" max="6809" width="58.85546875" bestFit="1" customWidth="1"/>
    <col min="6810" max="6810" width="63.85546875" bestFit="1" customWidth="1"/>
    <col min="6811" max="6811" width="63.42578125" bestFit="1" customWidth="1"/>
    <col min="6812" max="6812" width="60.140625" bestFit="1" customWidth="1"/>
    <col min="6813" max="6813" width="59.85546875" bestFit="1" customWidth="1"/>
    <col min="6814" max="6814" width="58" bestFit="1" customWidth="1"/>
    <col min="6815" max="6815" width="63.85546875" bestFit="1" customWidth="1"/>
    <col min="6816" max="6816" width="58.5703125" bestFit="1" customWidth="1"/>
    <col min="6817" max="6817" width="56.85546875" bestFit="1" customWidth="1"/>
    <col min="6818" max="6818" width="67.140625" bestFit="1" customWidth="1"/>
    <col min="6819" max="6819" width="58.42578125" bestFit="1" customWidth="1"/>
    <col min="6820" max="6820" width="58.85546875" bestFit="1" customWidth="1"/>
    <col min="6821" max="6821" width="59.140625" bestFit="1" customWidth="1"/>
    <col min="6822" max="6822" width="62.85546875" bestFit="1" customWidth="1"/>
    <col min="6823" max="6823" width="59.85546875" bestFit="1" customWidth="1"/>
    <col min="6824" max="6824" width="60.140625" bestFit="1" customWidth="1"/>
    <col min="6825" max="6825" width="67.140625" bestFit="1" customWidth="1"/>
    <col min="6826" max="6826" width="63.140625" bestFit="1" customWidth="1"/>
    <col min="6827" max="6827" width="62" bestFit="1" customWidth="1"/>
    <col min="6828" max="6828" width="64.5703125" bestFit="1" customWidth="1"/>
    <col min="6829" max="6829" width="66.140625" bestFit="1" customWidth="1"/>
    <col min="6830" max="6830" width="76.42578125" bestFit="1" customWidth="1"/>
    <col min="6831" max="6831" width="74.140625" bestFit="1" customWidth="1"/>
    <col min="6832" max="6832" width="62.140625" bestFit="1" customWidth="1"/>
    <col min="6833" max="6833" width="53.42578125" bestFit="1" customWidth="1"/>
    <col min="6834" max="6834" width="43.5703125" bestFit="1" customWidth="1"/>
    <col min="6835" max="6835" width="47.5703125" bestFit="1" customWidth="1"/>
    <col min="6836" max="6836" width="44.140625" bestFit="1" customWidth="1"/>
    <col min="6837" max="6837" width="50.5703125" bestFit="1" customWidth="1"/>
    <col min="6838" max="6838" width="53.42578125" bestFit="1" customWidth="1"/>
    <col min="6839" max="6839" width="51.140625" bestFit="1" customWidth="1"/>
    <col min="6840" max="6840" width="53.85546875" bestFit="1" customWidth="1"/>
    <col min="6841" max="6841" width="56.85546875" bestFit="1" customWidth="1"/>
    <col min="6842" max="6842" width="55.42578125" bestFit="1" customWidth="1"/>
    <col min="6843" max="6843" width="58.5703125" bestFit="1" customWidth="1"/>
    <col min="6844" max="6844" width="77.5703125" bestFit="1" customWidth="1"/>
    <col min="6845" max="6845" width="64" bestFit="1" customWidth="1"/>
    <col min="6846" max="6846" width="66.5703125" bestFit="1" customWidth="1"/>
    <col min="6847" max="6847" width="57.140625" bestFit="1" customWidth="1"/>
    <col min="6848" max="6848" width="57" bestFit="1" customWidth="1"/>
    <col min="6849" max="6849" width="56.85546875" bestFit="1" customWidth="1"/>
    <col min="6850" max="6850" width="69" bestFit="1" customWidth="1"/>
    <col min="6851" max="6851" width="57.42578125" bestFit="1" customWidth="1"/>
    <col min="6852" max="6852" width="73.140625" bestFit="1" customWidth="1"/>
    <col min="6853" max="6853" width="59.5703125" bestFit="1" customWidth="1"/>
    <col min="6854" max="6854" width="52.5703125" bestFit="1" customWidth="1"/>
    <col min="6855" max="6855" width="41.42578125" bestFit="1" customWidth="1"/>
    <col min="6856" max="6856" width="47.85546875" bestFit="1" customWidth="1"/>
    <col min="6857" max="6857" width="47" bestFit="1" customWidth="1"/>
    <col min="6858" max="6858" width="40.140625" bestFit="1" customWidth="1"/>
    <col min="6859" max="6859" width="42.140625" bestFit="1" customWidth="1"/>
    <col min="6860" max="6860" width="44.85546875" bestFit="1" customWidth="1"/>
    <col min="6861" max="6861" width="40.42578125" bestFit="1" customWidth="1"/>
    <col min="6862" max="6862" width="29.140625" bestFit="1" customWidth="1"/>
    <col min="6863" max="6863" width="39.140625" bestFit="1" customWidth="1"/>
    <col min="6864" max="6864" width="61.85546875" bestFit="1" customWidth="1"/>
    <col min="6865" max="6865" width="48.85546875" bestFit="1" customWidth="1"/>
    <col min="6866" max="6866" width="45.85546875" bestFit="1" customWidth="1"/>
    <col min="6867" max="6867" width="52.140625" bestFit="1" customWidth="1"/>
    <col min="6868" max="6868" width="43.5703125" bestFit="1" customWidth="1"/>
    <col min="6869" max="6869" width="50.140625" bestFit="1" customWidth="1"/>
    <col min="6870" max="6870" width="43" bestFit="1" customWidth="1"/>
    <col min="6871" max="6871" width="38.42578125" bestFit="1" customWidth="1"/>
    <col min="6872" max="6872" width="47.42578125" bestFit="1" customWidth="1"/>
    <col min="6873" max="6873" width="47.140625" bestFit="1" customWidth="1"/>
    <col min="6874" max="6874" width="48.85546875" bestFit="1" customWidth="1"/>
    <col min="6875" max="6875" width="51.140625" bestFit="1" customWidth="1"/>
    <col min="6876" max="6876" width="70.5703125" bestFit="1" customWidth="1"/>
    <col min="6877" max="6877" width="63.140625" bestFit="1" customWidth="1"/>
    <col min="6878" max="6878" width="58" bestFit="1" customWidth="1"/>
    <col min="6879" max="6879" width="56.42578125" bestFit="1" customWidth="1"/>
    <col min="6880" max="6880" width="56.85546875" bestFit="1" customWidth="1"/>
    <col min="6881" max="6881" width="57.140625" bestFit="1" customWidth="1"/>
    <col min="6882" max="6882" width="55.85546875" bestFit="1" customWidth="1"/>
    <col min="6883" max="6883" width="59.85546875" bestFit="1" customWidth="1"/>
    <col min="6884" max="6884" width="58.5703125" bestFit="1" customWidth="1"/>
    <col min="6885" max="6885" width="59.140625" bestFit="1" customWidth="1"/>
    <col min="6886" max="6886" width="56.42578125" bestFit="1" customWidth="1"/>
    <col min="6887" max="6887" width="64.5703125" bestFit="1" customWidth="1"/>
    <col min="6888" max="6888" width="68.5703125" bestFit="1" customWidth="1"/>
    <col min="6889" max="6889" width="67.140625" bestFit="1" customWidth="1"/>
    <col min="6890" max="6890" width="62.140625" bestFit="1" customWidth="1"/>
    <col min="6891" max="6891" width="55.42578125" bestFit="1" customWidth="1"/>
    <col min="6892" max="6892" width="63.5703125" bestFit="1" customWidth="1"/>
    <col min="6893" max="6893" width="50" bestFit="1" customWidth="1"/>
    <col min="6894" max="6894" width="61.140625" bestFit="1" customWidth="1"/>
    <col min="6895" max="6895" width="57.85546875" bestFit="1" customWidth="1"/>
    <col min="6896" max="6896" width="55.5703125" bestFit="1" customWidth="1"/>
    <col min="6897" max="6897" width="58.140625" bestFit="1" customWidth="1"/>
    <col min="6898" max="6898" width="59.140625" bestFit="1" customWidth="1"/>
    <col min="6899" max="6899" width="62.5703125" bestFit="1" customWidth="1"/>
    <col min="6900" max="6900" width="55.85546875" bestFit="1" customWidth="1"/>
    <col min="6901" max="6901" width="49.85546875" bestFit="1" customWidth="1"/>
    <col min="6902" max="6902" width="61.85546875" bestFit="1" customWidth="1"/>
    <col min="6903" max="6903" width="48.85546875" bestFit="1" customWidth="1"/>
    <col min="6904" max="6904" width="53.42578125" bestFit="1" customWidth="1"/>
    <col min="6905" max="6905" width="49.5703125" bestFit="1" customWidth="1"/>
    <col min="6906" max="6906" width="58.42578125" bestFit="1" customWidth="1"/>
    <col min="6907" max="6908" width="55.85546875" bestFit="1" customWidth="1"/>
    <col min="6909" max="6909" width="61.140625" bestFit="1" customWidth="1"/>
    <col min="6910" max="6910" width="53.140625" bestFit="1" customWidth="1"/>
    <col min="6911" max="6911" width="59.140625" bestFit="1" customWidth="1"/>
    <col min="6912" max="6912" width="55.5703125" bestFit="1" customWidth="1"/>
    <col min="6913" max="6913" width="37.5703125" bestFit="1" customWidth="1"/>
    <col min="6914" max="6914" width="44.42578125" bestFit="1" customWidth="1"/>
    <col min="6915" max="6915" width="43.5703125" bestFit="1" customWidth="1"/>
    <col min="6916" max="6916" width="58.5703125" bestFit="1" customWidth="1"/>
    <col min="6917" max="6917" width="56.42578125" bestFit="1" customWidth="1"/>
    <col min="6918" max="6918" width="68.140625" bestFit="1" customWidth="1"/>
    <col min="6919" max="6919" width="54.85546875" bestFit="1" customWidth="1"/>
    <col min="6920" max="6920" width="54.5703125" bestFit="1" customWidth="1"/>
    <col min="6921" max="6921" width="54.140625" bestFit="1" customWidth="1"/>
    <col min="6922" max="6922" width="53.140625" bestFit="1" customWidth="1"/>
    <col min="6923" max="6923" width="52.42578125" bestFit="1" customWidth="1"/>
    <col min="6924" max="6924" width="52.140625" bestFit="1" customWidth="1"/>
    <col min="6925" max="6925" width="60" bestFit="1" customWidth="1"/>
    <col min="6926" max="6926" width="54.5703125" bestFit="1" customWidth="1"/>
    <col min="6927" max="6927" width="45.42578125" bestFit="1" customWidth="1"/>
    <col min="6928" max="6928" width="48.140625" bestFit="1" customWidth="1"/>
    <col min="6929" max="6929" width="49.140625" bestFit="1" customWidth="1"/>
    <col min="6930" max="6930" width="64.140625" bestFit="1" customWidth="1"/>
    <col min="6931" max="6931" width="62.85546875" bestFit="1" customWidth="1"/>
    <col min="6932" max="6932" width="60.140625" bestFit="1" customWidth="1"/>
    <col min="6933" max="6933" width="61.140625" bestFit="1" customWidth="1"/>
    <col min="6934" max="6934" width="50.5703125" bestFit="1" customWidth="1"/>
    <col min="6935" max="6935" width="17.85546875" bestFit="1" customWidth="1"/>
    <col min="6936" max="6936" width="19.140625" bestFit="1" customWidth="1"/>
    <col min="6937" max="6937" width="18.85546875" bestFit="1" customWidth="1"/>
    <col min="6938" max="6938" width="24.140625" bestFit="1" customWidth="1"/>
    <col min="6939" max="6939" width="23.85546875" bestFit="1" customWidth="1"/>
    <col min="6940" max="6940" width="21.42578125" bestFit="1" customWidth="1"/>
    <col min="6941" max="6941" width="26.140625" bestFit="1" customWidth="1"/>
    <col min="6942" max="6942" width="68.5703125" bestFit="1" customWidth="1"/>
    <col min="6943" max="6943" width="69.140625" bestFit="1" customWidth="1"/>
    <col min="6944" max="6944" width="69.42578125" bestFit="1" customWidth="1"/>
    <col min="6945" max="6945" width="69.140625" bestFit="1" customWidth="1"/>
    <col min="6946" max="6946" width="80.85546875" bestFit="1" customWidth="1"/>
    <col min="6947" max="6947" width="67.5703125" bestFit="1" customWidth="1"/>
    <col min="6948" max="6948" width="33.5703125" bestFit="1" customWidth="1"/>
    <col min="6949" max="6950" width="42.85546875" bestFit="1" customWidth="1"/>
    <col min="6951" max="6951" width="59.85546875" bestFit="1" customWidth="1"/>
    <col min="6952" max="6952" width="57.85546875" bestFit="1" customWidth="1"/>
    <col min="6953" max="6953" width="64.85546875" bestFit="1" customWidth="1"/>
    <col min="6954" max="6954" width="58.140625" bestFit="1" customWidth="1"/>
    <col min="6955" max="6955" width="57.140625" bestFit="1" customWidth="1"/>
    <col min="6956" max="6956" width="58.140625" bestFit="1" customWidth="1"/>
    <col min="6957" max="6957" width="55" bestFit="1" customWidth="1"/>
    <col min="6958" max="6958" width="63.140625" bestFit="1" customWidth="1"/>
    <col min="6959" max="6959" width="58.85546875" bestFit="1" customWidth="1"/>
    <col min="6960" max="6960" width="18.85546875" bestFit="1" customWidth="1"/>
    <col min="6961" max="6961" width="27.85546875" bestFit="1" customWidth="1"/>
    <col min="6962" max="6962" width="6.140625" bestFit="1" customWidth="1"/>
    <col min="6963" max="6963" width="8.140625" bestFit="1" customWidth="1"/>
    <col min="6964" max="6964" width="11.42578125" bestFit="1" customWidth="1"/>
    <col min="6965" max="6965" width="10.42578125" bestFit="1" customWidth="1"/>
    <col min="6966" max="6966" width="9.85546875" bestFit="1" customWidth="1"/>
    <col min="6967" max="6967" width="15.140625" bestFit="1" customWidth="1"/>
    <col min="6968" max="6968" width="13.140625" bestFit="1" customWidth="1"/>
    <col min="6969" max="6969" width="18.85546875" bestFit="1" customWidth="1"/>
    <col min="6970" max="6970" width="12.140625" bestFit="1" customWidth="1"/>
    <col min="6971" max="6971" width="26.5703125" bestFit="1" customWidth="1"/>
    <col min="6972" max="6972" width="9.5703125" bestFit="1" customWidth="1"/>
    <col min="6973" max="6973" width="12.5703125" bestFit="1" customWidth="1"/>
    <col min="6974" max="6974" width="23.85546875" bestFit="1" customWidth="1"/>
    <col min="6975" max="6976" width="23" bestFit="1" customWidth="1"/>
    <col min="6977" max="6977" width="19.85546875" bestFit="1" customWidth="1"/>
    <col min="6978" max="6978" width="22" bestFit="1" customWidth="1"/>
    <col min="6979" max="6979" width="25" bestFit="1" customWidth="1"/>
    <col min="6980" max="6981" width="18.85546875" bestFit="1" customWidth="1"/>
    <col min="6982" max="6982" width="10.140625" bestFit="1" customWidth="1"/>
    <col min="6983" max="6983" width="8.5703125" bestFit="1" customWidth="1"/>
    <col min="6984" max="6984" width="27" bestFit="1" customWidth="1"/>
    <col min="6985" max="6985" width="25.5703125" bestFit="1" customWidth="1"/>
    <col min="6986" max="6986" width="26.140625" bestFit="1" customWidth="1"/>
    <col min="6987" max="6987" width="10" bestFit="1" customWidth="1"/>
    <col min="6988" max="6988" width="13.5703125" bestFit="1" customWidth="1"/>
    <col min="6989" max="6989" width="23.140625" bestFit="1" customWidth="1"/>
    <col min="6990" max="6991" width="9" bestFit="1" customWidth="1"/>
    <col min="6992" max="6992" width="10.140625" bestFit="1" customWidth="1"/>
    <col min="6993" max="6993" width="12" bestFit="1" customWidth="1"/>
    <col min="6994" max="6994" width="11.85546875" bestFit="1" customWidth="1"/>
    <col min="6995" max="6995" width="11.140625" bestFit="1" customWidth="1"/>
    <col min="6996" max="6996" width="12.85546875" bestFit="1" customWidth="1"/>
    <col min="6997" max="6997" width="13.5703125" bestFit="1" customWidth="1"/>
    <col min="6998" max="6998" width="16.140625" bestFit="1" customWidth="1"/>
    <col min="6999" max="6999" width="13.5703125" bestFit="1" customWidth="1"/>
    <col min="7000" max="7000" width="8.85546875" bestFit="1" customWidth="1"/>
    <col min="7001" max="7001" width="17.140625" bestFit="1" customWidth="1"/>
    <col min="7002" max="7002" width="13.5703125" bestFit="1" customWidth="1"/>
    <col min="7003" max="7003" width="16.140625" bestFit="1" customWidth="1"/>
    <col min="7004" max="7004" width="12.140625" bestFit="1" customWidth="1"/>
    <col min="7005" max="7005" width="14.42578125" bestFit="1" customWidth="1"/>
    <col min="7006" max="7006" width="12" bestFit="1" customWidth="1"/>
    <col min="7007" max="7007" width="10.42578125" bestFit="1" customWidth="1"/>
    <col min="7008" max="7008" width="12.140625" bestFit="1" customWidth="1"/>
    <col min="7009" max="7009" width="12.5703125" bestFit="1" customWidth="1"/>
    <col min="7010" max="7010" width="19.140625" bestFit="1" customWidth="1"/>
    <col min="7011" max="7012" width="12.5703125" bestFit="1" customWidth="1"/>
    <col min="7013" max="7013" width="18.140625" bestFit="1" customWidth="1"/>
    <col min="7014" max="7014" width="14.5703125" bestFit="1" customWidth="1"/>
    <col min="7015" max="7015" width="11.5703125" bestFit="1" customWidth="1"/>
    <col min="7016" max="7016" width="12.42578125" bestFit="1" customWidth="1"/>
    <col min="7017" max="7017" width="10.140625" bestFit="1" customWidth="1"/>
    <col min="7018" max="7018" width="6.140625" bestFit="1" customWidth="1"/>
    <col min="7019" max="7019" width="4.140625" bestFit="1" customWidth="1"/>
    <col min="7020" max="7020" width="16" bestFit="1" customWidth="1"/>
    <col min="7021" max="7021" width="17.140625" bestFit="1" customWidth="1"/>
    <col min="7022" max="7023" width="19" bestFit="1" customWidth="1"/>
    <col min="7024" max="7024" width="15" bestFit="1" customWidth="1"/>
    <col min="7025" max="7025" width="12.42578125" bestFit="1" customWidth="1"/>
    <col min="7026" max="7026" width="6.85546875" bestFit="1" customWidth="1"/>
    <col min="7027" max="7030" width="14.5703125" bestFit="1" customWidth="1"/>
    <col min="7031" max="7031" width="9.42578125" bestFit="1" customWidth="1"/>
    <col min="7032" max="7032" width="20.140625" bestFit="1" customWidth="1"/>
    <col min="7033" max="7034" width="12.5703125" bestFit="1" customWidth="1"/>
    <col min="7035" max="7035" width="4.140625" bestFit="1" customWidth="1"/>
    <col min="7036" max="7036" width="9.42578125" bestFit="1" customWidth="1"/>
    <col min="7037" max="7037" width="16.140625" bestFit="1" customWidth="1"/>
    <col min="7038" max="7038" width="12.85546875" bestFit="1" customWidth="1"/>
    <col min="7039" max="7039" width="9.42578125" bestFit="1" customWidth="1"/>
    <col min="7040" max="7040" width="4.140625" bestFit="1" customWidth="1"/>
    <col min="7041" max="7041" width="3.5703125" bestFit="1" customWidth="1"/>
    <col min="7042" max="7042" width="5.140625" bestFit="1" customWidth="1"/>
    <col min="7043" max="7043" width="16" bestFit="1" customWidth="1"/>
    <col min="7044" max="7044" width="10" bestFit="1" customWidth="1"/>
    <col min="7045" max="7045" width="8" bestFit="1" customWidth="1"/>
    <col min="7046" max="7046" width="13.5703125" bestFit="1" customWidth="1"/>
    <col min="7047" max="7047" width="12.140625" bestFit="1" customWidth="1"/>
    <col min="7048" max="7048" width="10.42578125" bestFit="1" customWidth="1"/>
    <col min="7049" max="7052" width="17.140625" bestFit="1" customWidth="1"/>
    <col min="7053" max="7053" width="12.42578125" bestFit="1" customWidth="1"/>
    <col min="7054" max="7054" width="9.140625" bestFit="1" customWidth="1"/>
    <col min="7055" max="7055" width="14.5703125" bestFit="1" customWidth="1"/>
    <col min="7056" max="7056" width="12.85546875" bestFit="1" customWidth="1"/>
    <col min="7057" max="7057" width="7.85546875" bestFit="1" customWidth="1"/>
    <col min="7058" max="7058" width="10.5703125" bestFit="1" customWidth="1"/>
    <col min="7059" max="7059" width="11.140625" bestFit="1" customWidth="1"/>
    <col min="7060" max="7060" width="7.85546875" bestFit="1" customWidth="1"/>
    <col min="7061" max="7062" width="23.42578125" bestFit="1" customWidth="1"/>
    <col min="7063" max="7065" width="14.5703125" bestFit="1" customWidth="1"/>
    <col min="7066" max="7066" width="9.42578125" bestFit="1" customWidth="1"/>
    <col min="7067" max="7067" width="12.5703125" bestFit="1" customWidth="1"/>
    <col min="7068" max="7068" width="14.42578125" bestFit="1" customWidth="1"/>
    <col min="7069" max="7069" width="9.42578125" bestFit="1" customWidth="1"/>
    <col min="7070" max="7070" width="4.140625" bestFit="1" customWidth="1"/>
    <col min="7071" max="7071" width="14.42578125" bestFit="1" customWidth="1"/>
    <col min="7072" max="7072" width="3.140625" bestFit="1" customWidth="1"/>
    <col min="7073" max="7073" width="8.42578125" bestFit="1" customWidth="1"/>
    <col min="7074" max="7074" width="19.140625" bestFit="1" customWidth="1"/>
    <col min="7075" max="7076" width="19" bestFit="1" customWidth="1"/>
    <col min="7077" max="7077" width="10.140625" bestFit="1" customWidth="1"/>
    <col min="7078" max="7078" width="3.85546875" bestFit="1" customWidth="1"/>
    <col min="7080" max="7082" width="22.85546875" bestFit="1" customWidth="1"/>
    <col min="7083" max="7083" width="9.85546875" bestFit="1" customWidth="1"/>
    <col min="7084" max="7085" width="21.140625" bestFit="1" customWidth="1"/>
    <col min="7086" max="7086" width="6.140625" bestFit="1" customWidth="1"/>
    <col min="7087" max="7087" width="9.85546875" bestFit="1" customWidth="1"/>
    <col min="7088" max="7088" width="9.5703125" bestFit="1" customWidth="1"/>
    <col min="7089" max="7089" width="7" bestFit="1" customWidth="1"/>
    <col min="7090" max="7090" width="11.85546875" bestFit="1" customWidth="1"/>
    <col min="7091" max="7091" width="7" bestFit="1" customWidth="1"/>
    <col min="7092" max="7094" width="15.85546875" bestFit="1" customWidth="1"/>
    <col min="7095" max="7095" width="12.140625" bestFit="1" customWidth="1"/>
    <col min="7096" max="7096" width="8" bestFit="1" customWidth="1"/>
    <col min="7097" max="7097" width="9.5703125" bestFit="1" customWidth="1"/>
    <col min="7098" max="7098" width="7" bestFit="1" customWidth="1"/>
    <col min="7099" max="7101" width="15.85546875" bestFit="1" customWidth="1"/>
    <col min="7102" max="7102" width="12.140625" bestFit="1" customWidth="1"/>
    <col min="7103" max="7103" width="7" bestFit="1" customWidth="1"/>
    <col min="7104" max="7104" width="11.140625" bestFit="1" customWidth="1"/>
    <col min="7105" max="7105" width="7" bestFit="1" customWidth="1"/>
    <col min="7106" max="7106" width="11.140625" bestFit="1" customWidth="1"/>
    <col min="7107" max="7107" width="4.42578125" bestFit="1" customWidth="1"/>
    <col min="7108" max="7108" width="8.5703125" bestFit="1" customWidth="1"/>
    <col min="7109" max="7109" width="2.85546875" bestFit="1" customWidth="1"/>
    <col min="7110" max="7112" width="9.85546875" bestFit="1" customWidth="1"/>
    <col min="7113" max="7113" width="8" bestFit="1" customWidth="1"/>
    <col min="7114" max="7115" width="9" bestFit="1" customWidth="1"/>
    <col min="7116" max="7116" width="16.140625" bestFit="1" customWidth="1"/>
    <col min="7117" max="7117" width="8.140625" bestFit="1" customWidth="1"/>
    <col min="7118" max="7118" width="17.140625" bestFit="1" customWidth="1"/>
    <col min="7119" max="7120" width="16.140625" bestFit="1" customWidth="1"/>
    <col min="7121" max="7122" width="10.5703125" bestFit="1" customWidth="1"/>
    <col min="7123" max="7124" width="10.42578125" bestFit="1" customWidth="1"/>
    <col min="7125" max="7125" width="8.140625" bestFit="1" customWidth="1"/>
    <col min="7126" max="7127" width="16.85546875" bestFit="1" customWidth="1"/>
    <col min="7128" max="7128" width="4.85546875" bestFit="1" customWidth="1"/>
    <col min="7129" max="7129" width="10.85546875" bestFit="1" customWidth="1"/>
    <col min="7130" max="7130" width="12.85546875" bestFit="1" customWidth="1"/>
    <col min="7131" max="7131" width="10.85546875" bestFit="1" customWidth="1"/>
    <col min="7132" max="7132" width="9.42578125" bestFit="1" customWidth="1"/>
    <col min="7133" max="7133" width="5.5703125" bestFit="1" customWidth="1"/>
    <col min="7134" max="7134" width="9.5703125" bestFit="1" customWidth="1"/>
    <col min="7135" max="7135" width="11.5703125" bestFit="1" customWidth="1"/>
    <col min="7136" max="7136" width="9.5703125" bestFit="1" customWidth="1"/>
    <col min="7137" max="7140" width="14.5703125" bestFit="1" customWidth="1"/>
    <col min="7141" max="7143" width="8.85546875" bestFit="1" customWidth="1"/>
    <col min="7144" max="7144" width="16.140625" bestFit="1" customWidth="1"/>
    <col min="7145" max="7146" width="9.42578125" bestFit="1" customWidth="1"/>
    <col min="7147" max="7147" width="7" bestFit="1" customWidth="1"/>
    <col min="7148" max="7148" width="14.140625" bestFit="1" customWidth="1"/>
    <col min="7149" max="7149" width="16.140625" bestFit="1" customWidth="1"/>
    <col min="7150" max="7150" width="16.85546875" bestFit="1" customWidth="1"/>
    <col min="7151" max="7151" width="13" bestFit="1" customWidth="1"/>
    <col min="7152" max="7152" width="23.42578125" bestFit="1" customWidth="1"/>
    <col min="7153" max="7153" width="4.140625" bestFit="1" customWidth="1"/>
    <col min="7154" max="7154" width="7" bestFit="1" customWidth="1"/>
    <col min="7155" max="7156" width="9" bestFit="1" customWidth="1"/>
    <col min="7157" max="7162" width="14.5703125" bestFit="1" customWidth="1"/>
    <col min="7163" max="7163" width="9.42578125" bestFit="1" customWidth="1"/>
    <col min="7164" max="7164" width="4.140625" bestFit="1" customWidth="1"/>
    <col min="7165" max="7165" width="9.42578125" bestFit="1" customWidth="1"/>
    <col min="7166" max="7166" width="4.140625" bestFit="1" customWidth="1"/>
    <col min="7167" max="7167" width="3.140625" bestFit="1" customWidth="1"/>
    <col min="7168" max="7168" width="4.85546875" bestFit="1" customWidth="1"/>
    <col min="7169" max="7169" width="12.140625" bestFit="1" customWidth="1"/>
    <col min="7170" max="7170" width="16.42578125" bestFit="1" customWidth="1"/>
    <col min="7171" max="7171" width="5.140625" bestFit="1" customWidth="1"/>
    <col min="7173" max="7175" width="22.85546875" bestFit="1" customWidth="1"/>
    <col min="7176" max="7182" width="6.140625" bestFit="1" customWidth="1"/>
    <col min="7183" max="7183" width="13.140625" bestFit="1" customWidth="1"/>
    <col min="7184" max="7184" width="9.5703125" bestFit="1" customWidth="1"/>
    <col min="7185" max="7185" width="7" bestFit="1" customWidth="1"/>
    <col min="7186" max="7186" width="11.85546875" bestFit="1" customWidth="1"/>
    <col min="7187" max="7187" width="7" bestFit="1" customWidth="1"/>
    <col min="7188" max="7190" width="15.85546875" bestFit="1" customWidth="1"/>
    <col min="7191" max="7191" width="12.140625" bestFit="1" customWidth="1"/>
    <col min="7192" max="7193" width="9.5703125" bestFit="1" customWidth="1"/>
    <col min="7194" max="7194" width="7" bestFit="1" customWidth="1"/>
    <col min="7195" max="7195" width="11.85546875" bestFit="1" customWidth="1"/>
    <col min="7196" max="7196" width="7" bestFit="1" customWidth="1"/>
    <col min="7197" max="7199" width="15.85546875" bestFit="1" customWidth="1"/>
    <col min="7200" max="7200" width="12.140625" bestFit="1" customWidth="1"/>
    <col min="7201" max="7202" width="9.5703125" bestFit="1" customWidth="1"/>
    <col min="7203" max="7203" width="6.5703125" bestFit="1" customWidth="1"/>
    <col min="7204" max="7204" width="7" bestFit="1" customWidth="1"/>
    <col min="7205" max="7205" width="12.5703125" bestFit="1" customWidth="1"/>
    <col min="7206" max="7207" width="9.5703125" bestFit="1" customWidth="1"/>
    <col min="7208" max="7208" width="16" bestFit="1" customWidth="1"/>
    <col min="7209" max="7209" width="11.140625" bestFit="1" customWidth="1"/>
    <col min="7210" max="7210" width="7.140625" bestFit="1" customWidth="1"/>
    <col min="7211" max="7211" width="11.42578125" bestFit="1" customWidth="1"/>
    <col min="7212" max="7212" width="8" bestFit="1" customWidth="1"/>
    <col min="7213" max="7213" width="13" bestFit="1" customWidth="1"/>
    <col min="7214" max="7214" width="17.140625" bestFit="1" customWidth="1"/>
    <col min="7215" max="7215" width="13.5703125" bestFit="1" customWidth="1"/>
    <col min="7216" max="7217" width="12.5703125" bestFit="1" customWidth="1"/>
    <col min="7218" max="7218" width="16.140625" bestFit="1" customWidth="1"/>
    <col min="7219" max="7220" width="17.140625" bestFit="1" customWidth="1"/>
    <col min="7221" max="7221" width="16.140625" bestFit="1" customWidth="1"/>
    <col min="7222" max="7223" width="12.5703125" bestFit="1" customWidth="1"/>
    <col min="7224" max="7225" width="16.140625" bestFit="1" customWidth="1"/>
    <col min="7226" max="7226" width="15.140625" bestFit="1" customWidth="1"/>
    <col min="7227" max="7227" width="20.140625" bestFit="1" customWidth="1"/>
    <col min="7228" max="7228" width="35.140625" bestFit="1" customWidth="1"/>
    <col min="7229" max="7229" width="23.5703125" bestFit="1" customWidth="1"/>
    <col min="7230" max="7230" width="10.42578125" bestFit="1" customWidth="1"/>
    <col min="7231" max="7231" width="16.85546875" bestFit="1" customWidth="1"/>
    <col min="7232" max="7232" width="11.42578125" bestFit="1" customWidth="1"/>
    <col min="7233" max="7233" width="10.42578125" bestFit="1" customWidth="1"/>
    <col min="7234" max="7234" width="11.85546875" bestFit="1" customWidth="1"/>
    <col min="7235" max="7235" width="9.140625" bestFit="1" customWidth="1"/>
    <col min="7236" max="7237" width="19" bestFit="1" customWidth="1"/>
    <col min="7238" max="7238" width="20.140625" bestFit="1" customWidth="1"/>
    <col min="7239" max="7239" width="35.140625" bestFit="1" customWidth="1"/>
    <col min="7240" max="7240" width="20.140625" bestFit="1" customWidth="1"/>
    <col min="7241" max="7241" width="35.140625" bestFit="1" customWidth="1"/>
    <col min="7242" max="7242" width="21.140625" bestFit="1" customWidth="1"/>
    <col min="7243" max="7243" width="36.42578125" bestFit="1" customWidth="1"/>
    <col min="7244" max="7244" width="22.140625" bestFit="1" customWidth="1"/>
    <col min="7245" max="7245" width="37.42578125" bestFit="1" customWidth="1"/>
    <col min="7246" max="7246" width="9.42578125" bestFit="1" customWidth="1"/>
    <col min="7247" max="7247" width="5.5703125" bestFit="1" customWidth="1"/>
    <col min="7248" max="7248" width="10.42578125" bestFit="1" customWidth="1"/>
    <col min="7249" max="7249" width="3.5703125" bestFit="1" customWidth="1"/>
    <col min="7250" max="7250" width="11.85546875" bestFit="1" customWidth="1"/>
    <col min="7251" max="7251" width="5.140625" bestFit="1" customWidth="1"/>
    <col min="7252" max="7252" width="5.85546875" bestFit="1" customWidth="1"/>
    <col min="7253" max="7254" width="14.5703125" bestFit="1" customWidth="1"/>
    <col min="7255" max="7255" width="8.42578125" bestFit="1" customWidth="1"/>
    <col min="7256" max="7256" width="19.140625" bestFit="1" customWidth="1"/>
    <col min="7257" max="7257" width="4.85546875" bestFit="1" customWidth="1"/>
    <col min="7258" max="7258" width="10.140625" bestFit="1" customWidth="1"/>
    <col min="7259" max="7259" width="5.140625" bestFit="1" customWidth="1"/>
    <col min="7260" max="7260" width="6.85546875" bestFit="1" customWidth="1"/>
    <col min="7261" max="7261" width="9.85546875" bestFit="1" customWidth="1"/>
    <col min="7262" max="7262" width="9.5703125" bestFit="1" customWidth="1"/>
    <col min="7263" max="7263" width="7" bestFit="1" customWidth="1"/>
    <col min="7264" max="7264" width="11.85546875" bestFit="1" customWidth="1"/>
    <col min="7265" max="7265" width="7" bestFit="1" customWidth="1"/>
    <col min="7266" max="7266" width="15.85546875" bestFit="1" customWidth="1"/>
    <col min="7267" max="7267" width="14.85546875" bestFit="1" customWidth="1"/>
    <col min="7268" max="7268" width="15.85546875" bestFit="1" customWidth="1"/>
    <col min="7269" max="7269" width="12.140625" bestFit="1" customWidth="1"/>
    <col min="7270" max="7271" width="9.5703125" bestFit="1" customWidth="1"/>
    <col min="7272" max="7272" width="7" bestFit="1" customWidth="1"/>
    <col min="7273" max="7273" width="15.85546875" bestFit="1" customWidth="1"/>
    <col min="7274" max="7274" width="14.85546875" bestFit="1" customWidth="1"/>
    <col min="7275" max="7276" width="15.85546875" bestFit="1" customWidth="1"/>
    <col min="7277" max="7277" width="12.140625" bestFit="1" customWidth="1"/>
    <col min="7278" max="7278" width="9.5703125" bestFit="1" customWidth="1"/>
    <col min="7279" max="7279" width="7" bestFit="1" customWidth="1"/>
    <col min="7280" max="7280" width="11.140625" bestFit="1" customWidth="1"/>
    <col min="7281" max="7281" width="7" bestFit="1" customWidth="1"/>
    <col min="7282" max="7282" width="11.140625" bestFit="1" customWidth="1"/>
    <col min="7283" max="7283" width="4.42578125" bestFit="1" customWidth="1"/>
    <col min="7284" max="7284" width="8.5703125" bestFit="1" customWidth="1"/>
    <col min="7285" max="7285" width="6.5703125" bestFit="1" customWidth="1"/>
    <col min="7286" max="7286" width="14.140625" bestFit="1" customWidth="1"/>
    <col min="7287" max="7289" width="13.5703125" bestFit="1" customWidth="1"/>
    <col min="7290" max="7290" width="7.140625" bestFit="1" customWidth="1"/>
    <col min="7291" max="7291" width="11.42578125" bestFit="1" customWidth="1"/>
    <col min="7292" max="7292" width="7.140625" bestFit="1" customWidth="1"/>
    <col min="7293" max="7293" width="11.42578125" bestFit="1" customWidth="1"/>
    <col min="7294" max="7294" width="7.140625" bestFit="1" customWidth="1"/>
    <col min="7295" max="7295" width="11.42578125" bestFit="1" customWidth="1"/>
    <col min="7296" max="7297" width="9" bestFit="1" customWidth="1"/>
    <col min="7298" max="7298" width="7.140625" bestFit="1" customWidth="1"/>
    <col min="7299" max="7299" width="11.42578125" bestFit="1" customWidth="1"/>
    <col min="7300" max="7300" width="7.140625" bestFit="1" customWidth="1"/>
    <col min="7301" max="7301" width="11.42578125" bestFit="1" customWidth="1"/>
    <col min="7302" max="7302" width="7.140625" bestFit="1" customWidth="1"/>
    <col min="7303" max="7303" width="11.42578125" bestFit="1" customWidth="1"/>
    <col min="7304" max="7304" width="7.140625" bestFit="1" customWidth="1"/>
    <col min="7305" max="7305" width="11.42578125" bestFit="1" customWidth="1"/>
    <col min="7306" max="7306" width="7.140625" bestFit="1" customWidth="1"/>
    <col min="7307" max="7307" width="11.42578125" bestFit="1" customWidth="1"/>
    <col min="7308" max="7308" width="7.140625" bestFit="1" customWidth="1"/>
    <col min="7309" max="7309" width="11.42578125" bestFit="1" customWidth="1"/>
    <col min="7310" max="7310" width="7.140625" bestFit="1" customWidth="1"/>
    <col min="7311" max="7311" width="11.42578125" bestFit="1" customWidth="1"/>
    <col min="7312" max="7312" width="7.140625" bestFit="1" customWidth="1"/>
    <col min="7313" max="7313" width="11.42578125" bestFit="1" customWidth="1"/>
    <col min="7314" max="7314" width="7.140625" bestFit="1" customWidth="1"/>
    <col min="7315" max="7315" width="11.42578125" bestFit="1" customWidth="1"/>
    <col min="7316" max="7316" width="7.140625" bestFit="1" customWidth="1"/>
    <col min="7317" max="7317" width="11.42578125" bestFit="1" customWidth="1"/>
    <col min="7318" max="7318" width="16.140625" bestFit="1" customWidth="1"/>
    <col min="7319" max="7319" width="17.140625" bestFit="1" customWidth="1"/>
    <col min="7320" max="7320" width="16.140625" bestFit="1" customWidth="1"/>
    <col min="7321" max="7321" width="17.140625" bestFit="1" customWidth="1"/>
    <col min="7322" max="7322" width="16.140625" bestFit="1" customWidth="1"/>
    <col min="7323" max="7324" width="10.5703125" bestFit="1" customWidth="1"/>
    <col min="7325" max="7326" width="10.42578125" bestFit="1" customWidth="1"/>
    <col min="7327" max="7327" width="11.85546875" bestFit="1" customWidth="1"/>
    <col min="7328" max="7328" width="11.42578125" bestFit="1" customWidth="1"/>
    <col min="7329" max="7329" width="12.5703125" bestFit="1" customWidth="1"/>
    <col min="7330" max="7330" width="13.5703125" bestFit="1" customWidth="1"/>
    <col min="7331" max="7331" width="4.140625" bestFit="1" customWidth="1"/>
    <col min="7332" max="7332" width="10.42578125" bestFit="1" customWidth="1"/>
    <col min="7333" max="7333" width="4.140625" bestFit="1" customWidth="1"/>
    <col min="7334" max="7334" width="6.85546875" bestFit="1" customWidth="1"/>
    <col min="7335" max="7335" width="27.42578125" bestFit="1" customWidth="1"/>
    <col min="7336" max="7336" width="10.140625" bestFit="1" customWidth="1"/>
    <col min="7337" max="7337" width="27.85546875" bestFit="1" customWidth="1"/>
    <col min="7338" max="7338" width="4.85546875" bestFit="1" customWidth="1"/>
    <col min="7339" max="7339" width="9.140625" bestFit="1" customWidth="1"/>
    <col min="7340" max="7340" width="10.140625" bestFit="1" customWidth="1"/>
    <col min="7341" max="7341" width="8.42578125" bestFit="1" customWidth="1"/>
    <col min="7342" max="7342" width="10.140625" bestFit="1" customWidth="1"/>
    <col min="7343" max="7343" width="3.140625" bestFit="1" customWidth="1"/>
    <col min="7345" max="7347" width="22.85546875" bestFit="1" customWidth="1"/>
    <col min="7348" max="7348" width="9.5703125" bestFit="1" customWidth="1"/>
    <col min="7349" max="7349" width="7" bestFit="1" customWidth="1"/>
    <col min="7350" max="7350" width="15.85546875" bestFit="1" customWidth="1"/>
    <col min="7351" max="7351" width="14.85546875" bestFit="1" customWidth="1"/>
    <col min="7352" max="7352" width="12.140625" bestFit="1" customWidth="1"/>
    <col min="7353" max="7354" width="9.5703125" bestFit="1" customWidth="1"/>
    <col min="7355" max="7355" width="7" bestFit="1" customWidth="1"/>
    <col min="7356" max="7356" width="11.85546875" bestFit="1" customWidth="1"/>
    <col min="7357" max="7357" width="7" bestFit="1" customWidth="1"/>
    <col min="7358" max="7358" width="15.85546875" bestFit="1" customWidth="1"/>
    <col min="7359" max="7359" width="14.85546875" bestFit="1" customWidth="1"/>
    <col min="7360" max="7360" width="12.140625" bestFit="1" customWidth="1"/>
    <col min="7361" max="7361" width="9.5703125" bestFit="1" customWidth="1"/>
    <col min="7362" max="7362" width="11" bestFit="1" customWidth="1"/>
    <col min="7363" max="7363" width="7" bestFit="1" customWidth="1"/>
    <col min="7364" max="7364" width="12.5703125" bestFit="1" customWidth="1"/>
    <col min="7365" max="7365" width="9.5703125" bestFit="1" customWidth="1"/>
    <col min="7366" max="7366" width="11.140625" bestFit="1" customWidth="1"/>
    <col min="7367" max="7371" width="9.5703125" bestFit="1" customWidth="1"/>
    <col min="7372" max="7372" width="11.140625" bestFit="1" customWidth="1"/>
    <col min="7373" max="7374" width="9.5703125" bestFit="1" customWidth="1"/>
    <col min="7375" max="7375" width="17" bestFit="1" customWidth="1"/>
    <col min="7376" max="7376" width="9.140625" bestFit="1" customWidth="1"/>
    <col min="7377" max="7377" width="11.140625" bestFit="1" customWidth="1"/>
    <col min="7378" max="7379" width="12.5703125" bestFit="1" customWidth="1"/>
    <col min="7380" max="7380" width="16.140625" bestFit="1" customWidth="1"/>
    <col min="7381" max="7381" width="12.5703125" bestFit="1" customWidth="1"/>
    <col min="7382" max="7382" width="17.140625" bestFit="1" customWidth="1"/>
    <col min="7383" max="7383" width="12.5703125" bestFit="1" customWidth="1"/>
    <col min="7384" max="7387" width="16.140625" bestFit="1" customWidth="1"/>
    <col min="7388" max="7388" width="11.42578125" bestFit="1" customWidth="1"/>
    <col min="7390" max="7390" width="10.42578125" bestFit="1" customWidth="1"/>
    <col min="7391" max="7391" width="11.42578125" bestFit="1" customWidth="1"/>
    <col min="7392" max="7392" width="10.42578125" bestFit="1" customWidth="1"/>
    <col min="7393" max="7393" width="11.85546875" bestFit="1" customWidth="1"/>
    <col min="7394" max="7394" width="10.42578125" bestFit="1" customWidth="1"/>
    <col min="7395" max="7395" width="11.42578125" bestFit="1" customWidth="1"/>
    <col min="7396" max="7396" width="7.5703125" bestFit="1" customWidth="1"/>
    <col min="7397" max="7397" width="5.5703125" bestFit="1" customWidth="1"/>
    <col min="7398" max="7398" width="15.140625" bestFit="1" customWidth="1"/>
    <col min="7399" max="7399" width="11.85546875" bestFit="1" customWidth="1"/>
    <col min="7400" max="7400" width="23.85546875" bestFit="1" customWidth="1"/>
    <col min="7401" max="7401" width="29.140625" bestFit="1" customWidth="1"/>
    <col min="7402" max="7403" width="10.42578125" bestFit="1" customWidth="1"/>
    <col min="7404" max="7404" width="7.5703125" bestFit="1" customWidth="1"/>
    <col min="7405" max="7405" width="8.42578125" bestFit="1" customWidth="1"/>
    <col min="7406" max="7406" width="19.140625" bestFit="1" customWidth="1"/>
    <col min="7407" max="7408" width="19.5703125" bestFit="1" customWidth="1"/>
    <col min="7409" max="7409" width="4.85546875" bestFit="1" customWidth="1"/>
    <col min="7410" max="7410" width="11.42578125" bestFit="1" customWidth="1"/>
    <col min="7412" max="7414" width="22.85546875" bestFit="1" customWidth="1"/>
    <col min="7415" max="7415" width="13.140625" bestFit="1" customWidth="1"/>
    <col min="7416" max="7416" width="2.85546875" bestFit="1" customWidth="1"/>
    <col min="7417" max="7417" width="14.140625" bestFit="1" customWidth="1"/>
    <col min="7418" max="7418" width="16.85546875" bestFit="1" customWidth="1"/>
    <col min="7419" max="7419" width="13" bestFit="1" customWidth="1"/>
    <col min="7420" max="7420" width="10.42578125" bestFit="1" customWidth="1"/>
    <col min="7421" max="7421" width="4.85546875" bestFit="1" customWidth="1"/>
    <col min="7422" max="7422" width="2.85546875" bestFit="1" customWidth="1"/>
    <col min="7423" max="7423" width="9.5703125" bestFit="1" customWidth="1"/>
    <col min="7424" max="7425" width="17.140625" bestFit="1" customWidth="1"/>
    <col min="7426" max="7426" width="5.140625" bestFit="1" customWidth="1"/>
    <col min="7427" max="7427" width="8.42578125" bestFit="1" customWidth="1"/>
    <col min="7428" max="7428" width="7" bestFit="1" customWidth="1"/>
    <col min="7429" max="7429" width="15.85546875" bestFit="1" customWidth="1"/>
    <col min="7430" max="7430" width="14.85546875" bestFit="1" customWidth="1"/>
    <col min="7431" max="7431" width="12.140625" bestFit="1" customWidth="1"/>
    <col min="7432" max="7432" width="7.85546875" bestFit="1" customWidth="1"/>
    <col min="7433" max="7433" width="7" bestFit="1" customWidth="1"/>
    <col min="7434" max="7434" width="11.85546875" bestFit="1" customWidth="1"/>
    <col min="7435" max="7435" width="7" bestFit="1" customWidth="1"/>
    <col min="7436" max="7437" width="14.85546875" bestFit="1" customWidth="1"/>
    <col min="7438" max="7438" width="12.140625" bestFit="1" customWidth="1"/>
    <col min="7439" max="7439" width="7" bestFit="1" customWidth="1"/>
    <col min="7440" max="7440" width="11.140625" bestFit="1" customWidth="1"/>
    <col min="7441" max="7441" width="7" bestFit="1" customWidth="1"/>
    <col min="7442" max="7442" width="11.140625" bestFit="1" customWidth="1"/>
    <col min="7443" max="7443" width="11" bestFit="1" customWidth="1"/>
    <col min="7444" max="7444" width="12.5703125" bestFit="1" customWidth="1"/>
    <col min="7445" max="7445" width="9.5703125" bestFit="1" customWidth="1"/>
    <col min="7446" max="7446" width="14" bestFit="1" customWidth="1"/>
    <col min="7447" max="7447" width="11.140625" bestFit="1" customWidth="1"/>
    <col min="7448" max="7449" width="17.140625" bestFit="1" customWidth="1"/>
    <col min="7450" max="7452" width="16.140625" bestFit="1" customWidth="1"/>
    <col min="7453" max="7453" width="12.85546875" bestFit="1" customWidth="1"/>
    <col min="7454" max="7454" width="11.42578125" bestFit="1" customWidth="1"/>
    <col min="7455" max="7455" width="10.42578125" bestFit="1" customWidth="1"/>
    <col min="7456" max="7456" width="5.5703125" bestFit="1" customWidth="1"/>
    <col min="7457" max="7457" width="10.42578125" bestFit="1" customWidth="1"/>
    <col min="7458" max="7458" width="16.140625" bestFit="1" customWidth="1"/>
    <col min="7459" max="7459" width="8.42578125" bestFit="1" customWidth="1"/>
    <col min="7460" max="7460" width="19.140625" bestFit="1" customWidth="1"/>
    <col min="7461" max="7461" width="4.85546875" bestFit="1" customWidth="1"/>
    <col min="7462" max="7462" width="10.140625" bestFit="1" customWidth="1"/>
    <col min="7463" max="7466" width="11.42578125" bestFit="1" customWidth="1"/>
    <col min="7467" max="7467" width="4.5703125" bestFit="1" customWidth="1"/>
    <col min="7469" max="7471" width="22.85546875" bestFit="1" customWidth="1"/>
    <col min="7472" max="7472" width="7.5703125" bestFit="1" customWidth="1"/>
    <col min="7473" max="7473" width="10.85546875" bestFit="1" customWidth="1"/>
    <col min="7474" max="7474" width="14.140625" bestFit="1" customWidth="1"/>
    <col min="7475" max="7475" width="11.140625" bestFit="1" customWidth="1"/>
    <col min="7476" max="7477" width="9.5703125" bestFit="1" customWidth="1"/>
    <col min="7478" max="7478" width="17" bestFit="1" customWidth="1"/>
    <col min="7479" max="7479" width="16.140625" bestFit="1" customWidth="1"/>
    <col min="7480" max="7480" width="11.42578125" bestFit="1" customWidth="1"/>
    <col min="7481" max="7481" width="5.140625" bestFit="1" customWidth="1"/>
    <col min="7482" max="7482" width="11.85546875" bestFit="1" customWidth="1"/>
    <col min="7483" max="7483" width="23.85546875" bestFit="1" customWidth="1"/>
    <col min="7484" max="7484" width="10.42578125" bestFit="1" customWidth="1"/>
    <col min="7485" max="7485" width="11.85546875" bestFit="1" customWidth="1"/>
    <col min="7486" max="7489" width="11.140625" bestFit="1" customWidth="1"/>
    <col min="7490" max="7490" width="6.140625" bestFit="1" customWidth="1"/>
    <col min="7491" max="7491" width="17.140625" bestFit="1" customWidth="1"/>
    <col min="7492" max="7493" width="16.85546875" bestFit="1" customWidth="1"/>
    <col min="7494" max="7494" width="17.85546875" bestFit="1" customWidth="1"/>
    <col min="7495" max="7496" width="22.42578125" bestFit="1" customWidth="1"/>
    <col min="7497" max="7497" width="23" bestFit="1" customWidth="1"/>
    <col min="7498" max="7498" width="25.5703125" bestFit="1" customWidth="1"/>
    <col min="7499" max="7500" width="21.5703125" bestFit="1" customWidth="1"/>
    <col min="7501" max="7501" width="5" bestFit="1" customWidth="1"/>
    <col min="7502" max="7502" width="14.5703125" bestFit="1" customWidth="1"/>
    <col min="7503" max="7504" width="12" bestFit="1" customWidth="1"/>
    <col min="7505" max="7505" width="1.85546875" bestFit="1" customWidth="1"/>
    <col min="7506" max="7506" width="14.42578125" bestFit="1" customWidth="1"/>
    <col min="7507" max="7507" width="13.42578125" bestFit="1" customWidth="1"/>
    <col min="7508" max="7508" width="19.85546875" bestFit="1" customWidth="1"/>
    <col min="7509" max="7509" width="17.140625" bestFit="1" customWidth="1"/>
    <col min="7510" max="7510" width="52.85546875" bestFit="1" customWidth="1"/>
    <col min="7511" max="7511" width="53.140625" bestFit="1" customWidth="1"/>
    <col min="7512" max="7512" width="11.85546875" bestFit="1" customWidth="1"/>
    <col min="7513" max="7513" width="6.140625" bestFit="1" customWidth="1"/>
    <col min="7514" max="7515" width="7.42578125" bestFit="1" customWidth="1"/>
    <col min="7516" max="7516" width="10" bestFit="1" customWidth="1"/>
    <col min="7518" max="7518" width="8.42578125" bestFit="1" customWidth="1"/>
    <col min="7519" max="7519" width="9.85546875" bestFit="1" customWidth="1"/>
    <col min="7520" max="7521" width="19.5703125" bestFit="1" customWidth="1"/>
    <col min="7522" max="7523" width="14.85546875" bestFit="1" customWidth="1"/>
    <col min="7524" max="7525" width="19.5703125" bestFit="1" customWidth="1"/>
    <col min="7526" max="7527" width="18.5703125" bestFit="1" customWidth="1"/>
    <col min="7528" max="7529" width="14.85546875" bestFit="1" customWidth="1"/>
    <col min="7530" max="7533" width="18.5703125" bestFit="1" customWidth="1"/>
    <col min="7534" max="7535" width="14.85546875" bestFit="1" customWidth="1"/>
    <col min="7536" max="7538" width="28.42578125" bestFit="1" customWidth="1"/>
    <col min="7539" max="7539" width="4.5703125" bestFit="1" customWidth="1"/>
    <col min="7540" max="7540" width="18.5703125" bestFit="1" customWidth="1"/>
    <col min="7541" max="7541" width="26.140625" bestFit="1" customWidth="1"/>
    <col min="7542" max="7542" width="9.140625" bestFit="1" customWidth="1"/>
    <col min="7543" max="7546" width="11.5703125" bestFit="1" customWidth="1"/>
    <col min="7547" max="7547" width="22.85546875" bestFit="1" customWidth="1"/>
    <col min="7548" max="7548" width="21.85546875" bestFit="1" customWidth="1"/>
    <col min="7549" max="7549" width="22.85546875" bestFit="1" customWidth="1"/>
    <col min="7550" max="7550" width="23.140625" bestFit="1" customWidth="1"/>
    <col min="7551" max="7551" width="22.85546875" bestFit="1" customWidth="1"/>
    <col min="7552" max="7552" width="21.85546875" bestFit="1" customWidth="1"/>
    <col min="7553" max="7553" width="22.85546875" bestFit="1" customWidth="1"/>
    <col min="7554" max="7554" width="21.85546875" bestFit="1" customWidth="1"/>
    <col min="7555" max="7555" width="23.140625" bestFit="1" customWidth="1"/>
    <col min="7556" max="7556" width="20.85546875" bestFit="1" customWidth="1"/>
    <col min="7557" max="7557" width="22.140625" bestFit="1" customWidth="1"/>
    <col min="7558" max="7559" width="22.85546875" bestFit="1" customWidth="1"/>
    <col min="7560" max="7560" width="23.140625" bestFit="1" customWidth="1"/>
    <col min="7561" max="7561" width="22.85546875" bestFit="1" customWidth="1"/>
    <col min="7562" max="7562" width="21.85546875" bestFit="1" customWidth="1"/>
    <col min="7563" max="7563" width="22.85546875" bestFit="1" customWidth="1"/>
    <col min="7564" max="7564" width="21.85546875" bestFit="1" customWidth="1"/>
    <col min="7565" max="7565" width="23.140625" bestFit="1" customWidth="1"/>
    <col min="7566" max="7566" width="21.85546875" bestFit="1" customWidth="1"/>
    <col min="7567" max="7567" width="20.85546875" bestFit="1" customWidth="1"/>
    <col min="7568" max="7570" width="22.85546875" bestFit="1" customWidth="1"/>
    <col min="7571" max="7571" width="23.140625" bestFit="1" customWidth="1"/>
    <col min="7572" max="7572" width="22.85546875" bestFit="1" customWidth="1"/>
    <col min="7573" max="7573" width="21.85546875" bestFit="1" customWidth="1"/>
    <col min="7574" max="7574" width="22.85546875" bestFit="1" customWidth="1"/>
    <col min="7575" max="7575" width="21.85546875" bestFit="1" customWidth="1"/>
    <col min="7576" max="7576" width="23.140625" bestFit="1" customWidth="1"/>
    <col min="7577" max="7577" width="21.85546875" bestFit="1" customWidth="1"/>
    <col min="7578" max="7579" width="20.85546875" bestFit="1" customWidth="1"/>
    <col min="7580" max="7583" width="22.85546875" bestFit="1" customWidth="1"/>
    <col min="7584" max="7584" width="23.140625" bestFit="1" customWidth="1"/>
    <col min="7585" max="7585" width="22.85546875" bestFit="1" customWidth="1"/>
    <col min="7586" max="7586" width="21.85546875" bestFit="1" customWidth="1"/>
    <col min="7587" max="7587" width="22.85546875" bestFit="1" customWidth="1"/>
    <col min="7588" max="7588" width="21.85546875" bestFit="1" customWidth="1"/>
    <col min="7589" max="7589" width="23.140625" bestFit="1" customWidth="1"/>
    <col min="7590" max="7591" width="22.85546875" bestFit="1" customWidth="1"/>
    <col min="7592" max="7592" width="21.85546875" bestFit="1" customWidth="1"/>
    <col min="7593" max="7593" width="20.85546875" bestFit="1" customWidth="1"/>
    <col min="7594" max="7594" width="22.140625" bestFit="1" customWidth="1"/>
    <col min="7595" max="7596" width="22.85546875" bestFit="1" customWidth="1"/>
    <col min="7597" max="7597" width="21.85546875" bestFit="1" customWidth="1"/>
    <col min="7598" max="7598" width="20.85546875" bestFit="1" customWidth="1"/>
    <col min="7599" max="7599" width="22.140625" bestFit="1" customWidth="1"/>
    <col min="7600" max="7600" width="20.5703125" bestFit="1" customWidth="1"/>
    <col min="7601" max="7601" width="20.140625" bestFit="1" customWidth="1"/>
    <col min="7602" max="7603" width="19.140625" bestFit="1" customWidth="1"/>
    <col min="7604" max="7604" width="17.85546875" bestFit="1" customWidth="1"/>
    <col min="7605" max="7605" width="2.5703125" bestFit="1" customWidth="1"/>
    <col min="7606" max="7606" width="5.85546875" bestFit="1" customWidth="1"/>
    <col min="7607" max="7607" width="8.5703125" bestFit="1" customWidth="1"/>
    <col min="7608" max="7608" width="11.42578125" bestFit="1" customWidth="1"/>
    <col min="7609" max="7609" width="4.42578125" bestFit="1" customWidth="1"/>
    <col min="7610" max="7610" width="16.42578125" bestFit="1" customWidth="1"/>
    <col min="7611" max="7611" width="17.42578125" bestFit="1" customWidth="1"/>
    <col min="7612" max="7613" width="12.140625" bestFit="1" customWidth="1"/>
    <col min="7614" max="7614" width="29.42578125" bestFit="1" customWidth="1"/>
    <col min="7615" max="7615" width="28.42578125" bestFit="1" customWidth="1"/>
    <col min="7616" max="7616" width="29.42578125" bestFit="1" customWidth="1"/>
    <col min="7617" max="7617" width="26.85546875" bestFit="1" customWidth="1"/>
    <col min="7618" max="7619" width="30.42578125" bestFit="1" customWidth="1"/>
    <col min="7620" max="7621" width="29.42578125" bestFit="1" customWidth="1"/>
    <col min="7622" max="7622" width="30.42578125" bestFit="1" customWidth="1"/>
    <col min="7623" max="7623" width="29.42578125" bestFit="1" customWidth="1"/>
    <col min="7624" max="7625" width="28.42578125" bestFit="1" customWidth="1"/>
    <col min="7626" max="7626" width="29.42578125" bestFit="1" customWidth="1"/>
    <col min="7627" max="7627" width="28.42578125" bestFit="1" customWidth="1"/>
    <col min="7628" max="7629" width="27.85546875" bestFit="1" customWidth="1"/>
    <col min="7630" max="7631" width="30.42578125" bestFit="1" customWidth="1"/>
    <col min="7632" max="7633" width="29.42578125" bestFit="1" customWidth="1"/>
    <col min="7634" max="7634" width="30.42578125" bestFit="1" customWidth="1"/>
    <col min="7635" max="7635" width="29.42578125" bestFit="1" customWidth="1"/>
    <col min="7636" max="7637" width="27.85546875" bestFit="1" customWidth="1"/>
    <col min="7638" max="7639" width="26.85546875" bestFit="1" customWidth="1"/>
    <col min="7640" max="7640" width="27.85546875" bestFit="1" customWidth="1"/>
    <col min="7641" max="7641" width="26.85546875" bestFit="1" customWidth="1"/>
    <col min="7642" max="7642" width="2" bestFit="1" customWidth="1"/>
    <col min="7643" max="7643" width="18.140625" bestFit="1" customWidth="1"/>
    <col min="7644" max="7645" width="12.42578125" bestFit="1" customWidth="1"/>
    <col min="7646" max="7646" width="10" bestFit="1" customWidth="1"/>
    <col min="7647" max="7647" width="13.5703125" bestFit="1" customWidth="1"/>
    <col min="7648" max="7648" width="5.140625" bestFit="1" customWidth="1"/>
    <col min="7649" max="7649" width="18.5703125" bestFit="1" customWidth="1"/>
    <col min="7650" max="7650" width="6.140625" bestFit="1" customWidth="1"/>
    <col min="7651" max="7651" width="13.85546875" bestFit="1" customWidth="1"/>
    <col min="7652" max="7652" width="11.42578125" bestFit="1" customWidth="1"/>
    <col min="7653" max="7653" width="4" bestFit="1" customWidth="1"/>
    <col min="7654" max="7654" width="7.85546875" bestFit="1" customWidth="1"/>
    <col min="7655" max="7655" width="11.85546875" bestFit="1" customWidth="1"/>
    <col min="7656" max="7657" width="4.42578125" bestFit="1" customWidth="1"/>
    <col min="7658" max="7658" width="32.5703125" bestFit="1" customWidth="1"/>
    <col min="7659" max="7659" width="31.5703125" bestFit="1" customWidth="1"/>
    <col min="7660" max="7663" width="32.5703125" bestFit="1" customWidth="1"/>
    <col min="7664" max="7665" width="31.5703125" bestFit="1" customWidth="1"/>
    <col min="7666" max="7666" width="3.42578125" bestFit="1" customWidth="1"/>
    <col min="7667" max="7667" width="4.85546875" bestFit="1" customWidth="1"/>
    <col min="7668" max="7669" width="7.42578125" bestFit="1" customWidth="1"/>
    <col min="7670" max="7670" width="29.5703125" bestFit="1" customWidth="1"/>
    <col min="7671" max="7671" width="15.5703125" bestFit="1" customWidth="1"/>
    <col min="7672" max="7672" width="9.140625" bestFit="1" customWidth="1"/>
    <col min="7673" max="7673" width="4.140625" bestFit="1" customWidth="1"/>
    <col min="7674" max="7674" width="5.85546875" bestFit="1" customWidth="1"/>
    <col min="7675" max="7675" width="17.42578125" bestFit="1" customWidth="1"/>
    <col min="7676" max="7676" width="8.42578125" bestFit="1" customWidth="1"/>
    <col min="7677" max="7677" width="20" bestFit="1" customWidth="1"/>
    <col min="7678" max="7678" width="5.5703125" bestFit="1" customWidth="1"/>
    <col min="7679" max="7679" width="5.42578125" bestFit="1" customWidth="1"/>
    <col min="7680" max="7680" width="8.5703125" bestFit="1" customWidth="1"/>
    <col min="7681" max="7681" width="13.42578125" bestFit="1" customWidth="1"/>
    <col min="7682" max="7682" width="4.85546875" bestFit="1" customWidth="1"/>
    <col min="7683" max="7685" width="18" bestFit="1" customWidth="1"/>
    <col min="7686" max="7686" width="22.85546875" bestFit="1" customWidth="1"/>
    <col min="7687" max="7690" width="21.85546875" bestFit="1" customWidth="1"/>
    <col min="7691" max="7691" width="2.5703125" bestFit="1" customWidth="1"/>
    <col min="7692" max="7693" width="16" bestFit="1" customWidth="1"/>
    <col min="7694" max="7695" width="12.5703125" bestFit="1" customWidth="1"/>
    <col min="7696" max="7696" width="21.42578125" bestFit="1" customWidth="1"/>
    <col min="7697" max="7698" width="21" bestFit="1" customWidth="1"/>
    <col min="7699" max="7699" width="21.5703125" bestFit="1" customWidth="1"/>
    <col min="7700" max="7701" width="15.5703125" bestFit="1" customWidth="1"/>
    <col min="7702" max="7703" width="29.42578125" bestFit="1" customWidth="1"/>
    <col min="7704" max="7705" width="13.85546875" bestFit="1" customWidth="1"/>
    <col min="7706" max="7706" width="30" bestFit="1" customWidth="1"/>
    <col min="7707" max="7707" width="17.42578125" bestFit="1" customWidth="1"/>
    <col min="7708" max="7708" width="81.140625" bestFit="1" customWidth="1"/>
    <col min="7709" max="7709" width="38" bestFit="1" customWidth="1"/>
    <col min="7710" max="7710" width="42" bestFit="1" customWidth="1"/>
    <col min="7711" max="7711" width="43.140625" bestFit="1" customWidth="1"/>
    <col min="7712" max="7712" width="45.140625" bestFit="1" customWidth="1"/>
    <col min="7713" max="7713" width="44.85546875" bestFit="1" customWidth="1"/>
    <col min="7714" max="7714" width="37.85546875" bestFit="1" customWidth="1"/>
    <col min="7715" max="7715" width="38.140625" bestFit="1" customWidth="1"/>
    <col min="7716" max="7716" width="41.42578125" bestFit="1" customWidth="1"/>
    <col min="7717" max="7717" width="36.85546875" bestFit="1" customWidth="1"/>
    <col min="7718" max="7718" width="45.42578125" bestFit="1" customWidth="1"/>
    <col min="7719" max="7719" width="45" bestFit="1" customWidth="1"/>
    <col min="7720" max="7720" width="44.140625" bestFit="1" customWidth="1"/>
    <col min="7721" max="7721" width="54" bestFit="1" customWidth="1"/>
    <col min="7722" max="7722" width="51.140625" bestFit="1" customWidth="1"/>
    <col min="7723" max="7723" width="48.85546875" bestFit="1" customWidth="1"/>
    <col min="7724" max="7724" width="45.140625" bestFit="1" customWidth="1"/>
    <col min="7725" max="7725" width="47" bestFit="1" customWidth="1"/>
    <col min="7726" max="7726" width="45.85546875" bestFit="1" customWidth="1"/>
    <col min="7727" max="7727" width="50.85546875" bestFit="1" customWidth="1"/>
    <col min="7728" max="7728" width="48.85546875" bestFit="1" customWidth="1"/>
    <col min="7729" max="7729" width="51.42578125" bestFit="1" customWidth="1"/>
    <col min="7730" max="7730" width="53.42578125" bestFit="1" customWidth="1"/>
    <col min="7731" max="7731" width="54.85546875" bestFit="1" customWidth="1"/>
    <col min="7732" max="7732" width="50.42578125" bestFit="1" customWidth="1"/>
    <col min="7733" max="7733" width="80.85546875" bestFit="1" customWidth="1"/>
    <col min="7734" max="7734" width="53.42578125" bestFit="1" customWidth="1"/>
    <col min="7735" max="7735" width="52.140625" bestFit="1" customWidth="1"/>
    <col min="7736" max="7736" width="57.5703125" bestFit="1" customWidth="1"/>
    <col min="7737" max="7737" width="64" bestFit="1" customWidth="1"/>
    <col min="7738" max="7738" width="81.140625" bestFit="1" customWidth="1"/>
    <col min="7739" max="7739" width="53.140625" bestFit="1" customWidth="1"/>
    <col min="7740" max="7740" width="70.5703125" bestFit="1" customWidth="1"/>
    <col min="7741" max="7741" width="81.140625" bestFit="1" customWidth="1"/>
    <col min="7742" max="7742" width="75.140625" bestFit="1" customWidth="1"/>
    <col min="7743" max="7743" width="75" bestFit="1" customWidth="1"/>
    <col min="7744" max="7744" width="48.140625" bestFit="1" customWidth="1"/>
    <col min="7745" max="7745" width="60.42578125" bestFit="1" customWidth="1"/>
    <col min="7746" max="7746" width="57.85546875" bestFit="1" customWidth="1"/>
    <col min="7747" max="7747" width="56.85546875" bestFit="1" customWidth="1"/>
    <col min="7748" max="7748" width="51.5703125" bestFit="1" customWidth="1"/>
    <col min="7749" max="7749" width="59" bestFit="1" customWidth="1"/>
    <col min="7750" max="7750" width="48.5703125" bestFit="1" customWidth="1"/>
    <col min="7751" max="7751" width="49.5703125" bestFit="1" customWidth="1"/>
    <col min="7752" max="7752" width="49" bestFit="1" customWidth="1"/>
    <col min="7753" max="7753" width="58" bestFit="1" customWidth="1"/>
    <col min="7754" max="7754" width="50.85546875" bestFit="1" customWidth="1"/>
    <col min="7755" max="7755" width="56.140625" bestFit="1" customWidth="1"/>
    <col min="7756" max="7756" width="44" bestFit="1" customWidth="1"/>
    <col min="7757" max="7757" width="45" bestFit="1" customWidth="1"/>
    <col min="7758" max="7758" width="62.140625" bestFit="1" customWidth="1"/>
    <col min="7759" max="7759" width="49.140625" bestFit="1" customWidth="1"/>
    <col min="7760" max="7760" width="51.42578125" bestFit="1" customWidth="1"/>
    <col min="7761" max="7761" width="28" bestFit="1" customWidth="1"/>
    <col min="7762" max="7762" width="25.140625" bestFit="1" customWidth="1"/>
    <col min="7763" max="7763" width="32.140625" bestFit="1" customWidth="1"/>
    <col min="7764" max="7764" width="50" bestFit="1" customWidth="1"/>
    <col min="7765" max="7765" width="46" bestFit="1" customWidth="1"/>
    <col min="7766" max="7767" width="60" bestFit="1" customWidth="1"/>
    <col min="7768" max="7768" width="52.5703125" bestFit="1" customWidth="1"/>
    <col min="7769" max="7769" width="60.140625" bestFit="1" customWidth="1"/>
    <col min="7770" max="7770" width="67.85546875" bestFit="1" customWidth="1"/>
    <col min="7771" max="7771" width="45.5703125" bestFit="1" customWidth="1"/>
    <col min="7772" max="7772" width="46.42578125" bestFit="1" customWidth="1"/>
    <col min="7773" max="7773" width="64.42578125" bestFit="1" customWidth="1"/>
    <col min="7774" max="7774" width="66.42578125" bestFit="1" customWidth="1"/>
    <col min="7775" max="7775" width="57.5703125" bestFit="1" customWidth="1"/>
    <col min="7776" max="7776" width="60.42578125" bestFit="1" customWidth="1"/>
    <col min="7777" max="7777" width="63.85546875" bestFit="1" customWidth="1"/>
    <col min="7778" max="7778" width="57.42578125" bestFit="1" customWidth="1"/>
    <col min="7779" max="7779" width="62.85546875" bestFit="1" customWidth="1"/>
    <col min="7780" max="7780" width="65.5703125" bestFit="1" customWidth="1"/>
    <col min="7781" max="7781" width="60.42578125" bestFit="1" customWidth="1"/>
    <col min="7782" max="7782" width="49.85546875" bestFit="1" customWidth="1"/>
    <col min="7783" max="7783" width="57.140625" bestFit="1" customWidth="1"/>
    <col min="7784" max="7784" width="81.140625" bestFit="1" customWidth="1"/>
    <col min="7785" max="7785" width="58.85546875" bestFit="1" customWidth="1"/>
    <col min="7786" max="7786" width="65.85546875" bestFit="1" customWidth="1"/>
    <col min="7787" max="7787" width="67.140625" bestFit="1" customWidth="1"/>
    <col min="7788" max="7788" width="69.5703125" bestFit="1" customWidth="1"/>
    <col min="7789" max="7789" width="68.140625" bestFit="1" customWidth="1"/>
    <col min="7790" max="7790" width="64.85546875" bestFit="1" customWidth="1"/>
    <col min="7791" max="7791" width="63.85546875" bestFit="1" customWidth="1"/>
    <col min="7792" max="7792" width="62.85546875" bestFit="1" customWidth="1"/>
    <col min="7793" max="7793" width="65.140625" bestFit="1" customWidth="1"/>
    <col min="7794" max="7794" width="66.140625" bestFit="1" customWidth="1"/>
    <col min="7795" max="7795" width="63" bestFit="1" customWidth="1"/>
    <col min="7796" max="7796" width="69.42578125" bestFit="1" customWidth="1"/>
    <col min="7797" max="7797" width="58.85546875" bestFit="1" customWidth="1"/>
    <col min="7798" max="7798" width="61.5703125" bestFit="1" customWidth="1"/>
    <col min="7799" max="7799" width="62.5703125" bestFit="1" customWidth="1"/>
    <col min="7800" max="7800" width="62" bestFit="1" customWidth="1"/>
    <col min="7801" max="7801" width="71" bestFit="1" customWidth="1"/>
    <col min="7802" max="7802" width="59.85546875" bestFit="1" customWidth="1"/>
    <col min="7803" max="7803" width="58.85546875" bestFit="1" customWidth="1"/>
    <col min="7804" max="7804" width="59.85546875" bestFit="1" customWidth="1"/>
    <col min="7805" max="7805" width="60.42578125" bestFit="1" customWidth="1"/>
    <col min="7806" max="7806" width="73.5703125" bestFit="1" customWidth="1"/>
    <col min="7807" max="7807" width="71.5703125" bestFit="1" customWidth="1"/>
    <col min="7808" max="7808" width="68.5703125" bestFit="1" customWidth="1"/>
    <col min="7809" max="7809" width="66.85546875" bestFit="1" customWidth="1"/>
    <col min="7810" max="7810" width="67" bestFit="1" customWidth="1"/>
    <col min="7811" max="7811" width="62.5703125" bestFit="1" customWidth="1"/>
    <col min="7812" max="7812" width="60.140625" bestFit="1" customWidth="1"/>
    <col min="7813" max="7814" width="59.42578125" bestFit="1" customWidth="1"/>
    <col min="7815" max="7815" width="64.5703125" bestFit="1" customWidth="1"/>
    <col min="7816" max="7816" width="63.85546875" bestFit="1" customWidth="1"/>
    <col min="7817" max="7817" width="65.85546875" bestFit="1" customWidth="1"/>
    <col min="7818" max="7818" width="61.85546875" bestFit="1" customWidth="1"/>
    <col min="7819" max="7819" width="67" bestFit="1" customWidth="1"/>
    <col min="7820" max="7820" width="66.5703125" bestFit="1" customWidth="1"/>
    <col min="7821" max="7821" width="63.5703125" bestFit="1" customWidth="1"/>
    <col min="7822" max="7822" width="63" bestFit="1" customWidth="1"/>
    <col min="7823" max="7823" width="60.85546875" bestFit="1" customWidth="1"/>
    <col min="7824" max="7824" width="67" bestFit="1" customWidth="1"/>
    <col min="7825" max="7825" width="62" bestFit="1" customWidth="1"/>
    <col min="7826" max="7826" width="59.85546875" bestFit="1" customWidth="1"/>
    <col min="7827" max="7827" width="71.140625" bestFit="1" customWidth="1"/>
    <col min="7828" max="7828" width="61.5703125" bestFit="1" customWidth="1"/>
    <col min="7829" max="7829" width="61.85546875" bestFit="1" customWidth="1"/>
    <col min="7830" max="7830" width="62.5703125" bestFit="1" customWidth="1"/>
    <col min="7831" max="7831" width="66.140625" bestFit="1" customWidth="1"/>
    <col min="7832" max="7832" width="63.140625" bestFit="1" customWidth="1"/>
    <col min="7833" max="7833" width="63.42578125" bestFit="1" customWidth="1"/>
    <col min="7834" max="7834" width="70.5703125" bestFit="1" customWidth="1"/>
    <col min="7835" max="7835" width="66.140625" bestFit="1" customWidth="1"/>
    <col min="7836" max="7836" width="65.140625" bestFit="1" customWidth="1"/>
    <col min="7837" max="7837" width="67.85546875" bestFit="1" customWidth="1"/>
    <col min="7838" max="7838" width="69.85546875" bestFit="1" customWidth="1"/>
    <col min="7839" max="7839" width="80.5703125" bestFit="1" customWidth="1"/>
    <col min="7840" max="7840" width="77.85546875" bestFit="1" customWidth="1"/>
    <col min="7841" max="7841" width="65.140625" bestFit="1" customWidth="1"/>
    <col min="7842" max="7842" width="56" bestFit="1" customWidth="1"/>
    <col min="7843" max="7843" width="45.140625" bestFit="1" customWidth="1"/>
    <col min="7844" max="7844" width="49.5703125" bestFit="1" customWidth="1"/>
    <col min="7845" max="7845" width="45.85546875" bestFit="1" customWidth="1"/>
    <col min="7846" max="7846" width="52.5703125" bestFit="1" customWidth="1"/>
    <col min="7847" max="7847" width="55.42578125" bestFit="1" customWidth="1"/>
    <col min="7848" max="7848" width="53.85546875" bestFit="1" customWidth="1"/>
    <col min="7849" max="7849" width="56.140625" bestFit="1" customWidth="1"/>
    <col min="7850" max="7850" width="59.140625" bestFit="1" customWidth="1"/>
    <col min="7851" max="7851" width="57.85546875" bestFit="1" customWidth="1"/>
    <col min="7852" max="7852" width="60.85546875" bestFit="1" customWidth="1"/>
    <col min="7853" max="7853" width="80.85546875" bestFit="1" customWidth="1"/>
    <col min="7854" max="7854" width="66.5703125" bestFit="1" customWidth="1"/>
    <col min="7855" max="7855" width="69" bestFit="1" customWidth="1"/>
    <col min="7856" max="7857" width="59.140625" bestFit="1" customWidth="1"/>
    <col min="7858" max="7858" width="59" bestFit="1" customWidth="1"/>
    <col min="7859" max="7859" width="71.5703125" bestFit="1" customWidth="1"/>
    <col min="7860" max="7860" width="59.5703125" bestFit="1" customWidth="1"/>
    <col min="7861" max="7861" width="77.140625" bestFit="1" customWidth="1"/>
    <col min="7862" max="7862" width="62.85546875" bestFit="1" customWidth="1"/>
    <col min="7863" max="7863" width="55.42578125" bestFit="1" customWidth="1"/>
    <col min="7864" max="7864" width="43.42578125" bestFit="1" customWidth="1"/>
    <col min="7865" max="7865" width="50.140625" bestFit="1" customWidth="1"/>
    <col min="7866" max="7866" width="49.42578125" bestFit="1" customWidth="1"/>
    <col min="7867" max="7867" width="41.5703125" bestFit="1" customWidth="1"/>
    <col min="7868" max="7868" width="44.42578125" bestFit="1" customWidth="1"/>
    <col min="7869" max="7869" width="46.5703125" bestFit="1" customWidth="1"/>
    <col min="7870" max="7870" width="42.42578125" bestFit="1" customWidth="1"/>
    <col min="7871" max="7871" width="31" bestFit="1" customWidth="1"/>
    <col min="7872" max="7872" width="40.5703125" bestFit="1" customWidth="1"/>
    <col min="7873" max="7873" width="65.42578125" bestFit="1" customWidth="1"/>
    <col min="7874" max="7874" width="50.5703125" bestFit="1" customWidth="1"/>
    <col min="7875" max="7875" width="47.42578125" bestFit="1" customWidth="1"/>
    <col min="7876" max="7876" width="54.140625" bestFit="1" customWidth="1"/>
    <col min="7877" max="7877" width="45.5703125" bestFit="1" customWidth="1"/>
    <col min="7878" max="7878" width="52.42578125" bestFit="1" customWidth="1"/>
    <col min="7879" max="7879" width="44.42578125" bestFit="1" customWidth="1"/>
    <col min="7880" max="7880" width="40" bestFit="1" customWidth="1"/>
    <col min="7881" max="7881" width="49.5703125" bestFit="1" customWidth="1"/>
    <col min="7882" max="7882" width="49.42578125" bestFit="1" customWidth="1"/>
    <col min="7883" max="7883" width="50.5703125" bestFit="1" customWidth="1"/>
    <col min="7884" max="7884" width="53.140625" bestFit="1" customWidth="1"/>
    <col min="7885" max="7885" width="74.140625" bestFit="1" customWidth="1"/>
    <col min="7886" max="7886" width="66" bestFit="1" customWidth="1"/>
    <col min="7887" max="7887" width="60.85546875" bestFit="1" customWidth="1"/>
    <col min="7888" max="7889" width="59.140625" bestFit="1" customWidth="1"/>
    <col min="7890" max="7890" width="59.85546875" bestFit="1" customWidth="1"/>
    <col min="7891" max="7891" width="58.140625" bestFit="1" customWidth="1"/>
    <col min="7892" max="7892" width="62.42578125" bestFit="1" customWidth="1"/>
    <col min="7893" max="7893" width="60.85546875" bestFit="1" customWidth="1"/>
    <col min="7894" max="7894" width="61.5703125" bestFit="1" customWidth="1"/>
    <col min="7895" max="7895" width="58.42578125" bestFit="1" customWidth="1"/>
    <col min="7896" max="7896" width="67.140625" bestFit="1" customWidth="1"/>
    <col min="7897" max="7897" width="71.140625" bestFit="1" customWidth="1"/>
    <col min="7898" max="7898" width="69.5703125" bestFit="1" customWidth="1"/>
    <col min="7899" max="7899" width="64.42578125" bestFit="1" customWidth="1"/>
    <col min="7900" max="7900" width="57.5703125" bestFit="1" customWidth="1"/>
    <col min="7901" max="7901" width="66.42578125" bestFit="1" customWidth="1"/>
    <col min="7902" max="7902" width="52.140625" bestFit="1" customWidth="1"/>
    <col min="7903" max="7903" width="63.85546875" bestFit="1" customWidth="1"/>
    <col min="7904" max="7904" width="60" bestFit="1" customWidth="1"/>
    <col min="7905" max="7905" width="57.85546875" bestFit="1" customWidth="1"/>
    <col min="7906" max="7906" width="60.5703125" bestFit="1" customWidth="1"/>
    <col min="7907" max="7907" width="61.85546875" bestFit="1" customWidth="1"/>
    <col min="7908" max="7908" width="65.85546875" bestFit="1" customWidth="1"/>
    <col min="7909" max="7909" width="58.140625" bestFit="1" customWidth="1"/>
    <col min="7910" max="7910" width="51.85546875" bestFit="1" customWidth="1"/>
    <col min="7911" max="7911" width="64.42578125" bestFit="1" customWidth="1"/>
    <col min="7912" max="7912" width="50.5703125" bestFit="1" customWidth="1"/>
    <col min="7913" max="7913" width="55.85546875" bestFit="1" customWidth="1"/>
    <col min="7914" max="7914" width="51" bestFit="1" customWidth="1"/>
    <col min="7915" max="7915" width="60.42578125" bestFit="1" customWidth="1"/>
    <col min="7916" max="7916" width="58.140625" bestFit="1" customWidth="1"/>
    <col min="7917" max="7917" width="57.42578125" bestFit="1" customWidth="1"/>
    <col min="7918" max="7918" width="63.140625" bestFit="1" customWidth="1"/>
    <col min="7919" max="7919" width="54.85546875" bestFit="1" customWidth="1"/>
    <col min="7920" max="7920" width="61.140625" bestFit="1" customWidth="1"/>
    <col min="7921" max="7921" width="57.85546875" bestFit="1" customWidth="1"/>
    <col min="7922" max="7922" width="39.140625" bestFit="1" customWidth="1"/>
    <col min="7923" max="7923" width="46" bestFit="1" customWidth="1"/>
    <col min="7924" max="7924" width="45.140625" bestFit="1" customWidth="1"/>
    <col min="7925" max="7925" width="60.5703125" bestFit="1" customWidth="1"/>
    <col min="7926" max="7926" width="58.5703125" bestFit="1" customWidth="1"/>
    <col min="7927" max="7927" width="70.85546875" bestFit="1" customWidth="1"/>
    <col min="7928" max="7928" width="56.85546875" bestFit="1" customWidth="1"/>
    <col min="7929" max="7929" width="57.140625" bestFit="1" customWidth="1"/>
    <col min="7930" max="7930" width="56.42578125" bestFit="1" customWidth="1"/>
    <col min="7931" max="7931" width="55.5703125" bestFit="1" customWidth="1"/>
    <col min="7932" max="7932" width="54.85546875" bestFit="1" customWidth="1"/>
    <col min="7933" max="7933" width="54.140625" bestFit="1" customWidth="1"/>
    <col min="7934" max="7934" width="63" bestFit="1" customWidth="1"/>
    <col min="7935" max="7935" width="56.85546875" bestFit="1" customWidth="1"/>
    <col min="7936" max="7936" width="47.42578125" bestFit="1" customWidth="1"/>
    <col min="7937" max="7937" width="50.140625" bestFit="1" customWidth="1"/>
    <col min="7938" max="7938" width="51.140625" bestFit="1" customWidth="1"/>
    <col min="7939" max="7939" width="66.85546875" bestFit="1" customWidth="1"/>
    <col min="7940" max="7940" width="65.5703125" bestFit="1" customWidth="1"/>
    <col min="7941" max="7941" width="62.85546875" bestFit="1" customWidth="1"/>
    <col min="7942" max="7942" width="63.5703125" bestFit="1" customWidth="1"/>
    <col min="7943" max="7943" width="52.85546875" bestFit="1" customWidth="1"/>
    <col min="7944" max="7944" width="27.140625" bestFit="1" customWidth="1"/>
    <col min="7945" max="7945" width="18.85546875" bestFit="1" customWidth="1"/>
    <col min="7946" max="7946" width="23.5703125" bestFit="1" customWidth="1"/>
    <col min="7947" max="7947" width="25.42578125" bestFit="1" customWidth="1"/>
    <col min="7948" max="7948" width="19.85546875" bestFit="1" customWidth="1"/>
    <col min="7949" max="7950" width="32.42578125" bestFit="1" customWidth="1"/>
    <col min="7951" max="7951" width="70.85546875" bestFit="1" customWidth="1"/>
    <col min="7952" max="7952" width="71.140625" bestFit="1" customWidth="1"/>
    <col min="7953" max="7954" width="71.85546875" bestFit="1" customWidth="1"/>
    <col min="7955" max="7955" width="81.140625" bestFit="1" customWidth="1"/>
    <col min="7956" max="7956" width="69.5703125" bestFit="1" customWidth="1"/>
    <col min="7957" max="7957" width="35.140625" bestFit="1" customWidth="1"/>
    <col min="7958" max="7959" width="44.5703125" bestFit="1" customWidth="1"/>
    <col min="7960" max="7960" width="61.85546875" bestFit="1" customWidth="1"/>
    <col min="7961" max="7961" width="59.85546875" bestFit="1" customWidth="1"/>
    <col min="7962" max="7962" width="67.85546875" bestFit="1" customWidth="1"/>
    <col min="7963" max="7963" width="60.85546875" bestFit="1" customWidth="1"/>
    <col min="7964" max="7964" width="59.5703125" bestFit="1" customWidth="1"/>
    <col min="7965" max="7965" width="60.85546875" bestFit="1" customWidth="1"/>
    <col min="7966" max="7966" width="57.85546875" bestFit="1" customWidth="1"/>
    <col min="7967" max="7967" width="65.85546875" bestFit="1" customWidth="1"/>
    <col min="7968" max="7968" width="61.42578125" bestFit="1" customWidth="1"/>
    <col min="7969" max="7969" width="15.5703125" bestFit="1" customWidth="1"/>
    <col min="7970" max="7970" width="13.42578125" bestFit="1" customWidth="1"/>
    <col min="7971" max="7971" width="6" bestFit="1" customWidth="1"/>
    <col min="7972" max="7972" width="13" bestFit="1" customWidth="1"/>
    <col min="7973" max="7973" width="27.85546875" bestFit="1" customWidth="1"/>
    <col min="7974" max="7974" width="10.42578125" bestFit="1" customWidth="1"/>
    <col min="7975" max="7975" width="13.140625" bestFit="1" customWidth="1"/>
    <col min="7976" max="7976" width="25" bestFit="1" customWidth="1"/>
    <col min="7977" max="7978" width="23.85546875" bestFit="1" customWidth="1"/>
    <col min="7979" max="7979" width="20.5703125" bestFit="1" customWidth="1"/>
    <col min="7980" max="7980" width="23.140625" bestFit="1" customWidth="1"/>
    <col min="7981" max="7981" width="25.85546875" bestFit="1" customWidth="1"/>
    <col min="7982" max="7983" width="19.42578125" bestFit="1" customWidth="1"/>
    <col min="7984" max="7984" width="10.85546875" bestFit="1" customWidth="1"/>
    <col min="7985" max="7985" width="13.140625" bestFit="1" customWidth="1"/>
    <col min="7986" max="7986" width="28.140625" bestFit="1" customWidth="1"/>
    <col min="7987" max="7987" width="26.85546875" bestFit="1" customWidth="1"/>
    <col min="7988" max="7988" width="27.140625" bestFit="1" customWidth="1"/>
    <col min="7989" max="7989" width="10" bestFit="1" customWidth="1"/>
    <col min="7990" max="7990" width="9.85546875" bestFit="1" customWidth="1"/>
    <col min="7991" max="7991" width="24.140625" bestFit="1" customWidth="1"/>
    <col min="7992" max="7992" width="10.140625" bestFit="1" customWidth="1"/>
    <col min="7993" max="7994" width="13.85546875" bestFit="1" customWidth="1"/>
    <col min="7995" max="7995" width="10.140625" bestFit="1" customWidth="1"/>
    <col min="7996" max="7996" width="13.85546875" bestFit="1" customWidth="1"/>
    <col min="7997" max="7997" width="17.85546875" bestFit="1" customWidth="1"/>
    <col min="7998" max="7999" width="13.85546875" bestFit="1" customWidth="1"/>
    <col min="8000" max="8001" width="14.85546875" bestFit="1" customWidth="1"/>
    <col min="8002" max="8002" width="12.140625" bestFit="1" customWidth="1"/>
    <col min="8003" max="8003" width="9.42578125" bestFit="1" customWidth="1"/>
    <col min="8004" max="8004" width="11.140625" bestFit="1" customWidth="1"/>
    <col min="8005" max="8005" width="14.5703125" bestFit="1" customWidth="1"/>
    <col min="8006" max="8006" width="17.140625" bestFit="1" customWidth="1"/>
    <col min="8007" max="8007" width="13.140625" bestFit="1" customWidth="1"/>
    <col min="8008" max="8008" width="8.85546875" bestFit="1" customWidth="1"/>
    <col min="8009" max="8009" width="18.140625" bestFit="1" customWidth="1"/>
    <col min="8010" max="8010" width="14.140625" bestFit="1" customWidth="1"/>
    <col min="8011" max="8011" width="17.140625" bestFit="1" customWidth="1"/>
    <col min="8012" max="8012" width="12.85546875" bestFit="1" customWidth="1"/>
    <col min="8013" max="8013" width="14.85546875" bestFit="1" customWidth="1"/>
    <col min="8014" max="8014" width="12.140625" bestFit="1" customWidth="1"/>
    <col min="8015" max="8015" width="11.140625" bestFit="1" customWidth="1"/>
    <col min="8016" max="8016" width="8.85546875" bestFit="1" customWidth="1"/>
    <col min="8017" max="8017" width="13.140625" bestFit="1" customWidth="1"/>
    <col min="8018" max="8018" width="20.140625" bestFit="1" customWidth="1"/>
    <col min="8019" max="8020" width="13.140625" bestFit="1" customWidth="1"/>
    <col min="8021" max="8021" width="19.140625" bestFit="1" customWidth="1"/>
    <col min="8022" max="8022" width="15.140625" bestFit="1" customWidth="1"/>
    <col min="8023" max="8023" width="12.140625" bestFit="1" customWidth="1"/>
    <col min="8024" max="8024" width="12.85546875" bestFit="1" customWidth="1"/>
    <col min="8025" max="8025" width="10.85546875" bestFit="1" customWidth="1"/>
    <col min="8026" max="8026" width="6.5703125" bestFit="1" customWidth="1"/>
    <col min="8027" max="8027" width="4.42578125" bestFit="1" customWidth="1"/>
    <col min="8028" max="8028" width="16.5703125" bestFit="1" customWidth="1"/>
    <col min="8029" max="8029" width="18" bestFit="1" customWidth="1"/>
    <col min="8030" max="8031" width="19.5703125" bestFit="1" customWidth="1"/>
    <col min="8032" max="8032" width="15.85546875" bestFit="1" customWidth="1"/>
    <col min="8033" max="8033" width="13.140625" bestFit="1" customWidth="1"/>
    <col min="8034" max="8034" width="7.140625" bestFit="1" customWidth="1"/>
    <col min="8035" max="8038" width="15.140625" bestFit="1" customWidth="1"/>
    <col min="8039" max="8039" width="9.85546875" bestFit="1" customWidth="1"/>
    <col min="8040" max="8040" width="21.140625" bestFit="1" customWidth="1"/>
    <col min="8041" max="8042" width="13.140625" bestFit="1" customWidth="1"/>
    <col min="8043" max="8043" width="4.140625" bestFit="1" customWidth="1"/>
    <col min="8044" max="8044" width="9.85546875" bestFit="1" customWidth="1"/>
    <col min="8045" max="8045" width="17.140625" bestFit="1" customWidth="1"/>
    <col min="8046" max="8046" width="13.140625" bestFit="1" customWidth="1"/>
    <col min="8047" max="8047" width="9.85546875" bestFit="1" customWidth="1"/>
    <col min="8048" max="8048" width="4.140625" bestFit="1" customWidth="1"/>
    <col min="8049" max="8049" width="3.85546875" bestFit="1" customWidth="1"/>
    <col min="8050" max="8050" width="5.5703125" bestFit="1" customWidth="1"/>
    <col min="8051" max="8051" width="16.85546875" bestFit="1" customWidth="1"/>
    <col min="8052" max="8052" width="10.140625" bestFit="1" customWidth="1"/>
    <col min="8053" max="8053" width="8.140625" bestFit="1" customWidth="1"/>
    <col min="8054" max="8054" width="14.5703125" bestFit="1" customWidth="1"/>
    <col min="8055" max="8055" width="12.85546875" bestFit="1" customWidth="1"/>
    <col min="8056" max="8056" width="10.85546875" bestFit="1" customWidth="1"/>
    <col min="8057" max="8060" width="18.140625" bestFit="1" customWidth="1"/>
    <col min="8061" max="8061" width="12.85546875" bestFit="1" customWidth="1"/>
    <col min="8062" max="8062" width="9.85546875" bestFit="1" customWidth="1"/>
    <col min="8063" max="8063" width="15.140625" bestFit="1" customWidth="1"/>
    <col min="8064" max="8064" width="13.140625" bestFit="1" customWidth="1"/>
    <col min="8065" max="8065" width="8.140625" bestFit="1" customWidth="1"/>
    <col min="8066" max="8066" width="11.140625" bestFit="1" customWidth="1"/>
    <col min="8067" max="8067" width="11.85546875" bestFit="1" customWidth="1"/>
    <col min="8068" max="8068" width="8.140625" bestFit="1" customWidth="1"/>
    <col min="8069" max="8070" width="24.42578125" bestFit="1" customWidth="1"/>
    <col min="8071" max="8073" width="15.140625" bestFit="1" customWidth="1"/>
    <col min="8074" max="8074" width="9.85546875" bestFit="1" customWidth="1"/>
    <col min="8075" max="8075" width="13.140625" bestFit="1" customWidth="1"/>
    <col min="8076" max="8076" width="14.85546875" bestFit="1" customWidth="1"/>
    <col min="8077" max="8077" width="9.85546875" bestFit="1" customWidth="1"/>
    <col min="8078" max="8078" width="4.140625" bestFit="1" customWidth="1"/>
    <col min="8079" max="8079" width="14.85546875" bestFit="1" customWidth="1"/>
    <col min="8080" max="8080" width="3.5703125" bestFit="1" customWidth="1"/>
    <col min="8081" max="8081" width="8.85546875" bestFit="1" customWidth="1"/>
    <col min="8082" max="8082" width="20.140625" bestFit="1" customWidth="1"/>
    <col min="8083" max="8084" width="19.85546875" bestFit="1" customWidth="1"/>
    <col min="8085" max="8085" width="10.5703125" bestFit="1" customWidth="1"/>
    <col min="8086" max="8086" width="4.140625" bestFit="1" customWidth="1"/>
    <col min="8087" max="8087" width="11.140625" bestFit="1" customWidth="1"/>
    <col min="8088" max="8090" width="23.85546875" bestFit="1" customWidth="1"/>
    <col min="8091" max="8091" width="10.140625" bestFit="1" customWidth="1"/>
    <col min="8092" max="8093" width="22" bestFit="1" customWidth="1"/>
    <col min="8094" max="8094" width="6.5703125" bestFit="1" customWidth="1"/>
    <col min="8095" max="8095" width="10.42578125" bestFit="1" customWidth="1"/>
    <col min="8096" max="8096" width="9.85546875" bestFit="1" customWidth="1"/>
    <col min="8097" max="8097" width="7.140625" bestFit="1" customWidth="1"/>
    <col min="8098" max="8098" width="11.85546875" bestFit="1" customWidth="1"/>
    <col min="8099" max="8099" width="7.140625" bestFit="1" customWidth="1"/>
    <col min="8100" max="8102" width="15.85546875" bestFit="1" customWidth="1"/>
    <col min="8103" max="8103" width="12.140625" bestFit="1" customWidth="1"/>
    <col min="8104" max="8104" width="8.140625" bestFit="1" customWidth="1"/>
    <col min="8105" max="8105" width="9.85546875" bestFit="1" customWidth="1"/>
    <col min="8106" max="8106" width="7.140625" bestFit="1" customWidth="1"/>
    <col min="8107" max="8109" width="15.85546875" bestFit="1" customWidth="1"/>
    <col min="8110" max="8110" width="12.140625" bestFit="1" customWidth="1"/>
    <col min="8111" max="8111" width="7.140625" bestFit="1" customWidth="1"/>
    <col min="8112" max="8112" width="11.140625" bestFit="1" customWidth="1"/>
    <col min="8113" max="8113" width="7.140625" bestFit="1" customWidth="1"/>
    <col min="8114" max="8114" width="11.140625" bestFit="1" customWidth="1"/>
    <col min="8115" max="8115" width="4.5703125" bestFit="1" customWidth="1"/>
    <col min="8116" max="8116" width="8.85546875" bestFit="1" customWidth="1"/>
    <col min="8117" max="8117" width="3" bestFit="1" customWidth="1"/>
    <col min="8118" max="8120" width="10.140625" bestFit="1" customWidth="1"/>
    <col min="8121" max="8121" width="8.140625" bestFit="1" customWidth="1"/>
    <col min="8122" max="8123" width="9.140625" bestFit="1" customWidth="1"/>
    <col min="8124" max="8124" width="17.140625" bestFit="1" customWidth="1"/>
    <col min="8125" max="8125" width="8.85546875" bestFit="1" customWidth="1"/>
    <col min="8126" max="8126" width="18.140625" bestFit="1" customWidth="1"/>
    <col min="8127" max="8128" width="17.140625" bestFit="1" customWidth="1"/>
    <col min="8129" max="8130" width="11.140625" bestFit="1" customWidth="1"/>
    <col min="8131" max="8132" width="10.85546875" bestFit="1" customWidth="1"/>
    <col min="8133" max="8133" width="8.85546875" bestFit="1" customWidth="1"/>
    <col min="8134" max="8135" width="17.42578125" bestFit="1" customWidth="1"/>
    <col min="8136" max="8136" width="5" bestFit="1" customWidth="1"/>
    <col min="8137" max="8137" width="11.140625" bestFit="1" customWidth="1"/>
    <col min="8138" max="8138" width="13.140625" bestFit="1" customWidth="1"/>
    <col min="8139" max="8139" width="11.140625" bestFit="1" customWidth="1"/>
    <col min="8140" max="8140" width="9.85546875" bestFit="1" customWidth="1"/>
    <col min="8141" max="8141" width="6" bestFit="1" customWidth="1"/>
    <col min="8142" max="8142" width="9.85546875" bestFit="1" customWidth="1"/>
    <col min="8143" max="8143" width="12" bestFit="1" customWidth="1"/>
    <col min="8144" max="8144" width="9.85546875" bestFit="1" customWidth="1"/>
    <col min="8145" max="8148" width="15.140625" bestFit="1" customWidth="1"/>
    <col min="8149" max="8151" width="9.140625" bestFit="1" customWidth="1"/>
    <col min="8152" max="8152" width="17.140625" bestFit="1" customWidth="1"/>
    <col min="8153" max="8154" width="9.85546875" bestFit="1" customWidth="1"/>
    <col min="8155" max="8155" width="7.140625" bestFit="1" customWidth="1"/>
    <col min="8156" max="8156" width="15.140625" bestFit="1" customWidth="1"/>
    <col min="8157" max="8157" width="17" bestFit="1" customWidth="1"/>
    <col min="8158" max="8158" width="17.85546875" bestFit="1" customWidth="1"/>
    <col min="8159" max="8159" width="13.140625" bestFit="1" customWidth="1"/>
    <col min="8160" max="8160" width="24.42578125" bestFit="1" customWidth="1"/>
    <col min="8161" max="8161" width="4.140625" bestFit="1" customWidth="1"/>
    <col min="8162" max="8162" width="7.140625" bestFit="1" customWidth="1"/>
    <col min="8163" max="8164" width="9.140625" bestFit="1" customWidth="1"/>
    <col min="8165" max="8170" width="15.140625" bestFit="1" customWidth="1"/>
    <col min="8171" max="8171" width="9.85546875" bestFit="1" customWidth="1"/>
    <col min="8172" max="8172" width="4.140625" bestFit="1" customWidth="1"/>
    <col min="8173" max="8173" width="9.85546875" bestFit="1" customWidth="1"/>
    <col min="8174" max="8174" width="4.140625" bestFit="1" customWidth="1"/>
    <col min="8175" max="8175" width="3.5703125" bestFit="1" customWidth="1"/>
    <col min="8176" max="8176" width="5.140625" bestFit="1" customWidth="1"/>
    <col min="8177" max="8177" width="12.85546875" bestFit="1" customWidth="1"/>
    <col min="8178" max="8178" width="17" bestFit="1" customWidth="1"/>
    <col min="8179" max="8179" width="5.5703125" bestFit="1" customWidth="1"/>
    <col min="8180" max="8180" width="11.140625" bestFit="1" customWidth="1"/>
    <col min="8181" max="8183" width="23.85546875" bestFit="1" customWidth="1"/>
    <col min="8184" max="8190" width="6.5703125" bestFit="1" customWidth="1"/>
    <col min="8191" max="8191" width="13.85546875" bestFit="1" customWidth="1"/>
    <col min="8192" max="8192" width="9.85546875" bestFit="1" customWidth="1"/>
    <col min="8193" max="8193" width="7.140625" bestFit="1" customWidth="1"/>
    <col min="8194" max="8194" width="11.85546875" bestFit="1" customWidth="1"/>
    <col min="8195" max="8195" width="7.140625" bestFit="1" customWidth="1"/>
    <col min="8196" max="8198" width="15.85546875" bestFit="1" customWidth="1"/>
    <col min="8199" max="8199" width="12.140625" bestFit="1" customWidth="1"/>
    <col min="8200" max="8201" width="9.85546875" bestFit="1" customWidth="1"/>
    <col min="8202" max="8202" width="7.140625" bestFit="1" customWidth="1"/>
    <col min="8203" max="8203" width="11.85546875" bestFit="1" customWidth="1"/>
    <col min="8204" max="8204" width="7.140625" bestFit="1" customWidth="1"/>
    <col min="8205" max="8207" width="15.85546875" bestFit="1" customWidth="1"/>
    <col min="8208" max="8208" width="12.140625" bestFit="1" customWidth="1"/>
    <col min="8209" max="8210" width="9.85546875" bestFit="1" customWidth="1"/>
    <col min="8211" max="8211" width="6.85546875" bestFit="1" customWidth="1"/>
    <col min="8212" max="8212" width="7.140625" bestFit="1" customWidth="1"/>
    <col min="8213" max="8213" width="13.5703125" bestFit="1" customWidth="1"/>
    <col min="8214" max="8215" width="10.140625" bestFit="1" customWidth="1"/>
    <col min="8216" max="8216" width="16.85546875" bestFit="1" customWidth="1"/>
    <col min="8217" max="8217" width="11.85546875" bestFit="1" customWidth="1"/>
    <col min="8218" max="8218" width="7.5703125" bestFit="1" customWidth="1"/>
    <col min="8219" max="8219" width="11.85546875" bestFit="1" customWidth="1"/>
    <col min="8220" max="8220" width="8.140625" bestFit="1" customWidth="1"/>
    <col min="8221" max="8221" width="13.140625" bestFit="1" customWidth="1"/>
    <col min="8222" max="8222" width="18.140625" bestFit="1" customWidth="1"/>
    <col min="8223" max="8223" width="14.140625" bestFit="1" customWidth="1"/>
    <col min="8224" max="8225" width="13.140625" bestFit="1" customWidth="1"/>
    <col min="8226" max="8226" width="17.140625" bestFit="1" customWidth="1"/>
    <col min="8227" max="8228" width="18.140625" bestFit="1" customWidth="1"/>
    <col min="8229" max="8229" width="17.140625" bestFit="1" customWidth="1"/>
    <col min="8230" max="8231" width="13.140625" bestFit="1" customWidth="1"/>
    <col min="8232" max="8233" width="17.140625" bestFit="1" customWidth="1"/>
    <col min="8234" max="8234" width="16.140625" bestFit="1" customWidth="1"/>
    <col min="8235" max="8235" width="20.85546875" bestFit="1" customWidth="1"/>
    <col min="8236" max="8236" width="36.140625" bestFit="1" customWidth="1"/>
    <col min="8237" max="8237" width="24.42578125" bestFit="1" customWidth="1"/>
    <col min="8238" max="8238" width="10.85546875" bestFit="1" customWidth="1"/>
    <col min="8239" max="8239" width="17.140625" bestFit="1" customWidth="1"/>
    <col min="8240" max="8240" width="11.85546875" bestFit="1" customWidth="1"/>
    <col min="8241" max="8241" width="10.85546875" bestFit="1" customWidth="1"/>
    <col min="8242" max="8242" width="12.140625" bestFit="1" customWidth="1"/>
    <col min="8243" max="8243" width="9.85546875" bestFit="1" customWidth="1"/>
    <col min="8244" max="8245" width="19.5703125" bestFit="1" customWidth="1"/>
    <col min="8246" max="8246" width="20.85546875" bestFit="1" customWidth="1"/>
    <col min="8247" max="8247" width="36.140625" bestFit="1" customWidth="1"/>
    <col min="8248" max="8248" width="20.85546875" bestFit="1" customWidth="1"/>
    <col min="8249" max="8249" width="36.140625" bestFit="1" customWidth="1"/>
    <col min="8250" max="8250" width="22" bestFit="1" customWidth="1"/>
    <col min="8251" max="8251" width="37.140625" bestFit="1" customWidth="1"/>
    <col min="8252" max="8252" width="23" bestFit="1" customWidth="1"/>
    <col min="8253" max="8253" width="38.140625" bestFit="1" customWidth="1"/>
    <col min="8254" max="8254" width="9.85546875" bestFit="1" customWidth="1"/>
    <col min="8255" max="8255" width="6" bestFit="1" customWidth="1"/>
    <col min="8256" max="8256" width="11.140625" bestFit="1" customWidth="1"/>
    <col min="8257" max="8257" width="3.85546875" bestFit="1" customWidth="1"/>
    <col min="8258" max="8258" width="12.140625" bestFit="1" customWidth="1"/>
    <col min="8259" max="8259" width="5.5703125" bestFit="1" customWidth="1"/>
    <col min="8260" max="8260" width="6.140625" bestFit="1" customWidth="1"/>
    <col min="8261" max="8262" width="15.140625" bestFit="1" customWidth="1"/>
    <col min="8263" max="8263" width="8.85546875" bestFit="1" customWidth="1"/>
    <col min="8264" max="8264" width="20.140625" bestFit="1" customWidth="1"/>
    <col min="8265" max="8265" width="5.140625" bestFit="1" customWidth="1"/>
    <col min="8266" max="8266" width="10.85546875" bestFit="1" customWidth="1"/>
    <col min="8267" max="8267" width="5.5703125" bestFit="1" customWidth="1"/>
    <col min="8268" max="8268" width="7.140625" bestFit="1" customWidth="1"/>
    <col min="8269" max="8269" width="10.42578125" bestFit="1" customWidth="1"/>
    <col min="8270" max="8270" width="9.85546875" bestFit="1" customWidth="1"/>
    <col min="8271" max="8271" width="7.140625" bestFit="1" customWidth="1"/>
    <col min="8272" max="8272" width="11.85546875" bestFit="1" customWidth="1"/>
    <col min="8273" max="8273" width="7.140625" bestFit="1" customWidth="1"/>
    <col min="8274" max="8274" width="15.85546875" bestFit="1" customWidth="1"/>
    <col min="8275" max="8275" width="14.85546875" bestFit="1" customWidth="1"/>
    <col min="8276" max="8276" width="15.85546875" bestFit="1" customWidth="1"/>
    <col min="8277" max="8277" width="12.140625" bestFit="1" customWidth="1"/>
    <col min="8278" max="8279" width="9.85546875" bestFit="1" customWidth="1"/>
    <col min="8280" max="8280" width="7.140625" bestFit="1" customWidth="1"/>
    <col min="8281" max="8281" width="15.85546875" bestFit="1" customWidth="1"/>
    <col min="8282" max="8282" width="14.85546875" bestFit="1" customWidth="1"/>
    <col min="8283" max="8284" width="15.85546875" bestFit="1" customWidth="1"/>
    <col min="8285" max="8285" width="12.140625" bestFit="1" customWidth="1"/>
    <col min="8286" max="8286" width="9.85546875" bestFit="1" customWidth="1"/>
    <col min="8287" max="8287" width="7.140625" bestFit="1" customWidth="1"/>
    <col min="8288" max="8288" width="11.140625" bestFit="1" customWidth="1"/>
    <col min="8289" max="8289" width="7.140625" bestFit="1" customWidth="1"/>
    <col min="8290" max="8290" width="11.140625" bestFit="1" customWidth="1"/>
    <col min="8291" max="8291" width="4.5703125" bestFit="1" customWidth="1"/>
    <col min="8292" max="8292" width="8.85546875" bestFit="1" customWidth="1"/>
    <col min="8293" max="8293" width="6.85546875" bestFit="1" customWidth="1"/>
    <col min="8294" max="8294" width="15.140625" bestFit="1" customWidth="1"/>
    <col min="8295" max="8297" width="13.85546875" bestFit="1" customWidth="1"/>
    <col min="8298" max="8298" width="7.5703125" bestFit="1" customWidth="1"/>
    <col min="8299" max="8299" width="11.85546875" bestFit="1" customWidth="1"/>
    <col min="8300" max="8300" width="7.5703125" bestFit="1" customWidth="1"/>
    <col min="8301" max="8301" width="11.85546875" bestFit="1" customWidth="1"/>
    <col min="8302" max="8302" width="7.5703125" bestFit="1" customWidth="1"/>
    <col min="8303" max="8303" width="11.85546875" bestFit="1" customWidth="1"/>
    <col min="8304" max="8305" width="9.140625" bestFit="1" customWidth="1"/>
    <col min="8306" max="8306" width="7.5703125" bestFit="1" customWidth="1"/>
    <col min="8307" max="8307" width="11.85546875" bestFit="1" customWidth="1"/>
    <col min="8308" max="8308" width="7.5703125" bestFit="1" customWidth="1"/>
    <col min="8309" max="8309" width="11.85546875" bestFit="1" customWidth="1"/>
    <col min="8310" max="8310" width="7.5703125" bestFit="1" customWidth="1"/>
    <col min="8311" max="8311" width="11.85546875" bestFit="1" customWidth="1"/>
    <col min="8312" max="8312" width="7.5703125" bestFit="1" customWidth="1"/>
    <col min="8313" max="8313" width="11.85546875" bestFit="1" customWidth="1"/>
    <col min="8314" max="8314" width="7.5703125" bestFit="1" customWidth="1"/>
    <col min="8315" max="8315" width="11.85546875" bestFit="1" customWidth="1"/>
    <col min="8316" max="8316" width="7.5703125" bestFit="1" customWidth="1"/>
    <col min="8317" max="8317" width="11.85546875" bestFit="1" customWidth="1"/>
    <col min="8318" max="8318" width="7.5703125" bestFit="1" customWidth="1"/>
    <col min="8319" max="8319" width="11.85546875" bestFit="1" customWidth="1"/>
    <col min="8320" max="8320" width="7.5703125" bestFit="1" customWidth="1"/>
    <col min="8321" max="8321" width="11.85546875" bestFit="1" customWidth="1"/>
    <col min="8322" max="8322" width="7.5703125" bestFit="1" customWidth="1"/>
    <col min="8323" max="8323" width="11.85546875" bestFit="1" customWidth="1"/>
    <col min="8324" max="8324" width="7.5703125" bestFit="1" customWidth="1"/>
    <col min="8325" max="8325" width="11.85546875" bestFit="1" customWidth="1"/>
    <col min="8326" max="8326" width="17.140625" bestFit="1" customWidth="1"/>
    <col min="8327" max="8327" width="18.140625" bestFit="1" customWidth="1"/>
    <col min="8328" max="8328" width="17.140625" bestFit="1" customWidth="1"/>
    <col min="8329" max="8329" width="18.140625" bestFit="1" customWidth="1"/>
    <col min="8330" max="8330" width="17.140625" bestFit="1" customWidth="1"/>
    <col min="8331" max="8332" width="11.140625" bestFit="1" customWidth="1"/>
    <col min="8333" max="8334" width="10.85546875" bestFit="1" customWidth="1"/>
    <col min="8335" max="8336" width="12.140625" bestFit="1" customWidth="1"/>
    <col min="8337" max="8337" width="13.140625" bestFit="1" customWidth="1"/>
    <col min="8338" max="8338" width="14.140625" bestFit="1" customWidth="1"/>
    <col min="8339" max="8339" width="4.140625" bestFit="1" customWidth="1"/>
    <col min="8340" max="8340" width="10.85546875" bestFit="1" customWidth="1"/>
    <col min="8341" max="8341" width="4.140625" bestFit="1" customWidth="1"/>
    <col min="8342" max="8342" width="7" bestFit="1" customWidth="1"/>
    <col min="8343" max="8343" width="28.85546875" bestFit="1" customWidth="1"/>
    <col min="8344" max="8344" width="10.85546875" bestFit="1" customWidth="1"/>
    <col min="8345" max="8345" width="29.140625" bestFit="1" customWidth="1"/>
    <col min="8346" max="8346" width="5.140625" bestFit="1" customWidth="1"/>
    <col min="8347" max="8347" width="9.85546875" bestFit="1" customWidth="1"/>
    <col min="8348" max="8348" width="10.85546875" bestFit="1" customWidth="1"/>
    <col min="8349" max="8349" width="8.85546875" bestFit="1" customWidth="1"/>
    <col min="8350" max="8350" width="10.5703125" bestFit="1" customWidth="1"/>
    <col min="8351" max="8351" width="3.140625" bestFit="1" customWidth="1"/>
    <col min="8352" max="8352" width="11.140625" bestFit="1" customWidth="1"/>
    <col min="8353" max="8355" width="23.85546875" bestFit="1" customWidth="1"/>
    <col min="8356" max="8356" width="9.85546875" bestFit="1" customWidth="1"/>
    <col min="8357" max="8357" width="7.140625" bestFit="1" customWidth="1"/>
    <col min="8358" max="8358" width="15.85546875" bestFit="1" customWidth="1"/>
    <col min="8359" max="8359" width="14.85546875" bestFit="1" customWidth="1"/>
    <col min="8360" max="8360" width="12.140625" bestFit="1" customWidth="1"/>
    <col min="8361" max="8362" width="9.85546875" bestFit="1" customWidth="1"/>
    <col min="8363" max="8363" width="7.140625" bestFit="1" customWidth="1"/>
    <col min="8364" max="8364" width="11.85546875" bestFit="1" customWidth="1"/>
    <col min="8365" max="8365" width="7.140625" bestFit="1" customWidth="1"/>
    <col min="8366" max="8366" width="15.85546875" bestFit="1" customWidth="1"/>
    <col min="8367" max="8367" width="14.85546875" bestFit="1" customWidth="1"/>
    <col min="8368" max="8368" width="12.140625" bestFit="1" customWidth="1"/>
    <col min="8369" max="8369" width="9.85546875" bestFit="1" customWidth="1"/>
    <col min="8371" max="8371" width="7.140625" bestFit="1" customWidth="1"/>
    <col min="8372" max="8372" width="13.5703125" bestFit="1" customWidth="1"/>
    <col min="8373" max="8373" width="10.140625" bestFit="1" customWidth="1"/>
    <col min="8374" max="8374" width="11.85546875" bestFit="1" customWidth="1"/>
    <col min="8375" max="8379" width="10.140625" bestFit="1" customWidth="1"/>
    <col min="8380" max="8380" width="11.85546875" bestFit="1" customWidth="1"/>
    <col min="8381" max="8382" width="10.140625" bestFit="1" customWidth="1"/>
    <col min="8383" max="8383" width="17.85546875" bestFit="1" customWidth="1"/>
    <col min="8384" max="8384" width="9.85546875" bestFit="1" customWidth="1"/>
    <col min="8385" max="8385" width="11.85546875" bestFit="1" customWidth="1"/>
    <col min="8386" max="8387" width="13.140625" bestFit="1" customWidth="1"/>
    <col min="8388" max="8388" width="17.140625" bestFit="1" customWidth="1"/>
    <col min="8389" max="8389" width="13.140625" bestFit="1" customWidth="1"/>
    <col min="8390" max="8390" width="18.140625" bestFit="1" customWidth="1"/>
    <col min="8391" max="8391" width="13.140625" bestFit="1" customWidth="1"/>
    <col min="8392" max="8395" width="17.140625" bestFit="1" customWidth="1"/>
    <col min="8396" max="8396" width="11.85546875" bestFit="1" customWidth="1"/>
    <col min="8397" max="8397" width="11.140625" bestFit="1" customWidth="1"/>
    <col min="8398" max="8398" width="10.85546875" bestFit="1" customWidth="1"/>
    <col min="8399" max="8399" width="11.85546875" bestFit="1" customWidth="1"/>
    <col min="8400" max="8400" width="10.85546875" bestFit="1" customWidth="1"/>
    <col min="8401" max="8401" width="12.140625" bestFit="1" customWidth="1"/>
    <col min="8402" max="8402" width="10.85546875" bestFit="1" customWidth="1"/>
    <col min="8403" max="8403" width="12" bestFit="1" customWidth="1"/>
    <col min="8404" max="8404" width="8" bestFit="1" customWidth="1"/>
    <col min="8405" max="8405" width="6" bestFit="1" customWidth="1"/>
    <col min="8406" max="8406" width="15.85546875" bestFit="1" customWidth="1"/>
    <col min="8407" max="8407" width="12.85546875" bestFit="1" customWidth="1"/>
    <col min="8408" max="8408" width="25.140625" bestFit="1" customWidth="1"/>
    <col min="8409" max="8409" width="31" bestFit="1" customWidth="1"/>
    <col min="8410" max="8411" width="11.140625" bestFit="1" customWidth="1"/>
    <col min="8412" max="8412" width="8" bestFit="1" customWidth="1"/>
    <col min="8413" max="8413" width="8.85546875" bestFit="1" customWidth="1"/>
    <col min="8414" max="8416" width="20.140625" bestFit="1" customWidth="1"/>
    <col min="8417" max="8417" width="5.140625" bestFit="1" customWidth="1"/>
    <col min="8418" max="8418" width="12.140625" bestFit="1" customWidth="1"/>
    <col min="8419" max="8419" width="11.140625" bestFit="1" customWidth="1"/>
    <col min="8420" max="8422" width="23.85546875" bestFit="1" customWidth="1"/>
    <col min="8423" max="8423" width="13.85546875" bestFit="1" customWidth="1"/>
    <col min="8424" max="8424" width="3" bestFit="1" customWidth="1"/>
    <col min="8425" max="8425" width="15.140625" bestFit="1" customWidth="1"/>
    <col min="8426" max="8426" width="17.85546875" bestFit="1" customWidth="1"/>
    <col min="8427" max="8427" width="13.140625" bestFit="1" customWidth="1"/>
    <col min="8428" max="8428" width="10.85546875" bestFit="1" customWidth="1"/>
    <col min="8429" max="8429" width="5" bestFit="1" customWidth="1"/>
    <col min="8430" max="8430" width="3" bestFit="1" customWidth="1"/>
    <col min="8431" max="8431" width="10.140625" bestFit="1" customWidth="1"/>
    <col min="8432" max="8433" width="18.140625" bestFit="1" customWidth="1"/>
    <col min="8434" max="8434" width="5.5703125" bestFit="1" customWidth="1"/>
    <col min="8435" max="8435" width="8.85546875" bestFit="1" customWidth="1"/>
    <col min="8436" max="8436" width="7.140625" bestFit="1" customWidth="1"/>
    <col min="8437" max="8437" width="15.85546875" bestFit="1" customWidth="1"/>
    <col min="8438" max="8438" width="14.85546875" bestFit="1" customWidth="1"/>
    <col min="8439" max="8439" width="12.140625" bestFit="1" customWidth="1"/>
    <col min="8440" max="8440" width="8.140625" bestFit="1" customWidth="1"/>
    <col min="8441" max="8441" width="7.140625" bestFit="1" customWidth="1"/>
    <col min="8442" max="8442" width="11.85546875" bestFit="1" customWidth="1"/>
    <col min="8443" max="8443" width="7.140625" bestFit="1" customWidth="1"/>
    <col min="8444" max="8445" width="14.85546875" bestFit="1" customWidth="1"/>
    <col min="8446" max="8446" width="12.140625" bestFit="1" customWidth="1"/>
    <col min="8447" max="8447" width="7.140625" bestFit="1" customWidth="1"/>
    <col min="8448" max="8448" width="11.140625" bestFit="1" customWidth="1"/>
    <col min="8449" max="8449" width="7.140625" bestFit="1" customWidth="1"/>
    <col min="8450" max="8450" width="11.140625" bestFit="1" customWidth="1"/>
    <col min="8452" max="8452" width="13.5703125" bestFit="1" customWidth="1"/>
    <col min="8453" max="8453" width="10.140625" bestFit="1" customWidth="1"/>
    <col min="8454" max="8454" width="14.140625" bestFit="1" customWidth="1"/>
    <col min="8455" max="8455" width="11.85546875" bestFit="1" customWidth="1"/>
    <col min="8456" max="8457" width="18.140625" bestFit="1" customWidth="1"/>
    <col min="8458" max="8460" width="17.140625" bestFit="1" customWidth="1"/>
    <col min="8461" max="8461" width="13.140625" bestFit="1" customWidth="1"/>
    <col min="8462" max="8462" width="11.85546875" bestFit="1" customWidth="1"/>
    <col min="8463" max="8463" width="10.85546875" bestFit="1" customWidth="1"/>
    <col min="8464" max="8464" width="6" bestFit="1" customWidth="1"/>
    <col min="8465" max="8465" width="11.140625" bestFit="1" customWidth="1"/>
    <col min="8466" max="8466" width="17" bestFit="1" customWidth="1"/>
    <col min="8467" max="8467" width="8.85546875" bestFit="1" customWidth="1"/>
    <col min="8468" max="8468" width="20.140625" bestFit="1" customWidth="1"/>
    <col min="8469" max="8469" width="5.140625" bestFit="1" customWidth="1"/>
    <col min="8470" max="8470" width="10.85546875" bestFit="1" customWidth="1"/>
    <col min="8471" max="8474" width="12.140625" bestFit="1" customWidth="1"/>
    <col min="8475" max="8475" width="5" bestFit="1" customWidth="1"/>
    <col min="8476" max="8476" width="11.140625" bestFit="1" customWidth="1"/>
    <col min="8477" max="8479" width="23.85546875" bestFit="1" customWidth="1"/>
    <col min="8480" max="8480" width="7.85546875" bestFit="1" customWidth="1"/>
    <col min="8481" max="8481" width="11.140625" bestFit="1" customWidth="1"/>
    <col min="8482" max="8482" width="15.140625" bestFit="1" customWidth="1"/>
    <col min="8483" max="8483" width="11.85546875" bestFit="1" customWidth="1"/>
    <col min="8484" max="8485" width="10.140625" bestFit="1" customWidth="1"/>
    <col min="8486" max="8486" width="17.85546875" bestFit="1" customWidth="1"/>
    <col min="8487" max="8487" width="17.140625" bestFit="1" customWidth="1"/>
    <col min="8488" max="8488" width="11.85546875" bestFit="1" customWidth="1"/>
    <col min="8489" max="8489" width="5.5703125" bestFit="1" customWidth="1"/>
    <col min="8490" max="8490" width="12.85546875" bestFit="1" customWidth="1"/>
    <col min="8491" max="8491" width="25.140625" bestFit="1" customWidth="1"/>
    <col min="8492" max="8492" width="11.140625" bestFit="1" customWidth="1"/>
    <col min="8493" max="8493" width="12.140625" bestFit="1" customWidth="1"/>
    <col min="8494" max="8497" width="11.85546875" bestFit="1" customWidth="1"/>
    <col min="8498" max="8498" width="6.5703125" bestFit="1" customWidth="1"/>
    <col min="8499" max="8499" width="18.140625" bestFit="1" customWidth="1"/>
    <col min="8500" max="8501" width="17.85546875" bestFit="1" customWidth="1"/>
    <col min="8502" max="8502" width="18.85546875" bestFit="1" customWidth="1"/>
    <col min="8503" max="8504" width="23.140625" bestFit="1" customWidth="1"/>
    <col min="8505" max="8505" width="24" bestFit="1" customWidth="1"/>
    <col min="8506" max="8506" width="27" bestFit="1" customWidth="1"/>
    <col min="8507" max="8508" width="22.85546875" bestFit="1" customWidth="1"/>
    <col min="8509" max="8509" width="5.42578125" bestFit="1" customWidth="1"/>
    <col min="8510" max="8510" width="15" bestFit="1" customWidth="1"/>
    <col min="8511" max="8512" width="12.42578125" bestFit="1" customWidth="1"/>
    <col min="8513" max="8513" width="2" bestFit="1" customWidth="1"/>
    <col min="8514" max="8514" width="15.140625" bestFit="1" customWidth="1"/>
    <col min="8515" max="8515" width="14.140625" bestFit="1" customWidth="1"/>
    <col min="8516" max="8516" width="20.5703125" bestFit="1" customWidth="1"/>
    <col min="8517" max="8517" width="18" bestFit="1" customWidth="1"/>
    <col min="8518" max="8518" width="55.140625" bestFit="1" customWidth="1"/>
    <col min="8519" max="8519" width="55.42578125" bestFit="1" customWidth="1"/>
    <col min="8520" max="8520" width="12.42578125" bestFit="1" customWidth="1"/>
    <col min="8521" max="8521" width="6.42578125" bestFit="1" customWidth="1"/>
    <col min="8522" max="8522" width="10.85546875" bestFit="1" customWidth="1"/>
    <col min="8523" max="8523" width="11.85546875" bestFit="1" customWidth="1"/>
    <col min="8524" max="8524" width="9" bestFit="1" customWidth="1"/>
    <col min="8525" max="8525" width="10.140625" bestFit="1" customWidth="1"/>
    <col min="8526" max="8527" width="19.5703125" bestFit="1" customWidth="1"/>
    <col min="8528" max="8529" width="14.85546875" bestFit="1" customWidth="1"/>
    <col min="8530" max="8531" width="19.5703125" bestFit="1" customWidth="1"/>
    <col min="8532" max="8533" width="18.5703125" bestFit="1" customWidth="1"/>
    <col min="8534" max="8535" width="14.85546875" bestFit="1" customWidth="1"/>
    <col min="8536" max="8539" width="18.5703125" bestFit="1" customWidth="1"/>
    <col min="8540" max="8541" width="14.85546875" bestFit="1" customWidth="1"/>
    <col min="8542" max="8544" width="29.85546875" bestFit="1" customWidth="1"/>
    <col min="8545" max="8545" width="4.85546875" bestFit="1" customWidth="1"/>
    <col min="8546" max="8546" width="19.140625" bestFit="1" customWidth="1"/>
    <col min="8547" max="8547" width="27.85546875" bestFit="1" customWidth="1"/>
    <col min="8548" max="8548" width="10" bestFit="1" customWidth="1"/>
    <col min="8549" max="8552" width="12.140625" bestFit="1" customWidth="1"/>
    <col min="8553" max="8553" width="24" bestFit="1" customWidth="1"/>
    <col min="8554" max="8554" width="23" bestFit="1" customWidth="1"/>
    <col min="8555" max="8555" width="24" bestFit="1" customWidth="1"/>
    <col min="8556" max="8556" width="24.140625" bestFit="1" customWidth="1"/>
    <col min="8557" max="8557" width="24" bestFit="1" customWidth="1"/>
    <col min="8558" max="8558" width="23" bestFit="1" customWidth="1"/>
    <col min="8559" max="8559" width="24" bestFit="1" customWidth="1"/>
    <col min="8560" max="8560" width="23" bestFit="1" customWidth="1"/>
    <col min="8561" max="8561" width="24.140625" bestFit="1" customWidth="1"/>
    <col min="8562" max="8562" width="22" bestFit="1" customWidth="1"/>
    <col min="8563" max="8563" width="23.140625" bestFit="1" customWidth="1"/>
    <col min="8564" max="8565" width="24" bestFit="1" customWidth="1"/>
    <col min="8566" max="8566" width="24.140625" bestFit="1" customWidth="1"/>
    <col min="8567" max="8567" width="24" bestFit="1" customWidth="1"/>
    <col min="8568" max="8568" width="23" bestFit="1" customWidth="1"/>
    <col min="8569" max="8569" width="24" bestFit="1" customWidth="1"/>
    <col min="8570" max="8570" width="23" bestFit="1" customWidth="1"/>
    <col min="8571" max="8571" width="24.140625" bestFit="1" customWidth="1"/>
    <col min="8572" max="8572" width="23" bestFit="1" customWidth="1"/>
    <col min="8573" max="8573" width="22" bestFit="1" customWidth="1"/>
    <col min="8574" max="8576" width="24" bestFit="1" customWidth="1"/>
    <col min="8577" max="8577" width="24.140625" bestFit="1" customWidth="1"/>
    <col min="8578" max="8578" width="24" bestFit="1" customWidth="1"/>
    <col min="8579" max="8579" width="23" bestFit="1" customWidth="1"/>
    <col min="8580" max="8580" width="24" bestFit="1" customWidth="1"/>
    <col min="8581" max="8581" width="23" bestFit="1" customWidth="1"/>
    <col min="8582" max="8582" width="24.140625" bestFit="1" customWidth="1"/>
    <col min="8583" max="8583" width="23" bestFit="1" customWidth="1"/>
    <col min="8584" max="8585" width="22" bestFit="1" customWidth="1"/>
    <col min="8586" max="8589" width="24" bestFit="1" customWidth="1"/>
    <col min="8590" max="8590" width="24.140625" bestFit="1" customWidth="1"/>
    <col min="8591" max="8591" width="24" bestFit="1" customWidth="1"/>
    <col min="8592" max="8592" width="23" bestFit="1" customWidth="1"/>
    <col min="8593" max="8593" width="24" bestFit="1" customWidth="1"/>
    <col min="8594" max="8594" width="23" bestFit="1" customWidth="1"/>
    <col min="8595" max="8595" width="24.140625" bestFit="1" customWidth="1"/>
    <col min="8596" max="8597" width="24" bestFit="1" customWidth="1"/>
    <col min="8598" max="8598" width="23" bestFit="1" customWidth="1"/>
    <col min="8599" max="8599" width="22" bestFit="1" customWidth="1"/>
    <col min="8600" max="8600" width="23.140625" bestFit="1" customWidth="1"/>
    <col min="8601" max="8602" width="24" bestFit="1" customWidth="1"/>
    <col min="8603" max="8603" width="23" bestFit="1" customWidth="1"/>
    <col min="8604" max="8604" width="22" bestFit="1" customWidth="1"/>
    <col min="8605" max="8605" width="23.140625" bestFit="1" customWidth="1"/>
    <col min="8606" max="8606" width="21.5703125" bestFit="1" customWidth="1"/>
    <col min="8607" max="8607" width="21.42578125" bestFit="1" customWidth="1"/>
    <col min="8608" max="8609" width="20.140625" bestFit="1" customWidth="1"/>
    <col min="8610" max="8610" width="18.85546875" bestFit="1" customWidth="1"/>
    <col min="8611" max="8611" width="2.85546875" bestFit="1" customWidth="1"/>
    <col min="8612" max="8612" width="5.85546875" bestFit="1" customWidth="1"/>
    <col min="8613" max="8613" width="9.140625" bestFit="1" customWidth="1"/>
    <col min="8614" max="8614" width="12" bestFit="1" customWidth="1"/>
    <col min="8615" max="8615" width="4.85546875" bestFit="1" customWidth="1"/>
    <col min="8616" max="8616" width="17.140625" bestFit="1" customWidth="1"/>
    <col min="8617" max="8617" width="18.140625" bestFit="1" customWidth="1"/>
    <col min="8618" max="8619" width="12.85546875" bestFit="1" customWidth="1"/>
    <col min="8620" max="8620" width="30.85546875" bestFit="1" customWidth="1"/>
    <col min="8621" max="8621" width="29.85546875" bestFit="1" customWidth="1"/>
    <col min="8622" max="8622" width="30.85546875" bestFit="1" customWidth="1"/>
    <col min="8623" max="8623" width="28.140625" bestFit="1" customWidth="1"/>
    <col min="8624" max="8625" width="32" bestFit="1" customWidth="1"/>
    <col min="8626" max="8627" width="30.85546875" bestFit="1" customWidth="1"/>
    <col min="8628" max="8628" width="32" bestFit="1" customWidth="1"/>
    <col min="8629" max="8629" width="30.85546875" bestFit="1" customWidth="1"/>
    <col min="8630" max="8631" width="29.85546875" bestFit="1" customWidth="1"/>
    <col min="8632" max="8632" width="30.85546875" bestFit="1" customWidth="1"/>
    <col min="8633" max="8633" width="29.85546875" bestFit="1" customWidth="1"/>
    <col min="8634" max="8635" width="29.140625" bestFit="1" customWidth="1"/>
    <col min="8636" max="8637" width="32" bestFit="1" customWidth="1"/>
    <col min="8638" max="8639" width="30.85546875" bestFit="1" customWidth="1"/>
    <col min="8640" max="8640" width="32" bestFit="1" customWidth="1"/>
    <col min="8641" max="8641" width="30.85546875" bestFit="1" customWidth="1"/>
    <col min="8642" max="8643" width="29.140625" bestFit="1" customWidth="1"/>
    <col min="8644" max="8645" width="28.140625" bestFit="1" customWidth="1"/>
    <col min="8646" max="8646" width="29.140625" bestFit="1" customWidth="1"/>
    <col min="8647" max="8647" width="28.140625" bestFit="1" customWidth="1"/>
    <col min="8648" max="8648" width="2.140625" bestFit="1" customWidth="1"/>
    <col min="8649" max="8649" width="19.5703125" bestFit="1" customWidth="1"/>
    <col min="8650" max="8650" width="12.85546875" bestFit="1" customWidth="1"/>
    <col min="8651" max="8651" width="13.140625" bestFit="1" customWidth="1"/>
    <col min="8652" max="8652" width="10.85546875" bestFit="1" customWidth="1"/>
    <col min="8653" max="8653" width="14.140625" bestFit="1" customWidth="1"/>
    <col min="8654" max="8654" width="5.5703125" bestFit="1" customWidth="1"/>
    <col min="8655" max="8655" width="19.42578125" bestFit="1" customWidth="1"/>
    <col min="8656" max="8656" width="6.5703125" bestFit="1" customWidth="1"/>
    <col min="8657" max="8657" width="14.5703125" bestFit="1" customWidth="1"/>
    <col min="8658" max="8658" width="12.140625" bestFit="1" customWidth="1"/>
    <col min="8659" max="8659" width="4.140625" bestFit="1" customWidth="1"/>
    <col min="8660" max="8660" width="8.140625" bestFit="1" customWidth="1"/>
    <col min="8661" max="8661" width="12.5703125" bestFit="1" customWidth="1"/>
    <col min="8662" max="8663" width="4.5703125" bestFit="1" customWidth="1"/>
    <col min="8664" max="8664" width="34.140625" bestFit="1" customWidth="1"/>
    <col min="8665" max="8665" width="33.140625" bestFit="1" customWidth="1"/>
    <col min="8666" max="8669" width="34.140625" bestFit="1" customWidth="1"/>
    <col min="8670" max="8671" width="33.140625" bestFit="1" customWidth="1"/>
    <col min="8672" max="8672" width="3.5703125" bestFit="1" customWidth="1"/>
    <col min="8673" max="8673" width="5" bestFit="1" customWidth="1"/>
    <col min="8674" max="8675" width="7.5703125" bestFit="1" customWidth="1"/>
    <col min="8676" max="8676" width="30.85546875" bestFit="1" customWidth="1"/>
    <col min="8677" max="8677" width="16.140625" bestFit="1" customWidth="1"/>
    <col min="8678" max="8678" width="9.5703125" bestFit="1" customWidth="1"/>
    <col min="8679" max="8679" width="4.5703125" bestFit="1" customWidth="1"/>
    <col min="8680" max="8680" width="6.140625" bestFit="1" customWidth="1"/>
    <col min="8681" max="8681" width="18.140625" bestFit="1" customWidth="1"/>
    <col min="8682" max="8682" width="9" bestFit="1" customWidth="1"/>
    <col min="8683" max="8683" width="21.140625" bestFit="1" customWidth="1"/>
    <col min="8684" max="8684" width="6" bestFit="1" customWidth="1"/>
    <col min="8685" max="8685" width="5.85546875" bestFit="1" customWidth="1"/>
    <col min="8686" max="8686" width="13.85546875" bestFit="1" customWidth="1"/>
    <col min="8687" max="8687" width="5" bestFit="1" customWidth="1"/>
    <col min="8688" max="8690" width="18.140625" bestFit="1" customWidth="1"/>
    <col min="8691" max="8691" width="23.85546875" bestFit="1" customWidth="1"/>
    <col min="8692" max="8695" width="22.85546875" bestFit="1" customWidth="1"/>
    <col min="8696" max="8696" width="2.85546875" bestFit="1" customWidth="1"/>
    <col min="8697" max="8698" width="17" bestFit="1" customWidth="1"/>
    <col min="8699" max="8700" width="13.42578125" bestFit="1" customWidth="1"/>
    <col min="8701" max="8701" width="22.42578125" bestFit="1" customWidth="1"/>
    <col min="8702" max="8703" width="22.140625" bestFit="1" customWidth="1"/>
    <col min="8704" max="8704" width="22.85546875" bestFit="1" customWidth="1"/>
    <col min="8705" max="8706" width="16.5703125" bestFit="1" customWidth="1"/>
    <col min="8707" max="8708" width="31.140625" bestFit="1" customWidth="1"/>
    <col min="8709" max="8710" width="14.42578125" bestFit="1" customWidth="1"/>
    <col min="8711" max="8711" width="30" bestFit="1" customWidth="1"/>
    <col min="8712" max="8712" width="17.42578125" bestFit="1" customWidth="1"/>
    <col min="8713" max="8713" width="81.140625" bestFit="1" customWidth="1"/>
    <col min="8714" max="8714" width="38" bestFit="1" customWidth="1"/>
    <col min="8715" max="8715" width="42" bestFit="1" customWidth="1"/>
    <col min="8716" max="8716" width="43.140625" bestFit="1" customWidth="1"/>
    <col min="8717" max="8717" width="45.140625" bestFit="1" customWidth="1"/>
    <col min="8718" max="8718" width="44.85546875" bestFit="1" customWidth="1"/>
    <col min="8719" max="8719" width="37.85546875" bestFit="1" customWidth="1"/>
    <col min="8720" max="8720" width="38.140625" bestFit="1" customWidth="1"/>
    <col min="8721" max="8721" width="41.42578125" bestFit="1" customWidth="1"/>
    <col min="8722" max="8722" width="36.85546875" bestFit="1" customWidth="1"/>
    <col min="8723" max="8723" width="45.42578125" bestFit="1" customWidth="1"/>
    <col min="8724" max="8724" width="45" bestFit="1" customWidth="1"/>
    <col min="8725" max="8725" width="44.140625" bestFit="1" customWidth="1"/>
    <col min="8726" max="8726" width="54" bestFit="1" customWidth="1"/>
    <col min="8727" max="8727" width="51.140625" bestFit="1" customWidth="1"/>
    <col min="8728" max="8728" width="48.85546875" bestFit="1" customWidth="1"/>
    <col min="8729" max="8729" width="45.140625" bestFit="1" customWidth="1"/>
    <col min="8730" max="8730" width="47" bestFit="1" customWidth="1"/>
    <col min="8731" max="8731" width="45.85546875" bestFit="1" customWidth="1"/>
    <col min="8732" max="8732" width="50.85546875" bestFit="1" customWidth="1"/>
    <col min="8733" max="8733" width="48.85546875" bestFit="1" customWidth="1"/>
    <col min="8734" max="8734" width="51.42578125" bestFit="1" customWidth="1"/>
    <col min="8735" max="8735" width="53.42578125" bestFit="1" customWidth="1"/>
    <col min="8736" max="8736" width="54.85546875" bestFit="1" customWidth="1"/>
    <col min="8737" max="8737" width="50.42578125" bestFit="1" customWidth="1"/>
    <col min="8738" max="8738" width="80.85546875" bestFit="1" customWidth="1"/>
    <col min="8739" max="8739" width="53.42578125" bestFit="1" customWidth="1"/>
    <col min="8740" max="8740" width="52.140625" bestFit="1" customWidth="1"/>
    <col min="8741" max="8741" width="57.5703125" bestFit="1" customWidth="1"/>
    <col min="8742" max="8742" width="64" bestFit="1" customWidth="1"/>
    <col min="8743" max="8743" width="81.140625" bestFit="1" customWidth="1"/>
    <col min="8744" max="8744" width="53.140625" bestFit="1" customWidth="1"/>
    <col min="8745" max="8745" width="70.5703125" bestFit="1" customWidth="1"/>
    <col min="8746" max="8746" width="81.140625" bestFit="1" customWidth="1"/>
    <col min="8747" max="8747" width="75.140625" bestFit="1" customWidth="1"/>
    <col min="8748" max="8748" width="75" bestFit="1" customWidth="1"/>
    <col min="8749" max="8749" width="48.140625" bestFit="1" customWidth="1"/>
    <col min="8750" max="8750" width="60.42578125" bestFit="1" customWidth="1"/>
    <col min="8751" max="8751" width="57.85546875" bestFit="1" customWidth="1"/>
    <col min="8752" max="8752" width="56.85546875" bestFit="1" customWidth="1"/>
    <col min="8753" max="8753" width="51.5703125" bestFit="1" customWidth="1"/>
    <col min="8754" max="8754" width="59" bestFit="1" customWidth="1"/>
    <col min="8755" max="8755" width="48.5703125" bestFit="1" customWidth="1"/>
    <col min="8756" max="8756" width="49.5703125" bestFit="1" customWidth="1"/>
    <col min="8757" max="8757" width="49" bestFit="1" customWidth="1"/>
    <col min="8758" max="8758" width="58" bestFit="1" customWidth="1"/>
    <col min="8759" max="8759" width="50.85546875" bestFit="1" customWidth="1"/>
    <col min="8760" max="8760" width="56.140625" bestFit="1" customWidth="1"/>
    <col min="8761" max="8761" width="44" bestFit="1" customWidth="1"/>
    <col min="8762" max="8762" width="45" bestFit="1" customWidth="1"/>
    <col min="8763" max="8763" width="62.140625" bestFit="1" customWidth="1"/>
    <col min="8764" max="8764" width="49.140625" bestFit="1" customWidth="1"/>
    <col min="8765" max="8765" width="51.42578125" bestFit="1" customWidth="1"/>
    <col min="8766" max="8766" width="28" bestFit="1" customWidth="1"/>
    <col min="8767" max="8767" width="25.140625" bestFit="1" customWidth="1"/>
    <col min="8768" max="8768" width="32.140625" bestFit="1" customWidth="1"/>
    <col min="8769" max="8769" width="50" bestFit="1" customWidth="1"/>
    <col min="8770" max="8770" width="46" bestFit="1" customWidth="1"/>
    <col min="8771" max="8772" width="60" bestFit="1" customWidth="1"/>
    <col min="8773" max="8773" width="52.5703125" bestFit="1" customWidth="1"/>
    <col min="8774" max="8774" width="60.140625" bestFit="1" customWidth="1"/>
    <col min="8775" max="8775" width="67.85546875" bestFit="1" customWidth="1"/>
    <col min="8776" max="8776" width="45.5703125" bestFit="1" customWidth="1"/>
    <col min="8777" max="8777" width="46.42578125" bestFit="1" customWidth="1"/>
    <col min="8778" max="8778" width="64.42578125" bestFit="1" customWidth="1"/>
    <col min="8779" max="8779" width="66.42578125" bestFit="1" customWidth="1"/>
    <col min="8780" max="8780" width="57.5703125" bestFit="1" customWidth="1"/>
    <col min="8781" max="8781" width="60.42578125" bestFit="1" customWidth="1"/>
    <col min="8782" max="8782" width="63.85546875" bestFit="1" customWidth="1"/>
    <col min="8783" max="8783" width="57.42578125" bestFit="1" customWidth="1"/>
    <col min="8784" max="8784" width="62.85546875" bestFit="1" customWidth="1"/>
    <col min="8785" max="8785" width="65.5703125" bestFit="1" customWidth="1"/>
    <col min="8786" max="8786" width="60.42578125" bestFit="1" customWidth="1"/>
    <col min="8787" max="8787" width="49.85546875" bestFit="1" customWidth="1"/>
    <col min="8788" max="8788" width="57.140625" bestFit="1" customWidth="1"/>
    <col min="8789" max="8789" width="81.140625" bestFit="1" customWidth="1"/>
    <col min="8790" max="8790" width="58.85546875" bestFit="1" customWidth="1"/>
    <col min="8791" max="8791" width="65.85546875" bestFit="1" customWidth="1"/>
    <col min="8792" max="8792" width="67.140625" bestFit="1" customWidth="1"/>
    <col min="8793" max="8793" width="69.5703125" bestFit="1" customWidth="1"/>
    <col min="8794" max="8794" width="68.140625" bestFit="1" customWidth="1"/>
    <col min="8795" max="8795" width="64.85546875" bestFit="1" customWidth="1"/>
    <col min="8796" max="8796" width="63.85546875" bestFit="1" customWidth="1"/>
    <col min="8797" max="8797" width="62.85546875" bestFit="1" customWidth="1"/>
    <col min="8798" max="8798" width="65.140625" bestFit="1" customWidth="1"/>
    <col min="8799" max="8799" width="66.140625" bestFit="1" customWidth="1"/>
    <col min="8800" max="8800" width="63" bestFit="1" customWidth="1"/>
    <col min="8801" max="8801" width="69.42578125" bestFit="1" customWidth="1"/>
    <col min="8802" max="8802" width="58.85546875" bestFit="1" customWidth="1"/>
    <col min="8803" max="8803" width="61.5703125" bestFit="1" customWidth="1"/>
    <col min="8804" max="8804" width="62.5703125" bestFit="1" customWidth="1"/>
    <col min="8805" max="8805" width="62" bestFit="1" customWidth="1"/>
    <col min="8806" max="8806" width="71" bestFit="1" customWidth="1"/>
    <col min="8807" max="8807" width="59.85546875" bestFit="1" customWidth="1"/>
    <col min="8808" max="8808" width="58.85546875" bestFit="1" customWidth="1"/>
    <col min="8809" max="8809" width="59.85546875" bestFit="1" customWidth="1"/>
    <col min="8810" max="8810" width="60.42578125" bestFit="1" customWidth="1"/>
    <col min="8811" max="8811" width="73.5703125" bestFit="1" customWidth="1"/>
    <col min="8812" max="8812" width="71.5703125" bestFit="1" customWidth="1"/>
    <col min="8813" max="8813" width="68.5703125" bestFit="1" customWidth="1"/>
    <col min="8814" max="8814" width="66.85546875" bestFit="1" customWidth="1"/>
    <col min="8815" max="8815" width="67" bestFit="1" customWidth="1"/>
    <col min="8816" max="8816" width="62.5703125" bestFit="1" customWidth="1"/>
    <col min="8817" max="8817" width="60.140625" bestFit="1" customWidth="1"/>
    <col min="8818" max="8819" width="59.42578125" bestFit="1" customWidth="1"/>
    <col min="8820" max="8820" width="64.5703125" bestFit="1" customWidth="1"/>
    <col min="8821" max="8821" width="63.85546875" bestFit="1" customWidth="1"/>
    <col min="8822" max="8822" width="65.85546875" bestFit="1" customWidth="1"/>
    <col min="8823" max="8823" width="61.85546875" bestFit="1" customWidth="1"/>
    <col min="8824" max="8824" width="67" bestFit="1" customWidth="1"/>
    <col min="8825" max="8825" width="66.5703125" bestFit="1" customWidth="1"/>
    <col min="8826" max="8826" width="63.5703125" bestFit="1" customWidth="1"/>
    <col min="8827" max="8827" width="63" bestFit="1" customWidth="1"/>
    <col min="8828" max="8828" width="60.85546875" bestFit="1" customWidth="1"/>
    <col min="8829" max="8829" width="67" bestFit="1" customWidth="1"/>
    <col min="8830" max="8830" width="62" bestFit="1" customWidth="1"/>
    <col min="8831" max="8831" width="59.85546875" bestFit="1" customWidth="1"/>
    <col min="8832" max="8832" width="71.140625" bestFit="1" customWidth="1"/>
    <col min="8833" max="8833" width="61.5703125" bestFit="1" customWidth="1"/>
    <col min="8834" max="8834" width="61.85546875" bestFit="1" customWidth="1"/>
    <col min="8835" max="8835" width="62.5703125" bestFit="1" customWidth="1"/>
    <col min="8836" max="8836" width="66.140625" bestFit="1" customWidth="1"/>
    <col min="8837" max="8837" width="63.140625" bestFit="1" customWidth="1"/>
    <col min="8838" max="8838" width="63.42578125" bestFit="1" customWidth="1"/>
    <col min="8839" max="8839" width="70.5703125" bestFit="1" customWidth="1"/>
    <col min="8840" max="8840" width="66.140625" bestFit="1" customWidth="1"/>
    <col min="8841" max="8841" width="65.140625" bestFit="1" customWidth="1"/>
    <col min="8842" max="8842" width="67.85546875" bestFit="1" customWidth="1"/>
    <col min="8843" max="8843" width="69.85546875" bestFit="1" customWidth="1"/>
    <col min="8844" max="8844" width="80.5703125" bestFit="1" customWidth="1"/>
    <col min="8845" max="8845" width="77.85546875" bestFit="1" customWidth="1"/>
    <col min="8846" max="8846" width="65.140625" bestFit="1" customWidth="1"/>
    <col min="8847" max="8847" width="56" bestFit="1" customWidth="1"/>
    <col min="8848" max="8848" width="45.140625" bestFit="1" customWidth="1"/>
    <col min="8849" max="8849" width="49.5703125" bestFit="1" customWidth="1"/>
    <col min="8850" max="8850" width="45.85546875" bestFit="1" customWidth="1"/>
    <col min="8851" max="8851" width="52.5703125" bestFit="1" customWidth="1"/>
    <col min="8852" max="8852" width="55.42578125" bestFit="1" customWidth="1"/>
    <col min="8853" max="8853" width="53.85546875" bestFit="1" customWidth="1"/>
    <col min="8854" max="8854" width="56.140625" bestFit="1" customWidth="1"/>
    <col min="8855" max="8855" width="59.140625" bestFit="1" customWidth="1"/>
    <col min="8856" max="8856" width="57.85546875" bestFit="1" customWidth="1"/>
    <col min="8857" max="8857" width="60.85546875" bestFit="1" customWidth="1"/>
    <col min="8858" max="8858" width="80.85546875" bestFit="1" customWidth="1"/>
    <col min="8859" max="8859" width="66.5703125" bestFit="1" customWidth="1"/>
    <col min="8860" max="8860" width="69" bestFit="1" customWidth="1"/>
    <col min="8861" max="8862" width="59.140625" bestFit="1" customWidth="1"/>
    <col min="8863" max="8863" width="59" bestFit="1" customWidth="1"/>
    <col min="8864" max="8864" width="71.5703125" bestFit="1" customWidth="1"/>
    <col min="8865" max="8865" width="59.5703125" bestFit="1" customWidth="1"/>
    <col min="8866" max="8866" width="77.140625" bestFit="1" customWidth="1"/>
    <col min="8867" max="8867" width="62.85546875" bestFit="1" customWidth="1"/>
    <col min="8868" max="8868" width="55.42578125" bestFit="1" customWidth="1"/>
    <col min="8869" max="8869" width="43.42578125" bestFit="1" customWidth="1"/>
    <col min="8870" max="8870" width="50.140625" bestFit="1" customWidth="1"/>
    <col min="8871" max="8871" width="49.42578125" bestFit="1" customWidth="1"/>
    <col min="8872" max="8872" width="41.5703125" bestFit="1" customWidth="1"/>
    <col min="8873" max="8873" width="44.42578125" bestFit="1" customWidth="1"/>
    <col min="8874" max="8874" width="46.5703125" bestFit="1" customWidth="1"/>
    <col min="8875" max="8875" width="42.42578125" bestFit="1" customWidth="1"/>
    <col min="8876" max="8876" width="31" bestFit="1" customWidth="1"/>
    <col min="8877" max="8877" width="40.5703125" bestFit="1" customWidth="1"/>
    <col min="8878" max="8878" width="65.42578125" bestFit="1" customWidth="1"/>
    <col min="8879" max="8879" width="50.5703125" bestFit="1" customWidth="1"/>
    <col min="8880" max="8880" width="47.42578125" bestFit="1" customWidth="1"/>
    <col min="8881" max="8881" width="54.140625" bestFit="1" customWidth="1"/>
    <col min="8882" max="8882" width="45.5703125" bestFit="1" customWidth="1"/>
    <col min="8883" max="8883" width="52.42578125" bestFit="1" customWidth="1"/>
    <col min="8884" max="8884" width="44.42578125" bestFit="1" customWidth="1"/>
    <col min="8885" max="8885" width="40" bestFit="1" customWidth="1"/>
    <col min="8886" max="8886" width="49.5703125" bestFit="1" customWidth="1"/>
    <col min="8887" max="8887" width="49.42578125" bestFit="1" customWidth="1"/>
    <col min="8888" max="8888" width="50.5703125" bestFit="1" customWidth="1"/>
    <col min="8889" max="8889" width="53.140625" bestFit="1" customWidth="1"/>
    <col min="8890" max="8890" width="74.140625" bestFit="1" customWidth="1"/>
    <col min="8891" max="8891" width="66" bestFit="1" customWidth="1"/>
    <col min="8892" max="8892" width="60.85546875" bestFit="1" customWidth="1"/>
    <col min="8893" max="8894" width="59.140625" bestFit="1" customWidth="1"/>
    <col min="8895" max="8895" width="59.85546875" bestFit="1" customWidth="1"/>
    <col min="8896" max="8896" width="58.140625" bestFit="1" customWidth="1"/>
    <col min="8897" max="8897" width="62.42578125" bestFit="1" customWidth="1"/>
    <col min="8898" max="8898" width="60.85546875" bestFit="1" customWidth="1"/>
    <col min="8899" max="8899" width="61.5703125" bestFit="1" customWidth="1"/>
    <col min="8900" max="8900" width="58.42578125" bestFit="1" customWidth="1"/>
    <col min="8901" max="8901" width="67.140625" bestFit="1" customWidth="1"/>
    <col min="8902" max="8902" width="71.140625" bestFit="1" customWidth="1"/>
    <col min="8903" max="8903" width="69.5703125" bestFit="1" customWidth="1"/>
    <col min="8904" max="8904" width="64.42578125" bestFit="1" customWidth="1"/>
    <col min="8905" max="8905" width="57.5703125" bestFit="1" customWidth="1"/>
    <col min="8906" max="8906" width="66.42578125" bestFit="1" customWidth="1"/>
    <col min="8907" max="8907" width="52.140625" bestFit="1" customWidth="1"/>
    <col min="8908" max="8908" width="63.85546875" bestFit="1" customWidth="1"/>
    <col min="8909" max="8909" width="60" bestFit="1" customWidth="1"/>
    <col min="8910" max="8910" width="57.85546875" bestFit="1" customWidth="1"/>
    <col min="8911" max="8911" width="60.5703125" bestFit="1" customWidth="1"/>
    <col min="8912" max="8912" width="61.85546875" bestFit="1" customWidth="1"/>
    <col min="8913" max="8913" width="65.85546875" bestFit="1" customWidth="1"/>
    <col min="8914" max="8914" width="58.140625" bestFit="1" customWidth="1"/>
    <col min="8915" max="8915" width="51.85546875" bestFit="1" customWidth="1"/>
    <col min="8916" max="8916" width="64.42578125" bestFit="1" customWidth="1"/>
    <col min="8917" max="8917" width="50.5703125" bestFit="1" customWidth="1"/>
    <col min="8918" max="8918" width="55.85546875" bestFit="1" customWidth="1"/>
    <col min="8919" max="8919" width="51" bestFit="1" customWidth="1"/>
    <col min="8920" max="8920" width="60.42578125" bestFit="1" customWidth="1"/>
    <col min="8921" max="8921" width="58.140625" bestFit="1" customWidth="1"/>
    <col min="8922" max="8922" width="57.42578125" bestFit="1" customWidth="1"/>
    <col min="8923" max="8923" width="63.140625" bestFit="1" customWidth="1"/>
    <col min="8924" max="8924" width="54.85546875" bestFit="1" customWidth="1"/>
    <col min="8925" max="8925" width="61.140625" bestFit="1" customWidth="1"/>
    <col min="8926" max="8926" width="57.85546875" bestFit="1" customWidth="1"/>
    <col min="8927" max="8927" width="39.140625" bestFit="1" customWidth="1"/>
    <col min="8928" max="8928" width="46" bestFit="1" customWidth="1"/>
    <col min="8929" max="8929" width="45.140625" bestFit="1" customWidth="1"/>
    <col min="8930" max="8930" width="60.5703125" bestFit="1" customWidth="1"/>
    <col min="8931" max="8931" width="58.5703125" bestFit="1" customWidth="1"/>
    <col min="8932" max="8932" width="70.85546875" bestFit="1" customWidth="1"/>
    <col min="8933" max="8933" width="56.85546875" bestFit="1" customWidth="1"/>
    <col min="8934" max="8934" width="57.140625" bestFit="1" customWidth="1"/>
    <col min="8935" max="8935" width="56.42578125" bestFit="1" customWidth="1"/>
    <col min="8936" max="8936" width="55.5703125" bestFit="1" customWidth="1"/>
    <col min="8937" max="8937" width="54.85546875" bestFit="1" customWidth="1"/>
    <col min="8938" max="8938" width="54.140625" bestFit="1" customWidth="1"/>
    <col min="8939" max="8939" width="63" bestFit="1" customWidth="1"/>
    <col min="8940" max="8940" width="56.85546875" bestFit="1" customWidth="1"/>
    <col min="8941" max="8941" width="47.42578125" bestFit="1" customWidth="1"/>
    <col min="8942" max="8942" width="50.140625" bestFit="1" customWidth="1"/>
    <col min="8943" max="8943" width="51.140625" bestFit="1" customWidth="1"/>
    <col min="8944" max="8944" width="66.85546875" bestFit="1" customWidth="1"/>
    <col min="8945" max="8945" width="65.5703125" bestFit="1" customWidth="1"/>
    <col min="8946" max="8946" width="62.85546875" bestFit="1" customWidth="1"/>
    <col min="8947" max="8947" width="63.5703125" bestFit="1" customWidth="1"/>
    <col min="8948" max="8948" width="52.85546875" bestFit="1" customWidth="1"/>
    <col min="8949" max="8949" width="27.140625" bestFit="1" customWidth="1"/>
    <col min="8950" max="8950" width="18.85546875" bestFit="1" customWidth="1"/>
    <col min="8951" max="8951" width="23.5703125" bestFit="1" customWidth="1"/>
    <col min="8952" max="8952" width="25.42578125" bestFit="1" customWidth="1"/>
    <col min="8953" max="8953" width="19.85546875" bestFit="1" customWidth="1"/>
    <col min="8954" max="8955" width="32.42578125" bestFit="1" customWidth="1"/>
    <col min="8956" max="8956" width="70.85546875" bestFit="1" customWidth="1"/>
    <col min="8957" max="8957" width="71.140625" bestFit="1" customWidth="1"/>
    <col min="8958" max="8959" width="71.85546875" bestFit="1" customWidth="1"/>
    <col min="8960" max="8960" width="81.140625" bestFit="1" customWidth="1"/>
    <col min="8961" max="8961" width="69.5703125" bestFit="1" customWidth="1"/>
    <col min="8962" max="8962" width="35.140625" bestFit="1" customWidth="1"/>
    <col min="8963" max="8964" width="44.5703125" bestFit="1" customWidth="1"/>
    <col min="8965" max="8965" width="61.85546875" bestFit="1" customWidth="1"/>
    <col min="8966" max="8966" width="59.85546875" bestFit="1" customWidth="1"/>
    <col min="8967" max="8967" width="67.85546875" bestFit="1" customWidth="1"/>
    <col min="8968" max="8968" width="60.85546875" bestFit="1" customWidth="1"/>
    <col min="8969" max="8969" width="59.5703125" bestFit="1" customWidth="1"/>
    <col min="8970" max="8970" width="60.85546875" bestFit="1" customWidth="1"/>
    <col min="8971" max="8971" width="57.85546875" bestFit="1" customWidth="1"/>
    <col min="8972" max="8972" width="65.85546875" bestFit="1" customWidth="1"/>
    <col min="8973" max="8973" width="61.42578125" bestFit="1" customWidth="1"/>
    <col min="8974" max="8974" width="15.5703125" bestFit="1" customWidth="1"/>
    <col min="8975" max="8975" width="13.42578125" bestFit="1" customWidth="1"/>
    <col min="8976" max="8976" width="6" bestFit="1" customWidth="1"/>
    <col min="8977" max="8977" width="13" bestFit="1" customWidth="1"/>
    <col min="8978" max="8978" width="27.85546875" bestFit="1" customWidth="1"/>
    <col min="8979" max="8979" width="10.42578125" bestFit="1" customWidth="1"/>
    <col min="8980" max="8980" width="13.140625" bestFit="1" customWidth="1"/>
    <col min="8981" max="8981" width="25" bestFit="1" customWidth="1"/>
    <col min="8982" max="8983" width="23.85546875" bestFit="1" customWidth="1"/>
    <col min="8984" max="8984" width="20.5703125" bestFit="1" customWidth="1"/>
    <col min="8985" max="8985" width="23.140625" bestFit="1" customWidth="1"/>
    <col min="8986" max="8986" width="25.85546875" bestFit="1" customWidth="1"/>
    <col min="8987" max="8988" width="19.42578125" bestFit="1" customWidth="1"/>
    <col min="8989" max="8989" width="10.85546875" bestFit="1" customWidth="1"/>
    <col min="8990" max="8990" width="13.140625" bestFit="1" customWidth="1"/>
    <col min="8991" max="8991" width="28.140625" bestFit="1" customWidth="1"/>
    <col min="8992" max="8992" width="26.85546875" bestFit="1" customWidth="1"/>
    <col min="8993" max="8993" width="27.140625" bestFit="1" customWidth="1"/>
    <col min="8994" max="8994" width="10" bestFit="1" customWidth="1"/>
    <col min="8995" max="8995" width="9.85546875" bestFit="1" customWidth="1"/>
    <col min="8996" max="8996" width="24.140625" bestFit="1" customWidth="1"/>
    <col min="8997" max="8997" width="10.140625" bestFit="1" customWidth="1"/>
    <col min="8998" max="8999" width="13.85546875" bestFit="1" customWidth="1"/>
    <col min="9000" max="9000" width="10.140625" bestFit="1" customWidth="1"/>
    <col min="9001" max="9001" width="13.85546875" bestFit="1" customWidth="1"/>
    <col min="9002" max="9002" width="17.85546875" bestFit="1" customWidth="1"/>
    <col min="9003" max="9004" width="13.85546875" bestFit="1" customWidth="1"/>
    <col min="9005" max="9006" width="14.85546875" bestFit="1" customWidth="1"/>
    <col min="9007" max="9007" width="12.140625" bestFit="1" customWidth="1"/>
    <col min="9008" max="9008" width="9.42578125" bestFit="1" customWidth="1"/>
    <col min="9009" max="9009" width="11.140625" bestFit="1" customWidth="1"/>
    <col min="9010" max="9010" width="14.5703125" bestFit="1" customWidth="1"/>
    <col min="9011" max="9011" width="17.140625" bestFit="1" customWidth="1"/>
    <col min="9012" max="9012" width="13.140625" bestFit="1" customWidth="1"/>
    <col min="9013" max="9013" width="8.85546875" bestFit="1" customWidth="1"/>
    <col min="9014" max="9014" width="18.140625" bestFit="1" customWidth="1"/>
    <col min="9015" max="9015" width="14.140625" bestFit="1" customWidth="1"/>
    <col min="9016" max="9016" width="17.140625" bestFit="1" customWidth="1"/>
    <col min="9017" max="9017" width="12.85546875" bestFit="1" customWidth="1"/>
    <col min="9018" max="9018" width="14.85546875" bestFit="1" customWidth="1"/>
    <col min="9019" max="9019" width="12.140625" bestFit="1" customWidth="1"/>
    <col min="9020" max="9020" width="11.140625" bestFit="1" customWidth="1"/>
    <col min="9021" max="9021" width="8.85546875" bestFit="1" customWidth="1"/>
    <col min="9022" max="9022" width="13.140625" bestFit="1" customWidth="1"/>
    <col min="9023" max="9023" width="20.140625" bestFit="1" customWidth="1"/>
    <col min="9024" max="9025" width="13.140625" bestFit="1" customWidth="1"/>
    <col min="9026" max="9026" width="19.140625" bestFit="1" customWidth="1"/>
    <col min="9027" max="9027" width="15.140625" bestFit="1" customWidth="1"/>
    <col min="9028" max="9028" width="12.140625" bestFit="1" customWidth="1"/>
    <col min="9029" max="9029" width="12.85546875" bestFit="1" customWidth="1"/>
    <col min="9030" max="9030" width="10.85546875" bestFit="1" customWidth="1"/>
    <col min="9031" max="9031" width="6.5703125" bestFit="1" customWidth="1"/>
    <col min="9032" max="9032" width="4.42578125" bestFit="1" customWidth="1"/>
    <col min="9033" max="9033" width="16.5703125" bestFit="1" customWidth="1"/>
    <col min="9034" max="9034" width="18" bestFit="1" customWidth="1"/>
    <col min="9035" max="9036" width="19.5703125" bestFit="1" customWidth="1"/>
    <col min="9037" max="9037" width="15.85546875" bestFit="1" customWidth="1"/>
    <col min="9038" max="9038" width="13.140625" bestFit="1" customWidth="1"/>
    <col min="9039" max="9039" width="7.140625" bestFit="1" customWidth="1"/>
    <col min="9040" max="9043" width="15.140625" bestFit="1" customWidth="1"/>
    <col min="9044" max="9044" width="9.85546875" bestFit="1" customWidth="1"/>
    <col min="9045" max="9045" width="21.140625" bestFit="1" customWidth="1"/>
    <col min="9046" max="9047" width="13.140625" bestFit="1" customWidth="1"/>
    <col min="9048" max="9048" width="4.140625" bestFit="1" customWidth="1"/>
    <col min="9049" max="9049" width="9.85546875" bestFit="1" customWidth="1"/>
    <col min="9050" max="9050" width="17.140625" bestFit="1" customWidth="1"/>
    <col min="9051" max="9051" width="13.140625" bestFit="1" customWidth="1"/>
    <col min="9052" max="9052" width="9.85546875" bestFit="1" customWidth="1"/>
    <col min="9053" max="9053" width="4.140625" bestFit="1" customWidth="1"/>
    <col min="9054" max="9054" width="3.85546875" bestFit="1" customWidth="1"/>
    <col min="9055" max="9055" width="5.5703125" bestFit="1" customWidth="1"/>
    <col min="9056" max="9056" width="16.85546875" bestFit="1" customWidth="1"/>
    <col min="9057" max="9057" width="10.140625" bestFit="1" customWidth="1"/>
    <col min="9058" max="9058" width="8.140625" bestFit="1" customWidth="1"/>
    <col min="9059" max="9059" width="14.5703125" bestFit="1" customWidth="1"/>
    <col min="9060" max="9060" width="12.85546875" bestFit="1" customWidth="1"/>
    <col min="9061" max="9061" width="10.85546875" bestFit="1" customWidth="1"/>
    <col min="9062" max="9065" width="18.140625" bestFit="1" customWidth="1"/>
    <col min="9066" max="9066" width="12.85546875" bestFit="1" customWidth="1"/>
    <col min="9067" max="9067" width="9.85546875" bestFit="1" customWidth="1"/>
    <col min="9068" max="9068" width="15.140625" bestFit="1" customWidth="1"/>
    <col min="9069" max="9069" width="13.140625" bestFit="1" customWidth="1"/>
    <col min="9070" max="9070" width="8.140625" bestFit="1" customWidth="1"/>
    <col min="9071" max="9071" width="11.140625" bestFit="1" customWidth="1"/>
    <col min="9072" max="9072" width="11.85546875" bestFit="1" customWidth="1"/>
    <col min="9073" max="9073" width="8.140625" bestFit="1" customWidth="1"/>
    <col min="9074" max="9075" width="24.42578125" bestFit="1" customWidth="1"/>
    <col min="9076" max="9078" width="15.140625" bestFit="1" customWidth="1"/>
    <col min="9079" max="9079" width="9.85546875" bestFit="1" customWidth="1"/>
    <col min="9080" max="9080" width="13.140625" bestFit="1" customWidth="1"/>
    <col min="9081" max="9081" width="14.85546875" bestFit="1" customWidth="1"/>
    <col min="9082" max="9082" width="9.85546875" bestFit="1" customWidth="1"/>
    <col min="9083" max="9083" width="4.140625" bestFit="1" customWidth="1"/>
    <col min="9084" max="9084" width="14.85546875" bestFit="1" customWidth="1"/>
    <col min="9085" max="9085" width="3.5703125" bestFit="1" customWidth="1"/>
    <col min="9086" max="9086" width="8.85546875" bestFit="1" customWidth="1"/>
    <col min="9087" max="9087" width="20.140625" bestFit="1" customWidth="1"/>
    <col min="9088" max="9089" width="19.85546875" bestFit="1" customWidth="1"/>
    <col min="9090" max="9090" width="10.5703125" bestFit="1" customWidth="1"/>
    <col min="9091" max="9091" width="4.140625" bestFit="1" customWidth="1"/>
    <col min="9092" max="9092" width="11.140625" bestFit="1" customWidth="1"/>
    <col min="9093" max="9095" width="23.85546875" bestFit="1" customWidth="1"/>
    <col min="9096" max="9096" width="10.140625" bestFit="1" customWidth="1"/>
    <col min="9097" max="9098" width="22" bestFit="1" customWidth="1"/>
    <col min="9099" max="9099" width="6.5703125" bestFit="1" customWidth="1"/>
    <col min="9100" max="9100" width="10.42578125" bestFit="1" customWidth="1"/>
    <col min="9101" max="9101" width="9.85546875" bestFit="1" customWidth="1"/>
    <col min="9102" max="9102" width="7.140625" bestFit="1" customWidth="1"/>
    <col min="9103" max="9103" width="11.85546875" bestFit="1" customWidth="1"/>
    <col min="9104" max="9104" width="7.140625" bestFit="1" customWidth="1"/>
    <col min="9105" max="9107" width="15.85546875" bestFit="1" customWidth="1"/>
    <col min="9108" max="9108" width="12.140625" bestFit="1" customWidth="1"/>
    <col min="9109" max="9109" width="8.140625" bestFit="1" customWidth="1"/>
    <col min="9110" max="9110" width="9.85546875" bestFit="1" customWidth="1"/>
    <col min="9111" max="9111" width="7.140625" bestFit="1" customWidth="1"/>
    <col min="9112" max="9114" width="15.85546875" bestFit="1" customWidth="1"/>
    <col min="9115" max="9115" width="12.140625" bestFit="1" customWidth="1"/>
    <col min="9116" max="9116" width="7.140625" bestFit="1" customWidth="1"/>
    <col min="9117" max="9117" width="11.140625" bestFit="1" customWidth="1"/>
    <col min="9118" max="9118" width="7.140625" bestFit="1" customWidth="1"/>
    <col min="9119" max="9119" width="11.140625" bestFit="1" customWidth="1"/>
    <col min="9120" max="9120" width="4.5703125" bestFit="1" customWidth="1"/>
    <col min="9121" max="9121" width="8.85546875" bestFit="1" customWidth="1"/>
    <col min="9122" max="9122" width="3" bestFit="1" customWidth="1"/>
    <col min="9123" max="9125" width="10.140625" bestFit="1" customWidth="1"/>
    <col min="9126" max="9126" width="8.140625" bestFit="1" customWidth="1"/>
    <col min="9127" max="9128" width="9.140625" bestFit="1" customWidth="1"/>
    <col min="9129" max="9129" width="17.140625" bestFit="1" customWidth="1"/>
    <col min="9130" max="9130" width="8.85546875" bestFit="1" customWidth="1"/>
    <col min="9131" max="9131" width="18.140625" bestFit="1" customWidth="1"/>
    <col min="9132" max="9133" width="17.140625" bestFit="1" customWidth="1"/>
    <col min="9134" max="9135" width="11.140625" bestFit="1" customWidth="1"/>
    <col min="9136" max="9137" width="10.85546875" bestFit="1" customWidth="1"/>
    <col min="9138" max="9138" width="8.85546875" bestFit="1" customWidth="1"/>
    <col min="9139" max="9140" width="17.42578125" bestFit="1" customWidth="1"/>
    <col min="9141" max="9141" width="5" bestFit="1" customWidth="1"/>
    <col min="9142" max="9142" width="11.140625" bestFit="1" customWidth="1"/>
    <col min="9143" max="9143" width="13.140625" bestFit="1" customWidth="1"/>
    <col min="9144" max="9144" width="11.140625" bestFit="1" customWidth="1"/>
    <col min="9145" max="9145" width="9.85546875" bestFit="1" customWidth="1"/>
    <col min="9146" max="9146" width="6" bestFit="1" customWidth="1"/>
    <col min="9147" max="9147" width="9.85546875" bestFit="1" customWidth="1"/>
    <col min="9148" max="9148" width="12" bestFit="1" customWidth="1"/>
    <col min="9149" max="9149" width="9.85546875" bestFit="1" customWidth="1"/>
    <col min="9150" max="9153" width="15.140625" bestFit="1" customWidth="1"/>
    <col min="9154" max="9156" width="9.140625" bestFit="1" customWidth="1"/>
    <col min="9157" max="9157" width="17.140625" bestFit="1" customWidth="1"/>
    <col min="9158" max="9159" width="9.85546875" bestFit="1" customWidth="1"/>
    <col min="9160" max="9160" width="7.140625" bestFit="1" customWidth="1"/>
    <col min="9161" max="9161" width="15.140625" bestFit="1" customWidth="1"/>
    <col min="9162" max="9162" width="17" bestFit="1" customWidth="1"/>
    <col min="9163" max="9163" width="17.85546875" bestFit="1" customWidth="1"/>
    <col min="9164" max="9164" width="13.140625" bestFit="1" customWidth="1"/>
    <col min="9165" max="9165" width="24.42578125" bestFit="1" customWidth="1"/>
    <col min="9166" max="9166" width="4.140625" bestFit="1" customWidth="1"/>
    <col min="9167" max="9167" width="7.140625" bestFit="1" customWidth="1"/>
    <col min="9168" max="9169" width="9.140625" bestFit="1" customWidth="1"/>
    <col min="9170" max="9175" width="15.140625" bestFit="1" customWidth="1"/>
    <col min="9176" max="9176" width="9.85546875" bestFit="1" customWidth="1"/>
    <col min="9177" max="9177" width="4.140625" bestFit="1" customWidth="1"/>
    <col min="9178" max="9178" width="9.85546875" bestFit="1" customWidth="1"/>
    <col min="9179" max="9179" width="4.140625" bestFit="1" customWidth="1"/>
    <col min="9180" max="9180" width="3.5703125" bestFit="1" customWidth="1"/>
    <col min="9181" max="9181" width="5.140625" bestFit="1" customWidth="1"/>
    <col min="9182" max="9182" width="12.85546875" bestFit="1" customWidth="1"/>
    <col min="9183" max="9183" width="17" bestFit="1" customWidth="1"/>
    <col min="9184" max="9184" width="5.5703125" bestFit="1" customWidth="1"/>
    <col min="9185" max="9185" width="11.140625" bestFit="1" customWidth="1"/>
    <col min="9186" max="9188" width="23.85546875" bestFit="1" customWidth="1"/>
    <col min="9189" max="9195" width="6.5703125" bestFit="1" customWidth="1"/>
    <col min="9196" max="9196" width="13.85546875" bestFit="1" customWidth="1"/>
    <col min="9197" max="9197" width="9.85546875" bestFit="1" customWidth="1"/>
    <col min="9198" max="9198" width="7.140625" bestFit="1" customWidth="1"/>
    <col min="9199" max="9199" width="11.85546875" bestFit="1" customWidth="1"/>
    <col min="9200" max="9200" width="7.140625" bestFit="1" customWidth="1"/>
    <col min="9201" max="9203" width="15.85546875" bestFit="1" customWidth="1"/>
    <col min="9204" max="9204" width="12.140625" bestFit="1" customWidth="1"/>
    <col min="9205" max="9206" width="9.85546875" bestFit="1" customWidth="1"/>
    <col min="9207" max="9207" width="7.140625" bestFit="1" customWidth="1"/>
    <col min="9208" max="9208" width="11.85546875" bestFit="1" customWidth="1"/>
    <col min="9209" max="9209" width="7.140625" bestFit="1" customWidth="1"/>
    <col min="9210" max="9212" width="15.85546875" bestFit="1" customWidth="1"/>
    <col min="9213" max="9213" width="12.140625" bestFit="1" customWidth="1"/>
    <col min="9214" max="9215" width="9.85546875" bestFit="1" customWidth="1"/>
    <col min="9216" max="9216" width="6.85546875" bestFit="1" customWidth="1"/>
    <col min="9217" max="9217" width="7.140625" bestFit="1" customWidth="1"/>
    <col min="9218" max="9218" width="13.5703125" bestFit="1" customWidth="1"/>
    <col min="9219" max="9220" width="10.140625" bestFit="1" customWidth="1"/>
    <col min="9221" max="9221" width="16.85546875" bestFit="1" customWidth="1"/>
    <col min="9222" max="9222" width="11.85546875" bestFit="1" customWidth="1"/>
    <col min="9223" max="9223" width="7.5703125" bestFit="1" customWidth="1"/>
    <col min="9224" max="9224" width="11.85546875" bestFit="1" customWidth="1"/>
    <col min="9225" max="9225" width="8.140625" bestFit="1" customWidth="1"/>
    <col min="9226" max="9226" width="13.140625" bestFit="1" customWidth="1"/>
    <col min="9227" max="9227" width="18.140625" bestFit="1" customWidth="1"/>
    <col min="9228" max="9228" width="14.140625" bestFit="1" customWidth="1"/>
    <col min="9229" max="9230" width="13.140625" bestFit="1" customWidth="1"/>
    <col min="9231" max="9231" width="17.140625" bestFit="1" customWidth="1"/>
    <col min="9232" max="9233" width="18.140625" bestFit="1" customWidth="1"/>
    <col min="9234" max="9234" width="17.140625" bestFit="1" customWidth="1"/>
    <col min="9235" max="9236" width="13.140625" bestFit="1" customWidth="1"/>
    <col min="9237" max="9238" width="17.140625" bestFit="1" customWidth="1"/>
    <col min="9239" max="9239" width="16.140625" bestFit="1" customWidth="1"/>
    <col min="9240" max="9240" width="20.85546875" bestFit="1" customWidth="1"/>
    <col min="9241" max="9241" width="36.140625" bestFit="1" customWidth="1"/>
    <col min="9242" max="9242" width="24.42578125" bestFit="1" customWidth="1"/>
    <col min="9243" max="9243" width="10.85546875" bestFit="1" customWidth="1"/>
    <col min="9244" max="9244" width="17.140625" bestFit="1" customWidth="1"/>
    <col min="9245" max="9245" width="11.85546875" bestFit="1" customWidth="1"/>
    <col min="9246" max="9246" width="10.85546875" bestFit="1" customWidth="1"/>
    <col min="9247" max="9247" width="12.140625" bestFit="1" customWidth="1"/>
    <col min="9248" max="9248" width="9.85546875" bestFit="1" customWidth="1"/>
    <col min="9249" max="9250" width="19.5703125" bestFit="1" customWidth="1"/>
    <col min="9251" max="9251" width="20.85546875" bestFit="1" customWidth="1"/>
    <col min="9252" max="9252" width="36.140625" bestFit="1" customWidth="1"/>
    <col min="9253" max="9253" width="20.85546875" bestFit="1" customWidth="1"/>
    <col min="9254" max="9254" width="36.140625" bestFit="1" customWidth="1"/>
    <col min="9255" max="9255" width="22" bestFit="1" customWidth="1"/>
    <col min="9256" max="9256" width="37.140625" bestFit="1" customWidth="1"/>
    <col min="9257" max="9257" width="23" bestFit="1" customWidth="1"/>
    <col min="9258" max="9258" width="38.140625" bestFit="1" customWidth="1"/>
    <col min="9259" max="9259" width="9.85546875" bestFit="1" customWidth="1"/>
    <col min="9260" max="9260" width="6" bestFit="1" customWidth="1"/>
    <col min="9261" max="9261" width="11.140625" bestFit="1" customWidth="1"/>
    <col min="9262" max="9262" width="3.85546875" bestFit="1" customWidth="1"/>
    <col min="9263" max="9263" width="12.140625" bestFit="1" customWidth="1"/>
    <col min="9264" max="9264" width="5.5703125" bestFit="1" customWidth="1"/>
    <col min="9265" max="9265" width="6.140625" bestFit="1" customWidth="1"/>
    <col min="9266" max="9267" width="15.140625" bestFit="1" customWidth="1"/>
    <col min="9268" max="9268" width="8.85546875" bestFit="1" customWidth="1"/>
    <col min="9269" max="9269" width="20.140625" bestFit="1" customWidth="1"/>
    <col min="9270" max="9270" width="5.140625" bestFit="1" customWidth="1"/>
    <col min="9271" max="9271" width="10.85546875" bestFit="1" customWidth="1"/>
    <col min="9272" max="9272" width="5.5703125" bestFit="1" customWidth="1"/>
    <col min="9273" max="9273" width="7.140625" bestFit="1" customWidth="1"/>
    <col min="9274" max="9274" width="10.42578125" bestFit="1" customWidth="1"/>
    <col min="9275" max="9275" width="9.85546875" bestFit="1" customWidth="1"/>
    <col min="9276" max="9276" width="7.140625" bestFit="1" customWidth="1"/>
    <col min="9277" max="9277" width="11.85546875" bestFit="1" customWidth="1"/>
    <col min="9278" max="9278" width="7.140625" bestFit="1" customWidth="1"/>
    <col min="9279" max="9279" width="15.85546875" bestFit="1" customWidth="1"/>
    <col min="9280" max="9280" width="14.85546875" bestFit="1" customWidth="1"/>
    <col min="9281" max="9281" width="15.85546875" bestFit="1" customWidth="1"/>
    <col min="9282" max="9282" width="12.140625" bestFit="1" customWidth="1"/>
    <col min="9283" max="9284" width="9.85546875" bestFit="1" customWidth="1"/>
    <col min="9285" max="9285" width="7.140625" bestFit="1" customWidth="1"/>
    <col min="9286" max="9286" width="15.85546875" bestFit="1" customWidth="1"/>
    <col min="9287" max="9287" width="14.85546875" bestFit="1" customWidth="1"/>
    <col min="9288" max="9289" width="15.85546875" bestFit="1" customWidth="1"/>
    <col min="9290" max="9290" width="12.140625" bestFit="1" customWidth="1"/>
    <col min="9291" max="9291" width="9.85546875" bestFit="1" customWidth="1"/>
    <col min="9292" max="9292" width="7.140625" bestFit="1" customWidth="1"/>
    <col min="9293" max="9293" width="11.140625" bestFit="1" customWidth="1"/>
    <col min="9294" max="9294" width="7.140625" bestFit="1" customWidth="1"/>
    <col min="9295" max="9295" width="11.140625" bestFit="1" customWidth="1"/>
    <col min="9296" max="9296" width="4.5703125" bestFit="1" customWidth="1"/>
    <col min="9297" max="9297" width="8.85546875" bestFit="1" customWidth="1"/>
    <col min="9298" max="9298" width="6.85546875" bestFit="1" customWidth="1"/>
    <col min="9299" max="9299" width="15.140625" bestFit="1" customWidth="1"/>
    <col min="9300" max="9302" width="13.85546875" bestFit="1" customWidth="1"/>
    <col min="9303" max="9303" width="7.5703125" bestFit="1" customWidth="1"/>
    <col min="9304" max="9304" width="11.85546875" bestFit="1" customWidth="1"/>
    <col min="9305" max="9305" width="7.5703125" bestFit="1" customWidth="1"/>
    <col min="9306" max="9306" width="11.85546875" bestFit="1" customWidth="1"/>
    <col min="9307" max="9307" width="7.5703125" bestFit="1" customWidth="1"/>
    <col min="9308" max="9308" width="11.85546875" bestFit="1" customWidth="1"/>
    <col min="9309" max="9310" width="9.140625" bestFit="1" customWidth="1"/>
    <col min="9311" max="9311" width="7.5703125" bestFit="1" customWidth="1"/>
    <col min="9312" max="9312" width="11.85546875" bestFit="1" customWidth="1"/>
    <col min="9313" max="9313" width="7.5703125" bestFit="1" customWidth="1"/>
    <col min="9314" max="9314" width="11.85546875" bestFit="1" customWidth="1"/>
    <col min="9315" max="9315" width="7.5703125" bestFit="1" customWidth="1"/>
    <col min="9316" max="9316" width="11.85546875" bestFit="1" customWidth="1"/>
    <col min="9317" max="9317" width="7.5703125" bestFit="1" customWidth="1"/>
    <col min="9318" max="9318" width="11.85546875" bestFit="1" customWidth="1"/>
    <col min="9319" max="9319" width="7.5703125" bestFit="1" customWidth="1"/>
    <col min="9320" max="9320" width="11.85546875" bestFit="1" customWidth="1"/>
    <col min="9321" max="9321" width="7.5703125" bestFit="1" customWidth="1"/>
    <col min="9322" max="9322" width="11.85546875" bestFit="1" customWidth="1"/>
    <col min="9323" max="9323" width="7.5703125" bestFit="1" customWidth="1"/>
    <col min="9324" max="9324" width="11.85546875" bestFit="1" customWidth="1"/>
    <col min="9325" max="9325" width="7.5703125" bestFit="1" customWidth="1"/>
    <col min="9326" max="9326" width="11.85546875" bestFit="1" customWidth="1"/>
    <col min="9327" max="9327" width="7.5703125" bestFit="1" customWidth="1"/>
    <col min="9328" max="9328" width="11.85546875" bestFit="1" customWidth="1"/>
    <col min="9329" max="9329" width="7.5703125" bestFit="1" customWidth="1"/>
    <col min="9330" max="9330" width="11.85546875" bestFit="1" customWidth="1"/>
    <col min="9331" max="9331" width="17.140625" bestFit="1" customWidth="1"/>
    <col min="9332" max="9332" width="18.140625" bestFit="1" customWidth="1"/>
    <col min="9333" max="9333" width="17.140625" bestFit="1" customWidth="1"/>
    <col min="9334" max="9334" width="18.140625" bestFit="1" customWidth="1"/>
    <col min="9335" max="9335" width="17.140625" bestFit="1" customWidth="1"/>
    <col min="9336" max="9337" width="11.140625" bestFit="1" customWidth="1"/>
    <col min="9338" max="9339" width="10.85546875" bestFit="1" customWidth="1"/>
    <col min="9340" max="9341" width="12.140625" bestFit="1" customWidth="1"/>
    <col min="9342" max="9342" width="13.140625" bestFit="1" customWidth="1"/>
    <col min="9343" max="9343" width="14.140625" bestFit="1" customWidth="1"/>
    <col min="9344" max="9344" width="4.140625" bestFit="1" customWidth="1"/>
    <col min="9345" max="9345" width="10.85546875" bestFit="1" customWidth="1"/>
    <col min="9346" max="9346" width="4.140625" bestFit="1" customWidth="1"/>
    <col min="9347" max="9347" width="7" bestFit="1" customWidth="1"/>
    <col min="9348" max="9348" width="28.85546875" bestFit="1" customWidth="1"/>
    <col min="9349" max="9349" width="10.85546875" bestFit="1" customWidth="1"/>
    <col min="9350" max="9350" width="29.140625" bestFit="1" customWidth="1"/>
    <col min="9351" max="9351" width="5.140625" bestFit="1" customWidth="1"/>
    <col min="9352" max="9352" width="9.85546875" bestFit="1" customWidth="1"/>
    <col min="9353" max="9353" width="10.85546875" bestFit="1" customWidth="1"/>
    <col min="9354" max="9354" width="8.85546875" bestFit="1" customWidth="1"/>
    <col min="9355" max="9355" width="10.5703125" bestFit="1" customWidth="1"/>
    <col min="9356" max="9356" width="3.140625" bestFit="1" customWidth="1"/>
    <col min="9357" max="9357" width="11.140625" bestFit="1" customWidth="1"/>
    <col min="9358" max="9360" width="23.85546875" bestFit="1" customWidth="1"/>
    <col min="9361" max="9361" width="9.85546875" bestFit="1" customWidth="1"/>
    <col min="9362" max="9362" width="7.140625" bestFit="1" customWidth="1"/>
    <col min="9363" max="9363" width="15.85546875" bestFit="1" customWidth="1"/>
    <col min="9364" max="9364" width="14.85546875" bestFit="1" customWidth="1"/>
    <col min="9365" max="9365" width="12.140625" bestFit="1" customWidth="1"/>
    <col min="9366" max="9367" width="9.85546875" bestFit="1" customWidth="1"/>
    <col min="9368" max="9368" width="7.140625" bestFit="1" customWidth="1"/>
    <col min="9369" max="9369" width="11.85546875" bestFit="1" customWidth="1"/>
    <col min="9370" max="9370" width="7.140625" bestFit="1" customWidth="1"/>
    <col min="9371" max="9371" width="15.85546875" bestFit="1" customWidth="1"/>
    <col min="9372" max="9372" width="14.85546875" bestFit="1" customWidth="1"/>
    <col min="9373" max="9373" width="12.140625" bestFit="1" customWidth="1"/>
    <col min="9374" max="9374" width="9.85546875" bestFit="1" customWidth="1"/>
    <col min="9376" max="9376" width="7.140625" bestFit="1" customWidth="1"/>
    <col min="9377" max="9377" width="13.5703125" bestFit="1" customWidth="1"/>
    <col min="9378" max="9378" width="10.140625" bestFit="1" customWidth="1"/>
    <col min="9379" max="9379" width="11.85546875" bestFit="1" customWidth="1"/>
    <col min="9380" max="9384" width="10.140625" bestFit="1" customWidth="1"/>
    <col min="9385" max="9385" width="11.85546875" bestFit="1" customWidth="1"/>
    <col min="9386" max="9387" width="10.140625" bestFit="1" customWidth="1"/>
    <col min="9388" max="9388" width="17.85546875" bestFit="1" customWidth="1"/>
    <col min="9389" max="9389" width="9.85546875" bestFit="1" customWidth="1"/>
    <col min="9390" max="9390" width="11.85546875" bestFit="1" customWidth="1"/>
    <col min="9391" max="9392" width="13.140625" bestFit="1" customWidth="1"/>
    <col min="9393" max="9393" width="17.140625" bestFit="1" customWidth="1"/>
    <col min="9394" max="9394" width="13.140625" bestFit="1" customWidth="1"/>
    <col min="9395" max="9395" width="18.140625" bestFit="1" customWidth="1"/>
    <col min="9396" max="9396" width="13.140625" bestFit="1" customWidth="1"/>
    <col min="9397" max="9400" width="17.140625" bestFit="1" customWidth="1"/>
    <col min="9401" max="9401" width="11.85546875" bestFit="1" customWidth="1"/>
    <col min="9402" max="9402" width="11.140625" bestFit="1" customWidth="1"/>
    <col min="9403" max="9403" width="10.85546875" bestFit="1" customWidth="1"/>
    <col min="9404" max="9404" width="11.85546875" bestFit="1" customWidth="1"/>
    <col min="9405" max="9405" width="10.85546875" bestFit="1" customWidth="1"/>
    <col min="9406" max="9406" width="12.140625" bestFit="1" customWidth="1"/>
    <col min="9407" max="9407" width="10.85546875" bestFit="1" customWidth="1"/>
    <col min="9408" max="9408" width="12" bestFit="1" customWidth="1"/>
    <col min="9409" max="9409" width="8" bestFit="1" customWidth="1"/>
    <col min="9410" max="9410" width="6" bestFit="1" customWidth="1"/>
    <col min="9411" max="9411" width="15.85546875" bestFit="1" customWidth="1"/>
    <col min="9412" max="9412" width="12.85546875" bestFit="1" customWidth="1"/>
    <col min="9413" max="9413" width="25.140625" bestFit="1" customWidth="1"/>
    <col min="9414" max="9414" width="31" bestFit="1" customWidth="1"/>
    <col min="9415" max="9416" width="11.140625" bestFit="1" customWidth="1"/>
    <col min="9417" max="9417" width="8" bestFit="1" customWidth="1"/>
    <col min="9418" max="9418" width="8.85546875" bestFit="1" customWidth="1"/>
    <col min="9419" max="9421" width="20.140625" bestFit="1" customWidth="1"/>
    <col min="9422" max="9422" width="5.140625" bestFit="1" customWidth="1"/>
    <col min="9423" max="9423" width="12.140625" bestFit="1" customWidth="1"/>
    <col min="9424" max="9424" width="11.140625" bestFit="1" customWidth="1"/>
    <col min="9425" max="9427" width="23.85546875" bestFit="1" customWidth="1"/>
    <col min="9428" max="9428" width="13.85546875" bestFit="1" customWidth="1"/>
    <col min="9429" max="9429" width="3" bestFit="1" customWidth="1"/>
    <col min="9430" max="9430" width="15.140625" bestFit="1" customWidth="1"/>
    <col min="9431" max="9431" width="17.85546875" bestFit="1" customWidth="1"/>
    <col min="9432" max="9432" width="13.140625" bestFit="1" customWidth="1"/>
    <col min="9433" max="9433" width="10.85546875" bestFit="1" customWidth="1"/>
    <col min="9434" max="9434" width="5" bestFit="1" customWidth="1"/>
    <col min="9435" max="9435" width="3" bestFit="1" customWidth="1"/>
    <col min="9436" max="9436" width="10.140625" bestFit="1" customWidth="1"/>
    <col min="9437" max="9438" width="18.140625" bestFit="1" customWidth="1"/>
    <col min="9439" max="9439" width="5.5703125" bestFit="1" customWidth="1"/>
    <col min="9440" max="9440" width="8.85546875" bestFit="1" customWidth="1"/>
    <col min="9441" max="9441" width="7.140625" bestFit="1" customWidth="1"/>
    <col min="9442" max="9442" width="15.85546875" bestFit="1" customWidth="1"/>
    <col min="9443" max="9443" width="14.85546875" bestFit="1" customWidth="1"/>
    <col min="9444" max="9444" width="12.140625" bestFit="1" customWidth="1"/>
    <col min="9445" max="9445" width="8.140625" bestFit="1" customWidth="1"/>
    <col min="9446" max="9446" width="7.140625" bestFit="1" customWidth="1"/>
    <col min="9447" max="9447" width="11.85546875" bestFit="1" customWidth="1"/>
    <col min="9448" max="9448" width="7.140625" bestFit="1" customWidth="1"/>
    <col min="9449" max="9450" width="14.85546875" bestFit="1" customWidth="1"/>
    <col min="9451" max="9451" width="12.140625" bestFit="1" customWidth="1"/>
    <col min="9452" max="9452" width="7.140625" bestFit="1" customWidth="1"/>
    <col min="9453" max="9453" width="11.140625" bestFit="1" customWidth="1"/>
    <col min="9454" max="9454" width="7.140625" bestFit="1" customWidth="1"/>
    <col min="9455" max="9455" width="11.140625" bestFit="1" customWidth="1"/>
    <col min="9457" max="9457" width="13.5703125" bestFit="1" customWidth="1"/>
    <col min="9458" max="9458" width="10.140625" bestFit="1" customWidth="1"/>
    <col min="9459" max="9459" width="14.140625" bestFit="1" customWidth="1"/>
    <col min="9460" max="9460" width="11.85546875" bestFit="1" customWidth="1"/>
    <col min="9461" max="9462" width="18.140625" bestFit="1" customWidth="1"/>
    <col min="9463" max="9465" width="17.140625" bestFit="1" customWidth="1"/>
    <col min="9466" max="9466" width="13.140625" bestFit="1" customWidth="1"/>
    <col min="9467" max="9467" width="11.85546875" bestFit="1" customWidth="1"/>
    <col min="9468" max="9468" width="10.85546875" bestFit="1" customWidth="1"/>
    <col min="9469" max="9469" width="6" bestFit="1" customWidth="1"/>
    <col min="9470" max="9470" width="11.140625" bestFit="1" customWidth="1"/>
    <col min="9471" max="9471" width="17" bestFit="1" customWidth="1"/>
    <col min="9472" max="9472" width="8.85546875" bestFit="1" customWidth="1"/>
    <col min="9473" max="9473" width="20.140625" bestFit="1" customWidth="1"/>
    <col min="9474" max="9474" width="5.140625" bestFit="1" customWidth="1"/>
    <col min="9475" max="9475" width="10.85546875" bestFit="1" customWidth="1"/>
    <col min="9476" max="9479" width="12.140625" bestFit="1" customWidth="1"/>
    <col min="9480" max="9480" width="5" bestFit="1" customWidth="1"/>
    <col min="9481" max="9481" width="11.140625" bestFit="1" customWidth="1"/>
    <col min="9482" max="9484" width="23.85546875" bestFit="1" customWidth="1"/>
    <col min="9485" max="9485" width="7.85546875" bestFit="1" customWidth="1"/>
    <col min="9486" max="9486" width="11.140625" bestFit="1" customWidth="1"/>
    <col min="9487" max="9487" width="15.140625" bestFit="1" customWidth="1"/>
    <col min="9488" max="9488" width="11.85546875" bestFit="1" customWidth="1"/>
    <col min="9489" max="9490" width="10.140625" bestFit="1" customWidth="1"/>
    <col min="9491" max="9491" width="17.85546875" bestFit="1" customWidth="1"/>
    <col min="9492" max="9492" width="17.140625" bestFit="1" customWidth="1"/>
    <col min="9493" max="9493" width="11.85546875" bestFit="1" customWidth="1"/>
    <col min="9494" max="9494" width="5.5703125" bestFit="1" customWidth="1"/>
    <col min="9495" max="9495" width="12.85546875" bestFit="1" customWidth="1"/>
    <col min="9496" max="9496" width="25.140625" bestFit="1" customWidth="1"/>
    <col min="9497" max="9497" width="11.140625" bestFit="1" customWidth="1"/>
    <col min="9498" max="9498" width="12.140625" bestFit="1" customWidth="1"/>
    <col min="9499" max="9502" width="11.85546875" bestFit="1" customWidth="1"/>
    <col min="9503" max="9503" width="6.5703125" bestFit="1" customWidth="1"/>
    <col min="9504" max="9504" width="18.140625" bestFit="1" customWidth="1"/>
    <col min="9505" max="9506" width="17.85546875" bestFit="1" customWidth="1"/>
    <col min="9507" max="9507" width="18.85546875" bestFit="1" customWidth="1"/>
    <col min="9508" max="9509" width="23.140625" bestFit="1" customWidth="1"/>
    <col min="9510" max="9510" width="24" bestFit="1" customWidth="1"/>
    <col min="9511" max="9511" width="27" bestFit="1" customWidth="1"/>
    <col min="9512" max="9513" width="22.85546875" bestFit="1" customWidth="1"/>
    <col min="9514" max="9514" width="5.42578125" bestFit="1" customWidth="1"/>
    <col min="9515" max="9515" width="15" bestFit="1" customWidth="1"/>
    <col min="9516" max="9517" width="12.42578125" bestFit="1" customWidth="1"/>
    <col min="9518" max="9518" width="2" bestFit="1" customWidth="1"/>
    <col min="9519" max="9519" width="15.140625" bestFit="1" customWidth="1"/>
    <col min="9520" max="9520" width="14.140625" bestFit="1" customWidth="1"/>
    <col min="9521" max="9521" width="20.5703125" bestFit="1" customWidth="1"/>
    <col min="9522" max="9522" width="18" bestFit="1" customWidth="1"/>
    <col min="9523" max="9523" width="55.140625" bestFit="1" customWidth="1"/>
    <col min="9524" max="9524" width="55.42578125" bestFit="1" customWidth="1"/>
    <col min="9525" max="9525" width="12.42578125" bestFit="1" customWidth="1"/>
    <col min="9526" max="9526" width="6.42578125" bestFit="1" customWidth="1"/>
    <col min="9527" max="9527" width="10.85546875" bestFit="1" customWidth="1"/>
    <col min="9528" max="9528" width="11.85546875" bestFit="1" customWidth="1"/>
    <col min="9529" max="9529" width="9" bestFit="1" customWidth="1"/>
    <col min="9530" max="9530" width="10.140625" bestFit="1" customWidth="1"/>
    <col min="9531" max="9532" width="19.5703125" bestFit="1" customWidth="1"/>
    <col min="9533" max="9534" width="14.85546875" bestFit="1" customWidth="1"/>
    <col min="9535" max="9536" width="19.5703125" bestFit="1" customWidth="1"/>
    <col min="9537" max="9538" width="18.5703125" bestFit="1" customWidth="1"/>
    <col min="9539" max="9540" width="14.85546875" bestFit="1" customWidth="1"/>
    <col min="9541" max="9544" width="18.5703125" bestFit="1" customWidth="1"/>
    <col min="9545" max="9546" width="14.85546875" bestFit="1" customWidth="1"/>
    <col min="9547" max="9549" width="29.85546875" bestFit="1" customWidth="1"/>
    <col min="9550" max="9550" width="4.85546875" bestFit="1" customWidth="1"/>
    <col min="9551" max="9551" width="19.140625" bestFit="1" customWidth="1"/>
    <col min="9552" max="9552" width="27.85546875" bestFit="1" customWidth="1"/>
    <col min="9553" max="9553" width="10" bestFit="1" customWidth="1"/>
    <col min="9554" max="9557" width="12.140625" bestFit="1" customWidth="1"/>
    <col min="9558" max="9558" width="24" bestFit="1" customWidth="1"/>
    <col min="9559" max="9559" width="23" bestFit="1" customWidth="1"/>
    <col min="9560" max="9560" width="24" bestFit="1" customWidth="1"/>
    <col min="9561" max="9561" width="24.140625" bestFit="1" customWidth="1"/>
    <col min="9562" max="9562" width="24" bestFit="1" customWidth="1"/>
    <col min="9563" max="9563" width="23" bestFit="1" customWidth="1"/>
    <col min="9564" max="9564" width="24" bestFit="1" customWidth="1"/>
    <col min="9565" max="9565" width="23" bestFit="1" customWidth="1"/>
    <col min="9566" max="9566" width="24.140625" bestFit="1" customWidth="1"/>
    <col min="9567" max="9567" width="22" bestFit="1" customWidth="1"/>
    <col min="9568" max="9568" width="23.140625" bestFit="1" customWidth="1"/>
    <col min="9569" max="9570" width="24" bestFit="1" customWidth="1"/>
    <col min="9571" max="9571" width="24.140625" bestFit="1" customWidth="1"/>
    <col min="9572" max="9572" width="24" bestFit="1" customWidth="1"/>
    <col min="9573" max="9573" width="23" bestFit="1" customWidth="1"/>
    <col min="9574" max="9574" width="24" bestFit="1" customWidth="1"/>
    <col min="9575" max="9575" width="23" bestFit="1" customWidth="1"/>
    <col min="9576" max="9576" width="24.140625" bestFit="1" customWidth="1"/>
    <col min="9577" max="9577" width="23" bestFit="1" customWidth="1"/>
    <col min="9578" max="9578" width="22" bestFit="1" customWidth="1"/>
    <col min="9579" max="9581" width="24" bestFit="1" customWidth="1"/>
    <col min="9582" max="9582" width="24.140625" bestFit="1" customWidth="1"/>
    <col min="9583" max="9583" width="24" bestFit="1" customWidth="1"/>
    <col min="9584" max="9584" width="23" bestFit="1" customWidth="1"/>
    <col min="9585" max="9585" width="24" bestFit="1" customWidth="1"/>
    <col min="9586" max="9586" width="23" bestFit="1" customWidth="1"/>
    <col min="9587" max="9587" width="24.140625" bestFit="1" customWidth="1"/>
    <col min="9588" max="9588" width="23" bestFit="1" customWidth="1"/>
    <col min="9589" max="9590" width="22" bestFit="1" customWidth="1"/>
    <col min="9591" max="9594" width="24" bestFit="1" customWidth="1"/>
    <col min="9595" max="9595" width="24.140625" bestFit="1" customWidth="1"/>
    <col min="9596" max="9596" width="24" bestFit="1" customWidth="1"/>
    <col min="9597" max="9597" width="23" bestFit="1" customWidth="1"/>
    <col min="9598" max="9598" width="24" bestFit="1" customWidth="1"/>
    <col min="9599" max="9599" width="23" bestFit="1" customWidth="1"/>
    <col min="9600" max="9600" width="24.140625" bestFit="1" customWidth="1"/>
    <col min="9601" max="9602" width="24" bestFit="1" customWidth="1"/>
    <col min="9603" max="9603" width="23" bestFit="1" customWidth="1"/>
    <col min="9604" max="9604" width="22" bestFit="1" customWidth="1"/>
    <col min="9605" max="9605" width="23.140625" bestFit="1" customWidth="1"/>
    <col min="9606" max="9607" width="24" bestFit="1" customWidth="1"/>
    <col min="9608" max="9608" width="23" bestFit="1" customWidth="1"/>
    <col min="9609" max="9609" width="22" bestFit="1" customWidth="1"/>
    <col min="9610" max="9610" width="23.140625" bestFit="1" customWidth="1"/>
    <col min="9611" max="9611" width="21.5703125" bestFit="1" customWidth="1"/>
    <col min="9612" max="9612" width="21.42578125" bestFit="1" customWidth="1"/>
    <col min="9613" max="9614" width="20.140625" bestFit="1" customWidth="1"/>
    <col min="9615" max="9615" width="18.85546875" bestFit="1" customWidth="1"/>
    <col min="9616" max="9616" width="2.85546875" bestFit="1" customWidth="1"/>
    <col min="9617" max="9617" width="5.85546875" bestFit="1" customWidth="1"/>
    <col min="9618" max="9618" width="9.140625" bestFit="1" customWidth="1"/>
    <col min="9619" max="9619" width="12" bestFit="1" customWidth="1"/>
    <col min="9620" max="9620" width="4.85546875" bestFit="1" customWidth="1"/>
    <col min="9621" max="9621" width="17.140625" bestFit="1" customWidth="1"/>
    <col min="9622" max="9622" width="18.140625" bestFit="1" customWidth="1"/>
    <col min="9623" max="9624" width="12.85546875" bestFit="1" customWidth="1"/>
    <col min="9625" max="9625" width="30.85546875" bestFit="1" customWidth="1"/>
    <col min="9626" max="9626" width="29.85546875" bestFit="1" customWidth="1"/>
    <col min="9627" max="9627" width="30.85546875" bestFit="1" customWidth="1"/>
    <col min="9628" max="9628" width="28.140625" bestFit="1" customWidth="1"/>
    <col min="9629" max="9630" width="32" bestFit="1" customWidth="1"/>
    <col min="9631" max="9632" width="30.85546875" bestFit="1" customWidth="1"/>
    <col min="9633" max="9633" width="32" bestFit="1" customWidth="1"/>
    <col min="9634" max="9634" width="30.85546875" bestFit="1" customWidth="1"/>
    <col min="9635" max="9636" width="29.85546875" bestFit="1" customWidth="1"/>
    <col min="9637" max="9637" width="30.85546875" bestFit="1" customWidth="1"/>
    <col min="9638" max="9638" width="29.85546875" bestFit="1" customWidth="1"/>
    <col min="9639" max="9640" width="29.140625" bestFit="1" customWidth="1"/>
    <col min="9641" max="9642" width="32" bestFit="1" customWidth="1"/>
    <col min="9643" max="9644" width="30.85546875" bestFit="1" customWidth="1"/>
    <col min="9645" max="9645" width="32" bestFit="1" customWidth="1"/>
    <col min="9646" max="9646" width="30.85546875" bestFit="1" customWidth="1"/>
    <col min="9647" max="9648" width="29.140625" bestFit="1" customWidth="1"/>
    <col min="9649" max="9650" width="28.140625" bestFit="1" customWidth="1"/>
    <col min="9651" max="9651" width="29.140625" bestFit="1" customWidth="1"/>
    <col min="9652" max="9652" width="28.140625" bestFit="1" customWidth="1"/>
    <col min="9653" max="9653" width="2.140625" bestFit="1" customWidth="1"/>
    <col min="9654" max="9654" width="19.5703125" bestFit="1" customWidth="1"/>
    <col min="9655" max="9655" width="12.85546875" bestFit="1" customWidth="1"/>
    <col min="9656" max="9656" width="13.140625" bestFit="1" customWidth="1"/>
    <col min="9657" max="9657" width="10.85546875" bestFit="1" customWidth="1"/>
    <col min="9658" max="9658" width="14.140625" bestFit="1" customWidth="1"/>
    <col min="9659" max="9659" width="5.5703125" bestFit="1" customWidth="1"/>
    <col min="9660" max="9660" width="19.42578125" bestFit="1" customWidth="1"/>
    <col min="9661" max="9661" width="6.5703125" bestFit="1" customWidth="1"/>
    <col min="9662" max="9662" width="14.5703125" bestFit="1" customWidth="1"/>
    <col min="9663" max="9663" width="12.140625" bestFit="1" customWidth="1"/>
    <col min="9664" max="9664" width="4.140625" bestFit="1" customWidth="1"/>
    <col min="9665" max="9665" width="8.140625" bestFit="1" customWidth="1"/>
    <col min="9666" max="9666" width="12.5703125" bestFit="1" customWidth="1"/>
    <col min="9667" max="9668" width="4.5703125" bestFit="1" customWidth="1"/>
    <col min="9669" max="9669" width="34.140625" bestFit="1" customWidth="1"/>
    <col min="9670" max="9670" width="33.140625" bestFit="1" customWidth="1"/>
    <col min="9671" max="9674" width="34.140625" bestFit="1" customWidth="1"/>
    <col min="9675" max="9676" width="33.140625" bestFit="1" customWidth="1"/>
    <col min="9677" max="9677" width="3.5703125" bestFit="1" customWidth="1"/>
    <col min="9678" max="9678" width="5" bestFit="1" customWidth="1"/>
    <col min="9679" max="9680" width="7.5703125" bestFit="1" customWidth="1"/>
    <col min="9681" max="9681" width="30.85546875" bestFit="1" customWidth="1"/>
    <col min="9682" max="9682" width="16.140625" bestFit="1" customWidth="1"/>
    <col min="9683" max="9683" width="9.5703125" bestFit="1" customWidth="1"/>
    <col min="9684" max="9684" width="4.5703125" bestFit="1" customWidth="1"/>
    <col min="9685" max="9685" width="6.140625" bestFit="1" customWidth="1"/>
    <col min="9686" max="9686" width="18.140625" bestFit="1" customWidth="1"/>
    <col min="9687" max="9687" width="9" bestFit="1" customWidth="1"/>
    <col min="9688" max="9688" width="21.140625" bestFit="1" customWidth="1"/>
    <col min="9689" max="9689" width="6" bestFit="1" customWidth="1"/>
    <col min="9690" max="9690" width="5.85546875" bestFit="1" customWidth="1"/>
    <col min="9691" max="9691" width="13.85546875" bestFit="1" customWidth="1"/>
    <col min="9692" max="9692" width="5" bestFit="1" customWidth="1"/>
    <col min="9693" max="9695" width="18.140625" bestFit="1" customWidth="1"/>
    <col min="9696" max="9696" width="23.85546875" bestFit="1" customWidth="1"/>
    <col min="9697" max="9700" width="22.85546875" bestFit="1" customWidth="1"/>
    <col min="9701" max="9701" width="2.85546875" bestFit="1" customWidth="1"/>
    <col min="9702" max="9703" width="17" bestFit="1" customWidth="1"/>
    <col min="9704" max="9705" width="13.42578125" bestFit="1" customWidth="1"/>
    <col min="9706" max="9706" width="22.42578125" bestFit="1" customWidth="1"/>
    <col min="9707" max="9708" width="22.140625" bestFit="1" customWidth="1"/>
    <col min="9709" max="9709" width="22.85546875" bestFit="1" customWidth="1"/>
    <col min="9710" max="9711" width="16.5703125" bestFit="1" customWidth="1"/>
    <col min="9712" max="9713" width="31.140625" bestFit="1" customWidth="1"/>
    <col min="9714" max="9715" width="14.42578125" bestFit="1" customWidth="1"/>
    <col min="9716" max="9716" width="30" bestFit="1" customWidth="1"/>
    <col min="9717" max="9717" width="17.42578125" bestFit="1" customWidth="1"/>
    <col min="9718" max="9718" width="81.140625" bestFit="1" customWidth="1"/>
    <col min="9719" max="9719" width="38" bestFit="1" customWidth="1"/>
    <col min="9720" max="9720" width="42" bestFit="1" customWidth="1"/>
    <col min="9721" max="9721" width="43.140625" bestFit="1" customWidth="1"/>
    <col min="9722" max="9722" width="45.140625" bestFit="1" customWidth="1"/>
    <col min="9723" max="9723" width="44.85546875" bestFit="1" customWidth="1"/>
    <col min="9724" max="9724" width="37.85546875" bestFit="1" customWidth="1"/>
    <col min="9725" max="9725" width="38.140625" bestFit="1" customWidth="1"/>
    <col min="9726" max="9726" width="41.42578125" bestFit="1" customWidth="1"/>
    <col min="9727" max="9727" width="36.85546875" bestFit="1" customWidth="1"/>
    <col min="9728" max="9728" width="45.42578125" bestFit="1" customWidth="1"/>
    <col min="9729" max="9729" width="45" bestFit="1" customWidth="1"/>
    <col min="9730" max="9730" width="44.140625" bestFit="1" customWidth="1"/>
    <col min="9731" max="9731" width="54" bestFit="1" customWidth="1"/>
    <col min="9732" max="9732" width="51.140625" bestFit="1" customWidth="1"/>
    <col min="9733" max="9733" width="48.85546875" bestFit="1" customWidth="1"/>
    <col min="9734" max="9734" width="45.140625" bestFit="1" customWidth="1"/>
    <col min="9735" max="9735" width="47" bestFit="1" customWidth="1"/>
    <col min="9736" max="9736" width="45.85546875" bestFit="1" customWidth="1"/>
    <col min="9737" max="9737" width="50.85546875" bestFit="1" customWidth="1"/>
    <col min="9738" max="9738" width="48.85546875" bestFit="1" customWidth="1"/>
    <col min="9739" max="9739" width="51.42578125" bestFit="1" customWidth="1"/>
    <col min="9740" max="9740" width="53.42578125" bestFit="1" customWidth="1"/>
    <col min="9741" max="9741" width="54.85546875" bestFit="1" customWidth="1"/>
    <col min="9742" max="9742" width="50.42578125" bestFit="1" customWidth="1"/>
    <col min="9743" max="9743" width="80.85546875" bestFit="1" customWidth="1"/>
    <col min="9744" max="9744" width="53.42578125" bestFit="1" customWidth="1"/>
    <col min="9745" max="9745" width="52.140625" bestFit="1" customWidth="1"/>
    <col min="9746" max="9746" width="57.5703125" bestFit="1" customWidth="1"/>
    <col min="9747" max="9747" width="64" bestFit="1" customWidth="1"/>
    <col min="9748" max="9748" width="81.140625" bestFit="1" customWidth="1"/>
    <col min="9749" max="9749" width="53.140625" bestFit="1" customWidth="1"/>
    <col min="9750" max="9750" width="70.5703125" bestFit="1" customWidth="1"/>
    <col min="9751" max="9751" width="81.140625" bestFit="1" customWidth="1"/>
    <col min="9752" max="9752" width="75.140625" bestFit="1" customWidth="1"/>
    <col min="9753" max="9753" width="75" bestFit="1" customWidth="1"/>
    <col min="9754" max="9754" width="48.140625" bestFit="1" customWidth="1"/>
    <col min="9755" max="9755" width="60.42578125" bestFit="1" customWidth="1"/>
    <col min="9756" max="9756" width="57.85546875" bestFit="1" customWidth="1"/>
    <col min="9757" max="9757" width="56.85546875" bestFit="1" customWidth="1"/>
    <col min="9758" max="9758" width="51.5703125" bestFit="1" customWidth="1"/>
    <col min="9759" max="9759" width="59" bestFit="1" customWidth="1"/>
    <col min="9760" max="9760" width="48.5703125" bestFit="1" customWidth="1"/>
    <col min="9761" max="9761" width="49.5703125" bestFit="1" customWidth="1"/>
    <col min="9762" max="9762" width="49" bestFit="1" customWidth="1"/>
    <col min="9763" max="9763" width="58" bestFit="1" customWidth="1"/>
    <col min="9764" max="9764" width="50.85546875" bestFit="1" customWidth="1"/>
    <col min="9765" max="9765" width="56.140625" bestFit="1" customWidth="1"/>
    <col min="9766" max="9766" width="44" bestFit="1" customWidth="1"/>
    <col min="9767" max="9767" width="45" bestFit="1" customWidth="1"/>
    <col min="9768" max="9768" width="62.140625" bestFit="1" customWidth="1"/>
    <col min="9769" max="9769" width="49.140625" bestFit="1" customWidth="1"/>
    <col min="9770" max="9770" width="51.42578125" bestFit="1" customWidth="1"/>
    <col min="9771" max="9771" width="28" bestFit="1" customWidth="1"/>
    <col min="9772" max="9772" width="25.140625" bestFit="1" customWidth="1"/>
    <col min="9773" max="9773" width="32.140625" bestFit="1" customWidth="1"/>
    <col min="9774" max="9774" width="50" bestFit="1" customWidth="1"/>
    <col min="9775" max="9775" width="46" bestFit="1" customWidth="1"/>
    <col min="9776" max="9777" width="60" bestFit="1" customWidth="1"/>
    <col min="9778" max="9778" width="52.5703125" bestFit="1" customWidth="1"/>
    <col min="9779" max="9779" width="60.140625" bestFit="1" customWidth="1"/>
    <col min="9780" max="9780" width="67.85546875" bestFit="1" customWidth="1"/>
    <col min="9781" max="9781" width="45.5703125" bestFit="1" customWidth="1"/>
    <col min="9782" max="9782" width="46.42578125" bestFit="1" customWidth="1"/>
    <col min="9783" max="9783" width="64.42578125" bestFit="1" customWidth="1"/>
    <col min="9784" max="9784" width="66.42578125" bestFit="1" customWidth="1"/>
    <col min="9785" max="9785" width="57.5703125" bestFit="1" customWidth="1"/>
    <col min="9786" max="9786" width="60.42578125" bestFit="1" customWidth="1"/>
    <col min="9787" max="9787" width="63.85546875" bestFit="1" customWidth="1"/>
    <col min="9788" max="9788" width="57.42578125" bestFit="1" customWidth="1"/>
    <col min="9789" max="9789" width="62.85546875" bestFit="1" customWidth="1"/>
    <col min="9790" max="9790" width="65.5703125" bestFit="1" customWidth="1"/>
    <col min="9791" max="9791" width="60.42578125" bestFit="1" customWidth="1"/>
    <col min="9792" max="9792" width="49.85546875" bestFit="1" customWidth="1"/>
    <col min="9793" max="9793" width="57.140625" bestFit="1" customWidth="1"/>
    <col min="9794" max="9794" width="81.140625" bestFit="1" customWidth="1"/>
    <col min="9795" max="9795" width="58.85546875" bestFit="1" customWidth="1"/>
    <col min="9796" max="9796" width="65.85546875" bestFit="1" customWidth="1"/>
    <col min="9797" max="9797" width="67.140625" bestFit="1" customWidth="1"/>
    <col min="9798" max="9798" width="69.5703125" bestFit="1" customWidth="1"/>
    <col min="9799" max="9799" width="68.140625" bestFit="1" customWidth="1"/>
    <col min="9800" max="9800" width="64.85546875" bestFit="1" customWidth="1"/>
    <col min="9801" max="9801" width="63.85546875" bestFit="1" customWidth="1"/>
    <col min="9802" max="9802" width="62.85546875" bestFit="1" customWidth="1"/>
    <col min="9803" max="9803" width="65.140625" bestFit="1" customWidth="1"/>
    <col min="9804" max="9804" width="66.140625" bestFit="1" customWidth="1"/>
    <col min="9805" max="9805" width="63" bestFit="1" customWidth="1"/>
    <col min="9806" max="9806" width="69.42578125" bestFit="1" customWidth="1"/>
    <col min="9807" max="9807" width="58.85546875" bestFit="1" customWidth="1"/>
    <col min="9808" max="9808" width="61.5703125" bestFit="1" customWidth="1"/>
    <col min="9809" max="9809" width="62.5703125" bestFit="1" customWidth="1"/>
    <col min="9810" max="9810" width="62" bestFit="1" customWidth="1"/>
    <col min="9811" max="9811" width="71" bestFit="1" customWidth="1"/>
    <col min="9812" max="9812" width="59.85546875" bestFit="1" customWidth="1"/>
    <col min="9813" max="9813" width="58.85546875" bestFit="1" customWidth="1"/>
    <col min="9814" max="9814" width="59.85546875" bestFit="1" customWidth="1"/>
    <col min="9815" max="9815" width="60.42578125" bestFit="1" customWidth="1"/>
    <col min="9816" max="9816" width="73.5703125" bestFit="1" customWidth="1"/>
    <col min="9817" max="9817" width="71.5703125" bestFit="1" customWidth="1"/>
    <col min="9818" max="9818" width="68.5703125" bestFit="1" customWidth="1"/>
    <col min="9819" max="9819" width="66.85546875" bestFit="1" customWidth="1"/>
    <col min="9820" max="9820" width="67" bestFit="1" customWidth="1"/>
    <col min="9821" max="9821" width="62.5703125" bestFit="1" customWidth="1"/>
    <col min="9822" max="9822" width="60.140625" bestFit="1" customWidth="1"/>
    <col min="9823" max="9824" width="59.42578125" bestFit="1" customWidth="1"/>
    <col min="9825" max="9825" width="64.5703125" bestFit="1" customWidth="1"/>
    <col min="9826" max="9826" width="63.85546875" bestFit="1" customWidth="1"/>
    <col min="9827" max="9827" width="65.85546875" bestFit="1" customWidth="1"/>
    <col min="9828" max="9828" width="61.85546875" bestFit="1" customWidth="1"/>
    <col min="9829" max="9829" width="67" bestFit="1" customWidth="1"/>
    <col min="9830" max="9830" width="66.5703125" bestFit="1" customWidth="1"/>
    <col min="9831" max="9831" width="63.5703125" bestFit="1" customWidth="1"/>
    <col min="9832" max="9832" width="63" bestFit="1" customWidth="1"/>
    <col min="9833" max="9833" width="60.85546875" bestFit="1" customWidth="1"/>
    <col min="9834" max="9834" width="67" bestFit="1" customWidth="1"/>
    <col min="9835" max="9835" width="62" bestFit="1" customWidth="1"/>
    <col min="9836" max="9836" width="59.85546875" bestFit="1" customWidth="1"/>
    <col min="9837" max="9837" width="71.140625" bestFit="1" customWidth="1"/>
    <col min="9838" max="9838" width="61.5703125" bestFit="1" customWidth="1"/>
    <col min="9839" max="9839" width="61.85546875" bestFit="1" customWidth="1"/>
    <col min="9840" max="9840" width="62.5703125" bestFit="1" customWidth="1"/>
    <col min="9841" max="9841" width="66.140625" bestFit="1" customWidth="1"/>
    <col min="9842" max="9842" width="63.140625" bestFit="1" customWidth="1"/>
    <col min="9843" max="9843" width="63.42578125" bestFit="1" customWidth="1"/>
    <col min="9844" max="9844" width="70.5703125" bestFit="1" customWidth="1"/>
    <col min="9845" max="9845" width="66.140625" bestFit="1" customWidth="1"/>
    <col min="9846" max="9846" width="65.140625" bestFit="1" customWidth="1"/>
    <col min="9847" max="9847" width="67.85546875" bestFit="1" customWidth="1"/>
    <col min="9848" max="9848" width="69.85546875" bestFit="1" customWidth="1"/>
    <col min="9849" max="9849" width="80.5703125" bestFit="1" customWidth="1"/>
    <col min="9850" max="9850" width="77.85546875" bestFit="1" customWidth="1"/>
    <col min="9851" max="9851" width="65.140625" bestFit="1" customWidth="1"/>
    <col min="9852" max="9852" width="56" bestFit="1" customWidth="1"/>
    <col min="9853" max="9853" width="45.140625" bestFit="1" customWidth="1"/>
    <col min="9854" max="9854" width="49.5703125" bestFit="1" customWidth="1"/>
    <col min="9855" max="9855" width="45.85546875" bestFit="1" customWidth="1"/>
    <col min="9856" max="9856" width="52.5703125" bestFit="1" customWidth="1"/>
    <col min="9857" max="9857" width="55.42578125" bestFit="1" customWidth="1"/>
    <col min="9858" max="9858" width="53.85546875" bestFit="1" customWidth="1"/>
    <col min="9859" max="9859" width="56.140625" bestFit="1" customWidth="1"/>
    <col min="9860" max="9860" width="59.140625" bestFit="1" customWidth="1"/>
    <col min="9861" max="9861" width="57.85546875" bestFit="1" customWidth="1"/>
    <col min="9862" max="9862" width="60.85546875" bestFit="1" customWidth="1"/>
    <col min="9863" max="9863" width="80.85546875" bestFit="1" customWidth="1"/>
    <col min="9864" max="9864" width="66.5703125" bestFit="1" customWidth="1"/>
    <col min="9865" max="9865" width="69" bestFit="1" customWidth="1"/>
    <col min="9866" max="9867" width="59.140625" bestFit="1" customWidth="1"/>
    <col min="9868" max="9868" width="59" bestFit="1" customWidth="1"/>
    <col min="9869" max="9869" width="71.5703125" bestFit="1" customWidth="1"/>
    <col min="9870" max="9870" width="59.5703125" bestFit="1" customWidth="1"/>
    <col min="9871" max="9871" width="77.140625" bestFit="1" customWidth="1"/>
    <col min="9872" max="9872" width="62.85546875" bestFit="1" customWidth="1"/>
    <col min="9873" max="9873" width="55.42578125" bestFit="1" customWidth="1"/>
    <col min="9874" max="9874" width="43.42578125" bestFit="1" customWidth="1"/>
    <col min="9875" max="9875" width="50.140625" bestFit="1" customWidth="1"/>
    <col min="9876" max="9876" width="49.42578125" bestFit="1" customWidth="1"/>
    <col min="9877" max="9877" width="41.5703125" bestFit="1" customWidth="1"/>
    <col min="9878" max="9878" width="44.42578125" bestFit="1" customWidth="1"/>
    <col min="9879" max="9879" width="46.5703125" bestFit="1" customWidth="1"/>
    <col min="9880" max="9880" width="42.42578125" bestFit="1" customWidth="1"/>
    <col min="9881" max="9881" width="31" bestFit="1" customWidth="1"/>
    <col min="9882" max="9882" width="40.5703125" bestFit="1" customWidth="1"/>
    <col min="9883" max="9883" width="65.42578125" bestFit="1" customWidth="1"/>
    <col min="9884" max="9884" width="50.5703125" bestFit="1" customWidth="1"/>
    <col min="9885" max="9885" width="47.42578125" bestFit="1" customWidth="1"/>
    <col min="9886" max="9886" width="54.140625" bestFit="1" customWidth="1"/>
    <col min="9887" max="9887" width="45.5703125" bestFit="1" customWidth="1"/>
    <col min="9888" max="9888" width="52.42578125" bestFit="1" customWidth="1"/>
    <col min="9889" max="9889" width="44.42578125" bestFit="1" customWidth="1"/>
    <col min="9890" max="9890" width="40" bestFit="1" customWidth="1"/>
    <col min="9891" max="9891" width="49.5703125" bestFit="1" customWidth="1"/>
    <col min="9892" max="9892" width="49.42578125" bestFit="1" customWidth="1"/>
    <col min="9893" max="9893" width="50.5703125" bestFit="1" customWidth="1"/>
    <col min="9894" max="9894" width="53.140625" bestFit="1" customWidth="1"/>
    <col min="9895" max="9895" width="74.140625" bestFit="1" customWidth="1"/>
    <col min="9896" max="9896" width="66" bestFit="1" customWidth="1"/>
    <col min="9897" max="9897" width="60.85546875" bestFit="1" customWidth="1"/>
    <col min="9898" max="9899" width="59.140625" bestFit="1" customWidth="1"/>
    <col min="9900" max="9900" width="59.85546875" bestFit="1" customWidth="1"/>
    <col min="9901" max="9901" width="58.140625" bestFit="1" customWidth="1"/>
    <col min="9902" max="9902" width="62.42578125" bestFit="1" customWidth="1"/>
    <col min="9903" max="9903" width="60.85546875" bestFit="1" customWidth="1"/>
    <col min="9904" max="9904" width="61.5703125" bestFit="1" customWidth="1"/>
    <col min="9905" max="9905" width="58.42578125" bestFit="1" customWidth="1"/>
    <col min="9906" max="9906" width="67.140625" bestFit="1" customWidth="1"/>
    <col min="9907" max="9907" width="71.140625" bestFit="1" customWidth="1"/>
    <col min="9908" max="9908" width="69.5703125" bestFit="1" customWidth="1"/>
    <col min="9909" max="9909" width="64.42578125" bestFit="1" customWidth="1"/>
    <col min="9910" max="9910" width="57.5703125" bestFit="1" customWidth="1"/>
    <col min="9911" max="9911" width="66.42578125" bestFit="1" customWidth="1"/>
    <col min="9912" max="9912" width="52.140625" bestFit="1" customWidth="1"/>
    <col min="9913" max="9913" width="63.85546875" bestFit="1" customWidth="1"/>
    <col min="9914" max="9914" width="60" bestFit="1" customWidth="1"/>
    <col min="9915" max="9915" width="57.85546875" bestFit="1" customWidth="1"/>
    <col min="9916" max="9916" width="60.5703125" bestFit="1" customWidth="1"/>
    <col min="9917" max="9917" width="61.85546875" bestFit="1" customWidth="1"/>
    <col min="9918" max="9918" width="65.85546875" bestFit="1" customWidth="1"/>
    <col min="9919" max="9919" width="58.140625" bestFit="1" customWidth="1"/>
    <col min="9920" max="9920" width="51.85546875" bestFit="1" customWidth="1"/>
    <col min="9921" max="9921" width="64.42578125" bestFit="1" customWidth="1"/>
    <col min="9922" max="9922" width="50.5703125" bestFit="1" customWidth="1"/>
    <col min="9923" max="9923" width="55.85546875" bestFit="1" customWidth="1"/>
    <col min="9924" max="9924" width="51" bestFit="1" customWidth="1"/>
    <col min="9925" max="9925" width="60.42578125" bestFit="1" customWidth="1"/>
    <col min="9926" max="9926" width="58.140625" bestFit="1" customWidth="1"/>
    <col min="9927" max="9927" width="57.42578125" bestFit="1" customWidth="1"/>
    <col min="9928" max="9928" width="63.140625" bestFit="1" customWidth="1"/>
    <col min="9929" max="9929" width="54.85546875" bestFit="1" customWidth="1"/>
    <col min="9930" max="9930" width="61.140625" bestFit="1" customWidth="1"/>
    <col min="9931" max="9931" width="57.85546875" bestFit="1" customWidth="1"/>
    <col min="9932" max="9932" width="39.140625" bestFit="1" customWidth="1"/>
    <col min="9933" max="9933" width="46" bestFit="1" customWidth="1"/>
    <col min="9934" max="9934" width="45.140625" bestFit="1" customWidth="1"/>
    <col min="9935" max="9935" width="60.5703125" bestFit="1" customWidth="1"/>
    <col min="9936" max="9936" width="58.5703125" bestFit="1" customWidth="1"/>
    <col min="9937" max="9937" width="70.85546875" bestFit="1" customWidth="1"/>
    <col min="9938" max="9938" width="56.85546875" bestFit="1" customWidth="1"/>
    <col min="9939" max="9939" width="57.140625" bestFit="1" customWidth="1"/>
    <col min="9940" max="9940" width="56.42578125" bestFit="1" customWidth="1"/>
    <col min="9941" max="9941" width="55.5703125" bestFit="1" customWidth="1"/>
    <col min="9942" max="9942" width="54.85546875" bestFit="1" customWidth="1"/>
    <col min="9943" max="9943" width="54.140625" bestFit="1" customWidth="1"/>
    <col min="9944" max="9944" width="63" bestFit="1" customWidth="1"/>
    <col min="9945" max="9945" width="56.85546875" bestFit="1" customWidth="1"/>
    <col min="9946" max="9946" width="47.42578125" bestFit="1" customWidth="1"/>
    <col min="9947" max="9947" width="50.140625" bestFit="1" customWidth="1"/>
    <col min="9948" max="9948" width="51.140625" bestFit="1" customWidth="1"/>
    <col min="9949" max="9949" width="66.85546875" bestFit="1" customWidth="1"/>
    <col min="9950" max="9950" width="65.5703125" bestFit="1" customWidth="1"/>
    <col min="9951" max="9951" width="62.85546875" bestFit="1" customWidth="1"/>
    <col min="9952" max="9952" width="63.5703125" bestFit="1" customWidth="1"/>
    <col min="9953" max="9953" width="52.85546875" bestFit="1" customWidth="1"/>
    <col min="9954" max="9954" width="27.140625" bestFit="1" customWidth="1"/>
    <col min="9955" max="9955" width="18.85546875" bestFit="1" customWidth="1"/>
    <col min="9956" max="9956" width="23.5703125" bestFit="1" customWidth="1"/>
    <col min="9957" max="9957" width="25.42578125" bestFit="1" customWidth="1"/>
    <col min="9958" max="9958" width="19.85546875" bestFit="1" customWidth="1"/>
    <col min="9959" max="9960" width="32.42578125" bestFit="1" customWidth="1"/>
    <col min="9961" max="9961" width="70.85546875" bestFit="1" customWidth="1"/>
    <col min="9962" max="9962" width="71.140625" bestFit="1" customWidth="1"/>
    <col min="9963" max="9964" width="71.85546875" bestFit="1" customWidth="1"/>
    <col min="9965" max="9965" width="81.140625" bestFit="1" customWidth="1"/>
    <col min="9966" max="9966" width="69.5703125" bestFit="1" customWidth="1"/>
    <col min="9967" max="9967" width="35.140625" bestFit="1" customWidth="1"/>
    <col min="9968" max="9969" width="44.5703125" bestFit="1" customWidth="1"/>
    <col min="9970" max="9970" width="61.85546875" bestFit="1" customWidth="1"/>
    <col min="9971" max="9971" width="59.85546875" bestFit="1" customWidth="1"/>
    <col min="9972" max="9972" width="67.85546875" bestFit="1" customWidth="1"/>
    <col min="9973" max="9973" width="60.85546875" bestFit="1" customWidth="1"/>
    <col min="9974" max="9974" width="59.5703125" bestFit="1" customWidth="1"/>
    <col min="9975" max="9975" width="60.85546875" bestFit="1" customWidth="1"/>
    <col min="9976" max="9976" width="57.85546875" bestFit="1" customWidth="1"/>
    <col min="9977" max="9977" width="65.85546875" bestFit="1" customWidth="1"/>
    <col min="9978" max="9978" width="61.42578125" bestFit="1" customWidth="1"/>
    <col min="9979" max="9979" width="15.5703125" bestFit="1" customWidth="1"/>
    <col min="9980" max="9980" width="13.42578125" bestFit="1" customWidth="1"/>
    <col min="9981" max="9981" width="6" bestFit="1" customWidth="1"/>
    <col min="9982" max="9982" width="13" bestFit="1" customWidth="1"/>
    <col min="9983" max="9983" width="27.85546875" bestFit="1" customWidth="1"/>
    <col min="9984" max="9984" width="10.42578125" bestFit="1" customWidth="1"/>
    <col min="9985" max="9985" width="13.140625" bestFit="1" customWidth="1"/>
    <col min="9986" max="9986" width="25" bestFit="1" customWidth="1"/>
    <col min="9987" max="9988" width="23.85546875" bestFit="1" customWidth="1"/>
    <col min="9989" max="9989" width="20.5703125" bestFit="1" customWidth="1"/>
    <col min="9990" max="9990" width="23.140625" bestFit="1" customWidth="1"/>
    <col min="9991" max="9991" width="25.85546875" bestFit="1" customWidth="1"/>
    <col min="9992" max="9993" width="19.42578125" bestFit="1" customWidth="1"/>
    <col min="9994" max="9994" width="10.85546875" bestFit="1" customWidth="1"/>
    <col min="9995" max="9995" width="13.140625" bestFit="1" customWidth="1"/>
    <col min="9996" max="9996" width="28.140625" bestFit="1" customWidth="1"/>
    <col min="9997" max="9997" width="26.85546875" bestFit="1" customWidth="1"/>
    <col min="9998" max="9998" width="27.140625" bestFit="1" customWidth="1"/>
    <col min="9999" max="9999" width="10" bestFit="1" customWidth="1"/>
    <col min="10000" max="10000" width="9.85546875" bestFit="1" customWidth="1"/>
    <col min="10001" max="10001" width="24.140625" bestFit="1" customWidth="1"/>
    <col min="10002" max="10002" width="10.140625" bestFit="1" customWidth="1"/>
    <col min="10003" max="10004" width="13.85546875" bestFit="1" customWidth="1"/>
    <col min="10005" max="10005" width="10.140625" bestFit="1" customWidth="1"/>
    <col min="10006" max="10006" width="13.85546875" bestFit="1" customWidth="1"/>
    <col min="10007" max="10007" width="17.85546875" bestFit="1" customWidth="1"/>
    <col min="10008" max="10009" width="13.85546875" bestFit="1" customWidth="1"/>
    <col min="10010" max="10011" width="14.85546875" bestFit="1" customWidth="1"/>
    <col min="10012" max="10012" width="12.140625" bestFit="1" customWidth="1"/>
    <col min="10013" max="10013" width="9.42578125" bestFit="1" customWidth="1"/>
    <col min="10014" max="10014" width="11.140625" bestFit="1" customWidth="1"/>
    <col min="10015" max="10015" width="14.5703125" bestFit="1" customWidth="1"/>
    <col min="10016" max="10016" width="17.140625" bestFit="1" customWidth="1"/>
    <col min="10017" max="10017" width="13.140625" bestFit="1" customWidth="1"/>
    <col min="10018" max="10018" width="8.85546875" bestFit="1" customWidth="1"/>
    <col min="10019" max="10019" width="18.140625" bestFit="1" customWidth="1"/>
    <col min="10020" max="10020" width="14.140625" bestFit="1" customWidth="1"/>
    <col min="10021" max="10021" width="17.140625" bestFit="1" customWidth="1"/>
    <col min="10022" max="10022" width="12.85546875" bestFit="1" customWidth="1"/>
    <col min="10023" max="10023" width="14.85546875" bestFit="1" customWidth="1"/>
    <col min="10024" max="10024" width="12.140625" bestFit="1" customWidth="1"/>
    <col min="10025" max="10025" width="11.140625" bestFit="1" customWidth="1"/>
    <col min="10026" max="10026" width="8.85546875" bestFit="1" customWidth="1"/>
    <col min="10027" max="10027" width="13.140625" bestFit="1" customWidth="1"/>
    <col min="10028" max="10028" width="20.140625" bestFit="1" customWidth="1"/>
    <col min="10029" max="10030" width="13.140625" bestFit="1" customWidth="1"/>
    <col min="10031" max="10031" width="19.140625" bestFit="1" customWidth="1"/>
    <col min="10032" max="10032" width="15.140625" bestFit="1" customWidth="1"/>
    <col min="10033" max="10033" width="12.140625" bestFit="1" customWidth="1"/>
    <col min="10034" max="10034" width="12.85546875" bestFit="1" customWidth="1"/>
    <col min="10035" max="10035" width="10.85546875" bestFit="1" customWidth="1"/>
    <col min="10036" max="10036" width="6.5703125" bestFit="1" customWidth="1"/>
    <col min="10037" max="10037" width="4.42578125" bestFit="1" customWidth="1"/>
    <col min="10038" max="10038" width="16.5703125" bestFit="1" customWidth="1"/>
    <col min="10039" max="10039" width="18" bestFit="1" customWidth="1"/>
    <col min="10040" max="10041" width="19.5703125" bestFit="1" customWidth="1"/>
    <col min="10042" max="10042" width="15.85546875" bestFit="1" customWidth="1"/>
    <col min="10043" max="10043" width="13.140625" bestFit="1" customWidth="1"/>
    <col min="10044" max="10044" width="7.140625" bestFit="1" customWidth="1"/>
    <col min="10045" max="10048" width="15.140625" bestFit="1" customWidth="1"/>
    <col min="10049" max="10049" width="9.85546875" bestFit="1" customWidth="1"/>
    <col min="10050" max="10050" width="21.140625" bestFit="1" customWidth="1"/>
    <col min="10051" max="10052" width="13.140625" bestFit="1" customWidth="1"/>
    <col min="10053" max="10053" width="4.140625" bestFit="1" customWidth="1"/>
    <col min="10054" max="10054" width="9.85546875" bestFit="1" customWidth="1"/>
    <col min="10055" max="10055" width="17.140625" bestFit="1" customWidth="1"/>
    <col min="10056" max="10056" width="13.140625" bestFit="1" customWidth="1"/>
    <col min="10057" max="10057" width="9.85546875" bestFit="1" customWidth="1"/>
    <col min="10058" max="10058" width="4.140625" bestFit="1" customWidth="1"/>
    <col min="10059" max="10059" width="3.85546875" bestFit="1" customWidth="1"/>
    <col min="10060" max="10060" width="5.5703125" bestFit="1" customWidth="1"/>
    <col min="10061" max="10061" width="16.85546875" bestFit="1" customWidth="1"/>
    <col min="10062" max="10062" width="10.140625" bestFit="1" customWidth="1"/>
    <col min="10063" max="10063" width="8.140625" bestFit="1" customWidth="1"/>
    <col min="10064" max="10064" width="14.5703125" bestFit="1" customWidth="1"/>
    <col min="10065" max="10065" width="12.85546875" bestFit="1" customWidth="1"/>
    <col min="10066" max="10066" width="10.85546875" bestFit="1" customWidth="1"/>
    <col min="10067" max="10070" width="18.140625" bestFit="1" customWidth="1"/>
    <col min="10071" max="10071" width="12.85546875" bestFit="1" customWidth="1"/>
    <col min="10072" max="10072" width="9.85546875" bestFit="1" customWidth="1"/>
    <col min="10073" max="10073" width="15.140625" bestFit="1" customWidth="1"/>
    <col min="10074" max="10074" width="13.140625" bestFit="1" customWidth="1"/>
    <col min="10075" max="10075" width="8.140625" bestFit="1" customWidth="1"/>
    <col min="10076" max="10076" width="11.140625" bestFit="1" customWidth="1"/>
    <col min="10077" max="10077" width="11.85546875" bestFit="1" customWidth="1"/>
    <col min="10078" max="10078" width="8.140625" bestFit="1" customWidth="1"/>
    <col min="10079" max="10080" width="24.42578125" bestFit="1" customWidth="1"/>
    <col min="10081" max="10083" width="15.140625" bestFit="1" customWidth="1"/>
    <col min="10084" max="10084" width="9.85546875" bestFit="1" customWidth="1"/>
    <col min="10085" max="10085" width="13.140625" bestFit="1" customWidth="1"/>
    <col min="10086" max="10086" width="14.85546875" bestFit="1" customWidth="1"/>
    <col min="10087" max="10087" width="9.85546875" bestFit="1" customWidth="1"/>
    <col min="10088" max="10088" width="4.140625" bestFit="1" customWidth="1"/>
    <col min="10089" max="10089" width="14.85546875" bestFit="1" customWidth="1"/>
    <col min="10090" max="10090" width="3.5703125" bestFit="1" customWidth="1"/>
    <col min="10091" max="10091" width="8.85546875" bestFit="1" customWidth="1"/>
    <col min="10092" max="10092" width="20.140625" bestFit="1" customWidth="1"/>
    <col min="10093" max="10094" width="19.85546875" bestFit="1" customWidth="1"/>
    <col min="10095" max="10095" width="10.5703125" bestFit="1" customWidth="1"/>
    <col min="10096" max="10096" width="4.140625" bestFit="1" customWidth="1"/>
    <col min="10097" max="10097" width="11.140625" bestFit="1" customWidth="1"/>
    <col min="10098" max="10100" width="23.85546875" bestFit="1" customWidth="1"/>
    <col min="10101" max="10101" width="10.140625" bestFit="1" customWidth="1"/>
    <col min="10102" max="10103" width="22" bestFit="1" customWidth="1"/>
    <col min="10104" max="10104" width="6.5703125" bestFit="1" customWidth="1"/>
    <col min="10105" max="10105" width="10.42578125" bestFit="1" customWidth="1"/>
    <col min="10106" max="10106" width="9.85546875" bestFit="1" customWidth="1"/>
    <col min="10107" max="10107" width="7.140625" bestFit="1" customWidth="1"/>
    <col min="10108" max="10108" width="11.85546875" bestFit="1" customWidth="1"/>
    <col min="10109" max="10109" width="7.140625" bestFit="1" customWidth="1"/>
    <col min="10110" max="10112" width="15.85546875" bestFit="1" customWidth="1"/>
    <col min="10113" max="10113" width="12.140625" bestFit="1" customWidth="1"/>
    <col min="10114" max="10114" width="8.140625" bestFit="1" customWidth="1"/>
    <col min="10115" max="10115" width="9.85546875" bestFit="1" customWidth="1"/>
    <col min="10116" max="10116" width="7.140625" bestFit="1" customWidth="1"/>
    <col min="10117" max="10119" width="15.85546875" bestFit="1" customWidth="1"/>
    <col min="10120" max="10120" width="12.140625" bestFit="1" customWidth="1"/>
    <col min="10121" max="10121" width="7.140625" bestFit="1" customWidth="1"/>
    <col min="10122" max="10122" width="11.140625" bestFit="1" customWidth="1"/>
    <col min="10123" max="10123" width="7.140625" bestFit="1" customWidth="1"/>
    <col min="10124" max="10124" width="11.140625" bestFit="1" customWidth="1"/>
    <col min="10125" max="10125" width="4.5703125" bestFit="1" customWidth="1"/>
    <col min="10126" max="10126" width="8.85546875" bestFit="1" customWidth="1"/>
    <col min="10127" max="10127" width="3" bestFit="1" customWidth="1"/>
    <col min="10128" max="10130" width="10.140625" bestFit="1" customWidth="1"/>
    <col min="10131" max="10131" width="8.140625" bestFit="1" customWidth="1"/>
    <col min="10132" max="10133" width="9.140625" bestFit="1" customWidth="1"/>
    <col min="10134" max="10134" width="17.140625" bestFit="1" customWidth="1"/>
    <col min="10135" max="10135" width="8.85546875" bestFit="1" customWidth="1"/>
    <col min="10136" max="10136" width="18.140625" bestFit="1" customWidth="1"/>
    <col min="10137" max="10138" width="17.140625" bestFit="1" customWidth="1"/>
    <col min="10139" max="10140" width="11.140625" bestFit="1" customWidth="1"/>
    <col min="10141" max="10142" width="10.85546875" bestFit="1" customWidth="1"/>
    <col min="10143" max="10143" width="8.85546875" bestFit="1" customWidth="1"/>
    <col min="10144" max="10145" width="17.42578125" bestFit="1" customWidth="1"/>
    <col min="10146" max="10146" width="5" bestFit="1" customWidth="1"/>
    <col min="10147" max="10147" width="11.140625" bestFit="1" customWidth="1"/>
    <col min="10148" max="10148" width="13.140625" bestFit="1" customWidth="1"/>
    <col min="10149" max="10149" width="11.140625" bestFit="1" customWidth="1"/>
    <col min="10150" max="10150" width="9.85546875" bestFit="1" customWidth="1"/>
    <col min="10151" max="10151" width="6" bestFit="1" customWidth="1"/>
    <col min="10152" max="10152" width="9.85546875" bestFit="1" customWidth="1"/>
    <col min="10153" max="10153" width="12" bestFit="1" customWidth="1"/>
    <col min="10154" max="10154" width="9.85546875" bestFit="1" customWidth="1"/>
    <col min="10155" max="10158" width="15.140625" bestFit="1" customWidth="1"/>
    <col min="10159" max="10161" width="9.140625" bestFit="1" customWidth="1"/>
    <col min="10162" max="10162" width="17.140625" bestFit="1" customWidth="1"/>
    <col min="10163" max="10164" width="9.85546875" bestFit="1" customWidth="1"/>
    <col min="10165" max="10165" width="7.140625" bestFit="1" customWidth="1"/>
    <col min="10166" max="10166" width="15.140625" bestFit="1" customWidth="1"/>
    <col min="10167" max="10167" width="17" bestFit="1" customWidth="1"/>
    <col min="10168" max="10168" width="17.85546875" bestFit="1" customWidth="1"/>
    <col min="10169" max="10169" width="13.140625" bestFit="1" customWidth="1"/>
    <col min="10170" max="10170" width="24.42578125" bestFit="1" customWidth="1"/>
    <col min="10171" max="10171" width="4.140625" bestFit="1" customWidth="1"/>
    <col min="10172" max="10172" width="7.140625" bestFit="1" customWidth="1"/>
    <col min="10173" max="10174" width="9.140625" bestFit="1" customWidth="1"/>
    <col min="10175" max="10180" width="15.140625" bestFit="1" customWidth="1"/>
    <col min="10181" max="10181" width="9.85546875" bestFit="1" customWidth="1"/>
    <col min="10182" max="10182" width="4.140625" bestFit="1" customWidth="1"/>
    <col min="10183" max="10183" width="9.85546875" bestFit="1" customWidth="1"/>
    <col min="10184" max="10184" width="4.140625" bestFit="1" customWidth="1"/>
    <col min="10185" max="10185" width="3.5703125" bestFit="1" customWidth="1"/>
    <col min="10186" max="10186" width="5.140625" bestFit="1" customWidth="1"/>
    <col min="10187" max="10187" width="12.85546875" bestFit="1" customWidth="1"/>
    <col min="10188" max="10188" width="17" bestFit="1" customWidth="1"/>
    <col min="10189" max="10189" width="5.5703125" bestFit="1" customWidth="1"/>
    <col min="10190" max="10190" width="11.140625" bestFit="1" customWidth="1"/>
    <col min="10191" max="10193" width="23.85546875" bestFit="1" customWidth="1"/>
    <col min="10194" max="10200" width="6.5703125" bestFit="1" customWidth="1"/>
    <col min="10201" max="10201" width="13.85546875" bestFit="1" customWidth="1"/>
    <col min="10202" max="10202" width="9.85546875" bestFit="1" customWidth="1"/>
    <col min="10203" max="10203" width="7.140625" bestFit="1" customWidth="1"/>
    <col min="10204" max="10204" width="11.85546875" bestFit="1" customWidth="1"/>
    <col min="10205" max="10205" width="7.140625" bestFit="1" customWidth="1"/>
    <col min="10206" max="10208" width="15.85546875" bestFit="1" customWidth="1"/>
    <col min="10209" max="10209" width="12.140625" bestFit="1" customWidth="1"/>
    <col min="10210" max="10211" width="9.85546875" bestFit="1" customWidth="1"/>
    <col min="10212" max="10212" width="7.140625" bestFit="1" customWidth="1"/>
    <col min="10213" max="10213" width="11.85546875" bestFit="1" customWidth="1"/>
    <col min="10214" max="10214" width="7.140625" bestFit="1" customWidth="1"/>
    <col min="10215" max="10217" width="15.85546875" bestFit="1" customWidth="1"/>
    <col min="10218" max="10218" width="12.140625" bestFit="1" customWidth="1"/>
    <col min="10219" max="10220" width="9.85546875" bestFit="1" customWidth="1"/>
    <col min="10221" max="10221" width="6.85546875" bestFit="1" customWidth="1"/>
    <col min="10222" max="10222" width="7.140625" bestFit="1" customWidth="1"/>
    <col min="10223" max="10223" width="13.5703125" bestFit="1" customWidth="1"/>
    <col min="10224" max="10225" width="10.140625" bestFit="1" customWidth="1"/>
    <col min="10226" max="10226" width="16.85546875" bestFit="1" customWidth="1"/>
    <col min="10227" max="10227" width="11.85546875" bestFit="1" customWidth="1"/>
    <col min="10228" max="10228" width="7.5703125" bestFit="1" customWidth="1"/>
    <col min="10229" max="10229" width="11.85546875" bestFit="1" customWidth="1"/>
    <col min="10230" max="10230" width="8.140625" bestFit="1" customWidth="1"/>
    <col min="10231" max="10231" width="13.140625" bestFit="1" customWidth="1"/>
    <col min="10232" max="10232" width="18.140625" bestFit="1" customWidth="1"/>
    <col min="10233" max="10233" width="14.140625" bestFit="1" customWidth="1"/>
    <col min="10234" max="10235" width="13.140625" bestFit="1" customWidth="1"/>
    <col min="10236" max="10236" width="17.140625" bestFit="1" customWidth="1"/>
    <col min="10237" max="10238" width="18.140625" bestFit="1" customWidth="1"/>
    <col min="10239" max="10239" width="17.140625" bestFit="1" customWidth="1"/>
    <col min="10240" max="10241" width="13.140625" bestFit="1" customWidth="1"/>
    <col min="10242" max="10243" width="17.140625" bestFit="1" customWidth="1"/>
    <col min="10244" max="10244" width="16.140625" bestFit="1" customWidth="1"/>
    <col min="10245" max="10245" width="20.85546875" bestFit="1" customWidth="1"/>
    <col min="10246" max="10246" width="36.140625" bestFit="1" customWidth="1"/>
    <col min="10247" max="10247" width="24.42578125" bestFit="1" customWidth="1"/>
    <col min="10248" max="10248" width="10.85546875" bestFit="1" customWidth="1"/>
    <col min="10249" max="10249" width="17.140625" bestFit="1" customWidth="1"/>
    <col min="10250" max="10250" width="11.85546875" bestFit="1" customWidth="1"/>
    <col min="10251" max="10251" width="10.85546875" bestFit="1" customWidth="1"/>
    <col min="10252" max="10252" width="12.140625" bestFit="1" customWidth="1"/>
    <col min="10253" max="10253" width="9.85546875" bestFit="1" customWidth="1"/>
    <col min="10254" max="10255" width="19.5703125" bestFit="1" customWidth="1"/>
    <col min="10256" max="10256" width="20.85546875" bestFit="1" customWidth="1"/>
    <col min="10257" max="10257" width="36.140625" bestFit="1" customWidth="1"/>
    <col min="10258" max="10258" width="20.85546875" bestFit="1" customWidth="1"/>
    <col min="10259" max="10259" width="36.140625" bestFit="1" customWidth="1"/>
    <col min="10260" max="10260" width="22" bestFit="1" customWidth="1"/>
    <col min="10261" max="10261" width="37.140625" bestFit="1" customWidth="1"/>
    <col min="10262" max="10262" width="23" bestFit="1" customWidth="1"/>
    <col min="10263" max="10263" width="38.140625" bestFit="1" customWidth="1"/>
    <col min="10264" max="10264" width="9.85546875" bestFit="1" customWidth="1"/>
    <col min="10265" max="10265" width="6" bestFit="1" customWidth="1"/>
    <col min="10266" max="10266" width="11.140625" bestFit="1" customWidth="1"/>
    <col min="10267" max="10267" width="3.85546875" bestFit="1" customWidth="1"/>
    <col min="10268" max="10268" width="12.140625" bestFit="1" customWidth="1"/>
    <col min="10269" max="10269" width="5.5703125" bestFit="1" customWidth="1"/>
    <col min="10270" max="10270" width="6.140625" bestFit="1" customWidth="1"/>
    <col min="10271" max="10272" width="15.140625" bestFit="1" customWidth="1"/>
    <col min="10273" max="10273" width="8.85546875" bestFit="1" customWidth="1"/>
    <col min="10274" max="10274" width="20.140625" bestFit="1" customWidth="1"/>
    <col min="10275" max="10275" width="5.140625" bestFit="1" customWidth="1"/>
    <col min="10276" max="10276" width="10.85546875" bestFit="1" customWidth="1"/>
    <col min="10277" max="10277" width="5.5703125" bestFit="1" customWidth="1"/>
    <col min="10278" max="10278" width="7.140625" bestFit="1" customWidth="1"/>
    <col min="10279" max="10279" width="10.42578125" bestFit="1" customWidth="1"/>
    <col min="10280" max="10280" width="9.85546875" bestFit="1" customWidth="1"/>
    <col min="10281" max="10281" width="7.140625" bestFit="1" customWidth="1"/>
    <col min="10282" max="10282" width="11.85546875" bestFit="1" customWidth="1"/>
    <col min="10283" max="10283" width="7.140625" bestFit="1" customWidth="1"/>
    <col min="10284" max="10284" width="15.85546875" bestFit="1" customWidth="1"/>
    <col min="10285" max="10285" width="14.85546875" bestFit="1" customWidth="1"/>
    <col min="10286" max="10286" width="15.85546875" bestFit="1" customWidth="1"/>
    <col min="10287" max="10287" width="12.140625" bestFit="1" customWidth="1"/>
    <col min="10288" max="10289" width="9.85546875" bestFit="1" customWidth="1"/>
    <col min="10290" max="10290" width="7.140625" bestFit="1" customWidth="1"/>
    <col min="10291" max="10291" width="15.85546875" bestFit="1" customWidth="1"/>
    <col min="10292" max="10292" width="14.85546875" bestFit="1" customWidth="1"/>
    <col min="10293" max="10294" width="15.85546875" bestFit="1" customWidth="1"/>
    <col min="10295" max="10295" width="12.140625" bestFit="1" customWidth="1"/>
    <col min="10296" max="10296" width="9.85546875" bestFit="1" customWidth="1"/>
    <col min="10297" max="10297" width="7.140625" bestFit="1" customWidth="1"/>
    <col min="10298" max="10298" width="11.140625" bestFit="1" customWidth="1"/>
    <col min="10299" max="10299" width="7.140625" bestFit="1" customWidth="1"/>
    <col min="10300" max="10300" width="11.140625" bestFit="1" customWidth="1"/>
    <col min="10301" max="10301" width="4.5703125" bestFit="1" customWidth="1"/>
    <col min="10302" max="10302" width="8.85546875" bestFit="1" customWidth="1"/>
    <col min="10303" max="10303" width="6.85546875" bestFit="1" customWidth="1"/>
    <col min="10304" max="10304" width="15.140625" bestFit="1" customWidth="1"/>
    <col min="10305" max="10307" width="13.85546875" bestFit="1" customWidth="1"/>
    <col min="10308" max="10308" width="7.5703125" bestFit="1" customWidth="1"/>
    <col min="10309" max="10309" width="11.85546875" bestFit="1" customWidth="1"/>
    <col min="10310" max="10310" width="7.5703125" bestFit="1" customWidth="1"/>
    <col min="10311" max="10311" width="11.85546875" bestFit="1" customWidth="1"/>
    <col min="10312" max="10312" width="7.5703125" bestFit="1" customWidth="1"/>
    <col min="10313" max="10313" width="11.85546875" bestFit="1" customWidth="1"/>
    <col min="10314" max="10315" width="9.140625" bestFit="1" customWidth="1"/>
    <col min="10316" max="10316" width="7.5703125" bestFit="1" customWidth="1"/>
    <col min="10317" max="10317" width="11.85546875" bestFit="1" customWidth="1"/>
    <col min="10318" max="10318" width="7.5703125" bestFit="1" customWidth="1"/>
    <col min="10319" max="10319" width="11.85546875" bestFit="1" customWidth="1"/>
    <col min="10320" max="10320" width="7.5703125" bestFit="1" customWidth="1"/>
    <col min="10321" max="10321" width="11.85546875" bestFit="1" customWidth="1"/>
    <col min="10322" max="10322" width="7.5703125" bestFit="1" customWidth="1"/>
    <col min="10323" max="10323" width="11.85546875" bestFit="1" customWidth="1"/>
    <col min="10324" max="10324" width="7.5703125" bestFit="1" customWidth="1"/>
    <col min="10325" max="10325" width="11.85546875" bestFit="1" customWidth="1"/>
    <col min="10326" max="10326" width="7.5703125" bestFit="1" customWidth="1"/>
    <col min="10327" max="10327" width="11.85546875" bestFit="1" customWidth="1"/>
    <col min="10328" max="10328" width="7.5703125" bestFit="1" customWidth="1"/>
    <col min="10329" max="10329" width="11.85546875" bestFit="1" customWidth="1"/>
    <col min="10330" max="10330" width="7.5703125" bestFit="1" customWidth="1"/>
    <col min="10331" max="10331" width="11.85546875" bestFit="1" customWidth="1"/>
    <col min="10332" max="10332" width="7.5703125" bestFit="1" customWidth="1"/>
    <col min="10333" max="10333" width="11.85546875" bestFit="1" customWidth="1"/>
    <col min="10334" max="10334" width="7.5703125" bestFit="1" customWidth="1"/>
    <col min="10335" max="10335" width="11.85546875" bestFit="1" customWidth="1"/>
    <col min="10336" max="10336" width="17.140625" bestFit="1" customWidth="1"/>
    <col min="10337" max="10337" width="18.140625" bestFit="1" customWidth="1"/>
    <col min="10338" max="10338" width="17.140625" bestFit="1" customWidth="1"/>
    <col min="10339" max="10339" width="18.140625" bestFit="1" customWidth="1"/>
    <col min="10340" max="10340" width="17.140625" bestFit="1" customWidth="1"/>
    <col min="10341" max="10342" width="11.140625" bestFit="1" customWidth="1"/>
    <col min="10343" max="10344" width="10.85546875" bestFit="1" customWidth="1"/>
    <col min="10345" max="10346" width="12.140625" bestFit="1" customWidth="1"/>
    <col min="10347" max="10347" width="13.140625" bestFit="1" customWidth="1"/>
    <col min="10348" max="10348" width="14.140625" bestFit="1" customWidth="1"/>
    <col min="10349" max="10349" width="4.140625" bestFit="1" customWidth="1"/>
    <col min="10350" max="10350" width="10.85546875" bestFit="1" customWidth="1"/>
    <col min="10351" max="10351" width="4.140625" bestFit="1" customWidth="1"/>
    <col min="10352" max="10352" width="7" bestFit="1" customWidth="1"/>
    <col min="10353" max="10353" width="28.85546875" bestFit="1" customWidth="1"/>
    <col min="10354" max="10354" width="10.85546875" bestFit="1" customWidth="1"/>
    <col min="10355" max="10355" width="29.140625" bestFit="1" customWidth="1"/>
    <col min="10356" max="10356" width="5.140625" bestFit="1" customWidth="1"/>
    <col min="10357" max="10357" width="9.85546875" bestFit="1" customWidth="1"/>
    <col min="10358" max="10358" width="10.85546875" bestFit="1" customWidth="1"/>
    <col min="10359" max="10359" width="8.85546875" bestFit="1" customWidth="1"/>
    <col min="10360" max="10360" width="10.5703125" bestFit="1" customWidth="1"/>
    <col min="10361" max="10361" width="3.140625" bestFit="1" customWidth="1"/>
    <col min="10362" max="10362" width="11.140625" bestFit="1" customWidth="1"/>
    <col min="10363" max="10365" width="23.85546875" bestFit="1" customWidth="1"/>
    <col min="10366" max="10366" width="9.85546875" bestFit="1" customWidth="1"/>
    <col min="10367" max="10367" width="7.140625" bestFit="1" customWidth="1"/>
    <col min="10368" max="10368" width="15.85546875" bestFit="1" customWidth="1"/>
    <col min="10369" max="10369" width="14.85546875" bestFit="1" customWidth="1"/>
    <col min="10370" max="10370" width="12.140625" bestFit="1" customWidth="1"/>
    <col min="10371" max="10372" width="9.85546875" bestFit="1" customWidth="1"/>
    <col min="10373" max="10373" width="7.140625" bestFit="1" customWidth="1"/>
    <col min="10374" max="10374" width="11.85546875" bestFit="1" customWidth="1"/>
    <col min="10375" max="10375" width="7.140625" bestFit="1" customWidth="1"/>
    <col min="10376" max="10376" width="15.85546875" bestFit="1" customWidth="1"/>
    <col min="10377" max="10377" width="14.85546875" bestFit="1" customWidth="1"/>
    <col min="10378" max="10378" width="12.140625" bestFit="1" customWidth="1"/>
    <col min="10379" max="10379" width="9.85546875" bestFit="1" customWidth="1"/>
    <col min="10381" max="10381" width="7.140625" bestFit="1" customWidth="1"/>
    <col min="10382" max="10382" width="13.5703125" bestFit="1" customWidth="1"/>
    <col min="10383" max="10383" width="10.140625" bestFit="1" customWidth="1"/>
    <col min="10384" max="10384" width="11.85546875" bestFit="1" customWidth="1"/>
    <col min="10385" max="10389" width="10.140625" bestFit="1" customWidth="1"/>
    <col min="10390" max="10390" width="11.85546875" bestFit="1" customWidth="1"/>
    <col min="10391" max="10392" width="10.140625" bestFit="1" customWidth="1"/>
    <col min="10393" max="10393" width="17.85546875" bestFit="1" customWidth="1"/>
    <col min="10394" max="10394" width="9.85546875" bestFit="1" customWidth="1"/>
    <col min="10395" max="10395" width="11.85546875" bestFit="1" customWidth="1"/>
    <col min="10396" max="10397" width="13.140625" bestFit="1" customWidth="1"/>
    <col min="10398" max="10398" width="17.140625" bestFit="1" customWidth="1"/>
    <col min="10399" max="10399" width="13.140625" bestFit="1" customWidth="1"/>
    <col min="10400" max="10400" width="18.140625" bestFit="1" customWidth="1"/>
    <col min="10401" max="10401" width="13.140625" bestFit="1" customWidth="1"/>
    <col min="10402" max="10405" width="17.140625" bestFit="1" customWidth="1"/>
    <col min="10406" max="10406" width="11.85546875" bestFit="1" customWidth="1"/>
    <col min="10407" max="10407" width="11.140625" bestFit="1" customWidth="1"/>
    <col min="10408" max="10408" width="10.85546875" bestFit="1" customWidth="1"/>
    <col min="10409" max="10409" width="11.85546875" bestFit="1" customWidth="1"/>
    <col min="10410" max="10410" width="10.85546875" bestFit="1" customWidth="1"/>
    <col min="10411" max="10411" width="12.140625" bestFit="1" customWidth="1"/>
    <col min="10412" max="10412" width="10.85546875" bestFit="1" customWidth="1"/>
    <col min="10413" max="10413" width="12" bestFit="1" customWidth="1"/>
    <col min="10414" max="10414" width="8" bestFit="1" customWidth="1"/>
    <col min="10415" max="10415" width="6" bestFit="1" customWidth="1"/>
    <col min="10416" max="10416" width="15.85546875" bestFit="1" customWidth="1"/>
    <col min="10417" max="10417" width="12.85546875" bestFit="1" customWidth="1"/>
    <col min="10418" max="10418" width="25.140625" bestFit="1" customWidth="1"/>
    <col min="10419" max="10419" width="31" bestFit="1" customWidth="1"/>
    <col min="10420" max="10421" width="11.140625" bestFit="1" customWidth="1"/>
    <col min="10422" max="10422" width="8" bestFit="1" customWidth="1"/>
    <col min="10423" max="10423" width="8.85546875" bestFit="1" customWidth="1"/>
    <col min="10424" max="10426" width="20.140625" bestFit="1" customWidth="1"/>
    <col min="10427" max="10427" width="5.140625" bestFit="1" customWidth="1"/>
    <col min="10428" max="10428" width="12.140625" bestFit="1" customWidth="1"/>
    <col min="10429" max="10429" width="11.140625" bestFit="1" customWidth="1"/>
    <col min="10430" max="10432" width="23.85546875" bestFit="1" customWidth="1"/>
    <col min="10433" max="10433" width="13.85546875" bestFit="1" customWidth="1"/>
    <col min="10434" max="10434" width="3" bestFit="1" customWidth="1"/>
    <col min="10435" max="10435" width="15.140625" bestFit="1" customWidth="1"/>
    <col min="10436" max="10436" width="17.85546875" bestFit="1" customWidth="1"/>
    <col min="10437" max="10437" width="13.140625" bestFit="1" customWidth="1"/>
    <col min="10438" max="10438" width="10.85546875" bestFit="1" customWidth="1"/>
    <col min="10439" max="10439" width="5" bestFit="1" customWidth="1"/>
    <col min="10440" max="10440" width="3" bestFit="1" customWidth="1"/>
    <col min="10441" max="10441" width="10.140625" bestFit="1" customWidth="1"/>
    <col min="10442" max="10443" width="18.140625" bestFit="1" customWidth="1"/>
    <col min="10444" max="10444" width="5.5703125" bestFit="1" customWidth="1"/>
    <col min="10445" max="10445" width="8.85546875" bestFit="1" customWidth="1"/>
    <col min="10446" max="10446" width="7.140625" bestFit="1" customWidth="1"/>
    <col min="10447" max="10447" width="15.85546875" bestFit="1" customWidth="1"/>
    <col min="10448" max="10448" width="14.85546875" bestFit="1" customWidth="1"/>
    <col min="10449" max="10449" width="12.140625" bestFit="1" customWidth="1"/>
    <col min="10450" max="10450" width="8.140625" bestFit="1" customWidth="1"/>
    <col min="10451" max="10451" width="7.140625" bestFit="1" customWidth="1"/>
    <col min="10452" max="10452" width="11.85546875" bestFit="1" customWidth="1"/>
    <col min="10453" max="10453" width="7.140625" bestFit="1" customWidth="1"/>
    <col min="10454" max="10455" width="14.85546875" bestFit="1" customWidth="1"/>
    <col min="10456" max="10456" width="12.140625" bestFit="1" customWidth="1"/>
    <col min="10457" max="10457" width="7.140625" bestFit="1" customWidth="1"/>
    <col min="10458" max="10458" width="11.140625" bestFit="1" customWidth="1"/>
    <col min="10459" max="10459" width="7.140625" bestFit="1" customWidth="1"/>
    <col min="10460" max="10460" width="11.140625" bestFit="1" customWidth="1"/>
    <col min="10462" max="10462" width="13.5703125" bestFit="1" customWidth="1"/>
    <col min="10463" max="10463" width="10.140625" bestFit="1" customWidth="1"/>
    <col min="10464" max="10464" width="14.140625" bestFit="1" customWidth="1"/>
    <col min="10465" max="10465" width="11.85546875" bestFit="1" customWidth="1"/>
    <col min="10466" max="10467" width="18.140625" bestFit="1" customWidth="1"/>
    <col min="10468" max="10470" width="17.140625" bestFit="1" customWidth="1"/>
    <col min="10471" max="10471" width="13.140625" bestFit="1" customWidth="1"/>
    <col min="10472" max="10472" width="11.85546875" bestFit="1" customWidth="1"/>
    <col min="10473" max="10473" width="10.85546875" bestFit="1" customWidth="1"/>
    <col min="10474" max="10474" width="6" bestFit="1" customWidth="1"/>
    <col min="10475" max="10475" width="11.140625" bestFit="1" customWidth="1"/>
    <col min="10476" max="10476" width="17" bestFit="1" customWidth="1"/>
    <col min="10477" max="10477" width="8.85546875" bestFit="1" customWidth="1"/>
    <col min="10478" max="10478" width="20.140625" bestFit="1" customWidth="1"/>
    <col min="10479" max="10479" width="5.140625" bestFit="1" customWidth="1"/>
    <col min="10480" max="10480" width="10.85546875" bestFit="1" customWidth="1"/>
    <col min="10481" max="10484" width="12.140625" bestFit="1" customWidth="1"/>
    <col min="10485" max="10485" width="5" bestFit="1" customWidth="1"/>
    <col min="10486" max="10486" width="11.140625" bestFit="1" customWidth="1"/>
    <col min="10487" max="10489" width="23.85546875" bestFit="1" customWidth="1"/>
    <col min="10490" max="10490" width="7.85546875" bestFit="1" customWidth="1"/>
    <col min="10491" max="10491" width="11.140625" bestFit="1" customWidth="1"/>
    <col min="10492" max="10492" width="15.140625" bestFit="1" customWidth="1"/>
    <col min="10493" max="10493" width="11.85546875" bestFit="1" customWidth="1"/>
    <col min="10494" max="10495" width="10.140625" bestFit="1" customWidth="1"/>
    <col min="10496" max="10496" width="17.85546875" bestFit="1" customWidth="1"/>
    <col min="10497" max="10497" width="17.140625" bestFit="1" customWidth="1"/>
    <col min="10498" max="10498" width="11.85546875" bestFit="1" customWidth="1"/>
    <col min="10499" max="10499" width="5.5703125" bestFit="1" customWidth="1"/>
    <col min="10500" max="10500" width="12.85546875" bestFit="1" customWidth="1"/>
    <col min="10501" max="10501" width="25.140625" bestFit="1" customWidth="1"/>
    <col min="10502" max="10502" width="11.140625" bestFit="1" customWidth="1"/>
    <col min="10503" max="10503" width="12.140625" bestFit="1" customWidth="1"/>
    <col min="10504" max="10507" width="11.85546875" bestFit="1" customWidth="1"/>
    <col min="10508" max="10508" width="6.5703125" bestFit="1" customWidth="1"/>
    <col min="10509" max="10509" width="18.140625" bestFit="1" customWidth="1"/>
    <col min="10510" max="10511" width="17.85546875" bestFit="1" customWidth="1"/>
    <col min="10512" max="10512" width="18.85546875" bestFit="1" customWidth="1"/>
    <col min="10513" max="10514" width="23.140625" bestFit="1" customWidth="1"/>
    <col min="10515" max="10515" width="24" bestFit="1" customWidth="1"/>
    <col min="10516" max="10516" width="27" bestFit="1" customWidth="1"/>
    <col min="10517" max="10518" width="22.85546875" bestFit="1" customWidth="1"/>
    <col min="10519" max="10519" width="5.42578125" bestFit="1" customWidth="1"/>
    <col min="10520" max="10520" width="15" bestFit="1" customWidth="1"/>
    <col min="10521" max="10522" width="12.42578125" bestFit="1" customWidth="1"/>
    <col min="10523" max="10523" width="2" bestFit="1" customWidth="1"/>
    <col min="10524" max="10524" width="15.140625" bestFit="1" customWidth="1"/>
    <col min="10525" max="10525" width="14.140625" bestFit="1" customWidth="1"/>
    <col min="10526" max="10526" width="20.5703125" bestFit="1" customWidth="1"/>
    <col min="10527" max="10527" width="18" bestFit="1" customWidth="1"/>
    <col min="10528" max="10528" width="55.140625" bestFit="1" customWidth="1"/>
    <col min="10529" max="10529" width="55.42578125" bestFit="1" customWidth="1"/>
    <col min="10530" max="10530" width="12.42578125" bestFit="1" customWidth="1"/>
    <col min="10531" max="10531" width="6.42578125" bestFit="1" customWidth="1"/>
    <col min="10532" max="10532" width="10.85546875" bestFit="1" customWidth="1"/>
    <col min="10533" max="10533" width="11.85546875" bestFit="1" customWidth="1"/>
    <col min="10534" max="10534" width="9" bestFit="1" customWidth="1"/>
    <col min="10535" max="10535" width="10.140625" bestFit="1" customWidth="1"/>
    <col min="10536" max="10537" width="19.5703125" bestFit="1" customWidth="1"/>
    <col min="10538" max="10539" width="14.85546875" bestFit="1" customWidth="1"/>
    <col min="10540" max="10541" width="19.5703125" bestFit="1" customWidth="1"/>
    <col min="10542" max="10543" width="18.5703125" bestFit="1" customWidth="1"/>
    <col min="10544" max="10545" width="14.85546875" bestFit="1" customWidth="1"/>
    <col min="10546" max="10549" width="18.5703125" bestFit="1" customWidth="1"/>
    <col min="10550" max="10551" width="14.85546875" bestFit="1" customWidth="1"/>
    <col min="10552" max="10554" width="29.85546875" bestFit="1" customWidth="1"/>
    <col min="10555" max="10555" width="4.85546875" bestFit="1" customWidth="1"/>
    <col min="10556" max="10556" width="19.140625" bestFit="1" customWidth="1"/>
    <col min="10557" max="10557" width="27.85546875" bestFit="1" customWidth="1"/>
    <col min="10558" max="10558" width="10" bestFit="1" customWidth="1"/>
    <col min="10559" max="10562" width="12.140625" bestFit="1" customWidth="1"/>
    <col min="10563" max="10563" width="24" bestFit="1" customWidth="1"/>
    <col min="10564" max="10564" width="23" bestFit="1" customWidth="1"/>
    <col min="10565" max="10565" width="24" bestFit="1" customWidth="1"/>
    <col min="10566" max="10566" width="24.140625" bestFit="1" customWidth="1"/>
    <col min="10567" max="10567" width="24" bestFit="1" customWidth="1"/>
    <col min="10568" max="10568" width="23" bestFit="1" customWidth="1"/>
    <col min="10569" max="10569" width="24" bestFit="1" customWidth="1"/>
    <col min="10570" max="10570" width="23" bestFit="1" customWidth="1"/>
    <col min="10571" max="10571" width="24.140625" bestFit="1" customWidth="1"/>
    <col min="10572" max="10572" width="22" bestFit="1" customWidth="1"/>
    <col min="10573" max="10573" width="23.140625" bestFit="1" customWidth="1"/>
    <col min="10574" max="10575" width="24" bestFit="1" customWidth="1"/>
    <col min="10576" max="10576" width="24.140625" bestFit="1" customWidth="1"/>
    <col min="10577" max="10577" width="24" bestFit="1" customWidth="1"/>
    <col min="10578" max="10578" width="23" bestFit="1" customWidth="1"/>
    <col min="10579" max="10579" width="24" bestFit="1" customWidth="1"/>
    <col min="10580" max="10580" width="23" bestFit="1" customWidth="1"/>
    <col min="10581" max="10581" width="24.140625" bestFit="1" customWidth="1"/>
    <col min="10582" max="10582" width="23" bestFit="1" customWidth="1"/>
    <col min="10583" max="10583" width="22" bestFit="1" customWidth="1"/>
    <col min="10584" max="10586" width="24" bestFit="1" customWidth="1"/>
    <col min="10587" max="10587" width="24.140625" bestFit="1" customWidth="1"/>
    <col min="10588" max="10588" width="24" bestFit="1" customWidth="1"/>
    <col min="10589" max="10589" width="23" bestFit="1" customWidth="1"/>
    <col min="10590" max="10590" width="24" bestFit="1" customWidth="1"/>
    <col min="10591" max="10591" width="23" bestFit="1" customWidth="1"/>
    <col min="10592" max="10592" width="24.140625" bestFit="1" customWidth="1"/>
    <col min="10593" max="10593" width="23" bestFit="1" customWidth="1"/>
    <col min="10594" max="10595" width="22" bestFit="1" customWidth="1"/>
    <col min="10596" max="10599" width="24" bestFit="1" customWidth="1"/>
    <col min="10600" max="10600" width="24.140625" bestFit="1" customWidth="1"/>
    <col min="10601" max="10601" width="24" bestFit="1" customWidth="1"/>
    <col min="10602" max="10602" width="23" bestFit="1" customWidth="1"/>
    <col min="10603" max="10603" width="24" bestFit="1" customWidth="1"/>
    <col min="10604" max="10604" width="23" bestFit="1" customWidth="1"/>
    <col min="10605" max="10605" width="24.140625" bestFit="1" customWidth="1"/>
    <col min="10606" max="10607" width="24" bestFit="1" customWidth="1"/>
    <col min="10608" max="10608" width="23" bestFit="1" customWidth="1"/>
    <col min="10609" max="10609" width="22" bestFit="1" customWidth="1"/>
    <col min="10610" max="10610" width="23.140625" bestFit="1" customWidth="1"/>
    <col min="10611" max="10612" width="24" bestFit="1" customWidth="1"/>
    <col min="10613" max="10613" width="23" bestFit="1" customWidth="1"/>
    <col min="10614" max="10614" width="22" bestFit="1" customWidth="1"/>
    <col min="10615" max="10615" width="23.140625" bestFit="1" customWidth="1"/>
    <col min="10616" max="10616" width="21.5703125" bestFit="1" customWidth="1"/>
    <col min="10617" max="10617" width="21.42578125" bestFit="1" customWidth="1"/>
    <col min="10618" max="10619" width="20.140625" bestFit="1" customWidth="1"/>
    <col min="10620" max="10620" width="18.85546875" bestFit="1" customWidth="1"/>
    <col min="10621" max="10621" width="2.85546875" bestFit="1" customWidth="1"/>
    <col min="10622" max="10622" width="5.85546875" bestFit="1" customWidth="1"/>
    <col min="10623" max="10623" width="9.140625" bestFit="1" customWidth="1"/>
    <col min="10624" max="10624" width="12" bestFit="1" customWidth="1"/>
    <col min="10625" max="10625" width="4.85546875" bestFit="1" customWidth="1"/>
    <col min="10626" max="10626" width="17.140625" bestFit="1" customWidth="1"/>
    <col min="10627" max="10627" width="18.140625" bestFit="1" customWidth="1"/>
    <col min="10628" max="10629" width="12.85546875" bestFit="1" customWidth="1"/>
    <col min="10630" max="10630" width="30.85546875" bestFit="1" customWidth="1"/>
    <col min="10631" max="10631" width="29.85546875" bestFit="1" customWidth="1"/>
    <col min="10632" max="10632" width="30.85546875" bestFit="1" customWidth="1"/>
    <col min="10633" max="10633" width="28.140625" bestFit="1" customWidth="1"/>
    <col min="10634" max="10635" width="32" bestFit="1" customWidth="1"/>
    <col min="10636" max="10637" width="30.85546875" bestFit="1" customWidth="1"/>
    <col min="10638" max="10638" width="32" bestFit="1" customWidth="1"/>
    <col min="10639" max="10639" width="30.85546875" bestFit="1" customWidth="1"/>
    <col min="10640" max="10641" width="29.85546875" bestFit="1" customWidth="1"/>
    <col min="10642" max="10642" width="30.85546875" bestFit="1" customWidth="1"/>
    <col min="10643" max="10643" width="29.85546875" bestFit="1" customWidth="1"/>
    <col min="10644" max="10645" width="29.140625" bestFit="1" customWidth="1"/>
    <col min="10646" max="10647" width="32" bestFit="1" customWidth="1"/>
    <col min="10648" max="10649" width="30.85546875" bestFit="1" customWidth="1"/>
    <col min="10650" max="10650" width="32" bestFit="1" customWidth="1"/>
    <col min="10651" max="10651" width="30.85546875" bestFit="1" customWidth="1"/>
    <col min="10652" max="10653" width="29.140625" bestFit="1" customWidth="1"/>
    <col min="10654" max="10655" width="28.140625" bestFit="1" customWidth="1"/>
    <col min="10656" max="10656" width="29.140625" bestFit="1" customWidth="1"/>
    <col min="10657" max="10657" width="28.140625" bestFit="1" customWidth="1"/>
    <col min="10658" max="10658" width="2.140625" bestFit="1" customWidth="1"/>
    <col min="10659" max="10659" width="19.5703125" bestFit="1" customWidth="1"/>
    <col min="10660" max="10660" width="12.85546875" bestFit="1" customWidth="1"/>
    <col min="10661" max="10661" width="13.140625" bestFit="1" customWidth="1"/>
    <col min="10662" max="10662" width="10.85546875" bestFit="1" customWidth="1"/>
    <col min="10663" max="10663" width="14.140625" bestFit="1" customWidth="1"/>
    <col min="10664" max="10664" width="5.5703125" bestFit="1" customWidth="1"/>
    <col min="10665" max="10665" width="19.42578125" bestFit="1" customWidth="1"/>
    <col min="10666" max="10666" width="6.5703125" bestFit="1" customWidth="1"/>
    <col min="10667" max="10667" width="14.5703125" bestFit="1" customWidth="1"/>
    <col min="10668" max="10668" width="12.140625" bestFit="1" customWidth="1"/>
    <col min="10669" max="10669" width="4.140625" bestFit="1" customWidth="1"/>
    <col min="10670" max="10670" width="8.140625" bestFit="1" customWidth="1"/>
    <col min="10671" max="10671" width="12.5703125" bestFit="1" customWidth="1"/>
    <col min="10672" max="10673" width="4.5703125" bestFit="1" customWidth="1"/>
    <col min="10674" max="10674" width="34.140625" bestFit="1" customWidth="1"/>
    <col min="10675" max="10675" width="33.140625" bestFit="1" customWidth="1"/>
    <col min="10676" max="10679" width="34.140625" bestFit="1" customWidth="1"/>
    <col min="10680" max="10681" width="33.140625" bestFit="1" customWidth="1"/>
    <col min="10682" max="10682" width="3.5703125" bestFit="1" customWidth="1"/>
    <col min="10683" max="10683" width="5" bestFit="1" customWidth="1"/>
    <col min="10684" max="10685" width="7.5703125" bestFit="1" customWidth="1"/>
    <col min="10686" max="10686" width="30.85546875" bestFit="1" customWidth="1"/>
    <col min="10687" max="10687" width="16.140625" bestFit="1" customWidth="1"/>
    <col min="10688" max="10688" width="9.5703125" bestFit="1" customWidth="1"/>
    <col min="10689" max="10689" width="4.5703125" bestFit="1" customWidth="1"/>
    <col min="10690" max="10690" width="6.140625" bestFit="1" customWidth="1"/>
    <col min="10691" max="10691" width="18.140625" bestFit="1" customWidth="1"/>
    <col min="10692" max="10692" width="9" bestFit="1" customWidth="1"/>
    <col min="10693" max="10693" width="21.140625" bestFit="1" customWidth="1"/>
    <col min="10694" max="10694" width="6" bestFit="1" customWidth="1"/>
    <col min="10695" max="10695" width="5.85546875" bestFit="1" customWidth="1"/>
    <col min="10696" max="10696" width="13.85546875" bestFit="1" customWidth="1"/>
    <col min="10697" max="10697" width="5" bestFit="1" customWidth="1"/>
    <col min="10698" max="10700" width="18.140625" bestFit="1" customWidth="1"/>
    <col min="10701" max="10701" width="23.85546875" bestFit="1" customWidth="1"/>
    <col min="10702" max="10705" width="22.85546875" bestFit="1" customWidth="1"/>
    <col min="10706" max="10706" width="2.85546875" bestFit="1" customWidth="1"/>
    <col min="10707" max="10708" width="17" bestFit="1" customWidth="1"/>
    <col min="10709" max="10710" width="13.42578125" bestFit="1" customWidth="1"/>
    <col min="10711" max="10711" width="22.42578125" bestFit="1" customWidth="1"/>
    <col min="10712" max="10713" width="22.140625" bestFit="1" customWidth="1"/>
    <col min="10714" max="10714" width="22.85546875" bestFit="1" customWidth="1"/>
    <col min="10715" max="10716" width="16.5703125" bestFit="1" customWidth="1"/>
    <col min="10717" max="10718" width="31.140625" bestFit="1" customWidth="1"/>
    <col min="10719" max="10720" width="14.42578125" bestFit="1" customWidth="1"/>
    <col min="10721" max="10721" width="30" bestFit="1" customWidth="1"/>
    <col min="10722" max="10722" width="17.42578125" bestFit="1" customWidth="1"/>
    <col min="10723" max="10723" width="81.140625" bestFit="1" customWidth="1"/>
    <col min="10724" max="10724" width="38" bestFit="1" customWidth="1"/>
    <col min="10725" max="10725" width="42" bestFit="1" customWidth="1"/>
    <col min="10726" max="10726" width="43.140625" bestFit="1" customWidth="1"/>
    <col min="10727" max="10727" width="45.140625" bestFit="1" customWidth="1"/>
    <col min="10728" max="10728" width="44.85546875" bestFit="1" customWidth="1"/>
    <col min="10729" max="10729" width="37.85546875" bestFit="1" customWidth="1"/>
    <col min="10730" max="10730" width="38.140625" bestFit="1" customWidth="1"/>
    <col min="10731" max="10731" width="41.42578125" bestFit="1" customWidth="1"/>
    <col min="10732" max="10732" width="36.85546875" bestFit="1" customWidth="1"/>
    <col min="10733" max="10733" width="45.42578125" bestFit="1" customWidth="1"/>
    <col min="10734" max="10734" width="45" bestFit="1" customWidth="1"/>
    <col min="10735" max="10735" width="44.140625" bestFit="1" customWidth="1"/>
    <col min="10736" max="10736" width="54" bestFit="1" customWidth="1"/>
    <col min="10737" max="10737" width="51.140625" bestFit="1" customWidth="1"/>
    <col min="10738" max="10738" width="48.85546875" bestFit="1" customWidth="1"/>
    <col min="10739" max="10739" width="45.140625" bestFit="1" customWidth="1"/>
    <col min="10740" max="10740" width="47" bestFit="1" customWidth="1"/>
    <col min="10741" max="10741" width="45.85546875" bestFit="1" customWidth="1"/>
    <col min="10742" max="10742" width="50.85546875" bestFit="1" customWidth="1"/>
    <col min="10743" max="10743" width="48.85546875" bestFit="1" customWidth="1"/>
    <col min="10744" max="10744" width="51.42578125" bestFit="1" customWidth="1"/>
    <col min="10745" max="10745" width="53.42578125" bestFit="1" customWidth="1"/>
    <col min="10746" max="10746" width="54.85546875" bestFit="1" customWidth="1"/>
    <col min="10747" max="10747" width="50.42578125" bestFit="1" customWidth="1"/>
    <col min="10748" max="10748" width="80.85546875" bestFit="1" customWidth="1"/>
    <col min="10749" max="10749" width="53.42578125" bestFit="1" customWidth="1"/>
    <col min="10750" max="10750" width="52.140625" bestFit="1" customWidth="1"/>
    <col min="10751" max="10751" width="57.5703125" bestFit="1" customWidth="1"/>
    <col min="10752" max="10752" width="64" bestFit="1" customWidth="1"/>
    <col min="10753" max="10753" width="81.140625" bestFit="1" customWidth="1"/>
    <col min="10754" max="10754" width="53.140625" bestFit="1" customWidth="1"/>
    <col min="10755" max="10755" width="70.5703125" bestFit="1" customWidth="1"/>
    <col min="10756" max="10756" width="81.140625" bestFit="1" customWidth="1"/>
    <col min="10757" max="10757" width="75.140625" bestFit="1" customWidth="1"/>
    <col min="10758" max="10758" width="75" bestFit="1" customWidth="1"/>
    <col min="10759" max="10759" width="48.140625" bestFit="1" customWidth="1"/>
    <col min="10760" max="10760" width="60.42578125" bestFit="1" customWidth="1"/>
    <col min="10761" max="10761" width="57.85546875" bestFit="1" customWidth="1"/>
    <col min="10762" max="10762" width="56.85546875" bestFit="1" customWidth="1"/>
    <col min="10763" max="10763" width="51.5703125" bestFit="1" customWidth="1"/>
    <col min="10764" max="10764" width="59" bestFit="1" customWidth="1"/>
    <col min="10765" max="10765" width="48.5703125" bestFit="1" customWidth="1"/>
    <col min="10766" max="10766" width="49.5703125" bestFit="1" customWidth="1"/>
    <col min="10767" max="10767" width="49" bestFit="1" customWidth="1"/>
    <col min="10768" max="10768" width="58" bestFit="1" customWidth="1"/>
    <col min="10769" max="10769" width="50.85546875" bestFit="1" customWidth="1"/>
    <col min="10770" max="10770" width="56.140625" bestFit="1" customWidth="1"/>
    <col min="10771" max="10771" width="44" bestFit="1" customWidth="1"/>
    <col min="10772" max="10772" width="45" bestFit="1" customWidth="1"/>
    <col min="10773" max="10773" width="62.140625" bestFit="1" customWidth="1"/>
    <col min="10774" max="10774" width="49.140625" bestFit="1" customWidth="1"/>
    <col min="10775" max="10775" width="51.42578125" bestFit="1" customWidth="1"/>
    <col min="10776" max="10776" width="28" bestFit="1" customWidth="1"/>
    <col min="10777" max="10777" width="25.140625" bestFit="1" customWidth="1"/>
    <col min="10778" max="10778" width="32.140625" bestFit="1" customWidth="1"/>
    <col min="10779" max="10779" width="50" bestFit="1" customWidth="1"/>
    <col min="10780" max="10780" width="46" bestFit="1" customWidth="1"/>
    <col min="10781" max="10782" width="60" bestFit="1" customWidth="1"/>
    <col min="10783" max="10783" width="52.5703125" bestFit="1" customWidth="1"/>
    <col min="10784" max="10784" width="60.140625" bestFit="1" customWidth="1"/>
    <col min="10785" max="10785" width="67.85546875" bestFit="1" customWidth="1"/>
    <col min="10786" max="10786" width="45.5703125" bestFit="1" customWidth="1"/>
    <col min="10787" max="10787" width="46.42578125" bestFit="1" customWidth="1"/>
    <col min="10788" max="10788" width="64.42578125" bestFit="1" customWidth="1"/>
    <col min="10789" max="10789" width="66.42578125" bestFit="1" customWidth="1"/>
    <col min="10790" max="10790" width="57.5703125" bestFit="1" customWidth="1"/>
    <col min="10791" max="10791" width="60.42578125" bestFit="1" customWidth="1"/>
    <col min="10792" max="10792" width="63.85546875" bestFit="1" customWidth="1"/>
    <col min="10793" max="10793" width="57.42578125" bestFit="1" customWidth="1"/>
    <col min="10794" max="10794" width="62.85546875" bestFit="1" customWidth="1"/>
    <col min="10795" max="10795" width="65.5703125" bestFit="1" customWidth="1"/>
    <col min="10796" max="10796" width="60.42578125" bestFit="1" customWidth="1"/>
    <col min="10797" max="10797" width="49.85546875" bestFit="1" customWidth="1"/>
    <col min="10798" max="10798" width="57.140625" bestFit="1" customWidth="1"/>
    <col min="10799" max="10799" width="81.140625" bestFit="1" customWidth="1"/>
    <col min="10800" max="10800" width="58.85546875" bestFit="1" customWidth="1"/>
    <col min="10801" max="10801" width="65.85546875" bestFit="1" customWidth="1"/>
    <col min="10802" max="10802" width="67.140625" bestFit="1" customWidth="1"/>
    <col min="10803" max="10803" width="69.5703125" bestFit="1" customWidth="1"/>
    <col min="10804" max="10804" width="68.140625" bestFit="1" customWidth="1"/>
    <col min="10805" max="10805" width="64.85546875" bestFit="1" customWidth="1"/>
    <col min="10806" max="10806" width="63.85546875" bestFit="1" customWidth="1"/>
    <col min="10807" max="10807" width="62.85546875" bestFit="1" customWidth="1"/>
    <col min="10808" max="10808" width="65.140625" bestFit="1" customWidth="1"/>
    <col min="10809" max="10809" width="66.140625" bestFit="1" customWidth="1"/>
    <col min="10810" max="10810" width="63" bestFit="1" customWidth="1"/>
    <col min="10811" max="10811" width="69.42578125" bestFit="1" customWidth="1"/>
    <col min="10812" max="10812" width="58.85546875" bestFit="1" customWidth="1"/>
    <col min="10813" max="10813" width="61.5703125" bestFit="1" customWidth="1"/>
    <col min="10814" max="10814" width="62.5703125" bestFit="1" customWidth="1"/>
    <col min="10815" max="10815" width="62" bestFit="1" customWidth="1"/>
    <col min="10816" max="10816" width="71" bestFit="1" customWidth="1"/>
    <col min="10817" max="10817" width="59.85546875" bestFit="1" customWidth="1"/>
    <col min="10818" max="10818" width="58.85546875" bestFit="1" customWidth="1"/>
    <col min="10819" max="10819" width="59.85546875" bestFit="1" customWidth="1"/>
    <col min="10820" max="10820" width="60.42578125" bestFit="1" customWidth="1"/>
    <col min="10821" max="10821" width="73.5703125" bestFit="1" customWidth="1"/>
    <col min="10822" max="10822" width="71.5703125" bestFit="1" customWidth="1"/>
    <col min="10823" max="10823" width="68.5703125" bestFit="1" customWidth="1"/>
    <col min="10824" max="10824" width="66.85546875" bestFit="1" customWidth="1"/>
    <col min="10825" max="10825" width="67" bestFit="1" customWidth="1"/>
    <col min="10826" max="10826" width="62.5703125" bestFit="1" customWidth="1"/>
    <col min="10827" max="10827" width="60.140625" bestFit="1" customWidth="1"/>
    <col min="10828" max="10829" width="59.42578125" bestFit="1" customWidth="1"/>
    <col min="10830" max="10830" width="64.5703125" bestFit="1" customWidth="1"/>
    <col min="10831" max="10831" width="63.85546875" bestFit="1" customWidth="1"/>
    <col min="10832" max="10832" width="65.85546875" bestFit="1" customWidth="1"/>
    <col min="10833" max="10833" width="61.85546875" bestFit="1" customWidth="1"/>
    <col min="10834" max="10834" width="67" bestFit="1" customWidth="1"/>
    <col min="10835" max="10835" width="66.5703125" bestFit="1" customWidth="1"/>
    <col min="10836" max="10836" width="63.5703125" bestFit="1" customWidth="1"/>
    <col min="10837" max="10837" width="63" bestFit="1" customWidth="1"/>
    <col min="10838" max="10838" width="60.85546875" bestFit="1" customWidth="1"/>
    <col min="10839" max="10839" width="67" bestFit="1" customWidth="1"/>
    <col min="10840" max="10840" width="62" bestFit="1" customWidth="1"/>
    <col min="10841" max="10841" width="59.85546875" bestFit="1" customWidth="1"/>
    <col min="10842" max="10842" width="71.140625" bestFit="1" customWidth="1"/>
    <col min="10843" max="10843" width="61.5703125" bestFit="1" customWidth="1"/>
    <col min="10844" max="10844" width="61.85546875" bestFit="1" customWidth="1"/>
    <col min="10845" max="10845" width="62.5703125" bestFit="1" customWidth="1"/>
    <col min="10846" max="10846" width="66.140625" bestFit="1" customWidth="1"/>
    <col min="10847" max="10847" width="63.140625" bestFit="1" customWidth="1"/>
    <col min="10848" max="10848" width="63.42578125" bestFit="1" customWidth="1"/>
    <col min="10849" max="10849" width="70.5703125" bestFit="1" customWidth="1"/>
    <col min="10850" max="10850" width="66.140625" bestFit="1" customWidth="1"/>
    <col min="10851" max="10851" width="65.140625" bestFit="1" customWidth="1"/>
    <col min="10852" max="10852" width="67.85546875" bestFit="1" customWidth="1"/>
    <col min="10853" max="10853" width="69.85546875" bestFit="1" customWidth="1"/>
    <col min="10854" max="10854" width="80.5703125" bestFit="1" customWidth="1"/>
    <col min="10855" max="10855" width="77.85546875" bestFit="1" customWidth="1"/>
    <col min="10856" max="10856" width="65.140625" bestFit="1" customWidth="1"/>
    <col min="10857" max="10857" width="56" bestFit="1" customWidth="1"/>
    <col min="10858" max="10858" width="45.140625" bestFit="1" customWidth="1"/>
    <col min="10859" max="10859" width="49.5703125" bestFit="1" customWidth="1"/>
    <col min="10860" max="10860" width="45.85546875" bestFit="1" customWidth="1"/>
    <col min="10861" max="10861" width="52.5703125" bestFit="1" customWidth="1"/>
    <col min="10862" max="10862" width="55.42578125" bestFit="1" customWidth="1"/>
    <col min="10863" max="10863" width="53.85546875" bestFit="1" customWidth="1"/>
    <col min="10864" max="10864" width="56.140625" bestFit="1" customWidth="1"/>
    <col min="10865" max="10865" width="59.140625" bestFit="1" customWidth="1"/>
    <col min="10866" max="10866" width="57.85546875" bestFit="1" customWidth="1"/>
    <col min="10867" max="10867" width="60.85546875" bestFit="1" customWidth="1"/>
    <col min="10868" max="10868" width="80.85546875" bestFit="1" customWidth="1"/>
    <col min="10869" max="10869" width="66.5703125" bestFit="1" customWidth="1"/>
    <col min="10870" max="10870" width="69" bestFit="1" customWidth="1"/>
    <col min="10871" max="10872" width="59.140625" bestFit="1" customWidth="1"/>
    <col min="10873" max="10873" width="59" bestFit="1" customWidth="1"/>
    <col min="10874" max="10874" width="71.5703125" bestFit="1" customWidth="1"/>
    <col min="10875" max="10875" width="59.5703125" bestFit="1" customWidth="1"/>
    <col min="10876" max="10876" width="77.140625" bestFit="1" customWidth="1"/>
    <col min="10877" max="10877" width="62.85546875" bestFit="1" customWidth="1"/>
    <col min="10878" max="10878" width="55.42578125" bestFit="1" customWidth="1"/>
    <col min="10879" max="10879" width="43.42578125" bestFit="1" customWidth="1"/>
    <col min="10880" max="10880" width="50.140625" bestFit="1" customWidth="1"/>
    <col min="10881" max="10881" width="49.42578125" bestFit="1" customWidth="1"/>
    <col min="10882" max="10882" width="41.5703125" bestFit="1" customWidth="1"/>
    <col min="10883" max="10883" width="44.42578125" bestFit="1" customWidth="1"/>
    <col min="10884" max="10884" width="46.5703125" bestFit="1" customWidth="1"/>
    <col min="10885" max="10885" width="42.42578125" bestFit="1" customWidth="1"/>
    <col min="10886" max="10886" width="31" bestFit="1" customWidth="1"/>
    <col min="10887" max="10887" width="40.5703125" bestFit="1" customWidth="1"/>
    <col min="10888" max="10888" width="65.42578125" bestFit="1" customWidth="1"/>
    <col min="10889" max="10889" width="50.5703125" bestFit="1" customWidth="1"/>
    <col min="10890" max="10890" width="47.42578125" bestFit="1" customWidth="1"/>
    <col min="10891" max="10891" width="54.140625" bestFit="1" customWidth="1"/>
    <col min="10892" max="10892" width="45.5703125" bestFit="1" customWidth="1"/>
    <col min="10893" max="10893" width="52.42578125" bestFit="1" customWidth="1"/>
    <col min="10894" max="10894" width="44.42578125" bestFit="1" customWidth="1"/>
    <col min="10895" max="10895" width="40" bestFit="1" customWidth="1"/>
    <col min="10896" max="10896" width="49.5703125" bestFit="1" customWidth="1"/>
    <col min="10897" max="10897" width="49.42578125" bestFit="1" customWidth="1"/>
    <col min="10898" max="10898" width="50.5703125" bestFit="1" customWidth="1"/>
    <col min="10899" max="10899" width="53.140625" bestFit="1" customWidth="1"/>
    <col min="10900" max="10900" width="74.140625" bestFit="1" customWidth="1"/>
    <col min="10901" max="10901" width="66" bestFit="1" customWidth="1"/>
    <col min="10902" max="10902" width="60.85546875" bestFit="1" customWidth="1"/>
    <col min="10903" max="10904" width="59.140625" bestFit="1" customWidth="1"/>
    <col min="10905" max="10905" width="59.85546875" bestFit="1" customWidth="1"/>
    <col min="10906" max="10906" width="58.140625" bestFit="1" customWidth="1"/>
    <col min="10907" max="10907" width="62.42578125" bestFit="1" customWidth="1"/>
    <col min="10908" max="10908" width="60.85546875" bestFit="1" customWidth="1"/>
    <col min="10909" max="10909" width="61.5703125" bestFit="1" customWidth="1"/>
    <col min="10910" max="10910" width="58.42578125" bestFit="1" customWidth="1"/>
    <col min="10911" max="10911" width="67.140625" bestFit="1" customWidth="1"/>
    <col min="10912" max="10912" width="71.140625" bestFit="1" customWidth="1"/>
    <col min="10913" max="10913" width="69.5703125" bestFit="1" customWidth="1"/>
    <col min="10914" max="10914" width="64.42578125" bestFit="1" customWidth="1"/>
    <col min="10915" max="10915" width="57.5703125" bestFit="1" customWidth="1"/>
    <col min="10916" max="10916" width="66.42578125" bestFit="1" customWidth="1"/>
    <col min="10917" max="10917" width="52.140625" bestFit="1" customWidth="1"/>
    <col min="10918" max="10918" width="63.85546875" bestFit="1" customWidth="1"/>
    <col min="10919" max="10919" width="60" bestFit="1" customWidth="1"/>
    <col min="10920" max="10920" width="57.85546875" bestFit="1" customWidth="1"/>
    <col min="10921" max="10921" width="60.5703125" bestFit="1" customWidth="1"/>
    <col min="10922" max="10922" width="61.85546875" bestFit="1" customWidth="1"/>
    <col min="10923" max="10923" width="65.85546875" bestFit="1" customWidth="1"/>
    <col min="10924" max="10924" width="58.140625" bestFit="1" customWidth="1"/>
    <col min="10925" max="10925" width="51.85546875" bestFit="1" customWidth="1"/>
    <col min="10926" max="10926" width="64.42578125" bestFit="1" customWidth="1"/>
    <col min="10927" max="10927" width="50.5703125" bestFit="1" customWidth="1"/>
    <col min="10928" max="10928" width="55.85546875" bestFit="1" customWidth="1"/>
    <col min="10929" max="10929" width="51" bestFit="1" customWidth="1"/>
    <col min="10930" max="10930" width="60.42578125" bestFit="1" customWidth="1"/>
    <col min="10931" max="10931" width="58.140625" bestFit="1" customWidth="1"/>
    <col min="10932" max="10932" width="57.42578125" bestFit="1" customWidth="1"/>
    <col min="10933" max="10933" width="63.140625" bestFit="1" customWidth="1"/>
    <col min="10934" max="10934" width="54.85546875" bestFit="1" customWidth="1"/>
    <col min="10935" max="10935" width="61.140625" bestFit="1" customWidth="1"/>
    <col min="10936" max="10936" width="57.85546875" bestFit="1" customWidth="1"/>
    <col min="10937" max="10937" width="39.140625" bestFit="1" customWidth="1"/>
    <col min="10938" max="10938" width="46" bestFit="1" customWidth="1"/>
    <col min="10939" max="10939" width="45.140625" bestFit="1" customWidth="1"/>
    <col min="10940" max="10940" width="60.5703125" bestFit="1" customWidth="1"/>
    <col min="10941" max="10941" width="58.5703125" bestFit="1" customWidth="1"/>
    <col min="10942" max="10942" width="70.85546875" bestFit="1" customWidth="1"/>
    <col min="10943" max="10943" width="56.85546875" bestFit="1" customWidth="1"/>
    <col min="10944" max="10944" width="57.140625" bestFit="1" customWidth="1"/>
    <col min="10945" max="10945" width="56.42578125" bestFit="1" customWidth="1"/>
    <col min="10946" max="10946" width="55.5703125" bestFit="1" customWidth="1"/>
    <col min="10947" max="10947" width="54.85546875" bestFit="1" customWidth="1"/>
    <col min="10948" max="10948" width="54.140625" bestFit="1" customWidth="1"/>
    <col min="10949" max="10949" width="63" bestFit="1" customWidth="1"/>
    <col min="10950" max="10950" width="56.85546875" bestFit="1" customWidth="1"/>
    <col min="10951" max="10951" width="47.42578125" bestFit="1" customWidth="1"/>
    <col min="10952" max="10952" width="50.140625" bestFit="1" customWidth="1"/>
    <col min="10953" max="10953" width="51.140625" bestFit="1" customWidth="1"/>
    <col min="10954" max="10954" width="66.85546875" bestFit="1" customWidth="1"/>
    <col min="10955" max="10955" width="65.5703125" bestFit="1" customWidth="1"/>
    <col min="10956" max="10956" width="62.85546875" bestFit="1" customWidth="1"/>
    <col min="10957" max="10957" width="63.5703125" bestFit="1" customWidth="1"/>
    <col min="10958" max="10958" width="52.85546875" bestFit="1" customWidth="1"/>
    <col min="10959" max="10959" width="27.140625" bestFit="1" customWidth="1"/>
    <col min="10960" max="10960" width="18.85546875" bestFit="1" customWidth="1"/>
    <col min="10961" max="10961" width="23.5703125" bestFit="1" customWidth="1"/>
    <col min="10962" max="10962" width="25.42578125" bestFit="1" customWidth="1"/>
    <col min="10963" max="10963" width="19.85546875" bestFit="1" customWidth="1"/>
    <col min="10964" max="10965" width="32.42578125" bestFit="1" customWidth="1"/>
    <col min="10966" max="10966" width="70.85546875" bestFit="1" customWidth="1"/>
    <col min="10967" max="10967" width="71.140625" bestFit="1" customWidth="1"/>
    <col min="10968" max="10969" width="71.85546875" bestFit="1" customWidth="1"/>
    <col min="10970" max="10970" width="81.140625" bestFit="1" customWidth="1"/>
    <col min="10971" max="10971" width="69.5703125" bestFit="1" customWidth="1"/>
    <col min="10972" max="10972" width="35.140625" bestFit="1" customWidth="1"/>
    <col min="10973" max="10974" width="44.5703125" bestFit="1" customWidth="1"/>
    <col min="10975" max="10975" width="61.85546875" bestFit="1" customWidth="1"/>
    <col min="10976" max="10976" width="59.85546875" bestFit="1" customWidth="1"/>
    <col min="10977" max="10977" width="67.85546875" bestFit="1" customWidth="1"/>
    <col min="10978" max="10978" width="60.85546875" bestFit="1" customWidth="1"/>
    <col min="10979" max="10979" width="59.5703125" bestFit="1" customWidth="1"/>
    <col min="10980" max="10980" width="60.85546875" bestFit="1" customWidth="1"/>
    <col min="10981" max="10981" width="57.85546875" bestFit="1" customWidth="1"/>
    <col min="10982" max="10982" width="65.85546875" bestFit="1" customWidth="1"/>
    <col min="10983" max="10983" width="61.42578125" bestFit="1" customWidth="1"/>
    <col min="10984" max="10984" width="15.5703125" bestFit="1" customWidth="1"/>
    <col min="10985" max="10985" width="13.42578125" bestFit="1" customWidth="1"/>
    <col min="10986" max="10986" width="6" bestFit="1" customWidth="1"/>
    <col min="10987" max="10987" width="13" bestFit="1" customWidth="1"/>
    <col min="10988" max="10988" width="27.85546875" bestFit="1" customWidth="1"/>
    <col min="10989" max="10989" width="10.42578125" bestFit="1" customWidth="1"/>
    <col min="10990" max="10990" width="13.140625" bestFit="1" customWidth="1"/>
    <col min="10991" max="10991" width="25" bestFit="1" customWidth="1"/>
    <col min="10992" max="10993" width="23.85546875" bestFit="1" customWidth="1"/>
    <col min="10994" max="10994" width="20.5703125" bestFit="1" customWidth="1"/>
    <col min="10995" max="10995" width="23.140625" bestFit="1" customWidth="1"/>
    <col min="10996" max="10996" width="25.85546875" bestFit="1" customWidth="1"/>
    <col min="10997" max="10998" width="19.42578125" bestFit="1" customWidth="1"/>
    <col min="10999" max="10999" width="10.85546875" bestFit="1" customWidth="1"/>
    <col min="11000" max="11000" width="13.140625" bestFit="1" customWidth="1"/>
    <col min="11001" max="11001" width="28.140625" bestFit="1" customWidth="1"/>
    <col min="11002" max="11002" width="26.85546875" bestFit="1" customWidth="1"/>
    <col min="11003" max="11003" width="27.140625" bestFit="1" customWidth="1"/>
    <col min="11004" max="11004" width="10" bestFit="1" customWidth="1"/>
    <col min="11005" max="11005" width="9.85546875" bestFit="1" customWidth="1"/>
    <col min="11006" max="11006" width="24.140625" bestFit="1" customWidth="1"/>
    <col min="11007" max="11007" width="10.140625" bestFit="1" customWidth="1"/>
    <col min="11008" max="11009" width="13.85546875" bestFit="1" customWidth="1"/>
    <col min="11010" max="11010" width="10.140625" bestFit="1" customWidth="1"/>
    <col min="11011" max="11011" width="13.85546875" bestFit="1" customWidth="1"/>
    <col min="11012" max="11012" width="17.85546875" bestFit="1" customWidth="1"/>
    <col min="11013" max="11014" width="13.85546875" bestFit="1" customWidth="1"/>
    <col min="11015" max="11016" width="14.85546875" bestFit="1" customWidth="1"/>
    <col min="11017" max="11017" width="12.140625" bestFit="1" customWidth="1"/>
    <col min="11018" max="11018" width="9.42578125" bestFit="1" customWidth="1"/>
    <col min="11019" max="11019" width="11.140625" bestFit="1" customWidth="1"/>
    <col min="11020" max="11020" width="14.5703125" bestFit="1" customWidth="1"/>
    <col min="11021" max="11021" width="17.140625" bestFit="1" customWidth="1"/>
    <col min="11022" max="11022" width="13.140625" bestFit="1" customWidth="1"/>
    <col min="11023" max="11023" width="8.85546875" bestFit="1" customWidth="1"/>
    <col min="11024" max="11024" width="18.140625" bestFit="1" customWidth="1"/>
    <col min="11025" max="11025" width="14.140625" bestFit="1" customWidth="1"/>
    <col min="11026" max="11026" width="17.140625" bestFit="1" customWidth="1"/>
    <col min="11027" max="11027" width="12.85546875" bestFit="1" customWidth="1"/>
    <col min="11028" max="11028" width="14.85546875" bestFit="1" customWidth="1"/>
    <col min="11029" max="11029" width="12.140625" bestFit="1" customWidth="1"/>
    <col min="11030" max="11030" width="11.140625" bestFit="1" customWidth="1"/>
    <col min="11031" max="11031" width="8.85546875" bestFit="1" customWidth="1"/>
    <col min="11032" max="11032" width="13.140625" bestFit="1" customWidth="1"/>
    <col min="11033" max="11033" width="20.140625" bestFit="1" customWidth="1"/>
    <col min="11034" max="11035" width="13.140625" bestFit="1" customWidth="1"/>
    <col min="11036" max="11036" width="19.140625" bestFit="1" customWidth="1"/>
    <col min="11037" max="11037" width="15.140625" bestFit="1" customWidth="1"/>
    <col min="11038" max="11038" width="12.140625" bestFit="1" customWidth="1"/>
    <col min="11039" max="11039" width="12.85546875" bestFit="1" customWidth="1"/>
    <col min="11040" max="11040" width="10.85546875" bestFit="1" customWidth="1"/>
    <col min="11041" max="11041" width="6.5703125" bestFit="1" customWidth="1"/>
    <col min="11042" max="11042" width="4.42578125" bestFit="1" customWidth="1"/>
    <col min="11043" max="11043" width="16.5703125" bestFit="1" customWidth="1"/>
    <col min="11044" max="11044" width="18" bestFit="1" customWidth="1"/>
    <col min="11045" max="11046" width="19.5703125" bestFit="1" customWidth="1"/>
    <col min="11047" max="11047" width="15.85546875" bestFit="1" customWidth="1"/>
    <col min="11048" max="11048" width="13.140625" bestFit="1" customWidth="1"/>
    <col min="11049" max="11049" width="7.140625" bestFit="1" customWidth="1"/>
    <col min="11050" max="11053" width="15.140625" bestFit="1" customWidth="1"/>
    <col min="11054" max="11054" width="9.85546875" bestFit="1" customWidth="1"/>
    <col min="11055" max="11055" width="21.140625" bestFit="1" customWidth="1"/>
    <col min="11056" max="11057" width="13.140625" bestFit="1" customWidth="1"/>
    <col min="11058" max="11058" width="4.140625" bestFit="1" customWidth="1"/>
    <col min="11059" max="11059" width="9.85546875" bestFit="1" customWidth="1"/>
    <col min="11060" max="11060" width="17.140625" bestFit="1" customWidth="1"/>
    <col min="11061" max="11061" width="13.140625" bestFit="1" customWidth="1"/>
    <col min="11062" max="11062" width="9.85546875" bestFit="1" customWidth="1"/>
    <col min="11063" max="11063" width="4.140625" bestFit="1" customWidth="1"/>
    <col min="11064" max="11064" width="3.85546875" bestFit="1" customWidth="1"/>
    <col min="11065" max="11065" width="5.5703125" bestFit="1" customWidth="1"/>
    <col min="11066" max="11066" width="16.85546875" bestFit="1" customWidth="1"/>
    <col min="11067" max="11067" width="10.140625" bestFit="1" customWidth="1"/>
    <col min="11068" max="11068" width="8.140625" bestFit="1" customWidth="1"/>
    <col min="11069" max="11069" width="14.5703125" bestFit="1" customWidth="1"/>
    <col min="11070" max="11070" width="12.85546875" bestFit="1" customWidth="1"/>
    <col min="11071" max="11071" width="10.85546875" bestFit="1" customWidth="1"/>
    <col min="11072" max="11075" width="18.140625" bestFit="1" customWidth="1"/>
    <col min="11076" max="11076" width="12.85546875" bestFit="1" customWidth="1"/>
    <col min="11077" max="11077" width="9.85546875" bestFit="1" customWidth="1"/>
    <col min="11078" max="11078" width="15.140625" bestFit="1" customWidth="1"/>
    <col min="11079" max="11079" width="13.140625" bestFit="1" customWidth="1"/>
    <col min="11080" max="11080" width="8.140625" bestFit="1" customWidth="1"/>
    <col min="11081" max="11081" width="11.140625" bestFit="1" customWidth="1"/>
    <col min="11082" max="11082" width="11.85546875" bestFit="1" customWidth="1"/>
    <col min="11083" max="11083" width="8.140625" bestFit="1" customWidth="1"/>
    <col min="11084" max="11085" width="24.42578125" bestFit="1" customWidth="1"/>
    <col min="11086" max="11088" width="15.140625" bestFit="1" customWidth="1"/>
    <col min="11089" max="11089" width="9.85546875" bestFit="1" customWidth="1"/>
    <col min="11090" max="11090" width="13.140625" bestFit="1" customWidth="1"/>
    <col min="11091" max="11091" width="14.85546875" bestFit="1" customWidth="1"/>
    <col min="11092" max="11092" width="9.85546875" bestFit="1" customWidth="1"/>
    <col min="11093" max="11093" width="4.140625" bestFit="1" customWidth="1"/>
    <col min="11094" max="11094" width="14.85546875" bestFit="1" customWidth="1"/>
    <col min="11095" max="11095" width="3.5703125" bestFit="1" customWidth="1"/>
    <col min="11096" max="11096" width="8.85546875" bestFit="1" customWidth="1"/>
    <col min="11097" max="11097" width="20.140625" bestFit="1" customWidth="1"/>
    <col min="11098" max="11099" width="19.85546875" bestFit="1" customWidth="1"/>
    <col min="11100" max="11100" width="10.5703125" bestFit="1" customWidth="1"/>
    <col min="11101" max="11101" width="4.140625" bestFit="1" customWidth="1"/>
    <col min="11102" max="11102" width="11.140625" bestFit="1" customWidth="1"/>
    <col min="11103" max="11105" width="23.85546875" bestFit="1" customWidth="1"/>
    <col min="11106" max="11106" width="10.140625" bestFit="1" customWidth="1"/>
    <col min="11107" max="11108" width="22" bestFit="1" customWidth="1"/>
    <col min="11109" max="11109" width="6.5703125" bestFit="1" customWidth="1"/>
    <col min="11110" max="11110" width="10.42578125" bestFit="1" customWidth="1"/>
    <col min="11111" max="11111" width="9.85546875" bestFit="1" customWidth="1"/>
    <col min="11112" max="11112" width="7.140625" bestFit="1" customWidth="1"/>
    <col min="11113" max="11113" width="11.85546875" bestFit="1" customWidth="1"/>
    <col min="11114" max="11114" width="7.140625" bestFit="1" customWidth="1"/>
    <col min="11115" max="11117" width="15.85546875" bestFit="1" customWidth="1"/>
    <col min="11118" max="11118" width="12.140625" bestFit="1" customWidth="1"/>
    <col min="11119" max="11119" width="8.140625" bestFit="1" customWidth="1"/>
    <col min="11120" max="11120" width="9.85546875" bestFit="1" customWidth="1"/>
    <col min="11121" max="11121" width="7.140625" bestFit="1" customWidth="1"/>
    <col min="11122" max="11124" width="15.85546875" bestFit="1" customWidth="1"/>
    <col min="11125" max="11125" width="12.140625" bestFit="1" customWidth="1"/>
    <col min="11126" max="11126" width="7.140625" bestFit="1" customWidth="1"/>
    <col min="11127" max="11127" width="11.140625" bestFit="1" customWidth="1"/>
    <col min="11128" max="11128" width="7.140625" bestFit="1" customWidth="1"/>
    <col min="11129" max="11129" width="11.140625" bestFit="1" customWidth="1"/>
    <col min="11130" max="11130" width="4.5703125" bestFit="1" customWidth="1"/>
    <col min="11131" max="11131" width="8.85546875" bestFit="1" customWidth="1"/>
    <col min="11132" max="11132" width="3" bestFit="1" customWidth="1"/>
    <col min="11133" max="11135" width="10.140625" bestFit="1" customWidth="1"/>
    <col min="11136" max="11136" width="8.140625" bestFit="1" customWidth="1"/>
    <col min="11137" max="11138" width="9.140625" bestFit="1" customWidth="1"/>
    <col min="11139" max="11139" width="17.140625" bestFit="1" customWidth="1"/>
    <col min="11140" max="11140" width="8.85546875" bestFit="1" customWidth="1"/>
    <col min="11141" max="11141" width="18.140625" bestFit="1" customWidth="1"/>
    <col min="11142" max="11143" width="17.140625" bestFit="1" customWidth="1"/>
    <col min="11144" max="11145" width="11.140625" bestFit="1" customWidth="1"/>
    <col min="11146" max="11147" width="10.85546875" bestFit="1" customWidth="1"/>
    <col min="11148" max="11148" width="8.85546875" bestFit="1" customWidth="1"/>
    <col min="11149" max="11150" width="17.42578125" bestFit="1" customWidth="1"/>
    <col min="11151" max="11151" width="5" bestFit="1" customWidth="1"/>
    <col min="11152" max="11152" width="11.140625" bestFit="1" customWidth="1"/>
    <col min="11153" max="11153" width="13.140625" bestFit="1" customWidth="1"/>
    <col min="11154" max="11154" width="11.140625" bestFit="1" customWidth="1"/>
    <col min="11155" max="11155" width="9.85546875" bestFit="1" customWidth="1"/>
    <col min="11156" max="11156" width="6" bestFit="1" customWidth="1"/>
    <col min="11157" max="11157" width="9.85546875" bestFit="1" customWidth="1"/>
    <col min="11158" max="11158" width="12" bestFit="1" customWidth="1"/>
    <col min="11159" max="11159" width="9.85546875" bestFit="1" customWidth="1"/>
    <col min="11160" max="11163" width="15.140625" bestFit="1" customWidth="1"/>
    <col min="11164" max="11166" width="9.140625" bestFit="1" customWidth="1"/>
    <col min="11167" max="11167" width="17.140625" bestFit="1" customWidth="1"/>
    <col min="11168" max="11169" width="9.85546875" bestFit="1" customWidth="1"/>
    <col min="11170" max="11170" width="7.140625" bestFit="1" customWidth="1"/>
    <col min="11171" max="11171" width="15.140625" bestFit="1" customWidth="1"/>
    <col min="11172" max="11172" width="17" bestFit="1" customWidth="1"/>
    <col min="11173" max="11173" width="17.85546875" bestFit="1" customWidth="1"/>
    <col min="11174" max="11174" width="13.140625" bestFit="1" customWidth="1"/>
    <col min="11175" max="11175" width="24.42578125" bestFit="1" customWidth="1"/>
    <col min="11176" max="11176" width="4.140625" bestFit="1" customWidth="1"/>
    <col min="11177" max="11177" width="7.140625" bestFit="1" customWidth="1"/>
    <col min="11178" max="11179" width="9.140625" bestFit="1" customWidth="1"/>
    <col min="11180" max="11185" width="15.140625" bestFit="1" customWidth="1"/>
    <col min="11186" max="11186" width="9.85546875" bestFit="1" customWidth="1"/>
    <col min="11187" max="11187" width="4.140625" bestFit="1" customWidth="1"/>
    <col min="11188" max="11188" width="9.85546875" bestFit="1" customWidth="1"/>
    <col min="11189" max="11189" width="4.140625" bestFit="1" customWidth="1"/>
    <col min="11190" max="11190" width="3.5703125" bestFit="1" customWidth="1"/>
    <col min="11191" max="11191" width="5.140625" bestFit="1" customWidth="1"/>
    <col min="11192" max="11192" width="12.85546875" bestFit="1" customWidth="1"/>
    <col min="11193" max="11193" width="17" bestFit="1" customWidth="1"/>
    <col min="11194" max="11194" width="5.5703125" bestFit="1" customWidth="1"/>
    <col min="11195" max="11195" width="11.140625" bestFit="1" customWidth="1"/>
    <col min="11196" max="11198" width="23.85546875" bestFit="1" customWidth="1"/>
    <col min="11199" max="11205" width="6.5703125" bestFit="1" customWidth="1"/>
    <col min="11206" max="11206" width="13.85546875" bestFit="1" customWidth="1"/>
    <col min="11207" max="11207" width="9.85546875" bestFit="1" customWidth="1"/>
    <col min="11208" max="11208" width="7.140625" bestFit="1" customWidth="1"/>
    <col min="11209" max="11209" width="11.85546875" bestFit="1" customWidth="1"/>
    <col min="11210" max="11210" width="7.140625" bestFit="1" customWidth="1"/>
    <col min="11211" max="11213" width="15.85546875" bestFit="1" customWidth="1"/>
    <col min="11214" max="11214" width="12.140625" bestFit="1" customWidth="1"/>
    <col min="11215" max="11216" width="9.85546875" bestFit="1" customWidth="1"/>
    <col min="11217" max="11217" width="7.140625" bestFit="1" customWidth="1"/>
    <col min="11218" max="11218" width="11.85546875" bestFit="1" customWidth="1"/>
    <col min="11219" max="11219" width="7.140625" bestFit="1" customWidth="1"/>
    <col min="11220" max="11222" width="15.85546875" bestFit="1" customWidth="1"/>
    <col min="11223" max="11223" width="12.140625" bestFit="1" customWidth="1"/>
    <col min="11224" max="11225" width="9.85546875" bestFit="1" customWidth="1"/>
    <col min="11226" max="11226" width="6.85546875" bestFit="1" customWidth="1"/>
    <col min="11227" max="11227" width="7.140625" bestFit="1" customWidth="1"/>
    <col min="11228" max="11228" width="13.5703125" bestFit="1" customWidth="1"/>
    <col min="11229" max="11230" width="10.140625" bestFit="1" customWidth="1"/>
    <col min="11231" max="11231" width="16.85546875" bestFit="1" customWidth="1"/>
    <col min="11232" max="11232" width="11.85546875" bestFit="1" customWidth="1"/>
    <col min="11233" max="11233" width="7.5703125" bestFit="1" customWidth="1"/>
    <col min="11234" max="11234" width="11.85546875" bestFit="1" customWidth="1"/>
    <col min="11235" max="11235" width="8.140625" bestFit="1" customWidth="1"/>
    <col min="11236" max="11236" width="13.140625" bestFit="1" customWidth="1"/>
    <col min="11237" max="11237" width="18.140625" bestFit="1" customWidth="1"/>
    <col min="11238" max="11238" width="14.140625" bestFit="1" customWidth="1"/>
    <col min="11239" max="11240" width="13.140625" bestFit="1" customWidth="1"/>
    <col min="11241" max="11241" width="17.140625" bestFit="1" customWidth="1"/>
    <col min="11242" max="11243" width="18.140625" bestFit="1" customWidth="1"/>
    <col min="11244" max="11244" width="17.140625" bestFit="1" customWidth="1"/>
    <col min="11245" max="11246" width="13.140625" bestFit="1" customWidth="1"/>
    <col min="11247" max="11248" width="17.140625" bestFit="1" customWidth="1"/>
    <col min="11249" max="11249" width="16.140625" bestFit="1" customWidth="1"/>
    <col min="11250" max="11250" width="20.85546875" bestFit="1" customWidth="1"/>
    <col min="11251" max="11251" width="36.140625" bestFit="1" customWidth="1"/>
    <col min="11252" max="11252" width="24.42578125" bestFit="1" customWidth="1"/>
    <col min="11253" max="11253" width="10.85546875" bestFit="1" customWidth="1"/>
    <col min="11254" max="11254" width="17.140625" bestFit="1" customWidth="1"/>
    <col min="11255" max="11255" width="11.85546875" bestFit="1" customWidth="1"/>
    <col min="11256" max="11256" width="10.85546875" bestFit="1" customWidth="1"/>
    <col min="11257" max="11257" width="12.140625" bestFit="1" customWidth="1"/>
    <col min="11258" max="11258" width="9.85546875" bestFit="1" customWidth="1"/>
    <col min="11259" max="11260" width="19.5703125" bestFit="1" customWidth="1"/>
    <col min="11261" max="11261" width="20.85546875" bestFit="1" customWidth="1"/>
    <col min="11262" max="11262" width="36.140625" bestFit="1" customWidth="1"/>
    <col min="11263" max="11263" width="20.85546875" bestFit="1" customWidth="1"/>
    <col min="11264" max="11264" width="36.140625" bestFit="1" customWidth="1"/>
    <col min="11265" max="11265" width="22" bestFit="1" customWidth="1"/>
    <col min="11266" max="11266" width="37.140625" bestFit="1" customWidth="1"/>
    <col min="11267" max="11267" width="23" bestFit="1" customWidth="1"/>
    <col min="11268" max="11268" width="38.140625" bestFit="1" customWidth="1"/>
    <col min="11269" max="11269" width="9.85546875" bestFit="1" customWidth="1"/>
    <col min="11270" max="11270" width="6" bestFit="1" customWidth="1"/>
    <col min="11271" max="11271" width="11.140625" bestFit="1" customWidth="1"/>
    <col min="11272" max="11272" width="3.85546875" bestFit="1" customWidth="1"/>
    <col min="11273" max="11273" width="12.140625" bestFit="1" customWidth="1"/>
    <col min="11274" max="11274" width="5.5703125" bestFit="1" customWidth="1"/>
    <col min="11275" max="11275" width="6.140625" bestFit="1" customWidth="1"/>
    <col min="11276" max="11277" width="15.140625" bestFit="1" customWidth="1"/>
    <col min="11278" max="11278" width="8.85546875" bestFit="1" customWidth="1"/>
    <col min="11279" max="11279" width="20.140625" bestFit="1" customWidth="1"/>
    <col min="11280" max="11280" width="5.140625" bestFit="1" customWidth="1"/>
    <col min="11281" max="11281" width="10.85546875" bestFit="1" customWidth="1"/>
    <col min="11282" max="11282" width="5.5703125" bestFit="1" customWidth="1"/>
    <col min="11283" max="11283" width="7.140625" bestFit="1" customWidth="1"/>
    <col min="11284" max="11284" width="10.42578125" bestFit="1" customWidth="1"/>
    <col min="11285" max="11285" width="9.85546875" bestFit="1" customWidth="1"/>
    <col min="11286" max="11286" width="7.140625" bestFit="1" customWidth="1"/>
    <col min="11287" max="11287" width="11.85546875" bestFit="1" customWidth="1"/>
    <col min="11288" max="11288" width="7.140625" bestFit="1" customWidth="1"/>
    <col min="11289" max="11289" width="15.85546875" bestFit="1" customWidth="1"/>
    <col min="11290" max="11290" width="14.85546875" bestFit="1" customWidth="1"/>
    <col min="11291" max="11291" width="15.85546875" bestFit="1" customWidth="1"/>
    <col min="11292" max="11292" width="12.140625" bestFit="1" customWidth="1"/>
    <col min="11293" max="11294" width="9.85546875" bestFit="1" customWidth="1"/>
    <col min="11295" max="11295" width="7.140625" bestFit="1" customWidth="1"/>
    <col min="11296" max="11296" width="15.85546875" bestFit="1" customWidth="1"/>
    <col min="11297" max="11297" width="14.85546875" bestFit="1" customWidth="1"/>
    <col min="11298" max="11299" width="15.85546875" bestFit="1" customWidth="1"/>
    <col min="11300" max="11300" width="12.140625" bestFit="1" customWidth="1"/>
    <col min="11301" max="11301" width="9.85546875" bestFit="1" customWidth="1"/>
    <col min="11302" max="11302" width="7.140625" bestFit="1" customWidth="1"/>
    <col min="11303" max="11303" width="11.140625" bestFit="1" customWidth="1"/>
    <col min="11304" max="11304" width="7.140625" bestFit="1" customWidth="1"/>
    <col min="11305" max="11305" width="11.140625" bestFit="1" customWidth="1"/>
    <col min="11306" max="11306" width="4.5703125" bestFit="1" customWidth="1"/>
    <col min="11307" max="11307" width="8.85546875" bestFit="1" customWidth="1"/>
    <col min="11308" max="11308" width="6.85546875" bestFit="1" customWidth="1"/>
    <col min="11309" max="11309" width="15.140625" bestFit="1" customWidth="1"/>
    <col min="11310" max="11312" width="13.85546875" bestFit="1" customWidth="1"/>
    <col min="11313" max="11313" width="7.5703125" bestFit="1" customWidth="1"/>
    <col min="11314" max="11314" width="11.85546875" bestFit="1" customWidth="1"/>
    <col min="11315" max="11315" width="7.5703125" bestFit="1" customWidth="1"/>
    <col min="11316" max="11316" width="11.85546875" bestFit="1" customWidth="1"/>
    <col min="11317" max="11317" width="7.5703125" bestFit="1" customWidth="1"/>
    <col min="11318" max="11318" width="11.85546875" bestFit="1" customWidth="1"/>
    <col min="11319" max="11320" width="9.140625" bestFit="1" customWidth="1"/>
    <col min="11321" max="11321" width="7.5703125" bestFit="1" customWidth="1"/>
    <col min="11322" max="11322" width="11.85546875" bestFit="1" customWidth="1"/>
    <col min="11323" max="11323" width="7.5703125" bestFit="1" customWidth="1"/>
    <col min="11324" max="11324" width="11.85546875" bestFit="1" customWidth="1"/>
    <col min="11325" max="11325" width="7.5703125" bestFit="1" customWidth="1"/>
    <col min="11326" max="11326" width="11.85546875" bestFit="1" customWidth="1"/>
    <col min="11327" max="11327" width="7.5703125" bestFit="1" customWidth="1"/>
    <col min="11328" max="11328" width="11.85546875" bestFit="1" customWidth="1"/>
    <col min="11329" max="11329" width="7.5703125" bestFit="1" customWidth="1"/>
    <col min="11330" max="11330" width="11.85546875" bestFit="1" customWidth="1"/>
    <col min="11331" max="11331" width="7.5703125" bestFit="1" customWidth="1"/>
    <col min="11332" max="11332" width="11.85546875" bestFit="1" customWidth="1"/>
    <col min="11333" max="11333" width="7.5703125" bestFit="1" customWidth="1"/>
    <col min="11334" max="11334" width="11.85546875" bestFit="1" customWidth="1"/>
    <col min="11335" max="11335" width="7.5703125" bestFit="1" customWidth="1"/>
    <col min="11336" max="11336" width="11.85546875" bestFit="1" customWidth="1"/>
    <col min="11337" max="11337" width="7.5703125" bestFit="1" customWidth="1"/>
    <col min="11338" max="11338" width="11.85546875" bestFit="1" customWidth="1"/>
    <col min="11339" max="11339" width="7.5703125" bestFit="1" customWidth="1"/>
    <col min="11340" max="11340" width="11.85546875" bestFit="1" customWidth="1"/>
    <col min="11341" max="11341" width="17.140625" bestFit="1" customWidth="1"/>
    <col min="11342" max="11342" width="18.140625" bestFit="1" customWidth="1"/>
    <col min="11343" max="11343" width="17.140625" bestFit="1" customWidth="1"/>
    <col min="11344" max="11344" width="18.140625" bestFit="1" customWidth="1"/>
    <col min="11345" max="11345" width="17.140625" bestFit="1" customWidth="1"/>
    <col min="11346" max="11347" width="11.140625" bestFit="1" customWidth="1"/>
    <col min="11348" max="11349" width="10.85546875" bestFit="1" customWidth="1"/>
    <col min="11350" max="11351" width="12.140625" bestFit="1" customWidth="1"/>
    <col min="11352" max="11352" width="13.140625" bestFit="1" customWidth="1"/>
    <col min="11353" max="11353" width="14.140625" bestFit="1" customWidth="1"/>
    <col min="11354" max="11354" width="4.140625" bestFit="1" customWidth="1"/>
    <col min="11355" max="11355" width="10.85546875" bestFit="1" customWidth="1"/>
    <col min="11356" max="11356" width="4.140625" bestFit="1" customWidth="1"/>
    <col min="11357" max="11357" width="7" bestFit="1" customWidth="1"/>
    <col min="11358" max="11358" width="28.85546875" bestFit="1" customWidth="1"/>
    <col min="11359" max="11359" width="10.85546875" bestFit="1" customWidth="1"/>
    <col min="11360" max="11360" width="29.140625" bestFit="1" customWidth="1"/>
    <col min="11361" max="11361" width="5.140625" bestFit="1" customWidth="1"/>
    <col min="11362" max="11362" width="9.85546875" bestFit="1" customWidth="1"/>
    <col min="11363" max="11363" width="10.85546875" bestFit="1" customWidth="1"/>
    <col min="11364" max="11364" width="8.85546875" bestFit="1" customWidth="1"/>
    <col min="11365" max="11365" width="10.5703125" bestFit="1" customWidth="1"/>
    <col min="11366" max="11366" width="3.140625" bestFit="1" customWidth="1"/>
    <col min="11367" max="11367" width="11.140625" bestFit="1" customWidth="1"/>
    <col min="11368" max="11370" width="23.85546875" bestFit="1" customWidth="1"/>
    <col min="11371" max="11371" width="9.85546875" bestFit="1" customWidth="1"/>
    <col min="11372" max="11372" width="7.140625" bestFit="1" customWidth="1"/>
    <col min="11373" max="11373" width="15.85546875" bestFit="1" customWidth="1"/>
    <col min="11374" max="11374" width="14.85546875" bestFit="1" customWidth="1"/>
    <col min="11375" max="11375" width="12.140625" bestFit="1" customWidth="1"/>
    <col min="11376" max="11377" width="9.85546875" bestFit="1" customWidth="1"/>
    <col min="11378" max="11378" width="7.140625" bestFit="1" customWidth="1"/>
    <col min="11379" max="11379" width="11.85546875" bestFit="1" customWidth="1"/>
    <col min="11380" max="11380" width="7.140625" bestFit="1" customWidth="1"/>
    <col min="11381" max="11381" width="15.85546875" bestFit="1" customWidth="1"/>
    <col min="11382" max="11382" width="14.85546875" bestFit="1" customWidth="1"/>
    <col min="11383" max="11383" width="12.140625" bestFit="1" customWidth="1"/>
    <col min="11384" max="11384" width="9.85546875" bestFit="1" customWidth="1"/>
    <col min="11386" max="11386" width="7.140625" bestFit="1" customWidth="1"/>
    <col min="11387" max="11387" width="13.5703125" bestFit="1" customWidth="1"/>
    <col min="11388" max="11388" width="10.140625" bestFit="1" customWidth="1"/>
    <col min="11389" max="11389" width="11.85546875" bestFit="1" customWidth="1"/>
    <col min="11390" max="11394" width="10.140625" bestFit="1" customWidth="1"/>
    <col min="11395" max="11395" width="11.85546875" bestFit="1" customWidth="1"/>
    <col min="11396" max="11397" width="10.140625" bestFit="1" customWidth="1"/>
    <col min="11398" max="11398" width="17.85546875" bestFit="1" customWidth="1"/>
    <col min="11399" max="11399" width="9.85546875" bestFit="1" customWidth="1"/>
    <col min="11400" max="11400" width="11.85546875" bestFit="1" customWidth="1"/>
    <col min="11401" max="11402" width="13.140625" bestFit="1" customWidth="1"/>
    <col min="11403" max="11403" width="17.140625" bestFit="1" customWidth="1"/>
    <col min="11404" max="11404" width="13.140625" bestFit="1" customWidth="1"/>
    <col min="11405" max="11405" width="18.140625" bestFit="1" customWidth="1"/>
    <col min="11406" max="11406" width="13.140625" bestFit="1" customWidth="1"/>
    <col min="11407" max="11410" width="17.140625" bestFit="1" customWidth="1"/>
    <col min="11411" max="11411" width="11.85546875" bestFit="1" customWidth="1"/>
    <col min="11412" max="11412" width="11.140625" bestFit="1" customWidth="1"/>
    <col min="11413" max="11413" width="10.85546875" bestFit="1" customWidth="1"/>
    <col min="11414" max="11414" width="11.85546875" bestFit="1" customWidth="1"/>
    <col min="11415" max="11415" width="10.85546875" bestFit="1" customWidth="1"/>
    <col min="11416" max="11416" width="12.140625" bestFit="1" customWidth="1"/>
    <col min="11417" max="11417" width="10.85546875" bestFit="1" customWidth="1"/>
    <col min="11418" max="11418" width="12" bestFit="1" customWidth="1"/>
    <col min="11419" max="11419" width="8" bestFit="1" customWidth="1"/>
    <col min="11420" max="11420" width="6" bestFit="1" customWidth="1"/>
    <col min="11421" max="11421" width="15.85546875" bestFit="1" customWidth="1"/>
    <col min="11422" max="11422" width="12.85546875" bestFit="1" customWidth="1"/>
    <col min="11423" max="11423" width="25.140625" bestFit="1" customWidth="1"/>
    <col min="11424" max="11424" width="31" bestFit="1" customWidth="1"/>
    <col min="11425" max="11426" width="11.140625" bestFit="1" customWidth="1"/>
    <col min="11427" max="11427" width="8" bestFit="1" customWidth="1"/>
    <col min="11428" max="11428" width="8.85546875" bestFit="1" customWidth="1"/>
    <col min="11429" max="11431" width="20.140625" bestFit="1" customWidth="1"/>
    <col min="11432" max="11432" width="5.140625" bestFit="1" customWidth="1"/>
    <col min="11433" max="11433" width="12.140625" bestFit="1" customWidth="1"/>
    <col min="11434" max="11434" width="11.140625" bestFit="1" customWidth="1"/>
    <col min="11435" max="11437" width="23.85546875" bestFit="1" customWidth="1"/>
    <col min="11438" max="11438" width="13.85546875" bestFit="1" customWidth="1"/>
    <col min="11439" max="11439" width="3" bestFit="1" customWidth="1"/>
    <col min="11440" max="11440" width="15.140625" bestFit="1" customWidth="1"/>
    <col min="11441" max="11441" width="17.85546875" bestFit="1" customWidth="1"/>
    <col min="11442" max="11442" width="13.140625" bestFit="1" customWidth="1"/>
    <col min="11443" max="11443" width="10.85546875" bestFit="1" customWidth="1"/>
    <col min="11444" max="11444" width="5" bestFit="1" customWidth="1"/>
    <col min="11445" max="11445" width="3" bestFit="1" customWidth="1"/>
    <col min="11446" max="11446" width="10.140625" bestFit="1" customWidth="1"/>
    <col min="11447" max="11448" width="18.140625" bestFit="1" customWidth="1"/>
    <col min="11449" max="11449" width="5.5703125" bestFit="1" customWidth="1"/>
    <col min="11450" max="11450" width="8.85546875" bestFit="1" customWidth="1"/>
    <col min="11451" max="11451" width="7.140625" bestFit="1" customWidth="1"/>
    <col min="11452" max="11452" width="15.85546875" bestFit="1" customWidth="1"/>
    <col min="11453" max="11453" width="14.85546875" bestFit="1" customWidth="1"/>
    <col min="11454" max="11454" width="12.140625" bestFit="1" customWidth="1"/>
    <col min="11455" max="11455" width="8.140625" bestFit="1" customWidth="1"/>
    <col min="11456" max="11456" width="7.140625" bestFit="1" customWidth="1"/>
    <col min="11457" max="11457" width="11.85546875" bestFit="1" customWidth="1"/>
    <col min="11458" max="11458" width="7.140625" bestFit="1" customWidth="1"/>
    <col min="11459" max="11460" width="14.85546875" bestFit="1" customWidth="1"/>
    <col min="11461" max="11461" width="12.140625" bestFit="1" customWidth="1"/>
    <col min="11462" max="11462" width="7.140625" bestFit="1" customWidth="1"/>
    <col min="11463" max="11463" width="11.140625" bestFit="1" customWidth="1"/>
    <col min="11464" max="11464" width="7.140625" bestFit="1" customWidth="1"/>
    <col min="11465" max="11465" width="11.140625" bestFit="1" customWidth="1"/>
    <col min="11467" max="11467" width="13.5703125" bestFit="1" customWidth="1"/>
    <col min="11468" max="11468" width="10.140625" bestFit="1" customWidth="1"/>
    <col min="11469" max="11469" width="14.140625" bestFit="1" customWidth="1"/>
    <col min="11470" max="11470" width="11.85546875" bestFit="1" customWidth="1"/>
    <col min="11471" max="11472" width="18.140625" bestFit="1" customWidth="1"/>
    <col min="11473" max="11475" width="17.140625" bestFit="1" customWidth="1"/>
    <col min="11476" max="11476" width="13.140625" bestFit="1" customWidth="1"/>
    <col min="11477" max="11477" width="11.85546875" bestFit="1" customWidth="1"/>
    <col min="11478" max="11478" width="10.85546875" bestFit="1" customWidth="1"/>
    <col min="11479" max="11479" width="6" bestFit="1" customWidth="1"/>
    <col min="11480" max="11480" width="11.140625" bestFit="1" customWidth="1"/>
    <col min="11481" max="11481" width="17" bestFit="1" customWidth="1"/>
    <col min="11482" max="11482" width="8.85546875" bestFit="1" customWidth="1"/>
    <col min="11483" max="11483" width="20.140625" bestFit="1" customWidth="1"/>
    <col min="11484" max="11484" width="5.140625" bestFit="1" customWidth="1"/>
    <col min="11485" max="11485" width="10.85546875" bestFit="1" customWidth="1"/>
    <col min="11486" max="11489" width="12.140625" bestFit="1" customWidth="1"/>
    <col min="11490" max="11490" width="5" bestFit="1" customWidth="1"/>
    <col min="11491" max="11491" width="11.140625" bestFit="1" customWidth="1"/>
    <col min="11492" max="11494" width="23.85546875" bestFit="1" customWidth="1"/>
    <col min="11495" max="11495" width="7.85546875" bestFit="1" customWidth="1"/>
    <col min="11496" max="11496" width="11.140625" bestFit="1" customWidth="1"/>
    <col min="11497" max="11497" width="15.140625" bestFit="1" customWidth="1"/>
    <col min="11498" max="11498" width="11.85546875" bestFit="1" customWidth="1"/>
    <col min="11499" max="11500" width="10.140625" bestFit="1" customWidth="1"/>
    <col min="11501" max="11501" width="17.85546875" bestFit="1" customWidth="1"/>
    <col min="11502" max="11502" width="17.140625" bestFit="1" customWidth="1"/>
    <col min="11503" max="11503" width="11.85546875" bestFit="1" customWidth="1"/>
    <col min="11504" max="11504" width="5.5703125" bestFit="1" customWidth="1"/>
    <col min="11505" max="11505" width="12.85546875" bestFit="1" customWidth="1"/>
    <col min="11506" max="11506" width="25.140625" bestFit="1" customWidth="1"/>
    <col min="11507" max="11507" width="11.140625" bestFit="1" customWidth="1"/>
    <col min="11508" max="11508" width="12.140625" bestFit="1" customWidth="1"/>
    <col min="11509" max="11512" width="11.85546875" bestFit="1" customWidth="1"/>
    <col min="11513" max="11513" width="6.5703125" bestFit="1" customWidth="1"/>
    <col min="11514" max="11514" width="18.140625" bestFit="1" customWidth="1"/>
    <col min="11515" max="11516" width="17.85546875" bestFit="1" customWidth="1"/>
    <col min="11517" max="11517" width="18.85546875" bestFit="1" customWidth="1"/>
    <col min="11518" max="11519" width="23.140625" bestFit="1" customWidth="1"/>
    <col min="11520" max="11520" width="24" bestFit="1" customWidth="1"/>
    <col min="11521" max="11521" width="27" bestFit="1" customWidth="1"/>
    <col min="11522" max="11523" width="22.85546875" bestFit="1" customWidth="1"/>
    <col min="11524" max="11524" width="5.42578125" bestFit="1" customWidth="1"/>
    <col min="11525" max="11525" width="15" bestFit="1" customWidth="1"/>
    <col min="11526" max="11527" width="12.42578125" bestFit="1" customWidth="1"/>
    <col min="11528" max="11528" width="2" bestFit="1" customWidth="1"/>
    <col min="11529" max="11529" width="15.140625" bestFit="1" customWidth="1"/>
    <col min="11530" max="11530" width="14.140625" bestFit="1" customWidth="1"/>
    <col min="11531" max="11531" width="20.5703125" bestFit="1" customWidth="1"/>
    <col min="11532" max="11532" width="18" bestFit="1" customWidth="1"/>
    <col min="11533" max="11533" width="55.140625" bestFit="1" customWidth="1"/>
    <col min="11534" max="11534" width="55.42578125" bestFit="1" customWidth="1"/>
    <col min="11535" max="11535" width="12.42578125" bestFit="1" customWidth="1"/>
    <col min="11536" max="11536" width="6.42578125" bestFit="1" customWidth="1"/>
    <col min="11537" max="11537" width="10.85546875" bestFit="1" customWidth="1"/>
    <col min="11538" max="11538" width="11.85546875" bestFit="1" customWidth="1"/>
    <col min="11539" max="11539" width="9" bestFit="1" customWidth="1"/>
    <col min="11540" max="11540" width="10.140625" bestFit="1" customWidth="1"/>
    <col min="11541" max="11542" width="19.5703125" bestFit="1" customWidth="1"/>
    <col min="11543" max="11544" width="14.85546875" bestFit="1" customWidth="1"/>
    <col min="11545" max="11546" width="19.5703125" bestFit="1" customWidth="1"/>
    <col min="11547" max="11548" width="18.5703125" bestFit="1" customWidth="1"/>
    <col min="11549" max="11550" width="14.85546875" bestFit="1" customWidth="1"/>
    <col min="11551" max="11554" width="18.5703125" bestFit="1" customWidth="1"/>
    <col min="11555" max="11556" width="14.85546875" bestFit="1" customWidth="1"/>
    <col min="11557" max="11559" width="29.85546875" bestFit="1" customWidth="1"/>
    <col min="11560" max="11560" width="4.85546875" bestFit="1" customWidth="1"/>
    <col min="11561" max="11561" width="19.140625" bestFit="1" customWidth="1"/>
    <col min="11562" max="11562" width="27.85546875" bestFit="1" customWidth="1"/>
    <col min="11563" max="11563" width="10" bestFit="1" customWidth="1"/>
    <col min="11564" max="11567" width="12.140625" bestFit="1" customWidth="1"/>
    <col min="11568" max="11568" width="24" bestFit="1" customWidth="1"/>
    <col min="11569" max="11569" width="23" bestFit="1" customWidth="1"/>
    <col min="11570" max="11570" width="24" bestFit="1" customWidth="1"/>
    <col min="11571" max="11571" width="24.140625" bestFit="1" customWidth="1"/>
    <col min="11572" max="11572" width="24" bestFit="1" customWidth="1"/>
    <col min="11573" max="11573" width="23" bestFit="1" customWidth="1"/>
    <col min="11574" max="11574" width="24" bestFit="1" customWidth="1"/>
    <col min="11575" max="11575" width="23" bestFit="1" customWidth="1"/>
    <col min="11576" max="11576" width="24.140625" bestFit="1" customWidth="1"/>
    <col min="11577" max="11577" width="22" bestFit="1" customWidth="1"/>
    <col min="11578" max="11578" width="23.140625" bestFit="1" customWidth="1"/>
    <col min="11579" max="11580" width="24" bestFit="1" customWidth="1"/>
    <col min="11581" max="11581" width="24.140625" bestFit="1" customWidth="1"/>
    <col min="11582" max="11582" width="24" bestFit="1" customWidth="1"/>
    <col min="11583" max="11583" width="23" bestFit="1" customWidth="1"/>
    <col min="11584" max="11584" width="24" bestFit="1" customWidth="1"/>
    <col min="11585" max="11585" width="23" bestFit="1" customWidth="1"/>
    <col min="11586" max="11586" width="24.140625" bestFit="1" customWidth="1"/>
    <col min="11587" max="11587" width="23" bestFit="1" customWidth="1"/>
    <col min="11588" max="11588" width="22" bestFit="1" customWidth="1"/>
    <col min="11589" max="11591" width="24" bestFit="1" customWidth="1"/>
    <col min="11592" max="11592" width="24.140625" bestFit="1" customWidth="1"/>
    <col min="11593" max="11593" width="24" bestFit="1" customWidth="1"/>
    <col min="11594" max="11594" width="23" bestFit="1" customWidth="1"/>
    <col min="11595" max="11595" width="24" bestFit="1" customWidth="1"/>
    <col min="11596" max="11596" width="23" bestFit="1" customWidth="1"/>
    <col min="11597" max="11597" width="24.140625" bestFit="1" customWidth="1"/>
    <col min="11598" max="11598" width="23" bestFit="1" customWidth="1"/>
    <col min="11599" max="11600" width="22" bestFit="1" customWidth="1"/>
    <col min="11601" max="11604" width="24" bestFit="1" customWidth="1"/>
    <col min="11605" max="11605" width="24.140625" bestFit="1" customWidth="1"/>
    <col min="11606" max="11606" width="24" bestFit="1" customWidth="1"/>
    <col min="11607" max="11607" width="23" bestFit="1" customWidth="1"/>
    <col min="11608" max="11608" width="24" bestFit="1" customWidth="1"/>
    <col min="11609" max="11609" width="23" bestFit="1" customWidth="1"/>
    <col min="11610" max="11610" width="24.140625" bestFit="1" customWidth="1"/>
    <col min="11611" max="11612" width="24" bestFit="1" customWidth="1"/>
    <col min="11613" max="11613" width="23" bestFit="1" customWidth="1"/>
    <col min="11614" max="11614" width="22" bestFit="1" customWidth="1"/>
    <col min="11615" max="11615" width="23.140625" bestFit="1" customWidth="1"/>
    <col min="11616" max="11617" width="24" bestFit="1" customWidth="1"/>
    <col min="11618" max="11618" width="23" bestFit="1" customWidth="1"/>
    <col min="11619" max="11619" width="22" bestFit="1" customWidth="1"/>
    <col min="11620" max="11620" width="23.140625" bestFit="1" customWidth="1"/>
    <col min="11621" max="11621" width="21.5703125" bestFit="1" customWidth="1"/>
    <col min="11622" max="11622" width="21.42578125" bestFit="1" customWidth="1"/>
    <col min="11623" max="11624" width="20.140625" bestFit="1" customWidth="1"/>
    <col min="11625" max="11625" width="18.85546875" bestFit="1" customWidth="1"/>
    <col min="11626" max="11626" width="2.85546875" bestFit="1" customWidth="1"/>
    <col min="11627" max="11627" width="5.85546875" bestFit="1" customWidth="1"/>
    <col min="11628" max="11628" width="9.140625" bestFit="1" customWidth="1"/>
    <col min="11629" max="11629" width="12" bestFit="1" customWidth="1"/>
    <col min="11630" max="11630" width="4.85546875" bestFit="1" customWidth="1"/>
    <col min="11631" max="11631" width="17.140625" bestFit="1" customWidth="1"/>
    <col min="11632" max="11632" width="18.140625" bestFit="1" customWidth="1"/>
    <col min="11633" max="11634" width="12.85546875" bestFit="1" customWidth="1"/>
    <col min="11635" max="11635" width="30.85546875" bestFit="1" customWidth="1"/>
    <col min="11636" max="11636" width="29.85546875" bestFit="1" customWidth="1"/>
    <col min="11637" max="11637" width="30.85546875" bestFit="1" customWidth="1"/>
    <col min="11638" max="11638" width="28.140625" bestFit="1" customWidth="1"/>
    <col min="11639" max="11640" width="32" bestFit="1" customWidth="1"/>
    <col min="11641" max="11642" width="30.85546875" bestFit="1" customWidth="1"/>
    <col min="11643" max="11643" width="32" bestFit="1" customWidth="1"/>
    <col min="11644" max="11644" width="30.85546875" bestFit="1" customWidth="1"/>
    <col min="11645" max="11646" width="29.85546875" bestFit="1" customWidth="1"/>
    <col min="11647" max="11647" width="30.85546875" bestFit="1" customWidth="1"/>
    <col min="11648" max="11648" width="29.85546875" bestFit="1" customWidth="1"/>
    <col min="11649" max="11650" width="29.140625" bestFit="1" customWidth="1"/>
    <col min="11651" max="11652" width="32" bestFit="1" customWidth="1"/>
    <col min="11653" max="11654" width="30.85546875" bestFit="1" customWidth="1"/>
    <col min="11655" max="11655" width="32" bestFit="1" customWidth="1"/>
    <col min="11656" max="11656" width="30.85546875" bestFit="1" customWidth="1"/>
    <col min="11657" max="11658" width="29.140625" bestFit="1" customWidth="1"/>
    <col min="11659" max="11660" width="28.140625" bestFit="1" customWidth="1"/>
    <col min="11661" max="11661" width="29.140625" bestFit="1" customWidth="1"/>
    <col min="11662" max="11662" width="28.140625" bestFit="1" customWidth="1"/>
    <col min="11663" max="11663" width="2.140625" bestFit="1" customWidth="1"/>
    <col min="11664" max="11664" width="19.5703125" bestFit="1" customWidth="1"/>
    <col min="11665" max="11665" width="12.85546875" bestFit="1" customWidth="1"/>
    <col min="11666" max="11666" width="13.140625" bestFit="1" customWidth="1"/>
    <col min="11667" max="11667" width="10.85546875" bestFit="1" customWidth="1"/>
    <col min="11668" max="11668" width="14.140625" bestFit="1" customWidth="1"/>
    <col min="11669" max="11669" width="5.5703125" bestFit="1" customWidth="1"/>
    <col min="11670" max="11670" width="19.42578125" bestFit="1" customWidth="1"/>
    <col min="11671" max="11671" width="6.5703125" bestFit="1" customWidth="1"/>
    <col min="11672" max="11672" width="14.5703125" bestFit="1" customWidth="1"/>
    <col min="11673" max="11673" width="12.140625" bestFit="1" customWidth="1"/>
    <col min="11674" max="11674" width="4.140625" bestFit="1" customWidth="1"/>
    <col min="11675" max="11675" width="8.140625" bestFit="1" customWidth="1"/>
    <col min="11676" max="11676" width="12.5703125" bestFit="1" customWidth="1"/>
    <col min="11677" max="11678" width="4.5703125" bestFit="1" customWidth="1"/>
    <col min="11679" max="11679" width="34.140625" bestFit="1" customWidth="1"/>
    <col min="11680" max="11680" width="33.140625" bestFit="1" customWidth="1"/>
    <col min="11681" max="11684" width="34.140625" bestFit="1" customWidth="1"/>
    <col min="11685" max="11686" width="33.140625" bestFit="1" customWidth="1"/>
    <col min="11687" max="11687" width="3.5703125" bestFit="1" customWidth="1"/>
    <col min="11688" max="11688" width="5" bestFit="1" customWidth="1"/>
    <col min="11689" max="11690" width="7.5703125" bestFit="1" customWidth="1"/>
    <col min="11691" max="11691" width="30.85546875" bestFit="1" customWidth="1"/>
    <col min="11692" max="11692" width="16.140625" bestFit="1" customWidth="1"/>
    <col min="11693" max="11693" width="9.5703125" bestFit="1" customWidth="1"/>
    <col min="11694" max="11694" width="4.5703125" bestFit="1" customWidth="1"/>
    <col min="11695" max="11695" width="6.140625" bestFit="1" customWidth="1"/>
    <col min="11696" max="11696" width="18.140625" bestFit="1" customWidth="1"/>
    <col min="11697" max="11697" width="9" bestFit="1" customWidth="1"/>
    <col min="11698" max="11698" width="21.140625" bestFit="1" customWidth="1"/>
    <col min="11699" max="11699" width="6" bestFit="1" customWidth="1"/>
    <col min="11700" max="11700" width="5.85546875" bestFit="1" customWidth="1"/>
    <col min="11701" max="11701" width="13.85546875" bestFit="1" customWidth="1"/>
    <col min="11702" max="11702" width="5" bestFit="1" customWidth="1"/>
    <col min="11703" max="11705" width="18.140625" bestFit="1" customWidth="1"/>
    <col min="11706" max="11706" width="23.85546875" bestFit="1" customWidth="1"/>
    <col min="11707" max="11710" width="22.85546875" bestFit="1" customWidth="1"/>
    <col min="11711" max="11711" width="2.85546875" bestFit="1" customWidth="1"/>
    <col min="11712" max="11713" width="17" bestFit="1" customWidth="1"/>
    <col min="11714" max="11715" width="13.42578125" bestFit="1" customWidth="1"/>
    <col min="11716" max="11716" width="22.42578125" bestFit="1" customWidth="1"/>
    <col min="11717" max="11718" width="22.140625" bestFit="1" customWidth="1"/>
    <col min="11719" max="11719" width="22.85546875" bestFit="1" customWidth="1"/>
    <col min="11720" max="11721" width="16.5703125" bestFit="1" customWidth="1"/>
    <col min="11722" max="11723" width="31.140625" bestFit="1" customWidth="1"/>
    <col min="11724" max="11725" width="14.42578125" bestFit="1" customWidth="1"/>
    <col min="11726" max="11726" width="30" bestFit="1" customWidth="1"/>
    <col min="11727" max="11727" width="17.42578125" bestFit="1" customWidth="1"/>
    <col min="11728" max="11728" width="81.140625" bestFit="1" customWidth="1"/>
    <col min="11729" max="11729" width="38" bestFit="1" customWidth="1"/>
    <col min="11730" max="11730" width="42" bestFit="1" customWidth="1"/>
    <col min="11731" max="11731" width="43.140625" bestFit="1" customWidth="1"/>
    <col min="11732" max="11732" width="45.140625" bestFit="1" customWidth="1"/>
    <col min="11733" max="11733" width="44.85546875" bestFit="1" customWidth="1"/>
    <col min="11734" max="11734" width="37.85546875" bestFit="1" customWidth="1"/>
    <col min="11735" max="11735" width="38.140625" bestFit="1" customWidth="1"/>
    <col min="11736" max="11736" width="41.42578125" bestFit="1" customWidth="1"/>
    <col min="11737" max="11737" width="36.85546875" bestFit="1" customWidth="1"/>
    <col min="11738" max="11738" width="45.42578125" bestFit="1" customWidth="1"/>
    <col min="11739" max="11739" width="45" bestFit="1" customWidth="1"/>
    <col min="11740" max="11740" width="44.140625" bestFit="1" customWidth="1"/>
    <col min="11741" max="11741" width="54" bestFit="1" customWidth="1"/>
    <col min="11742" max="11742" width="51.140625" bestFit="1" customWidth="1"/>
    <col min="11743" max="11743" width="48.85546875" bestFit="1" customWidth="1"/>
    <col min="11744" max="11744" width="45.140625" bestFit="1" customWidth="1"/>
    <col min="11745" max="11745" width="47" bestFit="1" customWidth="1"/>
    <col min="11746" max="11746" width="45.85546875" bestFit="1" customWidth="1"/>
    <col min="11747" max="11747" width="50.85546875" bestFit="1" customWidth="1"/>
    <col min="11748" max="11748" width="48.85546875" bestFit="1" customWidth="1"/>
    <col min="11749" max="11749" width="51.42578125" bestFit="1" customWidth="1"/>
    <col min="11750" max="11750" width="53.42578125" bestFit="1" customWidth="1"/>
    <col min="11751" max="11751" width="54.85546875" bestFit="1" customWidth="1"/>
    <col min="11752" max="11752" width="50.42578125" bestFit="1" customWidth="1"/>
    <col min="11753" max="11753" width="80.85546875" bestFit="1" customWidth="1"/>
    <col min="11754" max="11754" width="53.42578125" bestFit="1" customWidth="1"/>
    <col min="11755" max="11755" width="52.140625" bestFit="1" customWidth="1"/>
    <col min="11756" max="11756" width="57.5703125" bestFit="1" customWidth="1"/>
    <col min="11757" max="11757" width="64" bestFit="1" customWidth="1"/>
    <col min="11758" max="11758" width="81.140625" bestFit="1" customWidth="1"/>
    <col min="11759" max="11759" width="53.140625" bestFit="1" customWidth="1"/>
    <col min="11760" max="11760" width="70.5703125" bestFit="1" customWidth="1"/>
    <col min="11761" max="11761" width="81.140625" bestFit="1" customWidth="1"/>
    <col min="11762" max="11762" width="75.140625" bestFit="1" customWidth="1"/>
    <col min="11763" max="11763" width="75" bestFit="1" customWidth="1"/>
    <col min="11764" max="11764" width="48.140625" bestFit="1" customWidth="1"/>
    <col min="11765" max="11765" width="60.42578125" bestFit="1" customWidth="1"/>
    <col min="11766" max="11766" width="57.85546875" bestFit="1" customWidth="1"/>
    <col min="11767" max="11767" width="56.85546875" bestFit="1" customWidth="1"/>
    <col min="11768" max="11768" width="51.5703125" bestFit="1" customWidth="1"/>
    <col min="11769" max="11769" width="59" bestFit="1" customWidth="1"/>
    <col min="11770" max="11770" width="48.5703125" bestFit="1" customWidth="1"/>
    <col min="11771" max="11771" width="49.5703125" bestFit="1" customWidth="1"/>
    <col min="11772" max="11772" width="49" bestFit="1" customWidth="1"/>
    <col min="11773" max="11773" width="58" bestFit="1" customWidth="1"/>
    <col min="11774" max="11774" width="50.85546875" bestFit="1" customWidth="1"/>
    <col min="11775" max="11775" width="56.140625" bestFit="1" customWidth="1"/>
    <col min="11776" max="11776" width="44" bestFit="1" customWidth="1"/>
    <col min="11777" max="11777" width="45" bestFit="1" customWidth="1"/>
    <col min="11778" max="11778" width="62.140625" bestFit="1" customWidth="1"/>
    <col min="11779" max="11779" width="49.140625" bestFit="1" customWidth="1"/>
    <col min="11780" max="11780" width="51.42578125" bestFit="1" customWidth="1"/>
    <col min="11781" max="11781" width="28" bestFit="1" customWidth="1"/>
    <col min="11782" max="11782" width="25.140625" bestFit="1" customWidth="1"/>
    <col min="11783" max="11783" width="32.140625" bestFit="1" customWidth="1"/>
    <col min="11784" max="11784" width="50" bestFit="1" customWidth="1"/>
    <col min="11785" max="11785" width="46" bestFit="1" customWidth="1"/>
    <col min="11786" max="11787" width="60" bestFit="1" customWidth="1"/>
    <col min="11788" max="11788" width="52.5703125" bestFit="1" customWidth="1"/>
    <col min="11789" max="11789" width="60.140625" bestFit="1" customWidth="1"/>
    <col min="11790" max="11790" width="67.85546875" bestFit="1" customWidth="1"/>
    <col min="11791" max="11791" width="45.5703125" bestFit="1" customWidth="1"/>
    <col min="11792" max="11792" width="46.42578125" bestFit="1" customWidth="1"/>
    <col min="11793" max="11793" width="64.42578125" bestFit="1" customWidth="1"/>
    <col min="11794" max="11794" width="66.42578125" bestFit="1" customWidth="1"/>
    <col min="11795" max="11795" width="57.5703125" bestFit="1" customWidth="1"/>
    <col min="11796" max="11796" width="60.42578125" bestFit="1" customWidth="1"/>
    <col min="11797" max="11797" width="63.85546875" bestFit="1" customWidth="1"/>
    <col min="11798" max="11798" width="57.42578125" bestFit="1" customWidth="1"/>
    <col min="11799" max="11799" width="62.85546875" bestFit="1" customWidth="1"/>
    <col min="11800" max="11800" width="65.5703125" bestFit="1" customWidth="1"/>
    <col min="11801" max="11801" width="60.42578125" bestFit="1" customWidth="1"/>
    <col min="11802" max="11802" width="49.85546875" bestFit="1" customWidth="1"/>
    <col min="11803" max="11803" width="57.140625" bestFit="1" customWidth="1"/>
    <col min="11804" max="11804" width="81.140625" bestFit="1" customWidth="1"/>
    <col min="11805" max="11805" width="58.85546875" bestFit="1" customWidth="1"/>
    <col min="11806" max="11806" width="65.85546875" bestFit="1" customWidth="1"/>
    <col min="11807" max="11807" width="67.140625" bestFit="1" customWidth="1"/>
    <col min="11808" max="11808" width="69.5703125" bestFit="1" customWidth="1"/>
    <col min="11809" max="11809" width="68.140625" bestFit="1" customWidth="1"/>
    <col min="11810" max="11810" width="64.85546875" bestFit="1" customWidth="1"/>
    <col min="11811" max="11811" width="63.85546875" bestFit="1" customWidth="1"/>
    <col min="11812" max="11812" width="62.85546875" bestFit="1" customWidth="1"/>
    <col min="11813" max="11813" width="65.140625" bestFit="1" customWidth="1"/>
    <col min="11814" max="11814" width="66.140625" bestFit="1" customWidth="1"/>
    <col min="11815" max="11815" width="63" bestFit="1" customWidth="1"/>
    <col min="11816" max="11816" width="69.42578125" bestFit="1" customWidth="1"/>
    <col min="11817" max="11817" width="58.85546875" bestFit="1" customWidth="1"/>
    <col min="11818" max="11818" width="61.5703125" bestFit="1" customWidth="1"/>
    <col min="11819" max="11819" width="62.5703125" bestFit="1" customWidth="1"/>
    <col min="11820" max="11820" width="62" bestFit="1" customWidth="1"/>
    <col min="11821" max="11821" width="71" bestFit="1" customWidth="1"/>
    <col min="11822" max="11822" width="59.85546875" bestFit="1" customWidth="1"/>
    <col min="11823" max="11823" width="58.85546875" bestFit="1" customWidth="1"/>
    <col min="11824" max="11824" width="59.85546875" bestFit="1" customWidth="1"/>
    <col min="11825" max="11825" width="60.42578125" bestFit="1" customWidth="1"/>
    <col min="11826" max="11826" width="73.5703125" bestFit="1" customWidth="1"/>
    <col min="11827" max="11827" width="71.5703125" bestFit="1" customWidth="1"/>
    <col min="11828" max="11828" width="68.5703125" bestFit="1" customWidth="1"/>
    <col min="11829" max="11829" width="66.85546875" bestFit="1" customWidth="1"/>
    <col min="11830" max="11830" width="67" bestFit="1" customWidth="1"/>
    <col min="11831" max="11831" width="62.5703125" bestFit="1" customWidth="1"/>
    <col min="11832" max="11832" width="60.140625" bestFit="1" customWidth="1"/>
    <col min="11833" max="11834" width="59.42578125" bestFit="1" customWidth="1"/>
    <col min="11835" max="11835" width="64.5703125" bestFit="1" customWidth="1"/>
    <col min="11836" max="11836" width="63.85546875" bestFit="1" customWidth="1"/>
    <col min="11837" max="11837" width="65.85546875" bestFit="1" customWidth="1"/>
    <col min="11838" max="11838" width="61.85546875" bestFit="1" customWidth="1"/>
    <col min="11839" max="11839" width="67" bestFit="1" customWidth="1"/>
    <col min="11840" max="11840" width="66.5703125" bestFit="1" customWidth="1"/>
    <col min="11841" max="11841" width="63.5703125" bestFit="1" customWidth="1"/>
    <col min="11842" max="11842" width="63" bestFit="1" customWidth="1"/>
    <col min="11843" max="11843" width="60.85546875" bestFit="1" customWidth="1"/>
    <col min="11844" max="11844" width="67" bestFit="1" customWidth="1"/>
    <col min="11845" max="11845" width="62" bestFit="1" customWidth="1"/>
    <col min="11846" max="11846" width="59.85546875" bestFit="1" customWidth="1"/>
    <col min="11847" max="11847" width="71.140625" bestFit="1" customWidth="1"/>
    <col min="11848" max="11848" width="61.5703125" bestFit="1" customWidth="1"/>
    <col min="11849" max="11849" width="61.85546875" bestFit="1" customWidth="1"/>
    <col min="11850" max="11850" width="62.5703125" bestFit="1" customWidth="1"/>
    <col min="11851" max="11851" width="66.140625" bestFit="1" customWidth="1"/>
    <col min="11852" max="11852" width="63.140625" bestFit="1" customWidth="1"/>
    <col min="11853" max="11853" width="63.42578125" bestFit="1" customWidth="1"/>
    <col min="11854" max="11854" width="70.5703125" bestFit="1" customWidth="1"/>
    <col min="11855" max="11855" width="66.140625" bestFit="1" customWidth="1"/>
    <col min="11856" max="11856" width="65.140625" bestFit="1" customWidth="1"/>
    <col min="11857" max="11857" width="67.85546875" bestFit="1" customWidth="1"/>
    <col min="11858" max="11858" width="69.85546875" bestFit="1" customWidth="1"/>
    <col min="11859" max="11859" width="80.5703125" bestFit="1" customWidth="1"/>
    <col min="11860" max="11860" width="77.85546875" bestFit="1" customWidth="1"/>
    <col min="11861" max="11861" width="65.140625" bestFit="1" customWidth="1"/>
    <col min="11862" max="11862" width="56" bestFit="1" customWidth="1"/>
    <col min="11863" max="11863" width="45.140625" bestFit="1" customWidth="1"/>
    <col min="11864" max="11864" width="49.5703125" bestFit="1" customWidth="1"/>
    <col min="11865" max="11865" width="45.85546875" bestFit="1" customWidth="1"/>
    <col min="11866" max="11866" width="52.5703125" bestFit="1" customWidth="1"/>
    <col min="11867" max="11867" width="55.42578125" bestFit="1" customWidth="1"/>
    <col min="11868" max="11868" width="53.85546875" bestFit="1" customWidth="1"/>
    <col min="11869" max="11869" width="56.140625" bestFit="1" customWidth="1"/>
    <col min="11870" max="11870" width="59.140625" bestFit="1" customWidth="1"/>
    <col min="11871" max="11871" width="57.85546875" bestFit="1" customWidth="1"/>
    <col min="11872" max="11872" width="60.85546875" bestFit="1" customWidth="1"/>
    <col min="11873" max="11873" width="80.85546875" bestFit="1" customWidth="1"/>
    <col min="11874" max="11874" width="66.5703125" bestFit="1" customWidth="1"/>
    <col min="11875" max="11875" width="69" bestFit="1" customWidth="1"/>
    <col min="11876" max="11877" width="59.140625" bestFit="1" customWidth="1"/>
    <col min="11878" max="11878" width="59" bestFit="1" customWidth="1"/>
    <col min="11879" max="11879" width="71.5703125" bestFit="1" customWidth="1"/>
    <col min="11880" max="11880" width="59.5703125" bestFit="1" customWidth="1"/>
    <col min="11881" max="11881" width="77.140625" bestFit="1" customWidth="1"/>
    <col min="11882" max="11882" width="62.85546875" bestFit="1" customWidth="1"/>
    <col min="11883" max="11883" width="55.42578125" bestFit="1" customWidth="1"/>
    <col min="11884" max="11884" width="43.42578125" bestFit="1" customWidth="1"/>
    <col min="11885" max="11885" width="50.140625" bestFit="1" customWidth="1"/>
    <col min="11886" max="11886" width="49.42578125" bestFit="1" customWidth="1"/>
    <col min="11887" max="11887" width="41.5703125" bestFit="1" customWidth="1"/>
    <col min="11888" max="11888" width="44.42578125" bestFit="1" customWidth="1"/>
    <col min="11889" max="11889" width="46.5703125" bestFit="1" customWidth="1"/>
    <col min="11890" max="11890" width="42.42578125" bestFit="1" customWidth="1"/>
    <col min="11891" max="11891" width="31" bestFit="1" customWidth="1"/>
    <col min="11892" max="11892" width="40.5703125" bestFit="1" customWidth="1"/>
    <col min="11893" max="11893" width="65.42578125" bestFit="1" customWidth="1"/>
    <col min="11894" max="11894" width="50.5703125" bestFit="1" customWidth="1"/>
    <col min="11895" max="11895" width="47.42578125" bestFit="1" customWidth="1"/>
    <col min="11896" max="11896" width="54.140625" bestFit="1" customWidth="1"/>
    <col min="11897" max="11897" width="45.5703125" bestFit="1" customWidth="1"/>
    <col min="11898" max="11898" width="52.42578125" bestFit="1" customWidth="1"/>
    <col min="11899" max="11899" width="44.42578125" bestFit="1" customWidth="1"/>
    <col min="11900" max="11900" width="40" bestFit="1" customWidth="1"/>
    <col min="11901" max="11901" width="49.5703125" bestFit="1" customWidth="1"/>
    <col min="11902" max="11902" width="49.42578125" bestFit="1" customWidth="1"/>
    <col min="11903" max="11903" width="50.5703125" bestFit="1" customWidth="1"/>
    <col min="11904" max="11904" width="53.140625" bestFit="1" customWidth="1"/>
    <col min="11905" max="11905" width="74.140625" bestFit="1" customWidth="1"/>
    <col min="11906" max="11906" width="66" bestFit="1" customWidth="1"/>
    <col min="11907" max="11907" width="60.85546875" bestFit="1" customWidth="1"/>
    <col min="11908" max="11909" width="59.140625" bestFit="1" customWidth="1"/>
    <col min="11910" max="11910" width="59.85546875" bestFit="1" customWidth="1"/>
    <col min="11911" max="11911" width="58.140625" bestFit="1" customWidth="1"/>
    <col min="11912" max="11912" width="62.42578125" bestFit="1" customWidth="1"/>
    <col min="11913" max="11913" width="60.85546875" bestFit="1" customWidth="1"/>
    <col min="11914" max="11914" width="61.5703125" bestFit="1" customWidth="1"/>
    <col min="11915" max="11915" width="58.42578125" bestFit="1" customWidth="1"/>
    <col min="11916" max="11916" width="67.140625" bestFit="1" customWidth="1"/>
    <col min="11917" max="11917" width="71.140625" bestFit="1" customWidth="1"/>
    <col min="11918" max="11918" width="69.5703125" bestFit="1" customWidth="1"/>
    <col min="11919" max="11919" width="64.42578125" bestFit="1" customWidth="1"/>
    <col min="11920" max="11920" width="57.5703125" bestFit="1" customWidth="1"/>
    <col min="11921" max="11921" width="66.42578125" bestFit="1" customWidth="1"/>
    <col min="11922" max="11922" width="52.140625" bestFit="1" customWidth="1"/>
    <col min="11923" max="11923" width="63.85546875" bestFit="1" customWidth="1"/>
    <col min="11924" max="11924" width="60" bestFit="1" customWidth="1"/>
    <col min="11925" max="11925" width="57.85546875" bestFit="1" customWidth="1"/>
    <col min="11926" max="11926" width="60.5703125" bestFit="1" customWidth="1"/>
    <col min="11927" max="11927" width="61.85546875" bestFit="1" customWidth="1"/>
    <col min="11928" max="11928" width="65.85546875" bestFit="1" customWidth="1"/>
    <col min="11929" max="11929" width="58.140625" bestFit="1" customWidth="1"/>
    <col min="11930" max="11930" width="51.85546875" bestFit="1" customWidth="1"/>
    <col min="11931" max="11931" width="64.42578125" bestFit="1" customWidth="1"/>
    <col min="11932" max="11932" width="50.5703125" bestFit="1" customWidth="1"/>
    <col min="11933" max="11933" width="55.85546875" bestFit="1" customWidth="1"/>
    <col min="11934" max="11934" width="51" bestFit="1" customWidth="1"/>
    <col min="11935" max="11935" width="60.42578125" bestFit="1" customWidth="1"/>
    <col min="11936" max="11936" width="58.140625" bestFit="1" customWidth="1"/>
    <col min="11937" max="11937" width="57.42578125" bestFit="1" customWidth="1"/>
    <col min="11938" max="11938" width="63.140625" bestFit="1" customWidth="1"/>
    <col min="11939" max="11939" width="54.85546875" bestFit="1" customWidth="1"/>
    <col min="11940" max="11940" width="61.140625" bestFit="1" customWidth="1"/>
    <col min="11941" max="11941" width="57.85546875" bestFit="1" customWidth="1"/>
    <col min="11942" max="11942" width="39.140625" bestFit="1" customWidth="1"/>
    <col min="11943" max="11943" width="46" bestFit="1" customWidth="1"/>
    <col min="11944" max="11944" width="45.140625" bestFit="1" customWidth="1"/>
    <col min="11945" max="11945" width="60.5703125" bestFit="1" customWidth="1"/>
    <col min="11946" max="11946" width="58.5703125" bestFit="1" customWidth="1"/>
    <col min="11947" max="11947" width="70.85546875" bestFit="1" customWidth="1"/>
    <col min="11948" max="11948" width="56.85546875" bestFit="1" customWidth="1"/>
    <col min="11949" max="11949" width="57.140625" bestFit="1" customWidth="1"/>
    <col min="11950" max="11950" width="56.42578125" bestFit="1" customWidth="1"/>
    <col min="11951" max="11951" width="55.5703125" bestFit="1" customWidth="1"/>
    <col min="11952" max="11952" width="54.85546875" bestFit="1" customWidth="1"/>
    <col min="11953" max="11953" width="54.140625" bestFit="1" customWidth="1"/>
    <col min="11954" max="11954" width="63" bestFit="1" customWidth="1"/>
    <col min="11955" max="11955" width="56.85546875" bestFit="1" customWidth="1"/>
    <col min="11956" max="11956" width="47.42578125" bestFit="1" customWidth="1"/>
    <col min="11957" max="11957" width="50.140625" bestFit="1" customWidth="1"/>
    <col min="11958" max="11958" width="51.140625" bestFit="1" customWidth="1"/>
    <col min="11959" max="11959" width="66.85546875" bestFit="1" customWidth="1"/>
    <col min="11960" max="11960" width="65.5703125" bestFit="1" customWidth="1"/>
    <col min="11961" max="11961" width="62.85546875" bestFit="1" customWidth="1"/>
    <col min="11962" max="11962" width="63.5703125" bestFit="1" customWidth="1"/>
    <col min="11963" max="11963" width="52.85546875" bestFit="1" customWidth="1"/>
    <col min="11964" max="11964" width="27.140625" bestFit="1" customWidth="1"/>
    <col min="11965" max="11965" width="18.85546875" bestFit="1" customWidth="1"/>
    <col min="11966" max="11966" width="23.5703125" bestFit="1" customWidth="1"/>
    <col min="11967" max="11967" width="25.42578125" bestFit="1" customWidth="1"/>
    <col min="11968" max="11968" width="19.85546875" bestFit="1" customWidth="1"/>
    <col min="11969" max="11970" width="32.42578125" bestFit="1" customWidth="1"/>
    <col min="11971" max="11971" width="70.85546875" bestFit="1" customWidth="1"/>
    <col min="11972" max="11972" width="71.140625" bestFit="1" customWidth="1"/>
    <col min="11973" max="11974" width="71.85546875" bestFit="1" customWidth="1"/>
    <col min="11975" max="11975" width="81.140625" bestFit="1" customWidth="1"/>
    <col min="11976" max="11976" width="69.5703125" bestFit="1" customWidth="1"/>
    <col min="11977" max="11977" width="35.140625" bestFit="1" customWidth="1"/>
    <col min="11978" max="11979" width="44.5703125" bestFit="1" customWidth="1"/>
    <col min="11980" max="11980" width="61.85546875" bestFit="1" customWidth="1"/>
    <col min="11981" max="11981" width="59.85546875" bestFit="1" customWidth="1"/>
    <col min="11982" max="11982" width="67.85546875" bestFit="1" customWidth="1"/>
    <col min="11983" max="11983" width="60.85546875" bestFit="1" customWidth="1"/>
    <col min="11984" max="11984" width="59.5703125" bestFit="1" customWidth="1"/>
    <col min="11985" max="11985" width="60.85546875" bestFit="1" customWidth="1"/>
    <col min="11986" max="11986" width="57.85546875" bestFit="1" customWidth="1"/>
    <col min="11987" max="11987" width="65.85546875" bestFit="1" customWidth="1"/>
    <col min="11988" max="11988" width="61.42578125" bestFit="1" customWidth="1"/>
    <col min="11989" max="11989" width="15.5703125" bestFit="1" customWidth="1"/>
    <col min="11990" max="11990" width="13.42578125" bestFit="1" customWidth="1"/>
    <col min="11991" max="11991" width="6" bestFit="1" customWidth="1"/>
    <col min="11992" max="11992" width="13" bestFit="1" customWidth="1"/>
    <col min="11993" max="11993" width="27.85546875" bestFit="1" customWidth="1"/>
    <col min="11994" max="11994" width="10.42578125" bestFit="1" customWidth="1"/>
    <col min="11995" max="11995" width="13.140625" bestFit="1" customWidth="1"/>
    <col min="11996" max="11996" width="25" bestFit="1" customWidth="1"/>
    <col min="11997" max="11998" width="23.85546875" bestFit="1" customWidth="1"/>
    <col min="11999" max="11999" width="20.5703125" bestFit="1" customWidth="1"/>
    <col min="12000" max="12000" width="23.140625" bestFit="1" customWidth="1"/>
    <col min="12001" max="12001" width="25.85546875" bestFit="1" customWidth="1"/>
    <col min="12002" max="12003" width="19.42578125" bestFit="1" customWidth="1"/>
    <col min="12004" max="12004" width="10.85546875" bestFit="1" customWidth="1"/>
    <col min="12005" max="12005" width="13.140625" bestFit="1" customWidth="1"/>
    <col min="12006" max="12006" width="28.140625" bestFit="1" customWidth="1"/>
    <col min="12007" max="12007" width="26.85546875" bestFit="1" customWidth="1"/>
    <col min="12008" max="12008" width="27.140625" bestFit="1" customWidth="1"/>
    <col min="12009" max="12009" width="10" bestFit="1" customWidth="1"/>
    <col min="12010" max="12010" width="9.85546875" bestFit="1" customWidth="1"/>
    <col min="12011" max="12011" width="24.140625" bestFit="1" customWidth="1"/>
    <col min="12012" max="12012" width="10.140625" bestFit="1" customWidth="1"/>
    <col min="12013" max="12014" width="13.85546875" bestFit="1" customWidth="1"/>
    <col min="12015" max="12015" width="10.140625" bestFit="1" customWidth="1"/>
    <col min="12016" max="12016" width="13.85546875" bestFit="1" customWidth="1"/>
    <col min="12017" max="12017" width="17.85546875" bestFit="1" customWidth="1"/>
    <col min="12018" max="12019" width="13.85546875" bestFit="1" customWidth="1"/>
    <col min="12020" max="12021" width="14.85546875" bestFit="1" customWidth="1"/>
    <col min="12022" max="12022" width="12.140625" bestFit="1" customWidth="1"/>
    <col min="12023" max="12023" width="9.42578125" bestFit="1" customWidth="1"/>
    <col min="12024" max="12024" width="11.140625" bestFit="1" customWidth="1"/>
    <col min="12025" max="12025" width="14.5703125" bestFit="1" customWidth="1"/>
    <col min="12026" max="12026" width="17.140625" bestFit="1" customWidth="1"/>
    <col min="12027" max="12027" width="13.140625" bestFit="1" customWidth="1"/>
    <col min="12028" max="12028" width="8.85546875" bestFit="1" customWidth="1"/>
    <col min="12029" max="12029" width="18.140625" bestFit="1" customWidth="1"/>
    <col min="12030" max="12030" width="14.140625" bestFit="1" customWidth="1"/>
    <col min="12031" max="12031" width="17.140625" bestFit="1" customWidth="1"/>
    <col min="12032" max="12032" width="12.85546875" bestFit="1" customWidth="1"/>
    <col min="12033" max="12033" width="14.85546875" bestFit="1" customWidth="1"/>
    <col min="12034" max="12034" width="12.140625" bestFit="1" customWidth="1"/>
    <col min="12035" max="12035" width="11.140625" bestFit="1" customWidth="1"/>
    <col min="12036" max="12036" width="8.85546875" bestFit="1" customWidth="1"/>
    <col min="12037" max="12037" width="13.140625" bestFit="1" customWidth="1"/>
    <col min="12038" max="12038" width="20.140625" bestFit="1" customWidth="1"/>
    <col min="12039" max="12040" width="13.140625" bestFit="1" customWidth="1"/>
    <col min="12041" max="12041" width="19.140625" bestFit="1" customWidth="1"/>
    <col min="12042" max="12042" width="15.140625" bestFit="1" customWidth="1"/>
    <col min="12043" max="12043" width="12.140625" bestFit="1" customWidth="1"/>
    <col min="12044" max="12044" width="12.85546875" bestFit="1" customWidth="1"/>
    <col min="12045" max="12045" width="10.85546875" bestFit="1" customWidth="1"/>
    <col min="12046" max="12046" width="6.5703125" bestFit="1" customWidth="1"/>
    <col min="12047" max="12047" width="4.42578125" bestFit="1" customWidth="1"/>
    <col min="12048" max="12048" width="16.5703125" bestFit="1" customWidth="1"/>
    <col min="12049" max="12049" width="18" bestFit="1" customWidth="1"/>
    <col min="12050" max="12051" width="19.5703125" bestFit="1" customWidth="1"/>
    <col min="12052" max="12052" width="15.85546875" bestFit="1" customWidth="1"/>
    <col min="12053" max="12053" width="13.140625" bestFit="1" customWidth="1"/>
    <col min="12054" max="12054" width="7.140625" bestFit="1" customWidth="1"/>
    <col min="12055" max="12058" width="15.140625" bestFit="1" customWidth="1"/>
    <col min="12059" max="12059" width="9.85546875" bestFit="1" customWidth="1"/>
    <col min="12060" max="12060" width="21.140625" bestFit="1" customWidth="1"/>
    <col min="12061" max="12062" width="13.140625" bestFit="1" customWidth="1"/>
    <col min="12063" max="12063" width="4.140625" bestFit="1" customWidth="1"/>
    <col min="12064" max="12064" width="9.85546875" bestFit="1" customWidth="1"/>
    <col min="12065" max="12065" width="17.140625" bestFit="1" customWidth="1"/>
    <col min="12066" max="12066" width="13.140625" bestFit="1" customWidth="1"/>
    <col min="12067" max="12067" width="9.85546875" bestFit="1" customWidth="1"/>
    <col min="12068" max="12068" width="4.140625" bestFit="1" customWidth="1"/>
    <col min="12069" max="12069" width="3.85546875" bestFit="1" customWidth="1"/>
    <col min="12070" max="12070" width="5.5703125" bestFit="1" customWidth="1"/>
    <col min="12071" max="12071" width="16.85546875" bestFit="1" customWidth="1"/>
    <col min="12072" max="12072" width="10.140625" bestFit="1" customWidth="1"/>
    <col min="12073" max="12073" width="8.140625" bestFit="1" customWidth="1"/>
    <col min="12074" max="12074" width="14.5703125" bestFit="1" customWidth="1"/>
    <col min="12075" max="12075" width="12.85546875" bestFit="1" customWidth="1"/>
    <col min="12076" max="12076" width="10.85546875" bestFit="1" customWidth="1"/>
    <col min="12077" max="12080" width="18.140625" bestFit="1" customWidth="1"/>
    <col min="12081" max="12081" width="12.85546875" bestFit="1" customWidth="1"/>
    <col min="12082" max="12082" width="9.85546875" bestFit="1" customWidth="1"/>
    <col min="12083" max="12083" width="15.140625" bestFit="1" customWidth="1"/>
    <col min="12084" max="12084" width="13.140625" bestFit="1" customWidth="1"/>
    <col min="12085" max="12085" width="8.140625" bestFit="1" customWidth="1"/>
    <col min="12086" max="12086" width="11.140625" bestFit="1" customWidth="1"/>
    <col min="12087" max="12087" width="11.85546875" bestFit="1" customWidth="1"/>
    <col min="12088" max="12088" width="8.140625" bestFit="1" customWidth="1"/>
    <col min="12089" max="12090" width="24.42578125" bestFit="1" customWidth="1"/>
    <col min="12091" max="12093" width="15.140625" bestFit="1" customWidth="1"/>
    <col min="12094" max="12094" width="9.85546875" bestFit="1" customWidth="1"/>
    <col min="12095" max="12095" width="13.140625" bestFit="1" customWidth="1"/>
    <col min="12096" max="12096" width="14.85546875" bestFit="1" customWidth="1"/>
    <col min="12097" max="12097" width="9.85546875" bestFit="1" customWidth="1"/>
    <col min="12098" max="12098" width="4.140625" bestFit="1" customWidth="1"/>
    <col min="12099" max="12099" width="14.85546875" bestFit="1" customWidth="1"/>
    <col min="12100" max="12100" width="3.5703125" bestFit="1" customWidth="1"/>
    <col min="12101" max="12101" width="8.85546875" bestFit="1" customWidth="1"/>
    <col min="12102" max="12102" width="20.140625" bestFit="1" customWidth="1"/>
    <col min="12103" max="12104" width="19.85546875" bestFit="1" customWidth="1"/>
    <col min="12105" max="12105" width="10.5703125" bestFit="1" customWidth="1"/>
    <col min="12106" max="12106" width="4.140625" bestFit="1" customWidth="1"/>
    <col min="12107" max="12107" width="11.140625" bestFit="1" customWidth="1"/>
    <col min="12108" max="12110" width="23.85546875" bestFit="1" customWidth="1"/>
    <col min="12111" max="12111" width="10.140625" bestFit="1" customWidth="1"/>
    <col min="12112" max="12113" width="22" bestFit="1" customWidth="1"/>
    <col min="12114" max="12114" width="6.5703125" bestFit="1" customWidth="1"/>
    <col min="12115" max="12115" width="10.42578125" bestFit="1" customWidth="1"/>
    <col min="12116" max="12116" width="9.85546875" bestFit="1" customWidth="1"/>
    <col min="12117" max="12117" width="7.140625" bestFit="1" customWidth="1"/>
    <col min="12118" max="12118" width="11.85546875" bestFit="1" customWidth="1"/>
    <col min="12119" max="12119" width="7.140625" bestFit="1" customWidth="1"/>
    <col min="12120" max="12122" width="15.85546875" bestFit="1" customWidth="1"/>
    <col min="12123" max="12123" width="12.140625" bestFit="1" customWidth="1"/>
    <col min="12124" max="12124" width="8.140625" bestFit="1" customWidth="1"/>
    <col min="12125" max="12125" width="9.85546875" bestFit="1" customWidth="1"/>
    <col min="12126" max="12126" width="7.140625" bestFit="1" customWidth="1"/>
    <col min="12127" max="12129" width="15.85546875" bestFit="1" customWidth="1"/>
    <col min="12130" max="12130" width="12.140625" bestFit="1" customWidth="1"/>
    <col min="12131" max="12131" width="7.140625" bestFit="1" customWidth="1"/>
    <col min="12132" max="12132" width="11.140625" bestFit="1" customWidth="1"/>
    <col min="12133" max="12133" width="7.140625" bestFit="1" customWidth="1"/>
    <col min="12134" max="12134" width="11.140625" bestFit="1" customWidth="1"/>
    <col min="12135" max="12135" width="4.5703125" bestFit="1" customWidth="1"/>
    <col min="12136" max="12136" width="8.85546875" bestFit="1" customWidth="1"/>
    <col min="12137" max="12137" width="3" bestFit="1" customWidth="1"/>
    <col min="12138" max="12140" width="10.140625" bestFit="1" customWidth="1"/>
    <col min="12141" max="12141" width="8.140625" bestFit="1" customWidth="1"/>
    <col min="12142" max="12143" width="9.140625" bestFit="1" customWidth="1"/>
    <col min="12144" max="12144" width="17.140625" bestFit="1" customWidth="1"/>
    <col min="12145" max="12145" width="8.85546875" bestFit="1" customWidth="1"/>
    <col min="12146" max="12146" width="18.140625" bestFit="1" customWidth="1"/>
    <col min="12147" max="12148" width="17.140625" bestFit="1" customWidth="1"/>
    <col min="12149" max="12150" width="11.140625" bestFit="1" customWidth="1"/>
    <col min="12151" max="12152" width="10.85546875" bestFit="1" customWidth="1"/>
    <col min="12153" max="12153" width="8.85546875" bestFit="1" customWidth="1"/>
    <col min="12154" max="12155" width="17.42578125" bestFit="1" customWidth="1"/>
    <col min="12156" max="12156" width="5" bestFit="1" customWidth="1"/>
    <col min="12157" max="12157" width="11.140625" bestFit="1" customWidth="1"/>
    <col min="12158" max="12158" width="13.140625" bestFit="1" customWidth="1"/>
    <col min="12159" max="12159" width="11.140625" bestFit="1" customWidth="1"/>
    <col min="12160" max="12160" width="9.85546875" bestFit="1" customWidth="1"/>
    <col min="12161" max="12161" width="6" bestFit="1" customWidth="1"/>
    <col min="12162" max="12162" width="9.85546875" bestFit="1" customWidth="1"/>
    <col min="12163" max="12163" width="12" bestFit="1" customWidth="1"/>
    <col min="12164" max="12164" width="9.85546875" bestFit="1" customWidth="1"/>
    <col min="12165" max="12168" width="15.140625" bestFit="1" customWidth="1"/>
    <col min="12169" max="12171" width="9.140625" bestFit="1" customWidth="1"/>
    <col min="12172" max="12172" width="17.140625" bestFit="1" customWidth="1"/>
    <col min="12173" max="12174" width="9.85546875" bestFit="1" customWidth="1"/>
    <col min="12175" max="12175" width="7.140625" bestFit="1" customWidth="1"/>
    <col min="12176" max="12176" width="15.140625" bestFit="1" customWidth="1"/>
    <col min="12177" max="12177" width="17" bestFit="1" customWidth="1"/>
    <col min="12178" max="12178" width="17.85546875" bestFit="1" customWidth="1"/>
    <col min="12179" max="12179" width="13.140625" bestFit="1" customWidth="1"/>
    <col min="12180" max="12180" width="24.42578125" bestFit="1" customWidth="1"/>
    <col min="12181" max="12181" width="4.140625" bestFit="1" customWidth="1"/>
    <col min="12182" max="12182" width="7.140625" bestFit="1" customWidth="1"/>
    <col min="12183" max="12184" width="9.140625" bestFit="1" customWidth="1"/>
    <col min="12185" max="12190" width="15.140625" bestFit="1" customWidth="1"/>
    <col min="12191" max="12191" width="9.85546875" bestFit="1" customWidth="1"/>
    <col min="12192" max="12192" width="4.140625" bestFit="1" customWidth="1"/>
    <col min="12193" max="12193" width="9.85546875" bestFit="1" customWidth="1"/>
    <col min="12194" max="12194" width="4.140625" bestFit="1" customWidth="1"/>
    <col min="12195" max="12195" width="3.5703125" bestFit="1" customWidth="1"/>
    <col min="12196" max="12196" width="5.140625" bestFit="1" customWidth="1"/>
    <col min="12197" max="12197" width="12.85546875" bestFit="1" customWidth="1"/>
    <col min="12198" max="12198" width="17" bestFit="1" customWidth="1"/>
    <col min="12199" max="12199" width="5.5703125" bestFit="1" customWidth="1"/>
    <col min="12200" max="12200" width="11.140625" bestFit="1" customWidth="1"/>
    <col min="12201" max="12203" width="23.85546875" bestFit="1" customWidth="1"/>
    <col min="12204" max="12210" width="6.5703125" bestFit="1" customWidth="1"/>
    <col min="12211" max="12211" width="13.85546875" bestFit="1" customWidth="1"/>
    <col min="12212" max="12212" width="9.85546875" bestFit="1" customWidth="1"/>
    <col min="12213" max="12213" width="7.140625" bestFit="1" customWidth="1"/>
    <col min="12214" max="12214" width="11.85546875" bestFit="1" customWidth="1"/>
    <col min="12215" max="12215" width="7.140625" bestFit="1" customWidth="1"/>
    <col min="12216" max="12218" width="15.85546875" bestFit="1" customWidth="1"/>
    <col min="12219" max="12219" width="12.140625" bestFit="1" customWidth="1"/>
    <col min="12220" max="12221" width="9.85546875" bestFit="1" customWidth="1"/>
    <col min="12222" max="12222" width="7.140625" bestFit="1" customWidth="1"/>
    <col min="12223" max="12223" width="11.85546875" bestFit="1" customWidth="1"/>
    <col min="12224" max="12224" width="7.140625" bestFit="1" customWidth="1"/>
    <col min="12225" max="12227" width="15.85546875" bestFit="1" customWidth="1"/>
    <col min="12228" max="12228" width="12.140625" bestFit="1" customWidth="1"/>
    <col min="12229" max="12230" width="9.85546875" bestFit="1" customWidth="1"/>
    <col min="12231" max="12231" width="6.85546875" bestFit="1" customWidth="1"/>
    <col min="12232" max="12232" width="7.140625" bestFit="1" customWidth="1"/>
    <col min="12233" max="12233" width="13.5703125" bestFit="1" customWidth="1"/>
    <col min="12234" max="12235" width="10.140625" bestFit="1" customWidth="1"/>
    <col min="12236" max="12236" width="16.85546875" bestFit="1" customWidth="1"/>
    <col min="12237" max="12237" width="11.85546875" bestFit="1" customWidth="1"/>
    <col min="12238" max="12238" width="7.5703125" bestFit="1" customWidth="1"/>
    <col min="12239" max="12239" width="11.85546875" bestFit="1" customWidth="1"/>
    <col min="12240" max="12240" width="8.140625" bestFit="1" customWidth="1"/>
    <col min="12241" max="12241" width="13.140625" bestFit="1" customWidth="1"/>
    <col min="12242" max="12242" width="18.140625" bestFit="1" customWidth="1"/>
    <col min="12243" max="12243" width="14.140625" bestFit="1" customWidth="1"/>
    <col min="12244" max="12245" width="13.140625" bestFit="1" customWidth="1"/>
    <col min="12246" max="12246" width="17.140625" bestFit="1" customWidth="1"/>
    <col min="12247" max="12248" width="18.140625" bestFit="1" customWidth="1"/>
    <col min="12249" max="12249" width="17.140625" bestFit="1" customWidth="1"/>
    <col min="12250" max="12251" width="13.140625" bestFit="1" customWidth="1"/>
    <col min="12252" max="12253" width="17.140625" bestFit="1" customWidth="1"/>
    <col min="12254" max="12254" width="16.140625" bestFit="1" customWidth="1"/>
    <col min="12255" max="12255" width="20.85546875" bestFit="1" customWidth="1"/>
    <col min="12256" max="12256" width="36.140625" bestFit="1" customWidth="1"/>
    <col min="12257" max="12257" width="24.42578125" bestFit="1" customWidth="1"/>
    <col min="12258" max="12258" width="10.85546875" bestFit="1" customWidth="1"/>
    <col min="12259" max="12259" width="17.140625" bestFit="1" customWidth="1"/>
    <col min="12260" max="12260" width="11.85546875" bestFit="1" customWidth="1"/>
    <col min="12261" max="12261" width="10.85546875" bestFit="1" customWidth="1"/>
    <col min="12262" max="12262" width="12.140625" bestFit="1" customWidth="1"/>
    <col min="12263" max="12263" width="9.85546875" bestFit="1" customWidth="1"/>
    <col min="12264" max="12265" width="19.5703125" bestFit="1" customWidth="1"/>
    <col min="12266" max="12266" width="20.85546875" bestFit="1" customWidth="1"/>
    <col min="12267" max="12267" width="36.140625" bestFit="1" customWidth="1"/>
    <col min="12268" max="12268" width="20.85546875" bestFit="1" customWidth="1"/>
    <col min="12269" max="12269" width="36.140625" bestFit="1" customWidth="1"/>
    <col min="12270" max="12270" width="22" bestFit="1" customWidth="1"/>
    <col min="12271" max="12271" width="37.140625" bestFit="1" customWidth="1"/>
    <col min="12272" max="12272" width="23" bestFit="1" customWidth="1"/>
    <col min="12273" max="12273" width="38.140625" bestFit="1" customWidth="1"/>
    <col min="12274" max="12274" width="9.85546875" bestFit="1" customWidth="1"/>
    <col min="12275" max="12275" width="6" bestFit="1" customWidth="1"/>
    <col min="12276" max="12276" width="11.140625" bestFit="1" customWidth="1"/>
    <col min="12277" max="12277" width="3.85546875" bestFit="1" customWidth="1"/>
    <col min="12278" max="12278" width="12.140625" bestFit="1" customWidth="1"/>
    <col min="12279" max="12279" width="5.5703125" bestFit="1" customWidth="1"/>
    <col min="12280" max="12280" width="6.140625" bestFit="1" customWidth="1"/>
    <col min="12281" max="12282" width="15.140625" bestFit="1" customWidth="1"/>
    <col min="12283" max="12283" width="8.85546875" bestFit="1" customWidth="1"/>
    <col min="12284" max="12284" width="20.140625" bestFit="1" customWidth="1"/>
    <col min="12285" max="12285" width="5.140625" bestFit="1" customWidth="1"/>
    <col min="12286" max="12286" width="10.85546875" bestFit="1" customWidth="1"/>
    <col min="12287" max="12287" width="5.5703125" bestFit="1" customWidth="1"/>
    <col min="12288" max="12288" width="7.140625" bestFit="1" customWidth="1"/>
    <col min="12289" max="12289" width="10.42578125" bestFit="1" customWidth="1"/>
    <col min="12290" max="12290" width="9.85546875" bestFit="1" customWidth="1"/>
    <col min="12291" max="12291" width="7.140625" bestFit="1" customWidth="1"/>
    <col min="12292" max="12292" width="11.85546875" bestFit="1" customWidth="1"/>
    <col min="12293" max="12293" width="7.140625" bestFit="1" customWidth="1"/>
    <col min="12294" max="12294" width="15.85546875" bestFit="1" customWidth="1"/>
    <col min="12295" max="12295" width="14.85546875" bestFit="1" customWidth="1"/>
    <col min="12296" max="12296" width="15.85546875" bestFit="1" customWidth="1"/>
    <col min="12297" max="12297" width="12.140625" bestFit="1" customWidth="1"/>
    <col min="12298" max="12299" width="9.85546875" bestFit="1" customWidth="1"/>
    <col min="12300" max="12300" width="7.140625" bestFit="1" customWidth="1"/>
    <col min="12301" max="12301" width="15.85546875" bestFit="1" customWidth="1"/>
    <col min="12302" max="12302" width="14.85546875" bestFit="1" customWidth="1"/>
    <col min="12303" max="12304" width="15.85546875" bestFit="1" customWidth="1"/>
    <col min="12305" max="12305" width="12.140625" bestFit="1" customWidth="1"/>
    <col min="12306" max="12306" width="9.85546875" bestFit="1" customWidth="1"/>
    <col min="12307" max="12307" width="7.140625" bestFit="1" customWidth="1"/>
    <col min="12308" max="12308" width="11.140625" bestFit="1" customWidth="1"/>
    <col min="12309" max="12309" width="7.140625" bestFit="1" customWidth="1"/>
    <col min="12310" max="12310" width="11.140625" bestFit="1" customWidth="1"/>
    <col min="12311" max="12311" width="4.5703125" bestFit="1" customWidth="1"/>
    <col min="12312" max="12312" width="8.85546875" bestFit="1" customWidth="1"/>
    <col min="12313" max="12313" width="6.85546875" bestFit="1" customWidth="1"/>
    <col min="12314" max="12314" width="15.140625" bestFit="1" customWidth="1"/>
    <col min="12315" max="12317" width="13.85546875" bestFit="1" customWidth="1"/>
    <col min="12318" max="12318" width="7.5703125" bestFit="1" customWidth="1"/>
    <col min="12319" max="12319" width="11.85546875" bestFit="1" customWidth="1"/>
    <col min="12320" max="12320" width="7.5703125" bestFit="1" customWidth="1"/>
    <col min="12321" max="12321" width="11.85546875" bestFit="1" customWidth="1"/>
    <col min="12322" max="12322" width="7.5703125" bestFit="1" customWidth="1"/>
    <col min="12323" max="12323" width="11.85546875" bestFit="1" customWidth="1"/>
    <col min="12324" max="12325" width="9.140625" bestFit="1" customWidth="1"/>
    <col min="12326" max="12326" width="7.5703125" bestFit="1" customWidth="1"/>
    <col min="12327" max="12327" width="11.85546875" bestFit="1" customWidth="1"/>
    <col min="12328" max="12328" width="7.5703125" bestFit="1" customWidth="1"/>
    <col min="12329" max="12329" width="11.85546875" bestFit="1" customWidth="1"/>
    <col min="12330" max="12330" width="7.5703125" bestFit="1" customWidth="1"/>
    <col min="12331" max="12331" width="11.85546875" bestFit="1" customWidth="1"/>
    <col min="12332" max="12332" width="7.5703125" bestFit="1" customWidth="1"/>
    <col min="12333" max="12333" width="11.85546875" bestFit="1" customWidth="1"/>
    <col min="12334" max="12334" width="7.5703125" bestFit="1" customWidth="1"/>
    <col min="12335" max="12335" width="11.85546875" bestFit="1" customWidth="1"/>
    <col min="12336" max="12336" width="7.5703125" bestFit="1" customWidth="1"/>
    <col min="12337" max="12337" width="11.85546875" bestFit="1" customWidth="1"/>
    <col min="12338" max="12338" width="7.5703125" bestFit="1" customWidth="1"/>
    <col min="12339" max="12339" width="11.85546875" bestFit="1" customWidth="1"/>
    <col min="12340" max="12340" width="7.5703125" bestFit="1" customWidth="1"/>
    <col min="12341" max="12341" width="11.85546875" bestFit="1" customWidth="1"/>
    <col min="12342" max="12342" width="7.5703125" bestFit="1" customWidth="1"/>
    <col min="12343" max="12343" width="11.85546875" bestFit="1" customWidth="1"/>
    <col min="12344" max="12344" width="7.5703125" bestFit="1" customWidth="1"/>
    <col min="12345" max="12345" width="11.85546875" bestFit="1" customWidth="1"/>
    <col min="12346" max="12346" width="17.140625" bestFit="1" customWidth="1"/>
    <col min="12347" max="12347" width="18.140625" bestFit="1" customWidth="1"/>
    <col min="12348" max="12348" width="17.140625" bestFit="1" customWidth="1"/>
    <col min="12349" max="12349" width="18.140625" bestFit="1" customWidth="1"/>
    <col min="12350" max="12350" width="17.140625" bestFit="1" customWidth="1"/>
    <col min="12351" max="12352" width="11.140625" bestFit="1" customWidth="1"/>
    <col min="12353" max="12354" width="10.85546875" bestFit="1" customWidth="1"/>
    <col min="12355" max="12356" width="12.140625" bestFit="1" customWidth="1"/>
    <col min="12357" max="12357" width="13.140625" bestFit="1" customWidth="1"/>
    <col min="12358" max="12358" width="14.140625" bestFit="1" customWidth="1"/>
    <col min="12359" max="12359" width="4.140625" bestFit="1" customWidth="1"/>
    <col min="12360" max="12360" width="10.85546875" bestFit="1" customWidth="1"/>
    <col min="12361" max="12361" width="4.140625" bestFit="1" customWidth="1"/>
    <col min="12362" max="12362" width="7" bestFit="1" customWidth="1"/>
    <col min="12363" max="12363" width="28.85546875" bestFit="1" customWidth="1"/>
    <col min="12364" max="12364" width="10.85546875" bestFit="1" customWidth="1"/>
    <col min="12365" max="12365" width="29.140625" bestFit="1" customWidth="1"/>
    <col min="12366" max="12366" width="5.140625" bestFit="1" customWidth="1"/>
    <col min="12367" max="12367" width="9.85546875" bestFit="1" customWidth="1"/>
    <col min="12368" max="12368" width="10.85546875" bestFit="1" customWidth="1"/>
    <col min="12369" max="12369" width="8.85546875" bestFit="1" customWidth="1"/>
    <col min="12370" max="12370" width="10.5703125" bestFit="1" customWidth="1"/>
    <col min="12371" max="12371" width="3.140625" bestFit="1" customWidth="1"/>
    <col min="12372" max="12372" width="11.140625" bestFit="1" customWidth="1"/>
    <col min="12373" max="12375" width="23.85546875" bestFit="1" customWidth="1"/>
    <col min="12376" max="12376" width="9.85546875" bestFit="1" customWidth="1"/>
    <col min="12377" max="12377" width="7.140625" bestFit="1" customWidth="1"/>
    <col min="12378" max="12378" width="15.85546875" bestFit="1" customWidth="1"/>
    <col min="12379" max="12379" width="14.85546875" bestFit="1" customWidth="1"/>
    <col min="12380" max="12380" width="12.140625" bestFit="1" customWidth="1"/>
    <col min="12381" max="12382" width="9.85546875" bestFit="1" customWidth="1"/>
    <col min="12383" max="12383" width="7.140625" bestFit="1" customWidth="1"/>
    <col min="12384" max="12384" width="11.85546875" bestFit="1" customWidth="1"/>
    <col min="12385" max="12385" width="7.140625" bestFit="1" customWidth="1"/>
    <col min="12386" max="12386" width="15.85546875" bestFit="1" customWidth="1"/>
    <col min="12387" max="12387" width="14.85546875" bestFit="1" customWidth="1"/>
    <col min="12388" max="12388" width="12.140625" bestFit="1" customWidth="1"/>
    <col min="12389" max="12389" width="9.85546875" bestFit="1" customWidth="1"/>
    <col min="12391" max="12391" width="7.140625" bestFit="1" customWidth="1"/>
    <col min="12392" max="12392" width="13.5703125" bestFit="1" customWidth="1"/>
    <col min="12393" max="12393" width="10.140625" bestFit="1" customWidth="1"/>
    <col min="12394" max="12394" width="11.85546875" bestFit="1" customWidth="1"/>
    <col min="12395" max="12399" width="10.140625" bestFit="1" customWidth="1"/>
    <col min="12400" max="12400" width="11.85546875" bestFit="1" customWidth="1"/>
    <col min="12401" max="12402" width="10.140625" bestFit="1" customWidth="1"/>
    <col min="12403" max="12403" width="17.85546875" bestFit="1" customWidth="1"/>
    <col min="12404" max="12404" width="9.85546875" bestFit="1" customWidth="1"/>
    <col min="12405" max="12405" width="11.85546875" bestFit="1" customWidth="1"/>
    <col min="12406" max="12407" width="13.140625" bestFit="1" customWidth="1"/>
    <col min="12408" max="12408" width="17.140625" bestFit="1" customWidth="1"/>
    <col min="12409" max="12409" width="13.140625" bestFit="1" customWidth="1"/>
    <col min="12410" max="12410" width="18.140625" bestFit="1" customWidth="1"/>
    <col min="12411" max="12411" width="13.140625" bestFit="1" customWidth="1"/>
    <col min="12412" max="12415" width="17.140625" bestFit="1" customWidth="1"/>
    <col min="12416" max="12416" width="11.85546875" bestFit="1" customWidth="1"/>
    <col min="12417" max="12417" width="11.140625" bestFit="1" customWidth="1"/>
    <col min="12418" max="12418" width="10.85546875" bestFit="1" customWidth="1"/>
    <col min="12419" max="12419" width="11.85546875" bestFit="1" customWidth="1"/>
    <col min="12420" max="12420" width="10.85546875" bestFit="1" customWidth="1"/>
    <col min="12421" max="12421" width="12.140625" bestFit="1" customWidth="1"/>
    <col min="12422" max="12422" width="10.85546875" bestFit="1" customWidth="1"/>
    <col min="12423" max="12423" width="12" bestFit="1" customWidth="1"/>
    <col min="12424" max="12424" width="8" bestFit="1" customWidth="1"/>
    <col min="12425" max="12425" width="6" bestFit="1" customWidth="1"/>
    <col min="12426" max="12426" width="15.85546875" bestFit="1" customWidth="1"/>
    <col min="12427" max="12427" width="12.85546875" bestFit="1" customWidth="1"/>
    <col min="12428" max="12428" width="25.140625" bestFit="1" customWidth="1"/>
    <col min="12429" max="12429" width="31" bestFit="1" customWidth="1"/>
    <col min="12430" max="12431" width="11.140625" bestFit="1" customWidth="1"/>
    <col min="12432" max="12432" width="8" bestFit="1" customWidth="1"/>
    <col min="12433" max="12433" width="8.85546875" bestFit="1" customWidth="1"/>
    <col min="12434" max="12436" width="20.140625" bestFit="1" customWidth="1"/>
    <col min="12437" max="12437" width="5.140625" bestFit="1" customWidth="1"/>
    <col min="12438" max="12438" width="12.140625" bestFit="1" customWidth="1"/>
    <col min="12439" max="12439" width="11.140625" bestFit="1" customWidth="1"/>
    <col min="12440" max="12442" width="23.85546875" bestFit="1" customWidth="1"/>
    <col min="12443" max="12443" width="13.85546875" bestFit="1" customWidth="1"/>
    <col min="12444" max="12444" width="3" bestFit="1" customWidth="1"/>
    <col min="12445" max="12445" width="15.140625" bestFit="1" customWidth="1"/>
    <col min="12446" max="12446" width="17.85546875" bestFit="1" customWidth="1"/>
    <col min="12447" max="12447" width="13.140625" bestFit="1" customWidth="1"/>
    <col min="12448" max="12448" width="10.85546875" bestFit="1" customWidth="1"/>
    <col min="12449" max="12449" width="5" bestFit="1" customWidth="1"/>
    <col min="12450" max="12450" width="3" bestFit="1" customWidth="1"/>
    <col min="12451" max="12451" width="10.140625" bestFit="1" customWidth="1"/>
    <col min="12452" max="12453" width="18.140625" bestFit="1" customWidth="1"/>
    <col min="12454" max="12454" width="5.5703125" bestFit="1" customWidth="1"/>
    <col min="12455" max="12455" width="8.85546875" bestFit="1" customWidth="1"/>
    <col min="12456" max="12456" width="7.140625" bestFit="1" customWidth="1"/>
    <col min="12457" max="12457" width="15.85546875" bestFit="1" customWidth="1"/>
    <col min="12458" max="12458" width="14.85546875" bestFit="1" customWidth="1"/>
    <col min="12459" max="12459" width="12.140625" bestFit="1" customWidth="1"/>
    <col min="12460" max="12460" width="8.140625" bestFit="1" customWidth="1"/>
    <col min="12461" max="12461" width="7.140625" bestFit="1" customWidth="1"/>
    <col min="12462" max="12462" width="11.85546875" bestFit="1" customWidth="1"/>
    <col min="12463" max="12463" width="7.140625" bestFit="1" customWidth="1"/>
    <col min="12464" max="12465" width="14.85546875" bestFit="1" customWidth="1"/>
    <col min="12466" max="12466" width="12.140625" bestFit="1" customWidth="1"/>
    <col min="12467" max="12467" width="7.140625" bestFit="1" customWidth="1"/>
    <col min="12468" max="12468" width="11.140625" bestFit="1" customWidth="1"/>
    <col min="12469" max="12469" width="7.140625" bestFit="1" customWidth="1"/>
    <col min="12470" max="12470" width="11.140625" bestFit="1" customWidth="1"/>
    <col min="12472" max="12472" width="13.5703125" bestFit="1" customWidth="1"/>
    <col min="12473" max="12473" width="10.140625" bestFit="1" customWidth="1"/>
    <col min="12474" max="12474" width="14.140625" bestFit="1" customWidth="1"/>
    <col min="12475" max="12475" width="11.85546875" bestFit="1" customWidth="1"/>
    <col min="12476" max="12477" width="18.140625" bestFit="1" customWidth="1"/>
    <col min="12478" max="12480" width="17.140625" bestFit="1" customWidth="1"/>
    <col min="12481" max="12481" width="13.140625" bestFit="1" customWidth="1"/>
    <col min="12482" max="12482" width="11.85546875" bestFit="1" customWidth="1"/>
    <col min="12483" max="12483" width="10.85546875" bestFit="1" customWidth="1"/>
    <col min="12484" max="12484" width="6" bestFit="1" customWidth="1"/>
    <col min="12485" max="12485" width="11.140625" bestFit="1" customWidth="1"/>
    <col min="12486" max="12486" width="17" bestFit="1" customWidth="1"/>
    <col min="12487" max="12487" width="8.85546875" bestFit="1" customWidth="1"/>
    <col min="12488" max="12488" width="20.140625" bestFit="1" customWidth="1"/>
    <col min="12489" max="12489" width="5.140625" bestFit="1" customWidth="1"/>
    <col min="12490" max="12490" width="10.85546875" bestFit="1" customWidth="1"/>
    <col min="12491" max="12494" width="12.140625" bestFit="1" customWidth="1"/>
    <col min="12495" max="12495" width="5" bestFit="1" customWidth="1"/>
    <col min="12496" max="12496" width="11.140625" bestFit="1" customWidth="1"/>
    <col min="12497" max="12499" width="23.85546875" bestFit="1" customWidth="1"/>
    <col min="12500" max="12500" width="7.85546875" bestFit="1" customWidth="1"/>
    <col min="12501" max="12501" width="11.140625" bestFit="1" customWidth="1"/>
    <col min="12502" max="12502" width="15.140625" bestFit="1" customWidth="1"/>
    <col min="12503" max="12503" width="11.85546875" bestFit="1" customWidth="1"/>
    <col min="12504" max="12505" width="10.140625" bestFit="1" customWidth="1"/>
    <col min="12506" max="12506" width="17.85546875" bestFit="1" customWidth="1"/>
    <col min="12507" max="12507" width="17.140625" bestFit="1" customWidth="1"/>
    <col min="12508" max="12508" width="11.85546875" bestFit="1" customWidth="1"/>
    <col min="12509" max="12509" width="5.5703125" bestFit="1" customWidth="1"/>
    <col min="12510" max="12510" width="12.85546875" bestFit="1" customWidth="1"/>
    <col min="12511" max="12511" width="25.140625" bestFit="1" customWidth="1"/>
    <col min="12512" max="12512" width="11.140625" bestFit="1" customWidth="1"/>
    <col min="12513" max="12513" width="12.140625" bestFit="1" customWidth="1"/>
    <col min="12514" max="12517" width="11.85546875" bestFit="1" customWidth="1"/>
    <col min="12518" max="12518" width="6.5703125" bestFit="1" customWidth="1"/>
    <col min="12519" max="12519" width="18.140625" bestFit="1" customWidth="1"/>
    <col min="12520" max="12521" width="17.85546875" bestFit="1" customWidth="1"/>
    <col min="12522" max="12522" width="18.85546875" bestFit="1" customWidth="1"/>
    <col min="12523" max="12524" width="23.140625" bestFit="1" customWidth="1"/>
    <col min="12525" max="12525" width="24" bestFit="1" customWidth="1"/>
    <col min="12526" max="12526" width="27" bestFit="1" customWidth="1"/>
    <col min="12527" max="12528" width="22.85546875" bestFit="1" customWidth="1"/>
    <col min="12529" max="12529" width="5.42578125" bestFit="1" customWidth="1"/>
    <col min="12530" max="12530" width="15" bestFit="1" customWidth="1"/>
    <col min="12531" max="12532" width="12.42578125" bestFit="1" customWidth="1"/>
    <col min="12533" max="12533" width="2" bestFit="1" customWidth="1"/>
    <col min="12534" max="12534" width="15.140625" bestFit="1" customWidth="1"/>
    <col min="12535" max="12535" width="14.140625" bestFit="1" customWidth="1"/>
    <col min="12536" max="12536" width="20.5703125" bestFit="1" customWidth="1"/>
    <col min="12537" max="12537" width="18" bestFit="1" customWidth="1"/>
    <col min="12538" max="12538" width="55.140625" bestFit="1" customWidth="1"/>
    <col min="12539" max="12539" width="55.42578125" bestFit="1" customWidth="1"/>
    <col min="12540" max="12540" width="12.42578125" bestFit="1" customWidth="1"/>
    <col min="12541" max="12541" width="6.42578125" bestFit="1" customWidth="1"/>
    <col min="12542" max="12542" width="10.85546875" bestFit="1" customWidth="1"/>
    <col min="12543" max="12543" width="11.85546875" bestFit="1" customWidth="1"/>
    <col min="12544" max="12544" width="9" bestFit="1" customWidth="1"/>
    <col min="12545" max="12545" width="10.140625" bestFit="1" customWidth="1"/>
    <col min="12546" max="12547" width="19.5703125" bestFit="1" customWidth="1"/>
    <col min="12548" max="12549" width="14.85546875" bestFit="1" customWidth="1"/>
    <col min="12550" max="12551" width="19.5703125" bestFit="1" customWidth="1"/>
    <col min="12552" max="12553" width="18.5703125" bestFit="1" customWidth="1"/>
    <col min="12554" max="12555" width="14.85546875" bestFit="1" customWidth="1"/>
    <col min="12556" max="12559" width="18.5703125" bestFit="1" customWidth="1"/>
    <col min="12560" max="12561" width="14.85546875" bestFit="1" customWidth="1"/>
    <col min="12562" max="12564" width="29.85546875" bestFit="1" customWidth="1"/>
    <col min="12565" max="12565" width="4.85546875" bestFit="1" customWidth="1"/>
    <col min="12566" max="12566" width="19.140625" bestFit="1" customWidth="1"/>
    <col min="12567" max="12567" width="27.85546875" bestFit="1" customWidth="1"/>
    <col min="12568" max="12568" width="10" bestFit="1" customWidth="1"/>
    <col min="12569" max="12572" width="12.140625" bestFit="1" customWidth="1"/>
    <col min="12573" max="12573" width="24" bestFit="1" customWidth="1"/>
    <col min="12574" max="12574" width="23" bestFit="1" customWidth="1"/>
    <col min="12575" max="12575" width="24" bestFit="1" customWidth="1"/>
    <col min="12576" max="12576" width="24.140625" bestFit="1" customWidth="1"/>
    <col min="12577" max="12577" width="24" bestFit="1" customWidth="1"/>
    <col min="12578" max="12578" width="23" bestFit="1" customWidth="1"/>
    <col min="12579" max="12579" width="24" bestFit="1" customWidth="1"/>
    <col min="12580" max="12580" width="23" bestFit="1" customWidth="1"/>
    <col min="12581" max="12581" width="24.140625" bestFit="1" customWidth="1"/>
    <col min="12582" max="12582" width="22" bestFit="1" customWidth="1"/>
    <col min="12583" max="12583" width="23.140625" bestFit="1" customWidth="1"/>
    <col min="12584" max="12585" width="24" bestFit="1" customWidth="1"/>
    <col min="12586" max="12586" width="24.140625" bestFit="1" customWidth="1"/>
    <col min="12587" max="12587" width="24" bestFit="1" customWidth="1"/>
    <col min="12588" max="12588" width="23" bestFit="1" customWidth="1"/>
    <col min="12589" max="12589" width="24" bestFit="1" customWidth="1"/>
    <col min="12590" max="12590" width="23" bestFit="1" customWidth="1"/>
    <col min="12591" max="12591" width="24.140625" bestFit="1" customWidth="1"/>
    <col min="12592" max="12592" width="23" bestFit="1" customWidth="1"/>
    <col min="12593" max="12593" width="22" bestFit="1" customWidth="1"/>
    <col min="12594" max="12596" width="24" bestFit="1" customWidth="1"/>
    <col min="12597" max="12597" width="24.140625" bestFit="1" customWidth="1"/>
    <col min="12598" max="12598" width="24" bestFit="1" customWidth="1"/>
    <col min="12599" max="12599" width="23" bestFit="1" customWidth="1"/>
    <col min="12600" max="12600" width="24" bestFit="1" customWidth="1"/>
    <col min="12601" max="12601" width="23" bestFit="1" customWidth="1"/>
    <col min="12602" max="12602" width="24.140625" bestFit="1" customWidth="1"/>
    <col min="12603" max="12603" width="23" bestFit="1" customWidth="1"/>
    <col min="12604" max="12605" width="22" bestFit="1" customWidth="1"/>
    <col min="12606" max="12609" width="24" bestFit="1" customWidth="1"/>
    <col min="12610" max="12610" width="24.140625" bestFit="1" customWidth="1"/>
    <col min="12611" max="12611" width="24" bestFit="1" customWidth="1"/>
    <col min="12612" max="12612" width="23" bestFit="1" customWidth="1"/>
    <col min="12613" max="12613" width="24" bestFit="1" customWidth="1"/>
    <col min="12614" max="12614" width="23" bestFit="1" customWidth="1"/>
    <col min="12615" max="12615" width="24.140625" bestFit="1" customWidth="1"/>
    <col min="12616" max="12617" width="24" bestFit="1" customWidth="1"/>
    <col min="12618" max="12618" width="23" bestFit="1" customWidth="1"/>
    <col min="12619" max="12619" width="22" bestFit="1" customWidth="1"/>
    <col min="12620" max="12620" width="23.140625" bestFit="1" customWidth="1"/>
    <col min="12621" max="12622" width="24" bestFit="1" customWidth="1"/>
    <col min="12623" max="12623" width="23" bestFit="1" customWidth="1"/>
    <col min="12624" max="12624" width="22" bestFit="1" customWidth="1"/>
    <col min="12625" max="12625" width="23.140625" bestFit="1" customWidth="1"/>
    <col min="12626" max="12626" width="21.5703125" bestFit="1" customWidth="1"/>
    <col min="12627" max="12627" width="21.42578125" bestFit="1" customWidth="1"/>
    <col min="12628" max="12629" width="20.140625" bestFit="1" customWidth="1"/>
    <col min="12630" max="12630" width="18.85546875" bestFit="1" customWidth="1"/>
    <col min="12631" max="12631" width="2.85546875" bestFit="1" customWidth="1"/>
    <col min="12632" max="12632" width="5.85546875" bestFit="1" customWidth="1"/>
    <col min="12633" max="12633" width="9.140625" bestFit="1" customWidth="1"/>
    <col min="12634" max="12634" width="12" bestFit="1" customWidth="1"/>
    <col min="12635" max="12635" width="4.85546875" bestFit="1" customWidth="1"/>
    <col min="12636" max="12636" width="17.140625" bestFit="1" customWidth="1"/>
    <col min="12637" max="12637" width="18.140625" bestFit="1" customWidth="1"/>
    <col min="12638" max="12639" width="12.85546875" bestFit="1" customWidth="1"/>
    <col min="12640" max="12640" width="30.85546875" bestFit="1" customWidth="1"/>
    <col min="12641" max="12641" width="29.85546875" bestFit="1" customWidth="1"/>
    <col min="12642" max="12642" width="30.85546875" bestFit="1" customWidth="1"/>
    <col min="12643" max="12643" width="28.140625" bestFit="1" customWidth="1"/>
    <col min="12644" max="12645" width="32" bestFit="1" customWidth="1"/>
    <col min="12646" max="12647" width="30.85546875" bestFit="1" customWidth="1"/>
    <col min="12648" max="12648" width="32" bestFit="1" customWidth="1"/>
    <col min="12649" max="12649" width="30.85546875" bestFit="1" customWidth="1"/>
    <col min="12650" max="12651" width="29.85546875" bestFit="1" customWidth="1"/>
    <col min="12652" max="12652" width="30.85546875" bestFit="1" customWidth="1"/>
    <col min="12653" max="12653" width="29.85546875" bestFit="1" customWidth="1"/>
    <col min="12654" max="12655" width="29.140625" bestFit="1" customWidth="1"/>
    <col min="12656" max="12657" width="32" bestFit="1" customWidth="1"/>
    <col min="12658" max="12659" width="30.85546875" bestFit="1" customWidth="1"/>
    <col min="12660" max="12660" width="32" bestFit="1" customWidth="1"/>
    <col min="12661" max="12661" width="30.85546875" bestFit="1" customWidth="1"/>
    <col min="12662" max="12663" width="29.140625" bestFit="1" customWidth="1"/>
    <col min="12664" max="12665" width="28.140625" bestFit="1" customWidth="1"/>
    <col min="12666" max="12666" width="29.140625" bestFit="1" customWidth="1"/>
    <col min="12667" max="12667" width="28.140625" bestFit="1" customWidth="1"/>
    <col min="12668" max="12668" width="2.140625" bestFit="1" customWidth="1"/>
    <col min="12669" max="12669" width="19.5703125" bestFit="1" customWidth="1"/>
    <col min="12670" max="12670" width="12.85546875" bestFit="1" customWidth="1"/>
    <col min="12671" max="12671" width="13.140625" bestFit="1" customWidth="1"/>
    <col min="12672" max="12672" width="10.85546875" bestFit="1" customWidth="1"/>
    <col min="12673" max="12673" width="14.140625" bestFit="1" customWidth="1"/>
    <col min="12674" max="12674" width="5.5703125" bestFit="1" customWidth="1"/>
    <col min="12675" max="12675" width="19.42578125" bestFit="1" customWidth="1"/>
    <col min="12676" max="12676" width="6.5703125" bestFit="1" customWidth="1"/>
    <col min="12677" max="12677" width="14.5703125" bestFit="1" customWidth="1"/>
    <col min="12678" max="12678" width="12.140625" bestFit="1" customWidth="1"/>
    <col min="12679" max="12679" width="4.140625" bestFit="1" customWidth="1"/>
    <col min="12680" max="12680" width="8.140625" bestFit="1" customWidth="1"/>
    <col min="12681" max="12681" width="12.5703125" bestFit="1" customWidth="1"/>
    <col min="12682" max="12683" width="4.5703125" bestFit="1" customWidth="1"/>
    <col min="12684" max="12684" width="34.140625" bestFit="1" customWidth="1"/>
    <col min="12685" max="12685" width="33.140625" bestFit="1" customWidth="1"/>
    <col min="12686" max="12689" width="34.140625" bestFit="1" customWidth="1"/>
    <col min="12690" max="12691" width="33.140625" bestFit="1" customWidth="1"/>
    <col min="12692" max="12692" width="3.5703125" bestFit="1" customWidth="1"/>
    <col min="12693" max="12693" width="5" bestFit="1" customWidth="1"/>
    <col min="12694" max="12695" width="7.5703125" bestFit="1" customWidth="1"/>
    <col min="12696" max="12696" width="30.85546875" bestFit="1" customWidth="1"/>
    <col min="12697" max="12697" width="16.140625" bestFit="1" customWidth="1"/>
    <col min="12698" max="12698" width="9.5703125" bestFit="1" customWidth="1"/>
    <col min="12699" max="12699" width="4.5703125" bestFit="1" customWidth="1"/>
    <col min="12700" max="12700" width="6.140625" bestFit="1" customWidth="1"/>
    <col min="12701" max="12701" width="18.140625" bestFit="1" customWidth="1"/>
    <col min="12702" max="12702" width="9" bestFit="1" customWidth="1"/>
    <col min="12703" max="12703" width="21.140625" bestFit="1" customWidth="1"/>
    <col min="12704" max="12704" width="6" bestFit="1" customWidth="1"/>
    <col min="12705" max="12705" width="5.85546875" bestFit="1" customWidth="1"/>
    <col min="12706" max="12706" width="13.85546875" bestFit="1" customWidth="1"/>
    <col min="12707" max="12707" width="5" bestFit="1" customWidth="1"/>
    <col min="12708" max="12710" width="18.140625" bestFit="1" customWidth="1"/>
    <col min="12711" max="12711" width="23.85546875" bestFit="1" customWidth="1"/>
    <col min="12712" max="12715" width="22.85546875" bestFit="1" customWidth="1"/>
    <col min="12716" max="12716" width="2.85546875" bestFit="1" customWidth="1"/>
    <col min="12717" max="12718" width="17" bestFit="1" customWidth="1"/>
    <col min="12719" max="12720" width="13.42578125" bestFit="1" customWidth="1"/>
    <col min="12721" max="12721" width="22.42578125" bestFit="1" customWidth="1"/>
    <col min="12722" max="12723" width="22.140625" bestFit="1" customWidth="1"/>
    <col min="12724" max="12724" width="22.85546875" bestFit="1" customWidth="1"/>
    <col min="12725" max="12726" width="16.5703125" bestFit="1" customWidth="1"/>
    <col min="12727" max="12728" width="31.140625" bestFit="1" customWidth="1"/>
    <col min="12729" max="12730" width="14.42578125" bestFit="1" customWidth="1"/>
    <col min="12731" max="12731" width="30" bestFit="1" customWidth="1"/>
    <col min="12732" max="12732" width="17.42578125" bestFit="1" customWidth="1"/>
    <col min="12733" max="12733" width="81.140625" bestFit="1" customWidth="1"/>
    <col min="12734" max="12734" width="38" bestFit="1" customWidth="1"/>
    <col min="12735" max="12735" width="42" bestFit="1" customWidth="1"/>
    <col min="12736" max="12736" width="43.140625" bestFit="1" customWidth="1"/>
    <col min="12737" max="12737" width="45.140625" bestFit="1" customWidth="1"/>
    <col min="12738" max="12738" width="44.85546875" bestFit="1" customWidth="1"/>
    <col min="12739" max="12739" width="37.85546875" bestFit="1" customWidth="1"/>
    <col min="12740" max="12740" width="38.140625" bestFit="1" customWidth="1"/>
    <col min="12741" max="12741" width="41.42578125" bestFit="1" customWidth="1"/>
    <col min="12742" max="12742" width="36.85546875" bestFit="1" customWidth="1"/>
    <col min="12743" max="12743" width="45.42578125" bestFit="1" customWidth="1"/>
    <col min="12744" max="12744" width="45" bestFit="1" customWidth="1"/>
    <col min="12745" max="12745" width="44.140625" bestFit="1" customWidth="1"/>
    <col min="12746" max="12746" width="54" bestFit="1" customWidth="1"/>
    <col min="12747" max="12747" width="51.140625" bestFit="1" customWidth="1"/>
    <col min="12748" max="12748" width="48.85546875" bestFit="1" customWidth="1"/>
    <col min="12749" max="12749" width="45.140625" bestFit="1" customWidth="1"/>
    <col min="12750" max="12750" width="47" bestFit="1" customWidth="1"/>
    <col min="12751" max="12751" width="45.85546875" bestFit="1" customWidth="1"/>
    <col min="12752" max="12752" width="50.85546875" bestFit="1" customWidth="1"/>
    <col min="12753" max="12753" width="48.85546875" bestFit="1" customWidth="1"/>
    <col min="12754" max="12754" width="51.42578125" bestFit="1" customWidth="1"/>
    <col min="12755" max="12755" width="53.42578125" bestFit="1" customWidth="1"/>
    <col min="12756" max="12756" width="54.85546875" bestFit="1" customWidth="1"/>
    <col min="12757" max="12757" width="50.42578125" bestFit="1" customWidth="1"/>
    <col min="12758" max="12758" width="80.85546875" bestFit="1" customWidth="1"/>
    <col min="12759" max="12759" width="53.42578125" bestFit="1" customWidth="1"/>
    <col min="12760" max="12760" width="52.140625" bestFit="1" customWidth="1"/>
    <col min="12761" max="12761" width="57.5703125" bestFit="1" customWidth="1"/>
    <col min="12762" max="12762" width="64" bestFit="1" customWidth="1"/>
    <col min="12763" max="12763" width="81.140625" bestFit="1" customWidth="1"/>
    <col min="12764" max="12764" width="53.140625" bestFit="1" customWidth="1"/>
    <col min="12765" max="12765" width="70.5703125" bestFit="1" customWidth="1"/>
    <col min="12766" max="12766" width="81.140625" bestFit="1" customWidth="1"/>
    <col min="12767" max="12767" width="75.140625" bestFit="1" customWidth="1"/>
    <col min="12768" max="12768" width="75" bestFit="1" customWidth="1"/>
    <col min="12769" max="12769" width="48.140625" bestFit="1" customWidth="1"/>
    <col min="12770" max="12770" width="60.42578125" bestFit="1" customWidth="1"/>
    <col min="12771" max="12771" width="57.85546875" bestFit="1" customWidth="1"/>
    <col min="12772" max="12772" width="56.85546875" bestFit="1" customWidth="1"/>
    <col min="12773" max="12773" width="51.5703125" bestFit="1" customWidth="1"/>
    <col min="12774" max="12774" width="59" bestFit="1" customWidth="1"/>
    <col min="12775" max="12775" width="48.5703125" bestFit="1" customWidth="1"/>
    <col min="12776" max="12776" width="49.5703125" bestFit="1" customWidth="1"/>
    <col min="12777" max="12777" width="49" bestFit="1" customWidth="1"/>
    <col min="12778" max="12778" width="58" bestFit="1" customWidth="1"/>
    <col min="12779" max="12779" width="50.85546875" bestFit="1" customWidth="1"/>
    <col min="12780" max="12780" width="56.140625" bestFit="1" customWidth="1"/>
    <col min="12781" max="12781" width="44" bestFit="1" customWidth="1"/>
    <col min="12782" max="12782" width="45" bestFit="1" customWidth="1"/>
    <col min="12783" max="12783" width="62.140625" bestFit="1" customWidth="1"/>
    <col min="12784" max="12784" width="49.140625" bestFit="1" customWidth="1"/>
    <col min="12785" max="12785" width="51.42578125" bestFit="1" customWidth="1"/>
    <col min="12786" max="12786" width="28" bestFit="1" customWidth="1"/>
    <col min="12787" max="12787" width="25.140625" bestFit="1" customWidth="1"/>
    <col min="12788" max="12788" width="32.140625" bestFit="1" customWidth="1"/>
    <col min="12789" max="12789" width="50" bestFit="1" customWidth="1"/>
    <col min="12790" max="12790" width="46" bestFit="1" customWidth="1"/>
    <col min="12791" max="12792" width="60" bestFit="1" customWidth="1"/>
    <col min="12793" max="12793" width="52.5703125" bestFit="1" customWidth="1"/>
    <col min="12794" max="12794" width="60.140625" bestFit="1" customWidth="1"/>
    <col min="12795" max="12795" width="67.85546875" bestFit="1" customWidth="1"/>
    <col min="12796" max="12796" width="45.5703125" bestFit="1" customWidth="1"/>
    <col min="12797" max="12797" width="46.42578125" bestFit="1" customWidth="1"/>
    <col min="12798" max="12798" width="64.42578125" bestFit="1" customWidth="1"/>
    <col min="12799" max="12799" width="66.42578125" bestFit="1" customWidth="1"/>
    <col min="12800" max="12800" width="57.5703125" bestFit="1" customWidth="1"/>
    <col min="12801" max="12801" width="60.42578125" bestFit="1" customWidth="1"/>
    <col min="12802" max="12802" width="63.85546875" bestFit="1" customWidth="1"/>
    <col min="12803" max="12803" width="57.42578125" bestFit="1" customWidth="1"/>
    <col min="12804" max="12804" width="62.85546875" bestFit="1" customWidth="1"/>
    <col min="12805" max="12805" width="65.5703125" bestFit="1" customWidth="1"/>
    <col min="12806" max="12806" width="60.42578125" bestFit="1" customWidth="1"/>
    <col min="12807" max="12807" width="49.85546875" bestFit="1" customWidth="1"/>
    <col min="12808" max="12808" width="57.140625" bestFit="1" customWidth="1"/>
    <col min="12809" max="12809" width="81.140625" bestFit="1" customWidth="1"/>
    <col min="12810" max="12810" width="58.85546875" bestFit="1" customWidth="1"/>
    <col min="12811" max="12811" width="65.85546875" bestFit="1" customWidth="1"/>
    <col min="12812" max="12812" width="67.140625" bestFit="1" customWidth="1"/>
    <col min="12813" max="12813" width="69.5703125" bestFit="1" customWidth="1"/>
    <col min="12814" max="12814" width="68.140625" bestFit="1" customWidth="1"/>
    <col min="12815" max="12815" width="64.85546875" bestFit="1" customWidth="1"/>
    <col min="12816" max="12816" width="63.85546875" bestFit="1" customWidth="1"/>
    <col min="12817" max="12817" width="62.85546875" bestFit="1" customWidth="1"/>
    <col min="12818" max="12818" width="65.140625" bestFit="1" customWidth="1"/>
    <col min="12819" max="12819" width="66.140625" bestFit="1" customWidth="1"/>
    <col min="12820" max="12820" width="63" bestFit="1" customWidth="1"/>
    <col min="12821" max="12821" width="69.42578125" bestFit="1" customWidth="1"/>
    <col min="12822" max="12822" width="58.85546875" bestFit="1" customWidth="1"/>
    <col min="12823" max="12823" width="61.5703125" bestFit="1" customWidth="1"/>
    <col min="12824" max="12824" width="62.5703125" bestFit="1" customWidth="1"/>
    <col min="12825" max="12825" width="62" bestFit="1" customWidth="1"/>
    <col min="12826" max="12826" width="71" bestFit="1" customWidth="1"/>
    <col min="12827" max="12827" width="59.85546875" bestFit="1" customWidth="1"/>
    <col min="12828" max="12828" width="58.85546875" bestFit="1" customWidth="1"/>
    <col min="12829" max="12829" width="59.85546875" bestFit="1" customWidth="1"/>
    <col min="12830" max="12830" width="60.42578125" bestFit="1" customWidth="1"/>
    <col min="12831" max="12831" width="73.5703125" bestFit="1" customWidth="1"/>
    <col min="12832" max="12832" width="71.5703125" bestFit="1" customWidth="1"/>
    <col min="12833" max="12833" width="68.5703125" bestFit="1" customWidth="1"/>
    <col min="12834" max="12834" width="66.85546875" bestFit="1" customWidth="1"/>
    <col min="12835" max="12835" width="67" bestFit="1" customWidth="1"/>
    <col min="12836" max="12836" width="62.5703125" bestFit="1" customWidth="1"/>
    <col min="12837" max="12837" width="60.140625" bestFit="1" customWidth="1"/>
    <col min="12838" max="12839" width="59.42578125" bestFit="1" customWidth="1"/>
    <col min="12840" max="12840" width="64.5703125" bestFit="1" customWidth="1"/>
    <col min="12841" max="12841" width="63.85546875" bestFit="1" customWidth="1"/>
    <col min="12842" max="12842" width="65.85546875" bestFit="1" customWidth="1"/>
    <col min="12843" max="12843" width="61.85546875" bestFit="1" customWidth="1"/>
    <col min="12844" max="12844" width="67" bestFit="1" customWidth="1"/>
    <col min="12845" max="12845" width="66.5703125" bestFit="1" customWidth="1"/>
    <col min="12846" max="12846" width="63.5703125" bestFit="1" customWidth="1"/>
    <col min="12847" max="12847" width="63" bestFit="1" customWidth="1"/>
    <col min="12848" max="12848" width="60.85546875" bestFit="1" customWidth="1"/>
    <col min="12849" max="12849" width="67" bestFit="1" customWidth="1"/>
    <col min="12850" max="12850" width="62" bestFit="1" customWidth="1"/>
    <col min="12851" max="12851" width="59.85546875" bestFit="1" customWidth="1"/>
    <col min="12852" max="12852" width="71.140625" bestFit="1" customWidth="1"/>
    <col min="12853" max="12853" width="61.5703125" bestFit="1" customWidth="1"/>
    <col min="12854" max="12854" width="61.85546875" bestFit="1" customWidth="1"/>
    <col min="12855" max="12855" width="62.5703125" bestFit="1" customWidth="1"/>
    <col min="12856" max="12856" width="66.140625" bestFit="1" customWidth="1"/>
    <col min="12857" max="12857" width="63.140625" bestFit="1" customWidth="1"/>
    <col min="12858" max="12858" width="63.42578125" bestFit="1" customWidth="1"/>
    <col min="12859" max="12859" width="70.5703125" bestFit="1" customWidth="1"/>
    <col min="12860" max="12860" width="66.140625" bestFit="1" customWidth="1"/>
    <col min="12861" max="12861" width="65.140625" bestFit="1" customWidth="1"/>
    <col min="12862" max="12862" width="67.85546875" bestFit="1" customWidth="1"/>
    <col min="12863" max="12863" width="69.85546875" bestFit="1" customWidth="1"/>
    <col min="12864" max="12864" width="80.5703125" bestFit="1" customWidth="1"/>
    <col min="12865" max="12865" width="77.85546875" bestFit="1" customWidth="1"/>
    <col min="12866" max="12866" width="65.140625" bestFit="1" customWidth="1"/>
    <col min="12867" max="12867" width="56" bestFit="1" customWidth="1"/>
    <col min="12868" max="12868" width="45.140625" bestFit="1" customWidth="1"/>
    <col min="12869" max="12869" width="49.5703125" bestFit="1" customWidth="1"/>
    <col min="12870" max="12870" width="45.85546875" bestFit="1" customWidth="1"/>
    <col min="12871" max="12871" width="52.5703125" bestFit="1" customWidth="1"/>
    <col min="12872" max="12872" width="55.42578125" bestFit="1" customWidth="1"/>
    <col min="12873" max="12873" width="53.85546875" bestFit="1" customWidth="1"/>
    <col min="12874" max="12874" width="56.140625" bestFit="1" customWidth="1"/>
    <col min="12875" max="12875" width="59.140625" bestFit="1" customWidth="1"/>
    <col min="12876" max="12876" width="57.85546875" bestFit="1" customWidth="1"/>
    <col min="12877" max="12877" width="60.85546875" bestFit="1" customWidth="1"/>
    <col min="12878" max="12878" width="80.85546875" bestFit="1" customWidth="1"/>
    <col min="12879" max="12879" width="66.5703125" bestFit="1" customWidth="1"/>
    <col min="12880" max="12880" width="69" bestFit="1" customWidth="1"/>
    <col min="12881" max="12882" width="59.140625" bestFit="1" customWidth="1"/>
    <col min="12883" max="12883" width="59" bestFit="1" customWidth="1"/>
    <col min="12884" max="12884" width="71.5703125" bestFit="1" customWidth="1"/>
    <col min="12885" max="12885" width="59.5703125" bestFit="1" customWidth="1"/>
    <col min="12886" max="12886" width="77.140625" bestFit="1" customWidth="1"/>
    <col min="12887" max="12887" width="62.85546875" bestFit="1" customWidth="1"/>
    <col min="12888" max="12888" width="55.42578125" bestFit="1" customWidth="1"/>
    <col min="12889" max="12889" width="43.42578125" bestFit="1" customWidth="1"/>
    <col min="12890" max="12890" width="50.140625" bestFit="1" customWidth="1"/>
    <col min="12891" max="12891" width="49.42578125" bestFit="1" customWidth="1"/>
    <col min="12892" max="12892" width="41.5703125" bestFit="1" customWidth="1"/>
    <col min="12893" max="12893" width="44.42578125" bestFit="1" customWidth="1"/>
    <col min="12894" max="12894" width="46.5703125" bestFit="1" customWidth="1"/>
    <col min="12895" max="12895" width="42.42578125" bestFit="1" customWidth="1"/>
    <col min="12896" max="12896" width="31" bestFit="1" customWidth="1"/>
    <col min="12897" max="12897" width="40.5703125" bestFit="1" customWidth="1"/>
    <col min="12898" max="12898" width="65.42578125" bestFit="1" customWidth="1"/>
    <col min="12899" max="12899" width="50.5703125" bestFit="1" customWidth="1"/>
    <col min="12900" max="12900" width="47.42578125" bestFit="1" customWidth="1"/>
    <col min="12901" max="12901" width="54.140625" bestFit="1" customWidth="1"/>
    <col min="12902" max="12902" width="45.5703125" bestFit="1" customWidth="1"/>
    <col min="12903" max="12903" width="52.42578125" bestFit="1" customWidth="1"/>
    <col min="12904" max="12904" width="44.42578125" bestFit="1" customWidth="1"/>
    <col min="12905" max="12905" width="40" bestFit="1" customWidth="1"/>
    <col min="12906" max="12906" width="49.5703125" bestFit="1" customWidth="1"/>
    <col min="12907" max="12907" width="49.42578125" bestFit="1" customWidth="1"/>
    <col min="12908" max="12908" width="50.5703125" bestFit="1" customWidth="1"/>
    <col min="12909" max="12909" width="53.140625" bestFit="1" customWidth="1"/>
    <col min="12910" max="12910" width="74.140625" bestFit="1" customWidth="1"/>
    <col min="12911" max="12911" width="66" bestFit="1" customWidth="1"/>
    <col min="12912" max="12912" width="60.85546875" bestFit="1" customWidth="1"/>
    <col min="12913" max="12914" width="59.140625" bestFit="1" customWidth="1"/>
    <col min="12915" max="12915" width="59.85546875" bestFit="1" customWidth="1"/>
    <col min="12916" max="12916" width="58.140625" bestFit="1" customWidth="1"/>
    <col min="12917" max="12917" width="62.42578125" bestFit="1" customWidth="1"/>
    <col min="12918" max="12918" width="60.85546875" bestFit="1" customWidth="1"/>
    <col min="12919" max="12919" width="61.5703125" bestFit="1" customWidth="1"/>
    <col min="12920" max="12920" width="58.42578125" bestFit="1" customWidth="1"/>
    <col min="12921" max="12921" width="67.140625" bestFit="1" customWidth="1"/>
    <col min="12922" max="12922" width="71.140625" bestFit="1" customWidth="1"/>
    <col min="12923" max="12923" width="69.5703125" bestFit="1" customWidth="1"/>
    <col min="12924" max="12924" width="64.42578125" bestFit="1" customWidth="1"/>
    <col min="12925" max="12925" width="57.5703125" bestFit="1" customWidth="1"/>
    <col min="12926" max="12926" width="66.42578125" bestFit="1" customWidth="1"/>
    <col min="12927" max="12927" width="52.140625" bestFit="1" customWidth="1"/>
    <col min="12928" max="12928" width="63.85546875" bestFit="1" customWidth="1"/>
    <col min="12929" max="12929" width="60" bestFit="1" customWidth="1"/>
    <col min="12930" max="12930" width="57.85546875" bestFit="1" customWidth="1"/>
    <col min="12931" max="12931" width="60.5703125" bestFit="1" customWidth="1"/>
    <col min="12932" max="12932" width="61.85546875" bestFit="1" customWidth="1"/>
    <col min="12933" max="12933" width="65.85546875" bestFit="1" customWidth="1"/>
    <col min="12934" max="12934" width="58.140625" bestFit="1" customWidth="1"/>
    <col min="12935" max="12935" width="51.85546875" bestFit="1" customWidth="1"/>
    <col min="12936" max="12936" width="64.42578125" bestFit="1" customWidth="1"/>
    <col min="12937" max="12937" width="50.5703125" bestFit="1" customWidth="1"/>
    <col min="12938" max="12938" width="55.85546875" bestFit="1" customWidth="1"/>
    <col min="12939" max="12939" width="51" bestFit="1" customWidth="1"/>
    <col min="12940" max="12940" width="60.42578125" bestFit="1" customWidth="1"/>
    <col min="12941" max="12941" width="58.140625" bestFit="1" customWidth="1"/>
    <col min="12942" max="12942" width="57.42578125" bestFit="1" customWidth="1"/>
    <col min="12943" max="12943" width="63.140625" bestFit="1" customWidth="1"/>
    <col min="12944" max="12944" width="54.85546875" bestFit="1" customWidth="1"/>
    <col min="12945" max="12945" width="61.140625" bestFit="1" customWidth="1"/>
    <col min="12946" max="12946" width="57.85546875" bestFit="1" customWidth="1"/>
    <col min="12947" max="12947" width="39.140625" bestFit="1" customWidth="1"/>
    <col min="12948" max="12948" width="46" bestFit="1" customWidth="1"/>
    <col min="12949" max="12949" width="45.140625" bestFit="1" customWidth="1"/>
    <col min="12950" max="12950" width="60.5703125" bestFit="1" customWidth="1"/>
    <col min="12951" max="12951" width="58.5703125" bestFit="1" customWidth="1"/>
    <col min="12952" max="12952" width="70.85546875" bestFit="1" customWidth="1"/>
    <col min="12953" max="12953" width="56.85546875" bestFit="1" customWidth="1"/>
    <col min="12954" max="12954" width="57.140625" bestFit="1" customWidth="1"/>
    <col min="12955" max="12955" width="56.42578125" bestFit="1" customWidth="1"/>
    <col min="12956" max="12956" width="55.5703125" bestFit="1" customWidth="1"/>
    <col min="12957" max="12957" width="54.85546875" bestFit="1" customWidth="1"/>
    <col min="12958" max="12958" width="54.140625" bestFit="1" customWidth="1"/>
    <col min="12959" max="12959" width="63" bestFit="1" customWidth="1"/>
    <col min="12960" max="12960" width="56.85546875" bestFit="1" customWidth="1"/>
    <col min="12961" max="12961" width="47.42578125" bestFit="1" customWidth="1"/>
    <col min="12962" max="12962" width="50.140625" bestFit="1" customWidth="1"/>
    <col min="12963" max="12963" width="51.140625" bestFit="1" customWidth="1"/>
    <col min="12964" max="12964" width="66.85546875" bestFit="1" customWidth="1"/>
    <col min="12965" max="12965" width="65.5703125" bestFit="1" customWidth="1"/>
    <col min="12966" max="12966" width="62.85546875" bestFit="1" customWidth="1"/>
    <col min="12967" max="12967" width="63.5703125" bestFit="1" customWidth="1"/>
    <col min="12968" max="12968" width="52.85546875" bestFit="1" customWidth="1"/>
    <col min="12969" max="12969" width="27.140625" bestFit="1" customWidth="1"/>
    <col min="12970" max="12970" width="18.85546875" bestFit="1" customWidth="1"/>
    <col min="12971" max="12971" width="23.5703125" bestFit="1" customWidth="1"/>
    <col min="12972" max="12972" width="25.42578125" bestFit="1" customWidth="1"/>
    <col min="12973" max="12973" width="19.85546875" bestFit="1" customWidth="1"/>
    <col min="12974" max="12975" width="32.42578125" bestFit="1" customWidth="1"/>
    <col min="12976" max="12976" width="70.85546875" bestFit="1" customWidth="1"/>
    <col min="12977" max="12977" width="71.140625" bestFit="1" customWidth="1"/>
    <col min="12978" max="12979" width="71.85546875" bestFit="1" customWidth="1"/>
    <col min="12980" max="12980" width="81.140625" bestFit="1" customWidth="1"/>
    <col min="12981" max="12981" width="69.5703125" bestFit="1" customWidth="1"/>
    <col min="12982" max="12989" width="18" bestFit="1" customWidth="1"/>
    <col min="12990" max="12990" width="8.140625" bestFit="1" customWidth="1"/>
    <col min="12991" max="12992" width="19.85546875" bestFit="1" customWidth="1"/>
    <col min="12993" max="12993" width="10" bestFit="1" customWidth="1"/>
    <col min="12994" max="12994" width="15.5703125" bestFit="1" customWidth="1"/>
    <col min="12995" max="12995" width="13.42578125" bestFit="1" customWidth="1"/>
    <col min="12996" max="12996" width="6" bestFit="1" customWidth="1"/>
    <col min="12997" max="12997" width="13" bestFit="1" customWidth="1"/>
    <col min="12998" max="12998" width="27.85546875" bestFit="1" customWidth="1"/>
    <col min="12999" max="12999" width="10.42578125" bestFit="1" customWidth="1"/>
    <col min="13000" max="13000" width="13.140625" bestFit="1" customWidth="1"/>
    <col min="13001" max="13001" width="25" bestFit="1" customWidth="1"/>
    <col min="13002" max="13003" width="23.85546875" bestFit="1" customWidth="1"/>
    <col min="13004" max="13004" width="20.5703125" bestFit="1" customWidth="1"/>
    <col min="13005" max="13005" width="23.140625" bestFit="1" customWidth="1"/>
    <col min="13006" max="13006" width="25.85546875" bestFit="1" customWidth="1"/>
    <col min="13007" max="13008" width="19.42578125" bestFit="1" customWidth="1"/>
    <col min="13009" max="13009" width="10.85546875" bestFit="1" customWidth="1"/>
    <col min="13010" max="13010" width="13.140625" bestFit="1" customWidth="1"/>
    <col min="13011" max="13011" width="28.140625" bestFit="1" customWidth="1"/>
    <col min="13012" max="13012" width="26.85546875" bestFit="1" customWidth="1"/>
    <col min="13013" max="13013" width="27.140625" bestFit="1" customWidth="1"/>
    <col min="13014" max="13014" width="10" bestFit="1" customWidth="1"/>
    <col min="13015" max="13015" width="9.85546875" bestFit="1" customWidth="1"/>
    <col min="13016" max="13016" width="24.140625" bestFit="1" customWidth="1"/>
    <col min="13017" max="13017" width="10.140625" bestFit="1" customWidth="1"/>
    <col min="13018" max="13019" width="13.85546875" bestFit="1" customWidth="1"/>
    <col min="13020" max="13020" width="10.140625" bestFit="1" customWidth="1"/>
    <col min="13021" max="13021" width="13.85546875" bestFit="1" customWidth="1"/>
    <col min="13022" max="13022" width="17.85546875" bestFit="1" customWidth="1"/>
    <col min="13023" max="13024" width="13.85546875" bestFit="1" customWidth="1"/>
    <col min="13025" max="13026" width="14.85546875" bestFit="1" customWidth="1"/>
    <col min="13027" max="13027" width="12.140625" bestFit="1" customWidth="1"/>
    <col min="13028" max="13028" width="9.42578125" bestFit="1" customWidth="1"/>
    <col min="13029" max="13029" width="11.140625" bestFit="1" customWidth="1"/>
    <col min="13030" max="13030" width="14.5703125" bestFit="1" customWidth="1"/>
    <col min="13031" max="13031" width="17.140625" bestFit="1" customWidth="1"/>
    <col min="13032" max="13032" width="13.140625" bestFit="1" customWidth="1"/>
    <col min="13033" max="13033" width="8.85546875" bestFit="1" customWidth="1"/>
    <col min="13034" max="13034" width="18.140625" bestFit="1" customWidth="1"/>
    <col min="13035" max="13035" width="14.140625" bestFit="1" customWidth="1"/>
    <col min="13036" max="13036" width="17.140625" bestFit="1" customWidth="1"/>
    <col min="13037" max="13037" width="12.85546875" bestFit="1" customWidth="1"/>
    <col min="13038" max="13038" width="14.85546875" bestFit="1" customWidth="1"/>
    <col min="13039" max="13039" width="12.140625" bestFit="1" customWidth="1"/>
    <col min="13040" max="13040" width="11.140625" bestFit="1" customWidth="1"/>
    <col min="13041" max="13041" width="8.85546875" bestFit="1" customWidth="1"/>
    <col min="13042" max="13042" width="13.140625" bestFit="1" customWidth="1"/>
    <col min="13043" max="13043" width="20.140625" bestFit="1" customWidth="1"/>
    <col min="13044" max="13045" width="13.140625" bestFit="1" customWidth="1"/>
    <col min="13046" max="13046" width="19.140625" bestFit="1" customWidth="1"/>
    <col min="13047" max="13047" width="15.140625" bestFit="1" customWidth="1"/>
    <col min="13048" max="13048" width="12.140625" bestFit="1" customWidth="1"/>
    <col min="13049" max="13049" width="12.85546875" bestFit="1" customWidth="1"/>
    <col min="13050" max="13050" width="10.85546875" bestFit="1" customWidth="1"/>
    <col min="13051" max="13051" width="6.5703125" bestFit="1" customWidth="1"/>
    <col min="13052" max="13052" width="4.42578125" bestFit="1" customWidth="1"/>
    <col min="13053" max="13053" width="16.5703125" bestFit="1" customWidth="1"/>
    <col min="13054" max="13054" width="18" bestFit="1" customWidth="1"/>
    <col min="13055" max="13056" width="19.5703125" bestFit="1" customWidth="1"/>
    <col min="13057" max="13057" width="15.85546875" bestFit="1" customWidth="1"/>
    <col min="13058" max="13058" width="13.140625" bestFit="1" customWidth="1"/>
    <col min="13059" max="13059" width="7.140625" bestFit="1" customWidth="1"/>
    <col min="13060" max="13063" width="15.140625" bestFit="1" customWidth="1"/>
    <col min="13064" max="13064" width="9.85546875" bestFit="1" customWidth="1"/>
    <col min="13065" max="13065" width="21.140625" bestFit="1" customWidth="1"/>
    <col min="13066" max="13067" width="13.140625" bestFit="1" customWidth="1"/>
    <col min="13068" max="13068" width="4.140625" bestFit="1" customWidth="1"/>
    <col min="13069" max="13069" width="9.85546875" bestFit="1" customWidth="1"/>
    <col min="13070" max="13070" width="17.140625" bestFit="1" customWidth="1"/>
    <col min="13071" max="13071" width="13.140625" bestFit="1" customWidth="1"/>
    <col min="13072" max="13072" width="9.85546875" bestFit="1" customWidth="1"/>
    <col min="13073" max="13073" width="4.140625" bestFit="1" customWidth="1"/>
    <col min="13074" max="13074" width="3.85546875" bestFit="1" customWidth="1"/>
    <col min="13075" max="13075" width="5.5703125" bestFit="1" customWidth="1"/>
    <col min="13076" max="13076" width="16.85546875" bestFit="1" customWidth="1"/>
    <col min="13077" max="13077" width="10.140625" bestFit="1" customWidth="1"/>
    <col min="13078" max="13078" width="8.140625" bestFit="1" customWidth="1"/>
    <col min="13079" max="13079" width="14.5703125" bestFit="1" customWidth="1"/>
    <col min="13080" max="13080" width="12.85546875" bestFit="1" customWidth="1"/>
    <col min="13081" max="13081" width="10.85546875" bestFit="1" customWidth="1"/>
    <col min="13082" max="13085" width="18.140625" bestFit="1" customWidth="1"/>
    <col min="13086" max="13086" width="12.85546875" bestFit="1" customWidth="1"/>
    <col min="13087" max="13087" width="9.85546875" bestFit="1" customWidth="1"/>
    <col min="13088" max="13088" width="15.140625" bestFit="1" customWidth="1"/>
    <col min="13089" max="13089" width="13.140625" bestFit="1" customWidth="1"/>
    <col min="13090" max="13090" width="8.140625" bestFit="1" customWidth="1"/>
    <col min="13091" max="13091" width="11.140625" bestFit="1" customWidth="1"/>
    <col min="13092" max="13092" width="11.85546875" bestFit="1" customWidth="1"/>
    <col min="13093" max="13093" width="8.140625" bestFit="1" customWidth="1"/>
    <col min="13094" max="13095" width="24.42578125" bestFit="1" customWidth="1"/>
    <col min="13096" max="13098" width="15.140625" bestFit="1" customWidth="1"/>
    <col min="13099" max="13099" width="9.85546875" bestFit="1" customWidth="1"/>
    <col min="13100" max="13100" width="13.140625" bestFit="1" customWidth="1"/>
    <col min="13101" max="13101" width="14.85546875" bestFit="1" customWidth="1"/>
    <col min="13102" max="13102" width="9.85546875" bestFit="1" customWidth="1"/>
    <col min="13103" max="13103" width="4.140625" bestFit="1" customWidth="1"/>
    <col min="13104" max="13104" width="14.85546875" bestFit="1" customWidth="1"/>
    <col min="13105" max="13105" width="3.5703125" bestFit="1" customWidth="1"/>
    <col min="13106" max="13106" width="8.85546875" bestFit="1" customWidth="1"/>
    <col min="13107" max="13107" width="20.140625" bestFit="1" customWidth="1"/>
    <col min="13108" max="13109" width="19.85546875" bestFit="1" customWidth="1"/>
    <col min="13110" max="13110" width="10.5703125" bestFit="1" customWidth="1"/>
    <col min="13111" max="13111" width="4.140625" bestFit="1" customWidth="1"/>
    <col min="13112" max="13112" width="11.140625" bestFit="1" customWidth="1"/>
    <col min="13113" max="13115" width="23.85546875" bestFit="1" customWidth="1"/>
    <col min="13116" max="13116" width="10.140625" bestFit="1" customWidth="1"/>
    <col min="13117" max="13118" width="22" bestFit="1" customWidth="1"/>
    <col min="13119" max="13119" width="6.5703125" bestFit="1" customWidth="1"/>
    <col min="13120" max="13120" width="10.42578125" bestFit="1" customWidth="1"/>
    <col min="13121" max="13121" width="9.85546875" bestFit="1" customWidth="1"/>
    <col min="13122" max="13122" width="7.140625" bestFit="1" customWidth="1"/>
    <col min="13123" max="13123" width="11.85546875" bestFit="1" customWidth="1"/>
    <col min="13124" max="13124" width="7.140625" bestFit="1" customWidth="1"/>
    <col min="13125" max="13127" width="15.85546875" bestFit="1" customWidth="1"/>
    <col min="13128" max="13128" width="12.140625" bestFit="1" customWidth="1"/>
    <col min="13129" max="13129" width="8.140625" bestFit="1" customWidth="1"/>
    <col min="13130" max="13130" width="9.85546875" bestFit="1" customWidth="1"/>
    <col min="13131" max="13131" width="7.140625" bestFit="1" customWidth="1"/>
    <col min="13132" max="13134" width="15.85546875" bestFit="1" customWidth="1"/>
    <col min="13135" max="13135" width="12.140625" bestFit="1" customWidth="1"/>
    <col min="13136" max="13136" width="7.140625" bestFit="1" customWidth="1"/>
    <col min="13137" max="13137" width="11.140625" bestFit="1" customWidth="1"/>
    <col min="13138" max="13138" width="7.140625" bestFit="1" customWidth="1"/>
    <col min="13139" max="13139" width="11.140625" bestFit="1" customWidth="1"/>
    <col min="13140" max="13140" width="4.5703125" bestFit="1" customWidth="1"/>
    <col min="13141" max="13141" width="8.85546875" bestFit="1" customWidth="1"/>
    <col min="13142" max="13142" width="3" bestFit="1" customWidth="1"/>
    <col min="13143" max="13145" width="10.140625" bestFit="1" customWidth="1"/>
    <col min="13146" max="13146" width="8.140625" bestFit="1" customWidth="1"/>
    <col min="13147" max="13148" width="9.140625" bestFit="1" customWidth="1"/>
    <col min="13149" max="13149" width="17.140625" bestFit="1" customWidth="1"/>
    <col min="13150" max="13150" width="8.85546875" bestFit="1" customWidth="1"/>
    <col min="13151" max="13151" width="18.140625" bestFit="1" customWidth="1"/>
    <col min="13152" max="13153" width="17.140625" bestFit="1" customWidth="1"/>
    <col min="13154" max="13155" width="11.140625" bestFit="1" customWidth="1"/>
    <col min="13156" max="13157" width="10.85546875" bestFit="1" customWidth="1"/>
    <col min="13158" max="13158" width="8.85546875" bestFit="1" customWidth="1"/>
    <col min="13159" max="13160" width="17.42578125" bestFit="1" customWidth="1"/>
    <col min="13161" max="13161" width="5" bestFit="1" customWidth="1"/>
    <col min="13162" max="13162" width="11.140625" bestFit="1" customWidth="1"/>
    <col min="13163" max="13163" width="13.140625" bestFit="1" customWidth="1"/>
    <col min="13164" max="13164" width="11.140625" bestFit="1" customWidth="1"/>
    <col min="13165" max="13165" width="9.85546875" bestFit="1" customWidth="1"/>
    <col min="13166" max="13166" width="6" bestFit="1" customWidth="1"/>
    <col min="13167" max="13167" width="9.85546875" bestFit="1" customWidth="1"/>
    <col min="13168" max="13168" width="12" bestFit="1" customWidth="1"/>
    <col min="13169" max="13169" width="9.85546875" bestFit="1" customWidth="1"/>
    <col min="13170" max="13173" width="15.140625" bestFit="1" customWidth="1"/>
    <col min="13174" max="13176" width="9.140625" bestFit="1" customWidth="1"/>
    <col min="13177" max="13178" width="9.85546875" bestFit="1" customWidth="1"/>
    <col min="13179" max="13179" width="7.140625" bestFit="1" customWidth="1"/>
    <col min="13180" max="13180" width="15.140625" bestFit="1" customWidth="1"/>
    <col min="13181" max="13181" width="17" bestFit="1" customWidth="1"/>
    <col min="13182" max="13182" width="17.85546875" bestFit="1" customWidth="1"/>
    <col min="13183" max="13183" width="13.140625" bestFit="1" customWidth="1"/>
    <col min="13184" max="13184" width="24.42578125" bestFit="1" customWidth="1"/>
    <col min="13185" max="13185" width="4.140625" bestFit="1" customWidth="1"/>
    <col min="13186" max="13186" width="7.140625" bestFit="1" customWidth="1"/>
    <col min="13187" max="13188" width="9.140625" bestFit="1" customWidth="1"/>
    <col min="13189" max="13194" width="15.140625" bestFit="1" customWidth="1"/>
    <col min="13195" max="13195" width="9.85546875" bestFit="1" customWidth="1"/>
    <col min="13196" max="13196" width="4.140625" bestFit="1" customWidth="1"/>
    <col min="13197" max="13197" width="9.85546875" bestFit="1" customWidth="1"/>
    <col min="13198" max="13198" width="4.140625" bestFit="1" customWidth="1"/>
    <col min="13199" max="13199" width="3.5703125" bestFit="1" customWidth="1"/>
    <col min="13200" max="13200" width="5.140625" bestFit="1" customWidth="1"/>
    <col min="13201" max="13201" width="12.85546875" bestFit="1" customWidth="1"/>
    <col min="13202" max="13202" width="17" bestFit="1" customWidth="1"/>
    <col min="13203" max="13203" width="5.5703125" bestFit="1" customWidth="1"/>
    <col min="13204" max="13204" width="11.140625" bestFit="1" customWidth="1"/>
    <col min="13205" max="13207" width="23.85546875" bestFit="1" customWidth="1"/>
    <col min="13208" max="13214" width="6.5703125" bestFit="1" customWidth="1"/>
    <col min="13215" max="13215" width="13.85546875" bestFit="1" customWidth="1"/>
    <col min="13216" max="13216" width="9.85546875" bestFit="1" customWidth="1"/>
    <col min="13217" max="13217" width="7.140625" bestFit="1" customWidth="1"/>
    <col min="13218" max="13218" width="11.85546875" bestFit="1" customWidth="1"/>
    <col min="13219" max="13219" width="7.140625" bestFit="1" customWidth="1"/>
    <col min="13220" max="13222" width="15.85546875" bestFit="1" customWidth="1"/>
    <col min="13223" max="13223" width="12.140625" bestFit="1" customWidth="1"/>
    <col min="13224" max="13225" width="9.85546875" bestFit="1" customWidth="1"/>
    <col min="13226" max="13226" width="7.140625" bestFit="1" customWidth="1"/>
    <col min="13227" max="13227" width="11.85546875" bestFit="1" customWidth="1"/>
    <col min="13228" max="13228" width="7.140625" bestFit="1" customWidth="1"/>
    <col min="13229" max="13231" width="15.85546875" bestFit="1" customWidth="1"/>
    <col min="13232" max="13232" width="12.140625" bestFit="1" customWidth="1"/>
    <col min="13233" max="13234" width="9.85546875" bestFit="1" customWidth="1"/>
    <col min="13235" max="13235" width="6.85546875" bestFit="1" customWidth="1"/>
    <col min="13236" max="13236" width="7.140625" bestFit="1" customWidth="1"/>
    <col min="13237" max="13237" width="13.5703125" bestFit="1" customWidth="1"/>
    <col min="13238" max="13239" width="10.140625" bestFit="1" customWidth="1"/>
    <col min="13240" max="13240" width="16.85546875" bestFit="1" customWidth="1"/>
    <col min="13241" max="13241" width="11.85546875" bestFit="1" customWidth="1"/>
    <col min="13242" max="13242" width="7.5703125" bestFit="1" customWidth="1"/>
    <col min="13243" max="13243" width="11.85546875" bestFit="1" customWidth="1"/>
    <col min="13244" max="13244" width="8.140625" bestFit="1" customWidth="1"/>
    <col min="13245" max="13245" width="13.140625" bestFit="1" customWidth="1"/>
    <col min="13246" max="13246" width="18.140625" bestFit="1" customWidth="1"/>
    <col min="13247" max="13247" width="14.140625" bestFit="1" customWidth="1"/>
    <col min="13248" max="13249" width="13.140625" bestFit="1" customWidth="1"/>
    <col min="13250" max="13250" width="17.140625" bestFit="1" customWidth="1"/>
    <col min="13251" max="13252" width="18.140625" bestFit="1" customWidth="1"/>
    <col min="13253" max="13253" width="17.140625" bestFit="1" customWidth="1"/>
    <col min="13254" max="13255" width="13.140625" bestFit="1" customWidth="1"/>
    <col min="13256" max="13257" width="17.140625" bestFit="1" customWidth="1"/>
    <col min="13258" max="13258" width="16.140625" bestFit="1" customWidth="1"/>
    <col min="13259" max="13259" width="20.85546875" bestFit="1" customWidth="1"/>
    <col min="13260" max="13260" width="36.140625" bestFit="1" customWidth="1"/>
    <col min="13261" max="13261" width="24.42578125" bestFit="1" customWidth="1"/>
    <col min="13262" max="13262" width="10.85546875" bestFit="1" customWidth="1"/>
    <col min="13263" max="13263" width="17.140625" bestFit="1" customWidth="1"/>
    <col min="13264" max="13264" width="11.85546875" bestFit="1" customWidth="1"/>
    <col min="13265" max="13265" width="10.85546875" bestFit="1" customWidth="1"/>
    <col min="13266" max="13266" width="12.140625" bestFit="1" customWidth="1"/>
    <col min="13267" max="13267" width="9.85546875" bestFit="1" customWidth="1"/>
    <col min="13268" max="13269" width="19.5703125" bestFit="1" customWidth="1"/>
    <col min="13270" max="13270" width="20.85546875" bestFit="1" customWidth="1"/>
    <col min="13271" max="13271" width="36.140625" bestFit="1" customWidth="1"/>
    <col min="13272" max="13272" width="20.85546875" bestFit="1" customWidth="1"/>
    <col min="13273" max="13273" width="36.140625" bestFit="1" customWidth="1"/>
    <col min="13274" max="13274" width="22" bestFit="1" customWidth="1"/>
    <col min="13275" max="13275" width="37.140625" bestFit="1" customWidth="1"/>
    <col min="13276" max="13276" width="23" bestFit="1" customWidth="1"/>
    <col min="13277" max="13277" width="38.140625" bestFit="1" customWidth="1"/>
    <col min="13278" max="13278" width="9.85546875" bestFit="1" customWidth="1"/>
    <col min="13279" max="13279" width="6" bestFit="1" customWidth="1"/>
    <col min="13280" max="13280" width="11.140625" bestFit="1" customWidth="1"/>
    <col min="13281" max="13281" width="3.85546875" bestFit="1" customWidth="1"/>
    <col min="13282" max="13282" width="12.140625" bestFit="1" customWidth="1"/>
    <col min="13283" max="13283" width="5.5703125" bestFit="1" customWidth="1"/>
    <col min="13284" max="13284" width="6.140625" bestFit="1" customWidth="1"/>
    <col min="13285" max="13286" width="15.140625" bestFit="1" customWidth="1"/>
    <col min="13287" max="13287" width="8.85546875" bestFit="1" customWidth="1"/>
    <col min="13288" max="13288" width="20.140625" bestFit="1" customWidth="1"/>
    <col min="13289" max="13289" width="5.140625" bestFit="1" customWidth="1"/>
    <col min="13290" max="13290" width="10.85546875" bestFit="1" customWidth="1"/>
    <col min="13291" max="13291" width="5.5703125" bestFit="1" customWidth="1"/>
    <col min="13292" max="13292" width="7.140625" bestFit="1" customWidth="1"/>
    <col min="13293" max="13293" width="10.42578125" bestFit="1" customWidth="1"/>
    <col min="13294" max="13294" width="9.85546875" bestFit="1" customWidth="1"/>
    <col min="13295" max="13295" width="7.140625" bestFit="1" customWidth="1"/>
    <col min="13296" max="13296" width="11.85546875" bestFit="1" customWidth="1"/>
    <col min="13297" max="13297" width="7.140625" bestFit="1" customWidth="1"/>
    <col min="13298" max="13298" width="15.85546875" bestFit="1" customWidth="1"/>
    <col min="13299" max="13299" width="14.85546875" bestFit="1" customWidth="1"/>
    <col min="13300" max="13300" width="15.85546875" bestFit="1" customWidth="1"/>
    <col min="13301" max="13301" width="12.140625" bestFit="1" customWidth="1"/>
    <col min="13302" max="13303" width="9.85546875" bestFit="1" customWidth="1"/>
    <col min="13304" max="13304" width="7.140625" bestFit="1" customWidth="1"/>
    <col min="13305" max="13305" width="15.85546875" bestFit="1" customWidth="1"/>
    <col min="13306" max="13306" width="14.85546875" bestFit="1" customWidth="1"/>
    <col min="13307" max="13308" width="15.85546875" bestFit="1" customWidth="1"/>
    <col min="13309" max="13309" width="12.140625" bestFit="1" customWidth="1"/>
    <col min="13310" max="13310" width="9.85546875" bestFit="1" customWidth="1"/>
    <col min="13311" max="13311" width="7.140625" bestFit="1" customWidth="1"/>
    <col min="13312" max="13312" width="11.140625" bestFit="1" customWidth="1"/>
    <col min="13313" max="13313" width="7.140625" bestFit="1" customWidth="1"/>
    <col min="13314" max="13314" width="11.140625" bestFit="1" customWidth="1"/>
    <col min="13315" max="13315" width="4.5703125" bestFit="1" customWidth="1"/>
    <col min="13316" max="13316" width="8.85546875" bestFit="1" customWidth="1"/>
    <col min="13317" max="13317" width="6.85546875" bestFit="1" customWidth="1"/>
    <col min="13318" max="13318" width="15.140625" bestFit="1" customWidth="1"/>
    <col min="13319" max="13321" width="13.85546875" bestFit="1" customWidth="1"/>
    <col min="13322" max="13322" width="7.5703125" bestFit="1" customWidth="1"/>
    <col min="13323" max="13323" width="11.85546875" bestFit="1" customWidth="1"/>
    <col min="13324" max="13324" width="7.5703125" bestFit="1" customWidth="1"/>
    <col min="13325" max="13325" width="11.85546875" bestFit="1" customWidth="1"/>
    <col min="13326" max="13326" width="7.5703125" bestFit="1" customWidth="1"/>
    <col min="13327" max="13327" width="11.85546875" bestFit="1" customWidth="1"/>
    <col min="13328" max="13329" width="9.140625" bestFit="1" customWidth="1"/>
    <col min="13330" max="13330" width="7.5703125" bestFit="1" customWidth="1"/>
    <col min="13331" max="13331" width="11.85546875" bestFit="1" customWidth="1"/>
    <col min="13332" max="13332" width="7.5703125" bestFit="1" customWidth="1"/>
    <col min="13333" max="13333" width="11.85546875" bestFit="1" customWidth="1"/>
    <col min="13334" max="13334" width="7.5703125" bestFit="1" customWidth="1"/>
    <col min="13335" max="13335" width="11.85546875" bestFit="1" customWidth="1"/>
    <col min="13336" max="13336" width="7.5703125" bestFit="1" customWidth="1"/>
    <col min="13337" max="13337" width="11.85546875" bestFit="1" customWidth="1"/>
    <col min="13338" max="13338" width="7.5703125" bestFit="1" customWidth="1"/>
    <col min="13339" max="13339" width="11.85546875" bestFit="1" customWidth="1"/>
    <col min="13340" max="13340" width="7.5703125" bestFit="1" customWidth="1"/>
    <col min="13341" max="13341" width="11.85546875" bestFit="1" customWidth="1"/>
    <col min="13342" max="13342" width="7.5703125" bestFit="1" customWidth="1"/>
    <col min="13343" max="13343" width="11.85546875" bestFit="1" customWidth="1"/>
    <col min="13344" max="13344" width="7.5703125" bestFit="1" customWidth="1"/>
    <col min="13345" max="13345" width="11.85546875" bestFit="1" customWidth="1"/>
    <col min="13346" max="13346" width="7.5703125" bestFit="1" customWidth="1"/>
    <col min="13347" max="13347" width="11.85546875" bestFit="1" customWidth="1"/>
    <col min="13348" max="13348" width="7.5703125" bestFit="1" customWidth="1"/>
    <col min="13349" max="13349" width="11.85546875" bestFit="1" customWidth="1"/>
    <col min="13350" max="13350" width="17.140625" bestFit="1" customWidth="1"/>
    <col min="13351" max="13351" width="18.140625" bestFit="1" customWidth="1"/>
    <col min="13352" max="13352" width="17.140625" bestFit="1" customWidth="1"/>
    <col min="13353" max="13353" width="18.140625" bestFit="1" customWidth="1"/>
    <col min="13354" max="13354" width="17.140625" bestFit="1" customWidth="1"/>
    <col min="13355" max="13356" width="11.140625" bestFit="1" customWidth="1"/>
    <col min="13357" max="13358" width="10.85546875" bestFit="1" customWidth="1"/>
    <col min="13359" max="13360" width="12.140625" bestFit="1" customWidth="1"/>
    <col min="13361" max="13361" width="13.140625" bestFit="1" customWidth="1"/>
    <col min="13362" max="13362" width="14.140625" bestFit="1" customWidth="1"/>
    <col min="13363" max="13363" width="4.140625" bestFit="1" customWidth="1"/>
    <col min="13364" max="13364" width="10.85546875" bestFit="1" customWidth="1"/>
    <col min="13365" max="13365" width="4.140625" bestFit="1" customWidth="1"/>
    <col min="13366" max="13366" width="7" bestFit="1" customWidth="1"/>
    <col min="13367" max="13367" width="28.85546875" bestFit="1" customWidth="1"/>
    <col min="13368" max="13368" width="10.85546875" bestFit="1" customWidth="1"/>
    <col min="13369" max="13369" width="29.140625" bestFit="1" customWidth="1"/>
    <col min="13370" max="13370" width="5.140625" bestFit="1" customWidth="1"/>
    <col min="13371" max="13371" width="9.85546875" bestFit="1" customWidth="1"/>
    <col min="13372" max="13372" width="10.85546875" bestFit="1" customWidth="1"/>
    <col min="13373" max="13373" width="8.85546875" bestFit="1" customWidth="1"/>
    <col min="13374" max="13374" width="10.5703125" bestFit="1" customWidth="1"/>
    <col min="13375" max="13375" width="3.140625" bestFit="1" customWidth="1"/>
    <col min="13376" max="13376" width="11.140625" bestFit="1" customWidth="1"/>
    <col min="13377" max="13379" width="23.85546875" bestFit="1" customWidth="1"/>
    <col min="13380" max="13380" width="9.85546875" bestFit="1" customWidth="1"/>
    <col min="13381" max="13381" width="7.140625" bestFit="1" customWidth="1"/>
    <col min="13382" max="13382" width="15.85546875" bestFit="1" customWidth="1"/>
    <col min="13383" max="13383" width="14.85546875" bestFit="1" customWidth="1"/>
    <col min="13384" max="13384" width="12.140625" bestFit="1" customWidth="1"/>
    <col min="13385" max="13386" width="9.85546875" bestFit="1" customWidth="1"/>
    <col min="13387" max="13387" width="7.140625" bestFit="1" customWidth="1"/>
    <col min="13388" max="13388" width="11.85546875" bestFit="1" customWidth="1"/>
    <col min="13389" max="13389" width="7.140625" bestFit="1" customWidth="1"/>
    <col min="13390" max="13390" width="15.85546875" bestFit="1" customWidth="1"/>
    <col min="13391" max="13391" width="14.85546875" bestFit="1" customWidth="1"/>
    <col min="13392" max="13392" width="12.140625" bestFit="1" customWidth="1"/>
    <col min="13393" max="13393" width="9.85546875" bestFit="1" customWidth="1"/>
    <col min="13395" max="13395" width="7.140625" bestFit="1" customWidth="1"/>
    <col min="13396" max="13396" width="13.5703125" bestFit="1" customWidth="1"/>
    <col min="13397" max="13397" width="10.140625" bestFit="1" customWidth="1"/>
    <col min="13398" max="13398" width="11.85546875" bestFit="1" customWidth="1"/>
    <col min="13399" max="13403" width="10.140625" bestFit="1" customWidth="1"/>
    <col min="13404" max="13404" width="11.85546875" bestFit="1" customWidth="1"/>
    <col min="13405" max="13406" width="10.140625" bestFit="1" customWidth="1"/>
    <col min="13407" max="13407" width="17.85546875" bestFit="1" customWidth="1"/>
    <col min="13408" max="13408" width="9.85546875" bestFit="1" customWidth="1"/>
    <col min="13409" max="13409" width="11.85546875" bestFit="1" customWidth="1"/>
    <col min="13410" max="13411" width="13.140625" bestFit="1" customWidth="1"/>
    <col min="13412" max="13412" width="17.140625" bestFit="1" customWidth="1"/>
    <col min="13413" max="13413" width="13.140625" bestFit="1" customWidth="1"/>
    <col min="13414" max="13414" width="18.140625" bestFit="1" customWidth="1"/>
    <col min="13415" max="13415" width="13.140625" bestFit="1" customWidth="1"/>
    <col min="13416" max="13419" width="17.140625" bestFit="1" customWidth="1"/>
    <col min="13420" max="13420" width="11.85546875" bestFit="1" customWidth="1"/>
    <col min="13421" max="13421" width="11.140625" bestFit="1" customWidth="1"/>
    <col min="13422" max="13422" width="10.85546875" bestFit="1" customWidth="1"/>
    <col min="13423" max="13423" width="11.85546875" bestFit="1" customWidth="1"/>
    <col min="13424" max="13424" width="10.85546875" bestFit="1" customWidth="1"/>
    <col min="13425" max="13425" width="12.140625" bestFit="1" customWidth="1"/>
    <col min="13426" max="13426" width="10.85546875" bestFit="1" customWidth="1"/>
    <col min="13427" max="13427" width="12" bestFit="1" customWidth="1"/>
    <col min="13428" max="13428" width="8" bestFit="1" customWidth="1"/>
    <col min="13429" max="13429" width="6" bestFit="1" customWidth="1"/>
    <col min="13430" max="13430" width="15.85546875" bestFit="1" customWidth="1"/>
    <col min="13431" max="13431" width="12.85546875" bestFit="1" customWidth="1"/>
    <col min="13432" max="13432" width="25.140625" bestFit="1" customWidth="1"/>
    <col min="13433" max="13433" width="31" bestFit="1" customWidth="1"/>
    <col min="13434" max="13435" width="11.140625" bestFit="1" customWidth="1"/>
    <col min="13436" max="13436" width="8" bestFit="1" customWidth="1"/>
    <col min="13437" max="13437" width="8.85546875" bestFit="1" customWidth="1"/>
    <col min="13438" max="13440" width="20.140625" bestFit="1" customWidth="1"/>
    <col min="13441" max="13441" width="5.140625" bestFit="1" customWidth="1"/>
    <col min="13442" max="13442" width="12.140625" bestFit="1" customWidth="1"/>
    <col min="13443" max="13443" width="11.140625" bestFit="1" customWidth="1"/>
    <col min="13444" max="13446" width="23.85546875" bestFit="1" customWidth="1"/>
    <col min="13447" max="13447" width="13.85546875" bestFit="1" customWidth="1"/>
    <col min="13448" max="13448" width="3" bestFit="1" customWidth="1"/>
    <col min="13449" max="13449" width="15.140625" bestFit="1" customWidth="1"/>
    <col min="13450" max="13450" width="17.85546875" bestFit="1" customWidth="1"/>
    <col min="13451" max="13451" width="13.140625" bestFit="1" customWidth="1"/>
    <col min="13452" max="13452" width="10.85546875" bestFit="1" customWidth="1"/>
    <col min="13453" max="13453" width="5" bestFit="1" customWidth="1"/>
    <col min="13454" max="13454" width="3" bestFit="1" customWidth="1"/>
    <col min="13455" max="13455" width="10.140625" bestFit="1" customWidth="1"/>
    <col min="13456" max="13457" width="18.140625" bestFit="1" customWidth="1"/>
    <col min="13458" max="13458" width="5.5703125" bestFit="1" customWidth="1"/>
    <col min="13459" max="13459" width="8.85546875" bestFit="1" customWidth="1"/>
    <col min="13460" max="13460" width="7.140625" bestFit="1" customWidth="1"/>
    <col min="13461" max="13461" width="15.85546875" bestFit="1" customWidth="1"/>
    <col min="13462" max="13462" width="14.85546875" bestFit="1" customWidth="1"/>
    <col min="13463" max="13463" width="12.140625" bestFit="1" customWidth="1"/>
    <col min="13464" max="13464" width="8.140625" bestFit="1" customWidth="1"/>
    <col min="13465" max="13465" width="7.140625" bestFit="1" customWidth="1"/>
    <col min="13466" max="13466" width="11.85546875" bestFit="1" customWidth="1"/>
    <col min="13467" max="13467" width="7.140625" bestFit="1" customWidth="1"/>
    <col min="13468" max="13469" width="14.85546875" bestFit="1" customWidth="1"/>
    <col min="13470" max="13470" width="12.140625" bestFit="1" customWidth="1"/>
    <col min="13471" max="13471" width="7.140625" bestFit="1" customWidth="1"/>
    <col min="13472" max="13472" width="11.140625" bestFit="1" customWidth="1"/>
    <col min="13473" max="13473" width="7.140625" bestFit="1" customWidth="1"/>
    <col min="13474" max="13474" width="11.140625" bestFit="1" customWidth="1"/>
    <col min="13476" max="13476" width="13.5703125" bestFit="1" customWidth="1"/>
    <col min="13477" max="13477" width="10.140625" bestFit="1" customWidth="1"/>
    <col min="13478" max="13478" width="14.140625" bestFit="1" customWidth="1"/>
    <col min="13479" max="13479" width="11.85546875" bestFit="1" customWidth="1"/>
    <col min="13480" max="13481" width="18.140625" bestFit="1" customWidth="1"/>
    <col min="13482" max="13484" width="17.140625" bestFit="1" customWidth="1"/>
    <col min="13485" max="13485" width="13.140625" bestFit="1" customWidth="1"/>
    <col min="13486" max="13486" width="11.85546875" bestFit="1" customWidth="1"/>
    <col min="13487" max="13487" width="10.85546875" bestFit="1" customWidth="1"/>
    <col min="13488" max="13488" width="6" bestFit="1" customWidth="1"/>
    <col min="13489" max="13489" width="11.140625" bestFit="1" customWidth="1"/>
    <col min="13490" max="13490" width="17" bestFit="1" customWidth="1"/>
    <col min="13491" max="13491" width="8.85546875" bestFit="1" customWidth="1"/>
    <col min="13492" max="13492" width="20.140625" bestFit="1" customWidth="1"/>
    <col min="13493" max="13493" width="5.140625" bestFit="1" customWidth="1"/>
    <col min="13494" max="13494" width="10.85546875" bestFit="1" customWidth="1"/>
    <col min="13495" max="13498" width="12.140625" bestFit="1" customWidth="1"/>
    <col min="13499" max="13499" width="5" bestFit="1" customWidth="1"/>
    <col min="13500" max="13500" width="11.140625" bestFit="1" customWidth="1"/>
    <col min="13501" max="13503" width="23.85546875" bestFit="1" customWidth="1"/>
    <col min="13504" max="13504" width="7.85546875" bestFit="1" customWidth="1"/>
    <col min="13505" max="13505" width="11.140625" bestFit="1" customWidth="1"/>
    <col min="13506" max="13506" width="15.140625" bestFit="1" customWidth="1"/>
    <col min="13507" max="13507" width="11.85546875" bestFit="1" customWidth="1"/>
    <col min="13508" max="13509" width="10.140625" bestFit="1" customWidth="1"/>
    <col min="13510" max="13510" width="17.85546875" bestFit="1" customWidth="1"/>
    <col min="13511" max="13511" width="17.140625" bestFit="1" customWidth="1"/>
    <col min="13512" max="13512" width="11.85546875" bestFit="1" customWidth="1"/>
    <col min="13513" max="13513" width="5.5703125" bestFit="1" customWidth="1"/>
    <col min="13514" max="13514" width="12.85546875" bestFit="1" customWidth="1"/>
    <col min="13515" max="13515" width="25.140625" bestFit="1" customWidth="1"/>
    <col min="13516" max="13516" width="11.140625" bestFit="1" customWidth="1"/>
    <col min="13517" max="13517" width="12.140625" bestFit="1" customWidth="1"/>
    <col min="13518" max="13521" width="11.85546875" bestFit="1" customWidth="1"/>
    <col min="13522" max="13522" width="6.5703125" bestFit="1" customWidth="1"/>
    <col min="13523" max="13523" width="18.140625" bestFit="1" customWidth="1"/>
    <col min="13524" max="13525" width="17.85546875" bestFit="1" customWidth="1"/>
    <col min="13526" max="13526" width="18.85546875" bestFit="1" customWidth="1"/>
    <col min="13527" max="13528" width="23.140625" bestFit="1" customWidth="1"/>
    <col min="13529" max="13529" width="24" bestFit="1" customWidth="1"/>
    <col min="13530" max="13530" width="27" bestFit="1" customWidth="1"/>
    <col min="13531" max="13532" width="22.85546875" bestFit="1" customWidth="1"/>
    <col min="13533" max="13533" width="5.42578125" bestFit="1" customWidth="1"/>
    <col min="13534" max="13534" width="15" bestFit="1" customWidth="1"/>
    <col min="13535" max="13536" width="12.42578125" bestFit="1" customWidth="1"/>
    <col min="13537" max="13537" width="2" bestFit="1" customWidth="1"/>
    <col min="13538" max="13538" width="15.140625" bestFit="1" customWidth="1"/>
    <col min="13539" max="13539" width="14.140625" bestFit="1" customWidth="1"/>
    <col min="13540" max="13540" width="20.5703125" bestFit="1" customWidth="1"/>
    <col min="13541" max="13541" width="18" bestFit="1" customWidth="1"/>
    <col min="13542" max="13542" width="55.140625" bestFit="1" customWidth="1"/>
    <col min="13543" max="13543" width="55.42578125" bestFit="1" customWidth="1"/>
    <col min="13544" max="13544" width="12.42578125" bestFit="1" customWidth="1"/>
    <col min="13545" max="13545" width="6.42578125" bestFit="1" customWidth="1"/>
    <col min="13546" max="13546" width="10.85546875" bestFit="1" customWidth="1"/>
    <col min="13547" max="13547" width="11.85546875" bestFit="1" customWidth="1"/>
    <col min="13548" max="13548" width="9" bestFit="1" customWidth="1"/>
    <col min="13549" max="13549" width="10.140625" bestFit="1" customWidth="1"/>
    <col min="13550" max="13551" width="19.5703125" bestFit="1" customWidth="1"/>
    <col min="13552" max="13553" width="14.85546875" bestFit="1" customWidth="1"/>
    <col min="13554" max="13555" width="19.5703125" bestFit="1" customWidth="1"/>
    <col min="13556" max="13557" width="18.5703125" bestFit="1" customWidth="1"/>
    <col min="13558" max="13559" width="14.85546875" bestFit="1" customWidth="1"/>
    <col min="13560" max="13563" width="18.5703125" bestFit="1" customWidth="1"/>
    <col min="13564" max="13565" width="14.85546875" bestFit="1" customWidth="1"/>
    <col min="13566" max="13568" width="29.85546875" bestFit="1" customWidth="1"/>
    <col min="13569" max="13569" width="4.85546875" bestFit="1" customWidth="1"/>
    <col min="13570" max="13570" width="19.140625" bestFit="1" customWidth="1"/>
    <col min="13571" max="13571" width="27.85546875" bestFit="1" customWidth="1"/>
    <col min="13572" max="13572" width="10" bestFit="1" customWidth="1"/>
    <col min="13573" max="13576" width="12.140625" bestFit="1" customWidth="1"/>
    <col min="13577" max="13577" width="24" bestFit="1" customWidth="1"/>
    <col min="13578" max="13578" width="23" bestFit="1" customWidth="1"/>
    <col min="13579" max="13579" width="24" bestFit="1" customWidth="1"/>
    <col min="13580" max="13580" width="24.140625" bestFit="1" customWidth="1"/>
    <col min="13581" max="13581" width="24" bestFit="1" customWidth="1"/>
    <col min="13582" max="13582" width="23" bestFit="1" customWidth="1"/>
    <col min="13583" max="13583" width="24" bestFit="1" customWidth="1"/>
    <col min="13584" max="13584" width="23" bestFit="1" customWidth="1"/>
    <col min="13585" max="13585" width="24.140625" bestFit="1" customWidth="1"/>
    <col min="13586" max="13586" width="22" bestFit="1" customWidth="1"/>
    <col min="13587" max="13587" width="23.140625" bestFit="1" customWidth="1"/>
    <col min="13588" max="13589" width="24" bestFit="1" customWidth="1"/>
    <col min="13590" max="13590" width="24.140625" bestFit="1" customWidth="1"/>
    <col min="13591" max="13591" width="24" bestFit="1" customWidth="1"/>
    <col min="13592" max="13592" width="23" bestFit="1" customWidth="1"/>
    <col min="13593" max="13593" width="24" bestFit="1" customWidth="1"/>
    <col min="13594" max="13594" width="23" bestFit="1" customWidth="1"/>
    <col min="13595" max="13595" width="24.140625" bestFit="1" customWidth="1"/>
    <col min="13596" max="13596" width="23" bestFit="1" customWidth="1"/>
    <col min="13597" max="13597" width="22" bestFit="1" customWidth="1"/>
    <col min="13598" max="13600" width="24" bestFit="1" customWidth="1"/>
    <col min="13601" max="13601" width="24.140625" bestFit="1" customWidth="1"/>
    <col min="13602" max="13602" width="24" bestFit="1" customWidth="1"/>
    <col min="13603" max="13603" width="23" bestFit="1" customWidth="1"/>
    <col min="13604" max="13604" width="24" bestFit="1" customWidth="1"/>
    <col min="13605" max="13605" width="23" bestFit="1" customWidth="1"/>
    <col min="13606" max="13606" width="24.140625" bestFit="1" customWidth="1"/>
    <col min="13607" max="13607" width="23" bestFit="1" customWidth="1"/>
    <col min="13608" max="13609" width="22" bestFit="1" customWidth="1"/>
    <col min="13610" max="13613" width="24" bestFit="1" customWidth="1"/>
    <col min="13614" max="13614" width="24.140625" bestFit="1" customWidth="1"/>
    <col min="13615" max="13615" width="24" bestFit="1" customWidth="1"/>
    <col min="13616" max="13616" width="23" bestFit="1" customWidth="1"/>
    <col min="13617" max="13617" width="24" bestFit="1" customWidth="1"/>
    <col min="13618" max="13618" width="23" bestFit="1" customWidth="1"/>
    <col min="13619" max="13619" width="24.140625" bestFit="1" customWidth="1"/>
    <col min="13620" max="13621" width="24" bestFit="1" customWidth="1"/>
    <col min="13622" max="13622" width="23" bestFit="1" customWidth="1"/>
    <col min="13623" max="13623" width="22" bestFit="1" customWidth="1"/>
    <col min="13624" max="13624" width="23.140625" bestFit="1" customWidth="1"/>
    <col min="13625" max="13626" width="24" bestFit="1" customWidth="1"/>
    <col min="13627" max="13627" width="23" bestFit="1" customWidth="1"/>
    <col min="13628" max="13628" width="22" bestFit="1" customWidth="1"/>
    <col min="13629" max="13629" width="23.140625" bestFit="1" customWidth="1"/>
    <col min="13630" max="13630" width="21.5703125" bestFit="1" customWidth="1"/>
    <col min="13631" max="13631" width="21.42578125" bestFit="1" customWidth="1"/>
    <col min="13632" max="13633" width="20.140625" bestFit="1" customWidth="1"/>
    <col min="13634" max="13634" width="18.85546875" bestFit="1" customWidth="1"/>
    <col min="13635" max="13635" width="2.85546875" bestFit="1" customWidth="1"/>
    <col min="13636" max="13636" width="5.85546875" bestFit="1" customWidth="1"/>
    <col min="13637" max="13637" width="9.140625" bestFit="1" customWidth="1"/>
    <col min="13638" max="13638" width="12" bestFit="1" customWidth="1"/>
    <col min="13639" max="13639" width="4.85546875" bestFit="1" customWidth="1"/>
    <col min="13640" max="13640" width="17.140625" bestFit="1" customWidth="1"/>
    <col min="13641" max="13641" width="18.140625" bestFit="1" customWidth="1"/>
    <col min="13642" max="13643" width="12.85546875" bestFit="1" customWidth="1"/>
    <col min="13644" max="13644" width="30.85546875" bestFit="1" customWidth="1"/>
    <col min="13645" max="13645" width="29.85546875" bestFit="1" customWidth="1"/>
    <col min="13646" max="13646" width="30.85546875" bestFit="1" customWidth="1"/>
    <col min="13647" max="13647" width="28.140625" bestFit="1" customWidth="1"/>
    <col min="13648" max="13649" width="32" bestFit="1" customWidth="1"/>
    <col min="13650" max="13651" width="30.85546875" bestFit="1" customWidth="1"/>
    <col min="13652" max="13652" width="32" bestFit="1" customWidth="1"/>
    <col min="13653" max="13653" width="30.85546875" bestFit="1" customWidth="1"/>
    <col min="13654" max="13655" width="29.85546875" bestFit="1" customWidth="1"/>
    <col min="13656" max="13656" width="30.85546875" bestFit="1" customWidth="1"/>
    <col min="13657" max="13657" width="29.85546875" bestFit="1" customWidth="1"/>
    <col min="13658" max="13659" width="29.140625" bestFit="1" customWidth="1"/>
    <col min="13660" max="13661" width="32" bestFit="1" customWidth="1"/>
    <col min="13662" max="13663" width="30.85546875" bestFit="1" customWidth="1"/>
    <col min="13664" max="13664" width="32" bestFit="1" customWidth="1"/>
    <col min="13665" max="13665" width="30.85546875" bestFit="1" customWidth="1"/>
    <col min="13666" max="13667" width="29.140625" bestFit="1" customWidth="1"/>
    <col min="13668" max="13669" width="28.140625" bestFit="1" customWidth="1"/>
    <col min="13670" max="13670" width="29.140625" bestFit="1" customWidth="1"/>
    <col min="13671" max="13671" width="28.140625" bestFit="1" customWidth="1"/>
    <col min="13672" max="13672" width="2.140625" bestFit="1" customWidth="1"/>
    <col min="13673" max="13673" width="19.5703125" bestFit="1" customWidth="1"/>
    <col min="13674" max="13674" width="12.85546875" bestFit="1" customWidth="1"/>
    <col min="13675" max="13675" width="13.140625" bestFit="1" customWidth="1"/>
    <col min="13676" max="13676" width="10.85546875" bestFit="1" customWidth="1"/>
    <col min="13677" max="13677" width="14.140625" bestFit="1" customWidth="1"/>
    <col min="13678" max="13678" width="5.5703125" bestFit="1" customWidth="1"/>
    <col min="13679" max="13679" width="19.42578125" bestFit="1" customWidth="1"/>
    <col min="13680" max="13680" width="6.5703125" bestFit="1" customWidth="1"/>
    <col min="13681" max="13681" width="14.5703125" bestFit="1" customWidth="1"/>
    <col min="13682" max="13682" width="12.140625" bestFit="1" customWidth="1"/>
    <col min="13683" max="13683" width="4.140625" bestFit="1" customWidth="1"/>
    <col min="13684" max="13684" width="8.140625" bestFit="1" customWidth="1"/>
    <col min="13685" max="13685" width="12.5703125" bestFit="1" customWidth="1"/>
    <col min="13686" max="13687" width="4.5703125" bestFit="1" customWidth="1"/>
    <col min="13688" max="13688" width="34.140625" bestFit="1" customWidth="1"/>
    <col min="13689" max="13689" width="33.140625" bestFit="1" customWidth="1"/>
    <col min="13690" max="13693" width="34.140625" bestFit="1" customWidth="1"/>
    <col min="13694" max="13695" width="33.140625" bestFit="1" customWidth="1"/>
    <col min="13696" max="13696" width="3.5703125" bestFit="1" customWidth="1"/>
    <col min="13697" max="13697" width="5" bestFit="1" customWidth="1"/>
    <col min="13698" max="13699" width="7.5703125" bestFit="1" customWidth="1"/>
    <col min="13700" max="13700" width="30.85546875" bestFit="1" customWidth="1"/>
    <col min="13701" max="13701" width="16.140625" bestFit="1" customWidth="1"/>
    <col min="13702" max="13702" width="9.5703125" bestFit="1" customWidth="1"/>
    <col min="13703" max="13703" width="4.5703125" bestFit="1" customWidth="1"/>
    <col min="13704" max="13704" width="6.140625" bestFit="1" customWidth="1"/>
    <col min="13705" max="13705" width="18.140625" bestFit="1" customWidth="1"/>
    <col min="13706" max="13706" width="9" bestFit="1" customWidth="1"/>
    <col min="13707" max="13707" width="21.140625" bestFit="1" customWidth="1"/>
    <col min="13708" max="13708" width="6" bestFit="1" customWidth="1"/>
    <col min="13709" max="13709" width="5.85546875" bestFit="1" customWidth="1"/>
    <col min="13710" max="13710" width="13.85546875" bestFit="1" customWidth="1"/>
    <col min="13711" max="13711" width="5" bestFit="1" customWidth="1"/>
    <col min="13712" max="13714" width="18.140625" bestFit="1" customWidth="1"/>
    <col min="13715" max="13715" width="23.85546875" bestFit="1" customWidth="1"/>
    <col min="13716" max="13719" width="22.85546875" bestFit="1" customWidth="1"/>
    <col min="13720" max="13720" width="2.85546875" bestFit="1" customWidth="1"/>
    <col min="13721" max="13722" width="17" bestFit="1" customWidth="1"/>
    <col min="13723" max="13724" width="13.42578125" bestFit="1" customWidth="1"/>
    <col min="13725" max="13725" width="22.42578125" bestFit="1" customWidth="1"/>
    <col min="13726" max="13727" width="22.140625" bestFit="1" customWidth="1"/>
    <col min="13728" max="13728" width="22.85546875" bestFit="1" customWidth="1"/>
    <col min="13729" max="13730" width="16.5703125" bestFit="1" customWidth="1"/>
    <col min="13731" max="13732" width="31.140625" bestFit="1" customWidth="1"/>
    <col min="13733" max="13734" width="14.42578125" bestFit="1" customWidth="1"/>
    <col min="13735" max="13735" width="30" bestFit="1" customWidth="1"/>
    <col min="13736" max="13736" width="17.42578125" bestFit="1" customWidth="1"/>
    <col min="13737" max="13737" width="81.140625" bestFit="1" customWidth="1"/>
    <col min="13738" max="13738" width="38" bestFit="1" customWidth="1"/>
    <col min="13739" max="13739" width="42" bestFit="1" customWidth="1"/>
    <col min="13740" max="13740" width="43.140625" bestFit="1" customWidth="1"/>
    <col min="13741" max="13741" width="45.140625" bestFit="1" customWidth="1"/>
    <col min="13742" max="13742" width="44.85546875" bestFit="1" customWidth="1"/>
    <col min="13743" max="13743" width="37.85546875" bestFit="1" customWidth="1"/>
    <col min="13744" max="13744" width="38.140625" bestFit="1" customWidth="1"/>
    <col min="13745" max="13745" width="41.42578125" bestFit="1" customWidth="1"/>
    <col min="13746" max="13746" width="36.85546875" bestFit="1" customWidth="1"/>
    <col min="13747" max="13747" width="45.42578125" bestFit="1" customWidth="1"/>
    <col min="13748" max="13748" width="45" bestFit="1" customWidth="1"/>
    <col min="13749" max="13749" width="44.140625" bestFit="1" customWidth="1"/>
    <col min="13750" max="13750" width="54" bestFit="1" customWidth="1"/>
    <col min="13751" max="13751" width="51.140625" bestFit="1" customWidth="1"/>
    <col min="13752" max="13752" width="48.85546875" bestFit="1" customWidth="1"/>
    <col min="13753" max="13753" width="45.140625" bestFit="1" customWidth="1"/>
    <col min="13754" max="13754" width="47" bestFit="1" customWidth="1"/>
    <col min="13755" max="13755" width="45.85546875" bestFit="1" customWidth="1"/>
    <col min="13756" max="13756" width="50.85546875" bestFit="1" customWidth="1"/>
    <col min="13757" max="13757" width="48.85546875" bestFit="1" customWidth="1"/>
    <col min="13758" max="13758" width="51.42578125" bestFit="1" customWidth="1"/>
    <col min="13759" max="13759" width="53.42578125" bestFit="1" customWidth="1"/>
    <col min="13760" max="13760" width="54.85546875" bestFit="1" customWidth="1"/>
    <col min="13761" max="13761" width="50.42578125" bestFit="1" customWidth="1"/>
    <col min="13762" max="13762" width="80.85546875" bestFit="1" customWidth="1"/>
    <col min="13763" max="13763" width="53.42578125" bestFit="1" customWidth="1"/>
    <col min="13764" max="13764" width="52.140625" bestFit="1" customWidth="1"/>
    <col min="13765" max="13765" width="57.5703125" bestFit="1" customWidth="1"/>
    <col min="13766" max="13766" width="64" bestFit="1" customWidth="1"/>
    <col min="13767" max="13767" width="81.140625" bestFit="1" customWidth="1"/>
    <col min="13768" max="13768" width="53.140625" bestFit="1" customWidth="1"/>
    <col min="13769" max="13769" width="70.5703125" bestFit="1" customWidth="1"/>
    <col min="13770" max="13770" width="81.140625" bestFit="1" customWidth="1"/>
    <col min="13771" max="13771" width="75.140625" bestFit="1" customWidth="1"/>
    <col min="13772" max="13772" width="75" bestFit="1" customWidth="1"/>
    <col min="13773" max="13773" width="48.140625" bestFit="1" customWidth="1"/>
    <col min="13774" max="13774" width="60.42578125" bestFit="1" customWidth="1"/>
    <col min="13775" max="13775" width="57.85546875" bestFit="1" customWidth="1"/>
    <col min="13776" max="13776" width="56.85546875" bestFit="1" customWidth="1"/>
    <col min="13777" max="13777" width="51.5703125" bestFit="1" customWidth="1"/>
    <col min="13778" max="13778" width="59" bestFit="1" customWidth="1"/>
    <col min="13779" max="13779" width="48.5703125" bestFit="1" customWidth="1"/>
    <col min="13780" max="13780" width="49.5703125" bestFit="1" customWidth="1"/>
    <col min="13781" max="13781" width="49" bestFit="1" customWidth="1"/>
    <col min="13782" max="13782" width="58" bestFit="1" customWidth="1"/>
    <col min="13783" max="13783" width="50.85546875" bestFit="1" customWidth="1"/>
    <col min="13784" max="13784" width="56.140625" bestFit="1" customWidth="1"/>
    <col min="13785" max="13785" width="44" bestFit="1" customWidth="1"/>
    <col min="13786" max="13786" width="45" bestFit="1" customWidth="1"/>
    <col min="13787" max="13787" width="62.140625" bestFit="1" customWidth="1"/>
    <col min="13788" max="13788" width="49.140625" bestFit="1" customWidth="1"/>
    <col min="13789" max="13789" width="51.42578125" bestFit="1" customWidth="1"/>
    <col min="13790" max="13790" width="28" bestFit="1" customWidth="1"/>
    <col min="13791" max="13791" width="25.140625" bestFit="1" customWidth="1"/>
    <col min="13792" max="13792" width="32.140625" bestFit="1" customWidth="1"/>
    <col min="13793" max="13793" width="50" bestFit="1" customWidth="1"/>
    <col min="13794" max="13794" width="46" bestFit="1" customWidth="1"/>
    <col min="13795" max="13796" width="60" bestFit="1" customWidth="1"/>
    <col min="13797" max="13797" width="52.5703125" bestFit="1" customWidth="1"/>
    <col min="13798" max="13798" width="60.140625" bestFit="1" customWidth="1"/>
    <col min="13799" max="13799" width="67.85546875" bestFit="1" customWidth="1"/>
    <col min="13800" max="13800" width="45.5703125" bestFit="1" customWidth="1"/>
    <col min="13801" max="13801" width="46.42578125" bestFit="1" customWidth="1"/>
    <col min="13802" max="13802" width="64.42578125" bestFit="1" customWidth="1"/>
    <col min="13803" max="13803" width="66.42578125" bestFit="1" customWidth="1"/>
    <col min="13804" max="13804" width="57.5703125" bestFit="1" customWidth="1"/>
    <col min="13805" max="13805" width="60.42578125" bestFit="1" customWidth="1"/>
    <col min="13806" max="13806" width="63.85546875" bestFit="1" customWidth="1"/>
    <col min="13807" max="13807" width="57.42578125" bestFit="1" customWidth="1"/>
    <col min="13808" max="13808" width="62.85546875" bestFit="1" customWidth="1"/>
    <col min="13809" max="13809" width="65.5703125" bestFit="1" customWidth="1"/>
    <col min="13810" max="13810" width="60.42578125" bestFit="1" customWidth="1"/>
    <col min="13811" max="13811" width="49.85546875" bestFit="1" customWidth="1"/>
    <col min="13812" max="13812" width="57.140625" bestFit="1" customWidth="1"/>
    <col min="13813" max="13813" width="81.140625" bestFit="1" customWidth="1"/>
    <col min="13814" max="13814" width="58.85546875" bestFit="1" customWidth="1"/>
    <col min="13815" max="13815" width="65.85546875" bestFit="1" customWidth="1"/>
    <col min="13816" max="13816" width="67.140625" bestFit="1" customWidth="1"/>
    <col min="13817" max="13817" width="69.5703125" bestFit="1" customWidth="1"/>
    <col min="13818" max="13818" width="68.140625" bestFit="1" customWidth="1"/>
    <col min="13819" max="13819" width="64.85546875" bestFit="1" customWidth="1"/>
    <col min="13820" max="13820" width="63.85546875" bestFit="1" customWidth="1"/>
    <col min="13821" max="13821" width="62.85546875" bestFit="1" customWidth="1"/>
    <col min="13822" max="13822" width="65.140625" bestFit="1" customWidth="1"/>
    <col min="13823" max="13823" width="66.140625" bestFit="1" customWidth="1"/>
    <col min="13824" max="13824" width="63" bestFit="1" customWidth="1"/>
    <col min="13825" max="13825" width="69.42578125" bestFit="1" customWidth="1"/>
    <col min="13826" max="13826" width="58.85546875" bestFit="1" customWidth="1"/>
    <col min="13827" max="13827" width="61.5703125" bestFit="1" customWidth="1"/>
    <col min="13828" max="13828" width="62.5703125" bestFit="1" customWidth="1"/>
    <col min="13829" max="13829" width="62" bestFit="1" customWidth="1"/>
    <col min="13830" max="13830" width="71" bestFit="1" customWidth="1"/>
    <col min="13831" max="13831" width="59.85546875" bestFit="1" customWidth="1"/>
    <col min="13832" max="13832" width="58.85546875" bestFit="1" customWidth="1"/>
    <col min="13833" max="13833" width="59.85546875" bestFit="1" customWidth="1"/>
    <col min="13834" max="13834" width="60.42578125" bestFit="1" customWidth="1"/>
    <col min="13835" max="13835" width="73.5703125" bestFit="1" customWidth="1"/>
    <col min="13836" max="13836" width="71.5703125" bestFit="1" customWidth="1"/>
    <col min="13837" max="13837" width="68.5703125" bestFit="1" customWidth="1"/>
    <col min="13838" max="13838" width="66.85546875" bestFit="1" customWidth="1"/>
    <col min="13839" max="13839" width="67" bestFit="1" customWidth="1"/>
    <col min="13840" max="13840" width="62.5703125" bestFit="1" customWidth="1"/>
    <col min="13841" max="13841" width="60.140625" bestFit="1" customWidth="1"/>
    <col min="13842" max="13843" width="59.42578125" bestFit="1" customWidth="1"/>
    <col min="13844" max="13844" width="64.5703125" bestFit="1" customWidth="1"/>
    <col min="13845" max="13845" width="63.85546875" bestFit="1" customWidth="1"/>
    <col min="13846" max="13846" width="65.85546875" bestFit="1" customWidth="1"/>
    <col min="13847" max="13847" width="61.85546875" bestFit="1" customWidth="1"/>
    <col min="13848" max="13848" width="67" bestFit="1" customWidth="1"/>
    <col min="13849" max="13849" width="66.5703125" bestFit="1" customWidth="1"/>
    <col min="13850" max="13850" width="63.5703125" bestFit="1" customWidth="1"/>
    <col min="13851" max="13851" width="63" bestFit="1" customWidth="1"/>
    <col min="13852" max="13852" width="60.85546875" bestFit="1" customWidth="1"/>
    <col min="13853" max="13853" width="67" bestFit="1" customWidth="1"/>
    <col min="13854" max="13854" width="62" bestFit="1" customWidth="1"/>
    <col min="13855" max="13855" width="59.85546875" bestFit="1" customWidth="1"/>
    <col min="13856" max="13856" width="71.140625" bestFit="1" customWidth="1"/>
    <col min="13857" max="13857" width="61.5703125" bestFit="1" customWidth="1"/>
    <col min="13858" max="13858" width="61.85546875" bestFit="1" customWidth="1"/>
    <col min="13859" max="13859" width="62.5703125" bestFit="1" customWidth="1"/>
    <col min="13860" max="13860" width="66.140625" bestFit="1" customWidth="1"/>
    <col min="13861" max="13861" width="63.140625" bestFit="1" customWidth="1"/>
    <col min="13862" max="13862" width="63.42578125" bestFit="1" customWidth="1"/>
    <col min="13863" max="13863" width="70.5703125" bestFit="1" customWidth="1"/>
    <col min="13864" max="13864" width="66.140625" bestFit="1" customWidth="1"/>
    <col min="13865" max="13865" width="65.140625" bestFit="1" customWidth="1"/>
    <col min="13866" max="13866" width="67.85546875" bestFit="1" customWidth="1"/>
    <col min="13867" max="13867" width="69.85546875" bestFit="1" customWidth="1"/>
    <col min="13868" max="13868" width="80.5703125" bestFit="1" customWidth="1"/>
    <col min="13869" max="13869" width="77.85546875" bestFit="1" customWidth="1"/>
    <col min="13870" max="13870" width="65.140625" bestFit="1" customWidth="1"/>
    <col min="13871" max="13871" width="56" bestFit="1" customWidth="1"/>
    <col min="13872" max="13872" width="45.140625" bestFit="1" customWidth="1"/>
    <col min="13873" max="13873" width="49.5703125" bestFit="1" customWidth="1"/>
    <col min="13874" max="13874" width="45.85546875" bestFit="1" customWidth="1"/>
    <col min="13875" max="13875" width="52.5703125" bestFit="1" customWidth="1"/>
    <col min="13876" max="13876" width="55.42578125" bestFit="1" customWidth="1"/>
    <col min="13877" max="13877" width="53.85546875" bestFit="1" customWidth="1"/>
    <col min="13878" max="13878" width="56.140625" bestFit="1" customWidth="1"/>
    <col min="13879" max="13879" width="59.140625" bestFit="1" customWidth="1"/>
    <col min="13880" max="13880" width="57.85546875" bestFit="1" customWidth="1"/>
    <col min="13881" max="13881" width="60.85546875" bestFit="1" customWidth="1"/>
    <col min="13882" max="13882" width="80.85546875" bestFit="1" customWidth="1"/>
    <col min="13883" max="13883" width="66.5703125" bestFit="1" customWidth="1"/>
    <col min="13884" max="13884" width="69" bestFit="1" customWidth="1"/>
    <col min="13885" max="13886" width="59.140625" bestFit="1" customWidth="1"/>
    <col min="13887" max="13887" width="59" bestFit="1" customWidth="1"/>
    <col min="13888" max="13888" width="71.5703125" bestFit="1" customWidth="1"/>
    <col min="13889" max="13889" width="59.5703125" bestFit="1" customWidth="1"/>
    <col min="13890" max="13890" width="77.140625" bestFit="1" customWidth="1"/>
    <col min="13891" max="13891" width="62.85546875" bestFit="1" customWidth="1"/>
    <col min="13892" max="13892" width="55.42578125" bestFit="1" customWidth="1"/>
    <col min="13893" max="13893" width="43.42578125" bestFit="1" customWidth="1"/>
    <col min="13894" max="13894" width="50.140625" bestFit="1" customWidth="1"/>
    <col min="13895" max="13895" width="49.42578125" bestFit="1" customWidth="1"/>
    <col min="13896" max="13896" width="41.5703125" bestFit="1" customWidth="1"/>
    <col min="13897" max="13897" width="44.42578125" bestFit="1" customWidth="1"/>
    <col min="13898" max="13898" width="46.5703125" bestFit="1" customWidth="1"/>
    <col min="13899" max="13899" width="42.42578125" bestFit="1" customWidth="1"/>
    <col min="13900" max="13900" width="31" bestFit="1" customWidth="1"/>
    <col min="13901" max="13901" width="40.5703125" bestFit="1" customWidth="1"/>
    <col min="13902" max="13902" width="65.42578125" bestFit="1" customWidth="1"/>
    <col min="13903" max="13903" width="50.5703125" bestFit="1" customWidth="1"/>
    <col min="13904" max="13904" width="47.42578125" bestFit="1" customWidth="1"/>
    <col min="13905" max="13905" width="54.140625" bestFit="1" customWidth="1"/>
    <col min="13906" max="13906" width="45.5703125" bestFit="1" customWidth="1"/>
    <col min="13907" max="13907" width="52.42578125" bestFit="1" customWidth="1"/>
    <col min="13908" max="13908" width="44.42578125" bestFit="1" customWidth="1"/>
    <col min="13909" max="13909" width="40" bestFit="1" customWidth="1"/>
    <col min="13910" max="13910" width="49.5703125" bestFit="1" customWidth="1"/>
    <col min="13911" max="13911" width="49.42578125" bestFit="1" customWidth="1"/>
    <col min="13912" max="13912" width="50.5703125" bestFit="1" customWidth="1"/>
    <col min="13913" max="13913" width="53.140625" bestFit="1" customWidth="1"/>
    <col min="13914" max="13914" width="74.140625" bestFit="1" customWidth="1"/>
    <col min="13915" max="13915" width="66" bestFit="1" customWidth="1"/>
    <col min="13916" max="13916" width="60.85546875" bestFit="1" customWidth="1"/>
    <col min="13917" max="13918" width="59.140625" bestFit="1" customWidth="1"/>
    <col min="13919" max="13919" width="59.85546875" bestFit="1" customWidth="1"/>
    <col min="13920" max="13920" width="58.140625" bestFit="1" customWidth="1"/>
    <col min="13921" max="13921" width="62.42578125" bestFit="1" customWidth="1"/>
    <col min="13922" max="13922" width="60.85546875" bestFit="1" customWidth="1"/>
    <col min="13923" max="13923" width="61.5703125" bestFit="1" customWidth="1"/>
    <col min="13924" max="13924" width="58.42578125" bestFit="1" customWidth="1"/>
    <col min="13925" max="13925" width="67.140625" bestFit="1" customWidth="1"/>
    <col min="13926" max="13926" width="71.140625" bestFit="1" customWidth="1"/>
    <col min="13927" max="13927" width="69.5703125" bestFit="1" customWidth="1"/>
    <col min="13928" max="13928" width="64.42578125" bestFit="1" customWidth="1"/>
    <col min="13929" max="13929" width="57.5703125" bestFit="1" customWidth="1"/>
    <col min="13930" max="13930" width="66.42578125" bestFit="1" customWidth="1"/>
    <col min="13931" max="13931" width="52.140625" bestFit="1" customWidth="1"/>
    <col min="13932" max="13932" width="63.85546875" bestFit="1" customWidth="1"/>
    <col min="13933" max="13933" width="60" bestFit="1" customWidth="1"/>
    <col min="13934" max="13934" width="57.85546875" bestFit="1" customWidth="1"/>
    <col min="13935" max="13935" width="60.5703125" bestFit="1" customWidth="1"/>
    <col min="13936" max="13936" width="61.85546875" bestFit="1" customWidth="1"/>
    <col min="13937" max="13937" width="65.85546875" bestFit="1" customWidth="1"/>
    <col min="13938" max="13938" width="58.140625" bestFit="1" customWidth="1"/>
    <col min="13939" max="13939" width="51.85546875" bestFit="1" customWidth="1"/>
    <col min="13940" max="13940" width="64.42578125" bestFit="1" customWidth="1"/>
    <col min="13941" max="13941" width="50.5703125" bestFit="1" customWidth="1"/>
    <col min="13942" max="13942" width="55.85546875" bestFit="1" customWidth="1"/>
    <col min="13943" max="13943" width="51" bestFit="1" customWidth="1"/>
    <col min="13944" max="13944" width="60.42578125" bestFit="1" customWidth="1"/>
    <col min="13945" max="13945" width="58.140625" bestFit="1" customWidth="1"/>
    <col min="13946" max="13946" width="57.42578125" bestFit="1" customWidth="1"/>
    <col min="13947" max="13947" width="63.140625" bestFit="1" customWidth="1"/>
    <col min="13948" max="13948" width="54.85546875" bestFit="1" customWidth="1"/>
    <col min="13949" max="13949" width="61.140625" bestFit="1" customWidth="1"/>
    <col min="13950" max="13950" width="57.85546875" bestFit="1" customWidth="1"/>
    <col min="13951" max="13951" width="39.140625" bestFit="1" customWidth="1"/>
    <col min="13952" max="13952" width="46" bestFit="1" customWidth="1"/>
    <col min="13953" max="13953" width="45.140625" bestFit="1" customWidth="1"/>
    <col min="13954" max="13954" width="60.5703125" bestFit="1" customWidth="1"/>
    <col min="13955" max="13955" width="58.5703125" bestFit="1" customWidth="1"/>
    <col min="13956" max="13956" width="70.85546875" bestFit="1" customWidth="1"/>
    <col min="13957" max="13957" width="56.85546875" bestFit="1" customWidth="1"/>
    <col min="13958" max="13958" width="57.140625" bestFit="1" customWidth="1"/>
    <col min="13959" max="13959" width="56.42578125" bestFit="1" customWidth="1"/>
    <col min="13960" max="13960" width="55.5703125" bestFit="1" customWidth="1"/>
    <col min="13961" max="13961" width="54.85546875" bestFit="1" customWidth="1"/>
    <col min="13962" max="13962" width="54.140625" bestFit="1" customWidth="1"/>
    <col min="13963" max="13963" width="63" bestFit="1" customWidth="1"/>
    <col min="13964" max="13964" width="56.85546875" bestFit="1" customWidth="1"/>
    <col min="13965" max="13965" width="47.42578125" bestFit="1" customWidth="1"/>
    <col min="13966" max="13966" width="50.140625" bestFit="1" customWidth="1"/>
    <col min="13967" max="13967" width="51.140625" bestFit="1" customWidth="1"/>
    <col min="13968" max="13968" width="66.85546875" bestFit="1" customWidth="1"/>
    <col min="13969" max="13969" width="65.5703125" bestFit="1" customWidth="1"/>
    <col min="13970" max="13970" width="62.85546875" bestFit="1" customWidth="1"/>
    <col min="13971" max="13971" width="63.5703125" bestFit="1" customWidth="1"/>
    <col min="13972" max="13972" width="52.85546875" bestFit="1" customWidth="1"/>
    <col min="13973" max="13973" width="27.140625" bestFit="1" customWidth="1"/>
    <col min="13974" max="13974" width="18.85546875" bestFit="1" customWidth="1"/>
    <col min="13975" max="13975" width="23.5703125" bestFit="1" customWidth="1"/>
    <col min="13976" max="13976" width="25.42578125" bestFit="1" customWidth="1"/>
    <col min="13977" max="13977" width="19.85546875" bestFit="1" customWidth="1"/>
    <col min="13978" max="13979" width="32.42578125" bestFit="1" customWidth="1"/>
    <col min="13980" max="13980" width="70.85546875" bestFit="1" customWidth="1"/>
    <col min="13981" max="13981" width="71.140625" bestFit="1" customWidth="1"/>
    <col min="13982" max="13983" width="71.85546875" bestFit="1" customWidth="1"/>
    <col min="13984" max="13984" width="81.140625" bestFit="1" customWidth="1"/>
    <col min="13985" max="13985" width="69.5703125" bestFit="1" customWidth="1"/>
    <col min="13986" max="13993" width="18" bestFit="1" customWidth="1"/>
    <col min="13994" max="13994" width="8.140625" bestFit="1" customWidth="1"/>
    <col min="13995" max="13996" width="19.85546875" bestFit="1" customWidth="1"/>
    <col min="13997" max="13997" width="10" bestFit="1" customWidth="1"/>
    <col min="13998" max="13998" width="15.5703125" bestFit="1" customWidth="1"/>
    <col min="13999" max="13999" width="13.42578125" bestFit="1" customWidth="1"/>
    <col min="14000" max="14000" width="6" bestFit="1" customWidth="1"/>
    <col min="14001" max="14001" width="13" bestFit="1" customWidth="1"/>
    <col min="14002" max="14002" width="27.85546875" bestFit="1" customWidth="1"/>
    <col min="14003" max="14003" width="10.42578125" bestFit="1" customWidth="1"/>
    <col min="14004" max="14004" width="13.140625" bestFit="1" customWidth="1"/>
    <col min="14005" max="14005" width="25" bestFit="1" customWidth="1"/>
    <col min="14006" max="14007" width="23.85546875" bestFit="1" customWidth="1"/>
    <col min="14008" max="14008" width="20.5703125" bestFit="1" customWidth="1"/>
    <col min="14009" max="14009" width="23.140625" bestFit="1" customWidth="1"/>
    <col min="14010" max="14010" width="25.85546875" bestFit="1" customWidth="1"/>
    <col min="14011" max="14012" width="19.42578125" bestFit="1" customWidth="1"/>
    <col min="14013" max="14013" width="10.85546875" bestFit="1" customWidth="1"/>
    <col min="14014" max="14014" width="13.140625" bestFit="1" customWidth="1"/>
    <col min="14015" max="14015" width="28.140625" bestFit="1" customWidth="1"/>
    <col min="14016" max="14016" width="26.85546875" bestFit="1" customWidth="1"/>
    <col min="14017" max="14017" width="27.140625" bestFit="1" customWidth="1"/>
    <col min="14018" max="14018" width="10" bestFit="1" customWidth="1"/>
    <col min="14019" max="14019" width="9.85546875" bestFit="1" customWidth="1"/>
    <col min="14020" max="14020" width="24.140625" bestFit="1" customWidth="1"/>
    <col min="14021" max="14021" width="10.140625" bestFit="1" customWidth="1"/>
    <col min="14022" max="14023" width="13.85546875" bestFit="1" customWidth="1"/>
    <col min="14024" max="14024" width="10.140625" bestFit="1" customWidth="1"/>
    <col min="14025" max="14025" width="13.85546875" bestFit="1" customWidth="1"/>
    <col min="14026" max="14026" width="17.85546875" bestFit="1" customWidth="1"/>
    <col min="14027" max="14028" width="13.85546875" bestFit="1" customWidth="1"/>
    <col min="14029" max="14030" width="14.85546875" bestFit="1" customWidth="1"/>
    <col min="14031" max="14031" width="12.140625" bestFit="1" customWidth="1"/>
    <col min="14032" max="14032" width="9.42578125" bestFit="1" customWidth="1"/>
    <col min="14033" max="14033" width="11.140625" bestFit="1" customWidth="1"/>
    <col min="14034" max="14034" width="14.5703125" bestFit="1" customWidth="1"/>
    <col min="14035" max="14035" width="17.140625" bestFit="1" customWidth="1"/>
    <col min="14036" max="14036" width="13.140625" bestFit="1" customWidth="1"/>
    <col min="14037" max="14037" width="8.85546875" bestFit="1" customWidth="1"/>
    <col min="14038" max="14038" width="18.140625" bestFit="1" customWidth="1"/>
    <col min="14039" max="14039" width="14.140625" bestFit="1" customWidth="1"/>
    <col min="14040" max="14040" width="17.140625" bestFit="1" customWidth="1"/>
    <col min="14041" max="14041" width="12.85546875" bestFit="1" customWidth="1"/>
    <col min="14042" max="14042" width="14.85546875" bestFit="1" customWidth="1"/>
    <col min="14043" max="14043" width="12.140625" bestFit="1" customWidth="1"/>
    <col min="14044" max="14044" width="11.140625" bestFit="1" customWidth="1"/>
    <col min="14045" max="14045" width="8.85546875" bestFit="1" customWidth="1"/>
    <col min="14046" max="14046" width="13.140625" bestFit="1" customWidth="1"/>
    <col min="14047" max="14047" width="20.140625" bestFit="1" customWidth="1"/>
    <col min="14048" max="14049" width="13.140625" bestFit="1" customWidth="1"/>
    <col min="14050" max="14050" width="19.140625" bestFit="1" customWidth="1"/>
    <col min="14051" max="14051" width="15.140625" bestFit="1" customWidth="1"/>
    <col min="14052" max="14052" width="12.140625" bestFit="1" customWidth="1"/>
    <col min="14053" max="14053" width="12.85546875" bestFit="1" customWidth="1"/>
    <col min="14054" max="14054" width="10.85546875" bestFit="1" customWidth="1"/>
    <col min="14055" max="14055" width="6.5703125" bestFit="1" customWidth="1"/>
    <col min="14056" max="14056" width="4.42578125" bestFit="1" customWidth="1"/>
    <col min="14057" max="14057" width="16.5703125" bestFit="1" customWidth="1"/>
    <col min="14058" max="14058" width="18" bestFit="1" customWidth="1"/>
    <col min="14059" max="14060" width="19.5703125" bestFit="1" customWidth="1"/>
    <col min="14061" max="14061" width="15.85546875" bestFit="1" customWidth="1"/>
    <col min="14062" max="14062" width="13.140625" bestFit="1" customWidth="1"/>
    <col min="14063" max="14063" width="7.140625" bestFit="1" customWidth="1"/>
    <col min="14064" max="14067" width="15.140625" bestFit="1" customWidth="1"/>
    <col min="14068" max="14068" width="9.85546875" bestFit="1" customWidth="1"/>
    <col min="14069" max="14069" width="21.140625" bestFit="1" customWidth="1"/>
    <col min="14070" max="14071" width="13.140625" bestFit="1" customWidth="1"/>
    <col min="14072" max="14072" width="4.140625" bestFit="1" customWidth="1"/>
    <col min="14073" max="14073" width="9.85546875" bestFit="1" customWidth="1"/>
    <col min="14074" max="14074" width="17.140625" bestFit="1" customWidth="1"/>
    <col min="14075" max="14075" width="13.140625" bestFit="1" customWidth="1"/>
    <col min="14076" max="14076" width="9.85546875" bestFit="1" customWidth="1"/>
    <col min="14077" max="14077" width="4.140625" bestFit="1" customWidth="1"/>
    <col min="14078" max="14078" width="3.85546875" bestFit="1" customWidth="1"/>
    <col min="14079" max="14079" width="5.5703125" bestFit="1" customWidth="1"/>
    <col min="14080" max="14080" width="16.85546875" bestFit="1" customWidth="1"/>
    <col min="14081" max="14081" width="10.140625" bestFit="1" customWidth="1"/>
    <col min="14082" max="14082" width="8.140625" bestFit="1" customWidth="1"/>
    <col min="14083" max="14083" width="14.5703125" bestFit="1" customWidth="1"/>
    <col min="14084" max="14084" width="12.85546875" bestFit="1" customWidth="1"/>
    <col min="14085" max="14085" width="10.85546875" bestFit="1" customWidth="1"/>
    <col min="14086" max="14089" width="18.140625" bestFit="1" customWidth="1"/>
    <col min="14090" max="14090" width="12.85546875" bestFit="1" customWidth="1"/>
    <col min="14091" max="14091" width="9.85546875" bestFit="1" customWidth="1"/>
    <col min="14092" max="14092" width="15.140625" bestFit="1" customWidth="1"/>
    <col min="14093" max="14093" width="13.140625" bestFit="1" customWidth="1"/>
    <col min="14094" max="14094" width="8.140625" bestFit="1" customWidth="1"/>
    <col min="14095" max="14095" width="11.140625" bestFit="1" customWidth="1"/>
    <col min="14096" max="14096" width="11.85546875" bestFit="1" customWidth="1"/>
    <col min="14097" max="14097" width="8.140625" bestFit="1" customWidth="1"/>
    <col min="14098" max="14099" width="24.42578125" bestFit="1" customWidth="1"/>
    <col min="14100" max="14102" width="15.140625" bestFit="1" customWidth="1"/>
    <col min="14103" max="14103" width="9.85546875" bestFit="1" customWidth="1"/>
    <col min="14104" max="14104" width="13.140625" bestFit="1" customWidth="1"/>
    <col min="14105" max="14105" width="14.85546875" bestFit="1" customWidth="1"/>
    <col min="14106" max="14106" width="9.85546875" bestFit="1" customWidth="1"/>
    <col min="14107" max="14107" width="4.140625" bestFit="1" customWidth="1"/>
    <col min="14108" max="14108" width="14.85546875" bestFit="1" customWidth="1"/>
    <col min="14109" max="14109" width="3.5703125" bestFit="1" customWidth="1"/>
    <col min="14110" max="14110" width="8.85546875" bestFit="1" customWidth="1"/>
    <col min="14111" max="14111" width="20.140625" bestFit="1" customWidth="1"/>
    <col min="14112" max="14113" width="19.85546875" bestFit="1" customWidth="1"/>
    <col min="14114" max="14114" width="10.5703125" bestFit="1" customWidth="1"/>
    <col min="14115" max="14115" width="4.140625" bestFit="1" customWidth="1"/>
    <col min="14116" max="14116" width="11.140625" bestFit="1" customWidth="1"/>
    <col min="14117" max="14119" width="23.85546875" bestFit="1" customWidth="1"/>
    <col min="14120" max="14120" width="10.140625" bestFit="1" customWidth="1"/>
    <col min="14121" max="14122" width="22" bestFit="1" customWidth="1"/>
    <col min="14123" max="14123" width="6.5703125" bestFit="1" customWidth="1"/>
    <col min="14124" max="14124" width="10.42578125" bestFit="1" customWidth="1"/>
    <col min="14125" max="14125" width="9.85546875" bestFit="1" customWidth="1"/>
    <col min="14126" max="14126" width="7.140625" bestFit="1" customWidth="1"/>
    <col min="14127" max="14127" width="11.85546875" bestFit="1" customWidth="1"/>
    <col min="14128" max="14128" width="7.140625" bestFit="1" customWidth="1"/>
    <col min="14129" max="14131" width="15.85546875" bestFit="1" customWidth="1"/>
    <col min="14132" max="14132" width="12.140625" bestFit="1" customWidth="1"/>
    <col min="14133" max="14133" width="8.140625" bestFit="1" customWidth="1"/>
    <col min="14134" max="14134" width="9.85546875" bestFit="1" customWidth="1"/>
    <col min="14135" max="14135" width="7.140625" bestFit="1" customWidth="1"/>
    <col min="14136" max="14138" width="15.85546875" bestFit="1" customWidth="1"/>
    <col min="14139" max="14139" width="12.140625" bestFit="1" customWidth="1"/>
    <col min="14140" max="14140" width="7.140625" bestFit="1" customWidth="1"/>
    <col min="14141" max="14141" width="11.140625" bestFit="1" customWidth="1"/>
    <col min="14142" max="14142" width="7.140625" bestFit="1" customWidth="1"/>
    <col min="14143" max="14143" width="11.140625" bestFit="1" customWidth="1"/>
    <col min="14144" max="14144" width="4.5703125" bestFit="1" customWidth="1"/>
    <col min="14145" max="14145" width="8.85546875" bestFit="1" customWidth="1"/>
    <col min="14146" max="14146" width="3" bestFit="1" customWidth="1"/>
    <col min="14147" max="14149" width="10.140625" bestFit="1" customWidth="1"/>
    <col min="14150" max="14150" width="8.140625" bestFit="1" customWidth="1"/>
    <col min="14151" max="14152" width="9.140625" bestFit="1" customWidth="1"/>
    <col min="14153" max="14153" width="17.140625" bestFit="1" customWidth="1"/>
    <col min="14154" max="14154" width="8.85546875" bestFit="1" customWidth="1"/>
    <col min="14155" max="14155" width="18.140625" bestFit="1" customWidth="1"/>
    <col min="14156" max="14157" width="17.140625" bestFit="1" customWidth="1"/>
    <col min="14158" max="14159" width="11.140625" bestFit="1" customWidth="1"/>
    <col min="14160" max="14161" width="10.85546875" bestFit="1" customWidth="1"/>
    <col min="14162" max="14162" width="8.85546875" bestFit="1" customWidth="1"/>
    <col min="14163" max="14164" width="17.42578125" bestFit="1" customWidth="1"/>
    <col min="14165" max="14165" width="5" bestFit="1" customWidth="1"/>
    <col min="14166" max="14166" width="11.140625" bestFit="1" customWidth="1"/>
    <col min="14167" max="14167" width="13.140625" bestFit="1" customWidth="1"/>
    <col min="14168" max="14168" width="11.140625" bestFit="1" customWidth="1"/>
    <col min="14169" max="14169" width="9.85546875" bestFit="1" customWidth="1"/>
    <col min="14170" max="14170" width="6" bestFit="1" customWidth="1"/>
    <col min="14171" max="14171" width="9.85546875" bestFit="1" customWidth="1"/>
    <col min="14172" max="14172" width="12" bestFit="1" customWidth="1"/>
    <col min="14173" max="14173" width="9.85546875" bestFit="1" customWidth="1"/>
    <col min="14174" max="14177" width="15.140625" bestFit="1" customWidth="1"/>
    <col min="14178" max="14180" width="9.140625" bestFit="1" customWidth="1"/>
    <col min="14181" max="14182" width="9.85546875" bestFit="1" customWidth="1"/>
    <col min="14183" max="14183" width="7.140625" bestFit="1" customWidth="1"/>
    <col min="14184" max="14184" width="15.140625" bestFit="1" customWidth="1"/>
    <col min="14185" max="14185" width="17" bestFit="1" customWidth="1"/>
    <col min="14186" max="14186" width="17.85546875" bestFit="1" customWidth="1"/>
    <col min="14187" max="14187" width="13.140625" bestFit="1" customWidth="1"/>
    <col min="14188" max="14188" width="24.42578125" bestFit="1" customWidth="1"/>
    <col min="14189" max="14189" width="4.140625" bestFit="1" customWidth="1"/>
    <col min="14190" max="14190" width="7.140625" bestFit="1" customWidth="1"/>
    <col min="14191" max="14192" width="9.140625" bestFit="1" customWidth="1"/>
    <col min="14193" max="14198" width="15.140625" bestFit="1" customWidth="1"/>
    <col min="14199" max="14199" width="9.85546875" bestFit="1" customWidth="1"/>
    <col min="14200" max="14200" width="4.140625" bestFit="1" customWidth="1"/>
    <col min="14201" max="14201" width="9.85546875" bestFit="1" customWidth="1"/>
    <col min="14202" max="14202" width="4.140625" bestFit="1" customWidth="1"/>
    <col min="14203" max="14203" width="3.5703125" bestFit="1" customWidth="1"/>
    <col min="14204" max="14204" width="5.140625" bestFit="1" customWidth="1"/>
    <col min="14205" max="14205" width="12.85546875" bestFit="1" customWidth="1"/>
    <col min="14206" max="14206" width="17" bestFit="1" customWidth="1"/>
    <col min="14207" max="14207" width="5.5703125" bestFit="1" customWidth="1"/>
    <col min="14208" max="14208" width="11.140625" bestFit="1" customWidth="1"/>
    <col min="14209" max="14211" width="23.85546875" bestFit="1" customWidth="1"/>
    <col min="14212" max="14218" width="6.5703125" bestFit="1" customWidth="1"/>
    <col min="14219" max="14219" width="13.85546875" bestFit="1" customWidth="1"/>
    <col min="14220" max="14220" width="9.85546875" bestFit="1" customWidth="1"/>
    <col min="14221" max="14221" width="7.140625" bestFit="1" customWidth="1"/>
    <col min="14222" max="14222" width="11.85546875" bestFit="1" customWidth="1"/>
    <col min="14223" max="14223" width="7.140625" bestFit="1" customWidth="1"/>
    <col min="14224" max="14226" width="15.85546875" bestFit="1" customWidth="1"/>
    <col min="14227" max="14227" width="12.140625" bestFit="1" customWidth="1"/>
    <col min="14228" max="14229" width="9.85546875" bestFit="1" customWidth="1"/>
    <col min="14230" max="14230" width="7.140625" bestFit="1" customWidth="1"/>
    <col min="14231" max="14231" width="11.85546875" bestFit="1" customWidth="1"/>
    <col min="14232" max="14232" width="7.140625" bestFit="1" customWidth="1"/>
    <col min="14233" max="14235" width="15.85546875" bestFit="1" customWidth="1"/>
    <col min="14236" max="14236" width="12.140625" bestFit="1" customWidth="1"/>
    <col min="14237" max="14238" width="9.85546875" bestFit="1" customWidth="1"/>
    <col min="14239" max="14239" width="6.85546875" bestFit="1" customWidth="1"/>
    <col min="14240" max="14240" width="7.140625" bestFit="1" customWidth="1"/>
    <col min="14241" max="14241" width="13.5703125" bestFit="1" customWidth="1"/>
    <col min="14242" max="14243" width="10.140625" bestFit="1" customWidth="1"/>
    <col min="14244" max="14244" width="16.85546875" bestFit="1" customWidth="1"/>
    <col min="14245" max="14245" width="11.85546875" bestFit="1" customWidth="1"/>
    <col min="14246" max="14246" width="7.5703125" bestFit="1" customWidth="1"/>
    <col min="14247" max="14247" width="11.85546875" bestFit="1" customWidth="1"/>
    <col min="14248" max="14248" width="8.140625" bestFit="1" customWidth="1"/>
    <col min="14249" max="14249" width="13.140625" bestFit="1" customWidth="1"/>
    <col min="14250" max="14250" width="18.140625" bestFit="1" customWidth="1"/>
    <col min="14251" max="14251" width="14.140625" bestFit="1" customWidth="1"/>
    <col min="14252" max="14253" width="13.140625" bestFit="1" customWidth="1"/>
    <col min="14254" max="14254" width="17.140625" bestFit="1" customWidth="1"/>
    <col min="14255" max="14256" width="18.140625" bestFit="1" customWidth="1"/>
    <col min="14257" max="14257" width="17.140625" bestFit="1" customWidth="1"/>
    <col min="14258" max="14259" width="13.140625" bestFit="1" customWidth="1"/>
    <col min="14260" max="14261" width="17.140625" bestFit="1" customWidth="1"/>
    <col min="14262" max="14262" width="16.140625" bestFit="1" customWidth="1"/>
    <col min="14263" max="14263" width="20.85546875" bestFit="1" customWidth="1"/>
    <col min="14264" max="14264" width="36.140625" bestFit="1" customWidth="1"/>
    <col min="14265" max="14265" width="24.42578125" bestFit="1" customWidth="1"/>
    <col min="14266" max="14266" width="10.85546875" bestFit="1" customWidth="1"/>
    <col min="14267" max="14267" width="17.140625" bestFit="1" customWidth="1"/>
    <col min="14268" max="14268" width="11.85546875" bestFit="1" customWidth="1"/>
    <col min="14269" max="14269" width="10.85546875" bestFit="1" customWidth="1"/>
    <col min="14270" max="14270" width="12.140625" bestFit="1" customWidth="1"/>
    <col min="14271" max="14271" width="9.85546875" bestFit="1" customWidth="1"/>
    <col min="14272" max="14273" width="19.5703125" bestFit="1" customWidth="1"/>
    <col min="14274" max="14274" width="20.85546875" bestFit="1" customWidth="1"/>
    <col min="14275" max="14275" width="36.140625" bestFit="1" customWidth="1"/>
    <col min="14276" max="14276" width="20.85546875" bestFit="1" customWidth="1"/>
    <col min="14277" max="14277" width="36.140625" bestFit="1" customWidth="1"/>
    <col min="14278" max="14278" width="22" bestFit="1" customWidth="1"/>
    <col min="14279" max="14279" width="37.140625" bestFit="1" customWidth="1"/>
    <col min="14280" max="14280" width="23" bestFit="1" customWidth="1"/>
    <col min="14281" max="14281" width="38.140625" bestFit="1" customWidth="1"/>
    <col min="14282" max="14282" width="9.85546875" bestFit="1" customWidth="1"/>
    <col min="14283" max="14283" width="6" bestFit="1" customWidth="1"/>
    <col min="14284" max="14284" width="11.140625" bestFit="1" customWidth="1"/>
    <col min="14285" max="14285" width="3.85546875" bestFit="1" customWidth="1"/>
    <col min="14286" max="14286" width="12.140625" bestFit="1" customWidth="1"/>
    <col min="14287" max="14287" width="5.5703125" bestFit="1" customWidth="1"/>
    <col min="14288" max="14288" width="6.140625" bestFit="1" customWidth="1"/>
    <col min="14289" max="14290" width="15.140625" bestFit="1" customWidth="1"/>
    <col min="14291" max="14291" width="8.85546875" bestFit="1" customWidth="1"/>
    <col min="14292" max="14292" width="20.140625" bestFit="1" customWidth="1"/>
    <col min="14293" max="14293" width="5.140625" bestFit="1" customWidth="1"/>
    <col min="14294" max="14294" width="10.85546875" bestFit="1" customWidth="1"/>
    <col min="14295" max="14295" width="5.5703125" bestFit="1" customWidth="1"/>
    <col min="14296" max="14296" width="7.140625" bestFit="1" customWidth="1"/>
    <col min="14297" max="14297" width="10.42578125" bestFit="1" customWidth="1"/>
    <col min="14298" max="14298" width="9.85546875" bestFit="1" customWidth="1"/>
    <col min="14299" max="14299" width="7.140625" bestFit="1" customWidth="1"/>
    <col min="14300" max="14300" width="11.85546875" bestFit="1" customWidth="1"/>
    <col min="14301" max="14301" width="7.140625" bestFit="1" customWidth="1"/>
    <col min="14302" max="14302" width="15.85546875" bestFit="1" customWidth="1"/>
    <col min="14303" max="14303" width="14.85546875" bestFit="1" customWidth="1"/>
    <col min="14304" max="14304" width="15.85546875" bestFit="1" customWidth="1"/>
    <col min="14305" max="14305" width="12.140625" bestFit="1" customWidth="1"/>
    <col min="14306" max="14307" width="9.85546875" bestFit="1" customWidth="1"/>
    <col min="14308" max="14308" width="7.140625" bestFit="1" customWidth="1"/>
    <col min="14309" max="14309" width="15.85546875" bestFit="1" customWidth="1"/>
    <col min="14310" max="14310" width="14.85546875" bestFit="1" customWidth="1"/>
    <col min="14311" max="14312" width="15.85546875" bestFit="1" customWidth="1"/>
    <col min="14313" max="14313" width="12.140625" bestFit="1" customWidth="1"/>
    <col min="14314" max="14314" width="9.85546875" bestFit="1" customWidth="1"/>
    <col min="14315" max="14315" width="7.140625" bestFit="1" customWidth="1"/>
    <col min="14316" max="14316" width="11.140625" bestFit="1" customWidth="1"/>
    <col min="14317" max="14317" width="7.140625" bestFit="1" customWidth="1"/>
    <col min="14318" max="14318" width="11.140625" bestFit="1" customWidth="1"/>
    <col min="14319" max="14319" width="4.5703125" bestFit="1" customWidth="1"/>
    <col min="14320" max="14320" width="8.85546875" bestFit="1" customWidth="1"/>
    <col min="14321" max="14321" width="6.85546875" bestFit="1" customWidth="1"/>
    <col min="14322" max="14322" width="15.140625" bestFit="1" customWidth="1"/>
    <col min="14323" max="14325" width="13.85546875" bestFit="1" customWidth="1"/>
    <col min="14326" max="14326" width="7.5703125" bestFit="1" customWidth="1"/>
    <col min="14327" max="14327" width="11.85546875" bestFit="1" customWidth="1"/>
    <col min="14328" max="14328" width="7.5703125" bestFit="1" customWidth="1"/>
    <col min="14329" max="14329" width="11.85546875" bestFit="1" customWidth="1"/>
    <col min="14330" max="14330" width="7.5703125" bestFit="1" customWidth="1"/>
    <col min="14331" max="14331" width="11.85546875" bestFit="1" customWidth="1"/>
    <col min="14332" max="14333" width="9.140625" bestFit="1" customWidth="1"/>
    <col min="14334" max="14334" width="7.5703125" bestFit="1" customWidth="1"/>
    <col min="14335" max="14335" width="11.85546875" bestFit="1" customWidth="1"/>
    <col min="14336" max="14336" width="7.5703125" bestFit="1" customWidth="1"/>
    <col min="14337" max="14337" width="11.85546875" bestFit="1" customWidth="1"/>
    <col min="14338" max="14338" width="7.5703125" bestFit="1" customWidth="1"/>
    <col min="14339" max="14339" width="11.85546875" bestFit="1" customWidth="1"/>
    <col min="14340" max="14340" width="7.5703125" bestFit="1" customWidth="1"/>
    <col min="14341" max="14341" width="11.85546875" bestFit="1" customWidth="1"/>
    <col min="14342" max="14342" width="7.5703125" bestFit="1" customWidth="1"/>
    <col min="14343" max="14343" width="11.85546875" bestFit="1" customWidth="1"/>
    <col min="14344" max="14344" width="7.5703125" bestFit="1" customWidth="1"/>
    <col min="14345" max="14345" width="11.85546875" bestFit="1" customWidth="1"/>
    <col min="14346" max="14346" width="7.5703125" bestFit="1" customWidth="1"/>
    <col min="14347" max="14347" width="11.85546875" bestFit="1" customWidth="1"/>
    <col min="14348" max="14348" width="7.5703125" bestFit="1" customWidth="1"/>
    <col min="14349" max="14349" width="11.85546875" bestFit="1" customWidth="1"/>
    <col min="14350" max="14350" width="7.5703125" bestFit="1" customWidth="1"/>
    <col min="14351" max="14351" width="11.85546875" bestFit="1" customWidth="1"/>
    <col min="14352" max="14352" width="7.5703125" bestFit="1" customWidth="1"/>
    <col min="14353" max="14353" width="11.85546875" bestFit="1" customWidth="1"/>
    <col min="14354" max="14354" width="17.140625" bestFit="1" customWidth="1"/>
    <col min="14355" max="14355" width="18.140625" bestFit="1" customWidth="1"/>
    <col min="14356" max="14356" width="17.140625" bestFit="1" customWidth="1"/>
    <col min="14357" max="14357" width="18.140625" bestFit="1" customWidth="1"/>
    <col min="14358" max="14358" width="17.140625" bestFit="1" customWidth="1"/>
    <col min="14359" max="14360" width="11.140625" bestFit="1" customWidth="1"/>
    <col min="14361" max="14362" width="10.85546875" bestFit="1" customWidth="1"/>
    <col min="14363" max="14364" width="12.140625" bestFit="1" customWidth="1"/>
    <col min="14365" max="14365" width="13.140625" bestFit="1" customWidth="1"/>
    <col min="14366" max="14366" width="14.140625" bestFit="1" customWidth="1"/>
    <col min="14367" max="14367" width="4.140625" bestFit="1" customWidth="1"/>
    <col min="14368" max="14368" width="10.85546875" bestFit="1" customWidth="1"/>
    <col min="14369" max="14369" width="4.140625" bestFit="1" customWidth="1"/>
    <col min="14370" max="14370" width="7" bestFit="1" customWidth="1"/>
    <col min="14371" max="14371" width="28.85546875" bestFit="1" customWidth="1"/>
    <col min="14372" max="14372" width="10.85546875" bestFit="1" customWidth="1"/>
    <col min="14373" max="14373" width="29.140625" bestFit="1" customWidth="1"/>
    <col min="14374" max="14374" width="5.140625" bestFit="1" customWidth="1"/>
    <col min="14375" max="14375" width="9.85546875" bestFit="1" customWidth="1"/>
    <col min="14376" max="14376" width="10.85546875" bestFit="1" customWidth="1"/>
    <col min="14377" max="14377" width="8.85546875" bestFit="1" customWidth="1"/>
    <col min="14378" max="14378" width="10.5703125" bestFit="1" customWidth="1"/>
    <col min="14379" max="14379" width="3.140625" bestFit="1" customWidth="1"/>
    <col min="14380" max="14380" width="11.140625" bestFit="1" customWidth="1"/>
    <col min="14381" max="14383" width="23.85546875" bestFit="1" customWidth="1"/>
    <col min="14384" max="14384" width="9.85546875" bestFit="1" customWidth="1"/>
    <col min="14385" max="14385" width="7.140625" bestFit="1" customWidth="1"/>
    <col min="14386" max="14386" width="15.85546875" bestFit="1" customWidth="1"/>
    <col min="14387" max="14387" width="14.85546875" bestFit="1" customWidth="1"/>
    <col min="14388" max="14388" width="12.140625" bestFit="1" customWidth="1"/>
    <col min="14389" max="14390" width="9.85546875" bestFit="1" customWidth="1"/>
    <col min="14391" max="14391" width="7.140625" bestFit="1" customWidth="1"/>
    <col min="14392" max="14392" width="11.85546875" bestFit="1" customWidth="1"/>
    <col min="14393" max="14393" width="7.140625" bestFit="1" customWidth="1"/>
    <col min="14394" max="14394" width="15.85546875" bestFit="1" customWidth="1"/>
    <col min="14395" max="14395" width="14.85546875" bestFit="1" customWidth="1"/>
    <col min="14396" max="14396" width="12.140625" bestFit="1" customWidth="1"/>
    <col min="14397" max="14397" width="9.85546875" bestFit="1" customWidth="1"/>
    <col min="14399" max="14399" width="7.140625" bestFit="1" customWidth="1"/>
    <col min="14400" max="14400" width="13.5703125" bestFit="1" customWidth="1"/>
    <col min="14401" max="14401" width="10.140625" bestFit="1" customWidth="1"/>
    <col min="14402" max="14402" width="11.85546875" bestFit="1" customWidth="1"/>
    <col min="14403" max="14407" width="10.140625" bestFit="1" customWidth="1"/>
    <col min="14408" max="14408" width="11.85546875" bestFit="1" customWidth="1"/>
    <col min="14409" max="14410" width="10.140625" bestFit="1" customWidth="1"/>
    <col min="14411" max="14411" width="17.85546875" bestFit="1" customWidth="1"/>
    <col min="14412" max="14412" width="9.85546875" bestFit="1" customWidth="1"/>
    <col min="14413" max="14413" width="11.85546875" bestFit="1" customWidth="1"/>
    <col min="14414" max="14415" width="13.140625" bestFit="1" customWidth="1"/>
    <col min="14416" max="14416" width="17.140625" bestFit="1" customWidth="1"/>
    <col min="14417" max="14417" width="13.140625" bestFit="1" customWidth="1"/>
    <col min="14418" max="14418" width="18.140625" bestFit="1" customWidth="1"/>
    <col min="14419" max="14419" width="13.140625" bestFit="1" customWidth="1"/>
    <col min="14420" max="14423" width="17.140625" bestFit="1" customWidth="1"/>
    <col min="14424" max="14424" width="11.85546875" bestFit="1" customWidth="1"/>
    <col min="14425" max="14425" width="11.140625" bestFit="1" customWidth="1"/>
    <col min="14426" max="14426" width="10.85546875" bestFit="1" customWidth="1"/>
    <col min="14427" max="14427" width="11.85546875" bestFit="1" customWidth="1"/>
    <col min="14428" max="14428" width="10.85546875" bestFit="1" customWidth="1"/>
    <col min="14429" max="14429" width="12.140625" bestFit="1" customWidth="1"/>
    <col min="14430" max="14430" width="10.85546875" bestFit="1" customWidth="1"/>
    <col min="14431" max="14431" width="12" bestFit="1" customWidth="1"/>
    <col min="14432" max="14432" width="8" bestFit="1" customWidth="1"/>
    <col min="14433" max="14433" width="6" bestFit="1" customWidth="1"/>
    <col min="14434" max="14434" width="15.85546875" bestFit="1" customWidth="1"/>
    <col min="14435" max="14435" width="12.85546875" bestFit="1" customWidth="1"/>
    <col min="14436" max="14436" width="25.140625" bestFit="1" customWidth="1"/>
    <col min="14437" max="14437" width="31" bestFit="1" customWidth="1"/>
    <col min="14438" max="14439" width="11.140625" bestFit="1" customWidth="1"/>
    <col min="14440" max="14440" width="8" bestFit="1" customWidth="1"/>
    <col min="14441" max="14441" width="8.85546875" bestFit="1" customWidth="1"/>
    <col min="14442" max="14444" width="20.140625" bestFit="1" customWidth="1"/>
    <col min="14445" max="14445" width="5.140625" bestFit="1" customWidth="1"/>
    <col min="14446" max="14446" width="12.140625" bestFit="1" customWidth="1"/>
    <col min="14447" max="14447" width="11.140625" bestFit="1" customWidth="1"/>
    <col min="14448" max="14450" width="23.85546875" bestFit="1" customWidth="1"/>
    <col min="14451" max="14451" width="13.85546875" bestFit="1" customWidth="1"/>
    <col min="14452" max="14452" width="3" bestFit="1" customWidth="1"/>
    <col min="14453" max="14453" width="15.140625" bestFit="1" customWidth="1"/>
    <col min="14454" max="14454" width="17.85546875" bestFit="1" customWidth="1"/>
    <col min="14455" max="14455" width="13.140625" bestFit="1" customWidth="1"/>
    <col min="14456" max="14456" width="10.85546875" bestFit="1" customWidth="1"/>
    <col min="14457" max="14457" width="5" bestFit="1" customWidth="1"/>
    <col min="14458" max="14458" width="3" bestFit="1" customWidth="1"/>
    <col min="14459" max="14459" width="10.140625" bestFit="1" customWidth="1"/>
    <col min="14460" max="14461" width="18.140625" bestFit="1" customWidth="1"/>
    <col min="14462" max="14462" width="5.5703125" bestFit="1" customWidth="1"/>
    <col min="14463" max="14463" width="8.85546875" bestFit="1" customWidth="1"/>
    <col min="14464" max="14464" width="7.140625" bestFit="1" customWidth="1"/>
    <col min="14465" max="14465" width="15.85546875" bestFit="1" customWidth="1"/>
    <col min="14466" max="14466" width="14.85546875" bestFit="1" customWidth="1"/>
    <col min="14467" max="14467" width="12.140625" bestFit="1" customWidth="1"/>
    <col min="14468" max="14468" width="8.140625" bestFit="1" customWidth="1"/>
    <col min="14469" max="14469" width="7.140625" bestFit="1" customWidth="1"/>
    <col min="14470" max="14470" width="11.85546875" bestFit="1" customWidth="1"/>
    <col min="14471" max="14471" width="7.140625" bestFit="1" customWidth="1"/>
    <col min="14472" max="14473" width="14.85546875" bestFit="1" customWidth="1"/>
    <col min="14474" max="14474" width="12.140625" bestFit="1" customWidth="1"/>
    <col min="14475" max="14475" width="7.140625" bestFit="1" customWidth="1"/>
    <col min="14476" max="14476" width="11.140625" bestFit="1" customWidth="1"/>
    <col min="14477" max="14477" width="7.140625" bestFit="1" customWidth="1"/>
    <col min="14478" max="14478" width="11.140625" bestFit="1" customWidth="1"/>
    <col min="14480" max="14480" width="13.5703125" bestFit="1" customWidth="1"/>
    <col min="14481" max="14481" width="10.140625" bestFit="1" customWidth="1"/>
    <col min="14482" max="14482" width="14.140625" bestFit="1" customWidth="1"/>
    <col min="14483" max="14483" width="11.85546875" bestFit="1" customWidth="1"/>
    <col min="14484" max="14485" width="18.140625" bestFit="1" customWidth="1"/>
    <col min="14486" max="14488" width="17.140625" bestFit="1" customWidth="1"/>
    <col min="14489" max="14489" width="13.140625" bestFit="1" customWidth="1"/>
    <col min="14490" max="14490" width="11.85546875" bestFit="1" customWidth="1"/>
    <col min="14491" max="14491" width="10.85546875" bestFit="1" customWidth="1"/>
    <col min="14492" max="14492" width="6" bestFit="1" customWidth="1"/>
    <col min="14493" max="14493" width="11.140625" bestFit="1" customWidth="1"/>
    <col min="14494" max="14494" width="17" bestFit="1" customWidth="1"/>
    <col min="14495" max="14495" width="8.85546875" bestFit="1" customWidth="1"/>
    <col min="14496" max="14496" width="20.140625" bestFit="1" customWidth="1"/>
    <col min="14497" max="14497" width="5.140625" bestFit="1" customWidth="1"/>
    <col min="14498" max="14498" width="10.85546875" bestFit="1" customWidth="1"/>
    <col min="14499" max="14502" width="12.140625" bestFit="1" customWidth="1"/>
    <col min="14503" max="14503" width="5" bestFit="1" customWidth="1"/>
    <col min="14504" max="14504" width="11.140625" bestFit="1" customWidth="1"/>
    <col min="14505" max="14507" width="23.85546875" bestFit="1" customWidth="1"/>
    <col min="14508" max="14508" width="7.85546875" bestFit="1" customWidth="1"/>
    <col min="14509" max="14509" width="11.140625" bestFit="1" customWidth="1"/>
    <col min="14510" max="14510" width="15.140625" bestFit="1" customWidth="1"/>
    <col min="14511" max="14511" width="11.85546875" bestFit="1" customWidth="1"/>
    <col min="14512" max="14513" width="10.140625" bestFit="1" customWidth="1"/>
    <col min="14514" max="14514" width="17.85546875" bestFit="1" customWidth="1"/>
    <col min="14515" max="14515" width="17.140625" bestFit="1" customWidth="1"/>
    <col min="14516" max="14516" width="11.85546875" bestFit="1" customWidth="1"/>
    <col min="14517" max="14517" width="5.5703125" bestFit="1" customWidth="1"/>
    <col min="14518" max="14518" width="12.85546875" bestFit="1" customWidth="1"/>
    <col min="14519" max="14519" width="25.140625" bestFit="1" customWidth="1"/>
    <col min="14520" max="14520" width="11.140625" bestFit="1" customWidth="1"/>
    <col min="14521" max="14521" width="12.140625" bestFit="1" customWidth="1"/>
    <col min="14522" max="14525" width="11.85546875" bestFit="1" customWidth="1"/>
    <col min="14526" max="14526" width="6.5703125" bestFit="1" customWidth="1"/>
    <col min="14527" max="14527" width="18.140625" bestFit="1" customWidth="1"/>
    <col min="14528" max="14529" width="17.85546875" bestFit="1" customWidth="1"/>
    <col min="14530" max="14530" width="18.85546875" bestFit="1" customWidth="1"/>
    <col min="14531" max="14532" width="23.140625" bestFit="1" customWidth="1"/>
    <col min="14533" max="14533" width="24" bestFit="1" customWidth="1"/>
    <col min="14534" max="14534" width="27" bestFit="1" customWidth="1"/>
    <col min="14535" max="14536" width="22.85546875" bestFit="1" customWidth="1"/>
    <col min="14537" max="14537" width="5.42578125" bestFit="1" customWidth="1"/>
    <col min="14538" max="14538" width="15" bestFit="1" customWidth="1"/>
    <col min="14539" max="14540" width="12.42578125" bestFit="1" customWidth="1"/>
    <col min="14541" max="14541" width="2" bestFit="1" customWidth="1"/>
    <col min="14542" max="14542" width="15.140625" bestFit="1" customWidth="1"/>
    <col min="14543" max="14543" width="14.140625" bestFit="1" customWidth="1"/>
    <col min="14544" max="14544" width="20.5703125" bestFit="1" customWidth="1"/>
    <col min="14545" max="14545" width="18" bestFit="1" customWidth="1"/>
    <col min="14546" max="14546" width="55.140625" bestFit="1" customWidth="1"/>
    <col min="14547" max="14547" width="55.42578125" bestFit="1" customWidth="1"/>
    <col min="14548" max="14548" width="12.42578125" bestFit="1" customWidth="1"/>
    <col min="14549" max="14549" width="6.42578125" bestFit="1" customWidth="1"/>
    <col min="14550" max="14550" width="10.85546875" bestFit="1" customWidth="1"/>
    <col min="14551" max="14551" width="11.85546875" bestFit="1" customWidth="1"/>
    <col min="14552" max="14552" width="9" bestFit="1" customWidth="1"/>
    <col min="14553" max="14553" width="10.140625" bestFit="1" customWidth="1"/>
    <col min="14554" max="14555" width="19.5703125" bestFit="1" customWidth="1"/>
    <col min="14556" max="14557" width="14.85546875" bestFit="1" customWidth="1"/>
    <col min="14558" max="14559" width="19.5703125" bestFit="1" customWidth="1"/>
    <col min="14560" max="14561" width="18.5703125" bestFit="1" customWidth="1"/>
    <col min="14562" max="14563" width="14.85546875" bestFit="1" customWidth="1"/>
    <col min="14564" max="14567" width="18.5703125" bestFit="1" customWidth="1"/>
    <col min="14568" max="14569" width="14.85546875" bestFit="1" customWidth="1"/>
    <col min="14570" max="14572" width="29.85546875" bestFit="1" customWidth="1"/>
    <col min="14573" max="14573" width="4.85546875" bestFit="1" customWidth="1"/>
    <col min="14574" max="14574" width="19.140625" bestFit="1" customWidth="1"/>
    <col min="14575" max="14575" width="27.85546875" bestFit="1" customWidth="1"/>
    <col min="14576" max="14576" width="10" bestFit="1" customWidth="1"/>
    <col min="14577" max="14580" width="12.140625" bestFit="1" customWidth="1"/>
    <col min="14581" max="14581" width="24" bestFit="1" customWidth="1"/>
    <col min="14582" max="14582" width="23" bestFit="1" customWidth="1"/>
    <col min="14583" max="14583" width="24" bestFit="1" customWidth="1"/>
    <col min="14584" max="14584" width="24.140625" bestFit="1" customWidth="1"/>
    <col min="14585" max="14585" width="24" bestFit="1" customWidth="1"/>
    <col min="14586" max="14586" width="23" bestFit="1" customWidth="1"/>
    <col min="14587" max="14587" width="24" bestFit="1" customWidth="1"/>
    <col min="14588" max="14588" width="23" bestFit="1" customWidth="1"/>
    <col min="14589" max="14589" width="24.140625" bestFit="1" customWidth="1"/>
    <col min="14590" max="14590" width="22" bestFit="1" customWidth="1"/>
    <col min="14591" max="14591" width="23.140625" bestFit="1" customWidth="1"/>
    <col min="14592" max="14593" width="24" bestFit="1" customWidth="1"/>
    <col min="14594" max="14594" width="24.140625" bestFit="1" customWidth="1"/>
    <col min="14595" max="14595" width="24" bestFit="1" customWidth="1"/>
    <col min="14596" max="14596" width="23" bestFit="1" customWidth="1"/>
    <col min="14597" max="14597" width="24" bestFit="1" customWidth="1"/>
    <col min="14598" max="14598" width="23" bestFit="1" customWidth="1"/>
    <col min="14599" max="14599" width="24.140625" bestFit="1" customWidth="1"/>
    <col min="14600" max="14600" width="23" bestFit="1" customWidth="1"/>
    <col min="14601" max="14601" width="22" bestFit="1" customWidth="1"/>
    <col min="14602" max="14604" width="24" bestFit="1" customWidth="1"/>
    <col min="14605" max="14605" width="24.140625" bestFit="1" customWidth="1"/>
    <col min="14606" max="14606" width="24" bestFit="1" customWidth="1"/>
    <col min="14607" max="14607" width="23" bestFit="1" customWidth="1"/>
    <col min="14608" max="14608" width="24" bestFit="1" customWidth="1"/>
    <col min="14609" max="14609" width="23" bestFit="1" customWidth="1"/>
    <col min="14610" max="14610" width="24.140625" bestFit="1" customWidth="1"/>
    <col min="14611" max="14611" width="23" bestFit="1" customWidth="1"/>
    <col min="14612" max="14613" width="22" bestFit="1" customWidth="1"/>
    <col min="14614" max="14617" width="24" bestFit="1" customWidth="1"/>
    <col min="14618" max="14618" width="24.140625" bestFit="1" customWidth="1"/>
    <col min="14619" max="14619" width="24" bestFit="1" customWidth="1"/>
    <col min="14620" max="14620" width="23" bestFit="1" customWidth="1"/>
    <col min="14621" max="14621" width="24" bestFit="1" customWidth="1"/>
    <col min="14622" max="14622" width="23" bestFit="1" customWidth="1"/>
    <col min="14623" max="14623" width="24.140625" bestFit="1" customWidth="1"/>
    <col min="14624" max="14625" width="24" bestFit="1" customWidth="1"/>
    <col min="14626" max="14626" width="23" bestFit="1" customWidth="1"/>
    <col min="14627" max="14627" width="22" bestFit="1" customWidth="1"/>
    <col min="14628" max="14628" width="23.140625" bestFit="1" customWidth="1"/>
    <col min="14629" max="14630" width="24" bestFit="1" customWidth="1"/>
    <col min="14631" max="14631" width="23" bestFit="1" customWidth="1"/>
    <col min="14632" max="14632" width="22" bestFit="1" customWidth="1"/>
    <col min="14633" max="14633" width="23.140625" bestFit="1" customWidth="1"/>
    <col min="14634" max="14634" width="21.5703125" bestFit="1" customWidth="1"/>
    <col min="14635" max="14635" width="21.42578125" bestFit="1" customWidth="1"/>
    <col min="14636" max="14637" width="20.140625" bestFit="1" customWidth="1"/>
    <col min="14638" max="14638" width="18.85546875" bestFit="1" customWidth="1"/>
    <col min="14639" max="14639" width="2.85546875" bestFit="1" customWidth="1"/>
    <col min="14640" max="14640" width="5.85546875" bestFit="1" customWidth="1"/>
    <col min="14641" max="14641" width="9.140625" bestFit="1" customWidth="1"/>
    <col min="14642" max="14642" width="12" bestFit="1" customWidth="1"/>
    <col min="14643" max="14643" width="4.85546875" bestFit="1" customWidth="1"/>
    <col min="14644" max="14644" width="17.140625" bestFit="1" customWidth="1"/>
    <col min="14645" max="14645" width="18.140625" bestFit="1" customWidth="1"/>
    <col min="14646" max="14647" width="12.85546875" bestFit="1" customWidth="1"/>
    <col min="14648" max="14648" width="30.85546875" bestFit="1" customWidth="1"/>
    <col min="14649" max="14649" width="29.85546875" bestFit="1" customWidth="1"/>
    <col min="14650" max="14650" width="30.85546875" bestFit="1" customWidth="1"/>
    <col min="14651" max="14651" width="28.140625" bestFit="1" customWidth="1"/>
    <col min="14652" max="14653" width="32" bestFit="1" customWidth="1"/>
    <col min="14654" max="14655" width="30.85546875" bestFit="1" customWidth="1"/>
    <col min="14656" max="14656" width="32" bestFit="1" customWidth="1"/>
    <col min="14657" max="14657" width="30.85546875" bestFit="1" customWidth="1"/>
    <col min="14658" max="14659" width="29.85546875" bestFit="1" customWidth="1"/>
    <col min="14660" max="14660" width="30.85546875" bestFit="1" customWidth="1"/>
    <col min="14661" max="14661" width="29.85546875" bestFit="1" customWidth="1"/>
    <col min="14662" max="14663" width="29.140625" bestFit="1" customWidth="1"/>
    <col min="14664" max="14665" width="32" bestFit="1" customWidth="1"/>
    <col min="14666" max="14667" width="30.85546875" bestFit="1" customWidth="1"/>
    <col min="14668" max="14668" width="32" bestFit="1" customWidth="1"/>
    <col min="14669" max="14669" width="30.85546875" bestFit="1" customWidth="1"/>
    <col min="14670" max="14671" width="29.140625" bestFit="1" customWidth="1"/>
    <col min="14672" max="14673" width="28.140625" bestFit="1" customWidth="1"/>
    <col min="14674" max="14674" width="29.140625" bestFit="1" customWidth="1"/>
    <col min="14675" max="14675" width="28.140625" bestFit="1" customWidth="1"/>
    <col min="14676" max="14676" width="2.140625" bestFit="1" customWidth="1"/>
    <col min="14677" max="14677" width="19.5703125" bestFit="1" customWidth="1"/>
    <col min="14678" max="14678" width="12.85546875" bestFit="1" customWidth="1"/>
    <col min="14679" max="14679" width="13.140625" bestFit="1" customWidth="1"/>
    <col min="14680" max="14680" width="10.85546875" bestFit="1" customWidth="1"/>
    <col min="14681" max="14681" width="14.140625" bestFit="1" customWidth="1"/>
    <col min="14682" max="14682" width="5.5703125" bestFit="1" customWidth="1"/>
    <col min="14683" max="14683" width="19.42578125" bestFit="1" customWidth="1"/>
    <col min="14684" max="14684" width="6.5703125" bestFit="1" customWidth="1"/>
    <col min="14685" max="14685" width="14.5703125" bestFit="1" customWidth="1"/>
    <col min="14686" max="14686" width="12.140625" bestFit="1" customWidth="1"/>
    <col min="14687" max="14687" width="4.140625" bestFit="1" customWidth="1"/>
    <col min="14688" max="14688" width="8.140625" bestFit="1" customWidth="1"/>
    <col min="14689" max="14689" width="12.5703125" bestFit="1" customWidth="1"/>
    <col min="14690" max="14691" width="4.5703125" bestFit="1" customWidth="1"/>
    <col min="14692" max="14692" width="34.140625" bestFit="1" customWidth="1"/>
    <col min="14693" max="14693" width="33.140625" bestFit="1" customWidth="1"/>
    <col min="14694" max="14697" width="34.140625" bestFit="1" customWidth="1"/>
    <col min="14698" max="14699" width="33.140625" bestFit="1" customWidth="1"/>
    <col min="14700" max="14700" width="3.5703125" bestFit="1" customWidth="1"/>
    <col min="14701" max="14701" width="5" bestFit="1" customWidth="1"/>
    <col min="14702" max="14703" width="7.5703125" bestFit="1" customWidth="1"/>
    <col min="14704" max="14704" width="30.85546875" bestFit="1" customWidth="1"/>
    <col min="14705" max="14705" width="16.140625" bestFit="1" customWidth="1"/>
    <col min="14706" max="14706" width="9.5703125" bestFit="1" customWidth="1"/>
    <col min="14707" max="14707" width="4.5703125" bestFit="1" customWidth="1"/>
    <col min="14708" max="14708" width="6.140625" bestFit="1" customWidth="1"/>
    <col min="14709" max="14709" width="18.140625" bestFit="1" customWidth="1"/>
    <col min="14710" max="14710" width="9" bestFit="1" customWidth="1"/>
    <col min="14711" max="14711" width="21.140625" bestFit="1" customWidth="1"/>
    <col min="14712" max="14712" width="6" bestFit="1" customWidth="1"/>
    <col min="14713" max="14713" width="5.85546875" bestFit="1" customWidth="1"/>
    <col min="14714" max="14714" width="13.85546875" bestFit="1" customWidth="1"/>
    <col min="14715" max="14715" width="5" bestFit="1" customWidth="1"/>
    <col min="14716" max="14718" width="18.140625" bestFit="1" customWidth="1"/>
    <col min="14719" max="14719" width="23.85546875" bestFit="1" customWidth="1"/>
    <col min="14720" max="14723" width="22.85546875" bestFit="1" customWidth="1"/>
    <col min="14724" max="14724" width="2.85546875" bestFit="1" customWidth="1"/>
    <col min="14725" max="14726" width="17" bestFit="1" customWidth="1"/>
    <col min="14727" max="14728" width="13.42578125" bestFit="1" customWidth="1"/>
    <col min="14729" max="14729" width="22.42578125" bestFit="1" customWidth="1"/>
    <col min="14730" max="14731" width="22.140625" bestFit="1" customWidth="1"/>
    <col min="14732" max="14732" width="22.85546875" bestFit="1" customWidth="1"/>
    <col min="14733" max="14734" width="16.5703125" bestFit="1" customWidth="1"/>
    <col min="14735" max="14736" width="31.140625" bestFit="1" customWidth="1"/>
    <col min="14737" max="14738" width="14.42578125" bestFit="1" customWidth="1"/>
    <col min="14739" max="14739" width="30" bestFit="1" customWidth="1"/>
    <col min="14740" max="14740" width="17.42578125" bestFit="1" customWidth="1"/>
    <col min="14741" max="14741" width="81.140625" bestFit="1" customWidth="1"/>
    <col min="14742" max="14742" width="38" bestFit="1" customWidth="1"/>
    <col min="14743" max="14743" width="42" bestFit="1" customWidth="1"/>
    <col min="14744" max="14744" width="43.140625" bestFit="1" customWidth="1"/>
    <col min="14745" max="14745" width="45.140625" bestFit="1" customWidth="1"/>
    <col min="14746" max="14746" width="44.85546875" bestFit="1" customWidth="1"/>
    <col min="14747" max="14747" width="37.85546875" bestFit="1" customWidth="1"/>
    <col min="14748" max="14748" width="38.140625" bestFit="1" customWidth="1"/>
    <col min="14749" max="14749" width="41.42578125" bestFit="1" customWidth="1"/>
    <col min="14750" max="14750" width="36.85546875" bestFit="1" customWidth="1"/>
    <col min="14751" max="14751" width="45.42578125" bestFit="1" customWidth="1"/>
    <col min="14752" max="14752" width="45" bestFit="1" customWidth="1"/>
    <col min="14753" max="14753" width="44.140625" bestFit="1" customWidth="1"/>
    <col min="14754" max="14754" width="54" bestFit="1" customWidth="1"/>
    <col min="14755" max="14755" width="51.140625" bestFit="1" customWidth="1"/>
    <col min="14756" max="14756" width="48.85546875" bestFit="1" customWidth="1"/>
    <col min="14757" max="14757" width="45.140625" bestFit="1" customWidth="1"/>
    <col min="14758" max="14758" width="47" bestFit="1" customWidth="1"/>
    <col min="14759" max="14759" width="45.85546875" bestFit="1" customWidth="1"/>
    <col min="14760" max="14760" width="50.85546875" bestFit="1" customWidth="1"/>
    <col min="14761" max="14761" width="48.85546875" bestFit="1" customWidth="1"/>
    <col min="14762" max="14762" width="51.42578125" bestFit="1" customWidth="1"/>
    <col min="14763" max="14763" width="53.42578125" bestFit="1" customWidth="1"/>
    <col min="14764" max="14764" width="54.85546875" bestFit="1" customWidth="1"/>
    <col min="14765" max="14765" width="50.42578125" bestFit="1" customWidth="1"/>
    <col min="14766" max="14766" width="80.85546875" bestFit="1" customWidth="1"/>
    <col min="14767" max="14767" width="53.42578125" bestFit="1" customWidth="1"/>
    <col min="14768" max="14768" width="52.140625" bestFit="1" customWidth="1"/>
    <col min="14769" max="14769" width="57.5703125" bestFit="1" customWidth="1"/>
    <col min="14770" max="14770" width="64" bestFit="1" customWidth="1"/>
    <col min="14771" max="14771" width="81.140625" bestFit="1" customWidth="1"/>
    <col min="14772" max="14772" width="53.140625" bestFit="1" customWidth="1"/>
    <col min="14773" max="14773" width="70.5703125" bestFit="1" customWidth="1"/>
    <col min="14774" max="14774" width="81.140625" bestFit="1" customWidth="1"/>
    <col min="14775" max="14775" width="75.140625" bestFit="1" customWidth="1"/>
    <col min="14776" max="14776" width="75" bestFit="1" customWidth="1"/>
    <col min="14777" max="14777" width="48.140625" bestFit="1" customWidth="1"/>
    <col min="14778" max="14778" width="60.42578125" bestFit="1" customWidth="1"/>
    <col min="14779" max="14779" width="57.85546875" bestFit="1" customWidth="1"/>
    <col min="14780" max="14780" width="56.85546875" bestFit="1" customWidth="1"/>
    <col min="14781" max="14781" width="51.5703125" bestFit="1" customWidth="1"/>
    <col min="14782" max="14782" width="59" bestFit="1" customWidth="1"/>
    <col min="14783" max="14783" width="48.5703125" bestFit="1" customWidth="1"/>
    <col min="14784" max="14784" width="49.5703125" bestFit="1" customWidth="1"/>
    <col min="14785" max="14785" width="49" bestFit="1" customWidth="1"/>
    <col min="14786" max="14786" width="58" bestFit="1" customWidth="1"/>
    <col min="14787" max="14787" width="50.85546875" bestFit="1" customWidth="1"/>
    <col min="14788" max="14788" width="56.140625" bestFit="1" customWidth="1"/>
    <col min="14789" max="14789" width="44" bestFit="1" customWidth="1"/>
    <col min="14790" max="14790" width="45" bestFit="1" customWidth="1"/>
    <col min="14791" max="14791" width="62.140625" bestFit="1" customWidth="1"/>
    <col min="14792" max="14792" width="49.140625" bestFit="1" customWidth="1"/>
    <col min="14793" max="14793" width="51.42578125" bestFit="1" customWidth="1"/>
    <col min="14794" max="14794" width="28" bestFit="1" customWidth="1"/>
    <col min="14795" max="14795" width="25.140625" bestFit="1" customWidth="1"/>
    <col min="14796" max="14796" width="32.140625" bestFit="1" customWidth="1"/>
    <col min="14797" max="14797" width="50" bestFit="1" customWidth="1"/>
    <col min="14798" max="14798" width="46" bestFit="1" customWidth="1"/>
    <col min="14799" max="14800" width="60" bestFit="1" customWidth="1"/>
    <col min="14801" max="14801" width="52.5703125" bestFit="1" customWidth="1"/>
    <col min="14802" max="14802" width="60.140625" bestFit="1" customWidth="1"/>
    <col min="14803" max="14803" width="67.85546875" bestFit="1" customWidth="1"/>
    <col min="14804" max="14804" width="45.5703125" bestFit="1" customWidth="1"/>
    <col min="14805" max="14805" width="46.42578125" bestFit="1" customWidth="1"/>
    <col min="14806" max="14806" width="64.42578125" bestFit="1" customWidth="1"/>
    <col min="14807" max="14807" width="66.42578125" bestFit="1" customWidth="1"/>
    <col min="14808" max="14808" width="57.5703125" bestFit="1" customWidth="1"/>
    <col min="14809" max="14809" width="60.42578125" bestFit="1" customWidth="1"/>
    <col min="14810" max="14810" width="63.85546875" bestFit="1" customWidth="1"/>
    <col min="14811" max="14811" width="57.42578125" bestFit="1" customWidth="1"/>
    <col min="14812" max="14812" width="62.85546875" bestFit="1" customWidth="1"/>
    <col min="14813" max="14813" width="65.5703125" bestFit="1" customWidth="1"/>
    <col min="14814" max="14814" width="60.42578125" bestFit="1" customWidth="1"/>
    <col min="14815" max="14815" width="49.85546875" bestFit="1" customWidth="1"/>
    <col min="14816" max="14816" width="57.140625" bestFit="1" customWidth="1"/>
    <col min="14817" max="14817" width="81.140625" bestFit="1" customWidth="1"/>
    <col min="14818" max="14818" width="58.85546875" bestFit="1" customWidth="1"/>
    <col min="14819" max="14819" width="65.85546875" bestFit="1" customWidth="1"/>
    <col min="14820" max="14820" width="67.140625" bestFit="1" customWidth="1"/>
    <col min="14821" max="14821" width="69.5703125" bestFit="1" customWidth="1"/>
    <col min="14822" max="14822" width="68.140625" bestFit="1" customWidth="1"/>
    <col min="14823" max="14823" width="64.85546875" bestFit="1" customWidth="1"/>
    <col min="14824" max="14824" width="63.85546875" bestFit="1" customWidth="1"/>
    <col min="14825" max="14825" width="62.85546875" bestFit="1" customWidth="1"/>
    <col min="14826" max="14826" width="65.140625" bestFit="1" customWidth="1"/>
    <col min="14827" max="14827" width="66.140625" bestFit="1" customWidth="1"/>
    <col min="14828" max="14828" width="63" bestFit="1" customWidth="1"/>
    <col min="14829" max="14829" width="69.42578125" bestFit="1" customWidth="1"/>
    <col min="14830" max="14830" width="58.85546875" bestFit="1" customWidth="1"/>
    <col min="14831" max="14831" width="61.5703125" bestFit="1" customWidth="1"/>
    <col min="14832" max="14832" width="62.5703125" bestFit="1" customWidth="1"/>
    <col min="14833" max="14833" width="62" bestFit="1" customWidth="1"/>
    <col min="14834" max="14834" width="71" bestFit="1" customWidth="1"/>
    <col min="14835" max="14835" width="59.85546875" bestFit="1" customWidth="1"/>
    <col min="14836" max="14836" width="58.85546875" bestFit="1" customWidth="1"/>
    <col min="14837" max="14837" width="59.85546875" bestFit="1" customWidth="1"/>
    <col min="14838" max="14838" width="60.42578125" bestFit="1" customWidth="1"/>
    <col min="14839" max="14839" width="73.5703125" bestFit="1" customWidth="1"/>
    <col min="14840" max="14840" width="71.5703125" bestFit="1" customWidth="1"/>
    <col min="14841" max="14841" width="68.5703125" bestFit="1" customWidth="1"/>
    <col min="14842" max="14842" width="66.85546875" bestFit="1" customWidth="1"/>
    <col min="14843" max="14843" width="67" bestFit="1" customWidth="1"/>
    <col min="14844" max="14844" width="62.5703125" bestFit="1" customWidth="1"/>
    <col min="14845" max="14845" width="60.140625" bestFit="1" customWidth="1"/>
    <col min="14846" max="14847" width="59.42578125" bestFit="1" customWidth="1"/>
    <col min="14848" max="14848" width="64.5703125" bestFit="1" customWidth="1"/>
    <col min="14849" max="14849" width="63.85546875" bestFit="1" customWidth="1"/>
    <col min="14850" max="14850" width="65.85546875" bestFit="1" customWidth="1"/>
    <col min="14851" max="14851" width="61.85546875" bestFit="1" customWidth="1"/>
    <col min="14852" max="14852" width="67" bestFit="1" customWidth="1"/>
    <col min="14853" max="14853" width="66.5703125" bestFit="1" customWidth="1"/>
    <col min="14854" max="14854" width="63.5703125" bestFit="1" customWidth="1"/>
    <col min="14855" max="14855" width="63" bestFit="1" customWidth="1"/>
    <col min="14856" max="14856" width="60.85546875" bestFit="1" customWidth="1"/>
    <col min="14857" max="14857" width="67" bestFit="1" customWidth="1"/>
    <col min="14858" max="14858" width="62" bestFit="1" customWidth="1"/>
    <col min="14859" max="14859" width="59.85546875" bestFit="1" customWidth="1"/>
    <col min="14860" max="14860" width="71.140625" bestFit="1" customWidth="1"/>
    <col min="14861" max="14861" width="61.5703125" bestFit="1" customWidth="1"/>
    <col min="14862" max="14862" width="61.85546875" bestFit="1" customWidth="1"/>
    <col min="14863" max="14863" width="62.5703125" bestFit="1" customWidth="1"/>
    <col min="14864" max="14864" width="66.140625" bestFit="1" customWidth="1"/>
    <col min="14865" max="14865" width="63.140625" bestFit="1" customWidth="1"/>
    <col min="14866" max="14866" width="63.42578125" bestFit="1" customWidth="1"/>
    <col min="14867" max="14867" width="70.5703125" bestFit="1" customWidth="1"/>
    <col min="14868" max="14868" width="66.140625" bestFit="1" customWidth="1"/>
    <col min="14869" max="14869" width="65.140625" bestFit="1" customWidth="1"/>
    <col min="14870" max="14870" width="67.85546875" bestFit="1" customWidth="1"/>
    <col min="14871" max="14871" width="69.85546875" bestFit="1" customWidth="1"/>
    <col min="14872" max="14872" width="80.5703125" bestFit="1" customWidth="1"/>
    <col min="14873" max="14873" width="77.85546875" bestFit="1" customWidth="1"/>
    <col min="14874" max="14874" width="65.140625" bestFit="1" customWidth="1"/>
    <col min="14875" max="14875" width="56" bestFit="1" customWidth="1"/>
    <col min="14876" max="14876" width="45.140625" bestFit="1" customWidth="1"/>
    <col min="14877" max="14877" width="49.5703125" bestFit="1" customWidth="1"/>
    <col min="14878" max="14878" width="45.85546875" bestFit="1" customWidth="1"/>
    <col min="14879" max="14879" width="52.5703125" bestFit="1" customWidth="1"/>
    <col min="14880" max="14880" width="55.42578125" bestFit="1" customWidth="1"/>
    <col min="14881" max="14881" width="53.85546875" bestFit="1" customWidth="1"/>
    <col min="14882" max="14882" width="56.140625" bestFit="1" customWidth="1"/>
    <col min="14883" max="14883" width="59.140625" bestFit="1" customWidth="1"/>
    <col min="14884" max="14884" width="57.85546875" bestFit="1" customWidth="1"/>
    <col min="14885" max="14885" width="60.85546875" bestFit="1" customWidth="1"/>
    <col min="14886" max="14886" width="80.85546875" bestFit="1" customWidth="1"/>
    <col min="14887" max="14887" width="66.5703125" bestFit="1" customWidth="1"/>
    <col min="14888" max="14888" width="69" bestFit="1" customWidth="1"/>
    <col min="14889" max="14890" width="59.140625" bestFit="1" customWidth="1"/>
    <col min="14891" max="14891" width="59" bestFit="1" customWidth="1"/>
    <col min="14892" max="14892" width="71.5703125" bestFit="1" customWidth="1"/>
    <col min="14893" max="14893" width="59.5703125" bestFit="1" customWidth="1"/>
    <col min="14894" max="14894" width="77.140625" bestFit="1" customWidth="1"/>
    <col min="14895" max="14895" width="62.85546875" bestFit="1" customWidth="1"/>
    <col min="14896" max="14896" width="55.42578125" bestFit="1" customWidth="1"/>
    <col min="14897" max="14897" width="43.42578125" bestFit="1" customWidth="1"/>
    <col min="14898" max="14898" width="50.140625" bestFit="1" customWidth="1"/>
    <col min="14899" max="14899" width="49.42578125" bestFit="1" customWidth="1"/>
    <col min="14900" max="14900" width="41.5703125" bestFit="1" customWidth="1"/>
    <col min="14901" max="14901" width="44.42578125" bestFit="1" customWidth="1"/>
    <col min="14902" max="14902" width="46.5703125" bestFit="1" customWidth="1"/>
    <col min="14903" max="14903" width="42.42578125" bestFit="1" customWidth="1"/>
    <col min="14904" max="14904" width="31" bestFit="1" customWidth="1"/>
    <col min="14905" max="14905" width="40.5703125" bestFit="1" customWidth="1"/>
    <col min="14906" max="14906" width="65.42578125" bestFit="1" customWidth="1"/>
    <col min="14907" max="14907" width="50.5703125" bestFit="1" customWidth="1"/>
    <col min="14908" max="14908" width="47.42578125" bestFit="1" customWidth="1"/>
    <col min="14909" max="14909" width="54.140625" bestFit="1" customWidth="1"/>
    <col min="14910" max="14910" width="45.5703125" bestFit="1" customWidth="1"/>
    <col min="14911" max="14911" width="52.42578125" bestFit="1" customWidth="1"/>
    <col min="14912" max="14912" width="44.42578125" bestFit="1" customWidth="1"/>
    <col min="14913" max="14913" width="40" bestFit="1" customWidth="1"/>
    <col min="14914" max="14914" width="49.5703125" bestFit="1" customWidth="1"/>
    <col min="14915" max="14915" width="49.42578125" bestFit="1" customWidth="1"/>
    <col min="14916" max="14916" width="50.5703125" bestFit="1" customWidth="1"/>
    <col min="14917" max="14917" width="53.140625" bestFit="1" customWidth="1"/>
    <col min="14918" max="14918" width="74.140625" bestFit="1" customWidth="1"/>
    <col min="14919" max="14919" width="66" bestFit="1" customWidth="1"/>
    <col min="14920" max="14920" width="60.85546875" bestFit="1" customWidth="1"/>
    <col min="14921" max="14922" width="59.140625" bestFit="1" customWidth="1"/>
    <col min="14923" max="14923" width="59.85546875" bestFit="1" customWidth="1"/>
    <col min="14924" max="14924" width="58.140625" bestFit="1" customWidth="1"/>
    <col min="14925" max="14925" width="62.42578125" bestFit="1" customWidth="1"/>
    <col min="14926" max="14926" width="60.85546875" bestFit="1" customWidth="1"/>
    <col min="14927" max="14927" width="61.5703125" bestFit="1" customWidth="1"/>
    <col min="14928" max="14928" width="58.42578125" bestFit="1" customWidth="1"/>
    <col min="14929" max="14929" width="67.140625" bestFit="1" customWidth="1"/>
    <col min="14930" max="14930" width="71.140625" bestFit="1" customWidth="1"/>
    <col min="14931" max="14931" width="69.5703125" bestFit="1" customWidth="1"/>
    <col min="14932" max="14932" width="64.42578125" bestFit="1" customWidth="1"/>
    <col min="14933" max="14933" width="57.5703125" bestFit="1" customWidth="1"/>
    <col min="14934" max="14934" width="66.42578125" bestFit="1" customWidth="1"/>
    <col min="14935" max="14935" width="52.140625" bestFit="1" customWidth="1"/>
    <col min="14936" max="14936" width="63.85546875" bestFit="1" customWidth="1"/>
    <col min="14937" max="14937" width="60" bestFit="1" customWidth="1"/>
    <col min="14938" max="14938" width="57.85546875" bestFit="1" customWidth="1"/>
    <col min="14939" max="14939" width="60.5703125" bestFit="1" customWidth="1"/>
    <col min="14940" max="14940" width="61.85546875" bestFit="1" customWidth="1"/>
    <col min="14941" max="14941" width="65.85546875" bestFit="1" customWidth="1"/>
    <col min="14942" max="14942" width="58.140625" bestFit="1" customWidth="1"/>
    <col min="14943" max="14943" width="51.85546875" bestFit="1" customWidth="1"/>
    <col min="14944" max="14944" width="64.42578125" bestFit="1" customWidth="1"/>
    <col min="14945" max="14945" width="50.5703125" bestFit="1" customWidth="1"/>
    <col min="14946" max="14946" width="55.85546875" bestFit="1" customWidth="1"/>
    <col min="14947" max="14947" width="51" bestFit="1" customWidth="1"/>
    <col min="14948" max="14948" width="60.42578125" bestFit="1" customWidth="1"/>
    <col min="14949" max="14949" width="58.140625" bestFit="1" customWidth="1"/>
    <col min="14950" max="14950" width="57.42578125" bestFit="1" customWidth="1"/>
    <col min="14951" max="14951" width="63.140625" bestFit="1" customWidth="1"/>
    <col min="14952" max="14952" width="54.85546875" bestFit="1" customWidth="1"/>
    <col min="14953" max="14953" width="61.140625" bestFit="1" customWidth="1"/>
    <col min="14954" max="14954" width="57.85546875" bestFit="1" customWidth="1"/>
    <col min="14955" max="14955" width="39.140625" bestFit="1" customWidth="1"/>
    <col min="14956" max="14956" width="46" bestFit="1" customWidth="1"/>
    <col min="14957" max="14957" width="45.140625" bestFit="1" customWidth="1"/>
    <col min="14958" max="14958" width="60.5703125" bestFit="1" customWidth="1"/>
    <col min="14959" max="14959" width="58.5703125" bestFit="1" customWidth="1"/>
    <col min="14960" max="14960" width="70.85546875" bestFit="1" customWidth="1"/>
    <col min="14961" max="14961" width="56.85546875" bestFit="1" customWidth="1"/>
    <col min="14962" max="14962" width="57.140625" bestFit="1" customWidth="1"/>
    <col min="14963" max="14963" width="56.42578125" bestFit="1" customWidth="1"/>
    <col min="14964" max="14964" width="55.5703125" bestFit="1" customWidth="1"/>
    <col min="14965" max="14965" width="54.85546875" bestFit="1" customWidth="1"/>
    <col min="14966" max="14966" width="54.140625" bestFit="1" customWidth="1"/>
    <col min="14967" max="14967" width="63" bestFit="1" customWidth="1"/>
    <col min="14968" max="14968" width="56.85546875" bestFit="1" customWidth="1"/>
    <col min="14969" max="14969" width="47.42578125" bestFit="1" customWidth="1"/>
    <col min="14970" max="14970" width="50.140625" bestFit="1" customWidth="1"/>
    <col min="14971" max="14971" width="51.140625" bestFit="1" customWidth="1"/>
    <col min="14972" max="14972" width="66.85546875" bestFit="1" customWidth="1"/>
    <col min="14973" max="14973" width="65.5703125" bestFit="1" customWidth="1"/>
    <col min="14974" max="14974" width="62.85546875" bestFit="1" customWidth="1"/>
    <col min="14975" max="14975" width="63.5703125" bestFit="1" customWidth="1"/>
    <col min="14976" max="14976" width="52.85546875" bestFit="1" customWidth="1"/>
    <col min="14977" max="14977" width="27.140625" bestFit="1" customWidth="1"/>
    <col min="14978" max="14978" width="18.85546875" bestFit="1" customWidth="1"/>
    <col min="14979" max="14979" width="23.5703125" bestFit="1" customWidth="1"/>
    <col min="14980" max="14980" width="25.42578125" bestFit="1" customWidth="1"/>
    <col min="14981" max="14981" width="19.85546875" bestFit="1" customWidth="1"/>
    <col min="14982" max="14983" width="32.42578125" bestFit="1" customWidth="1"/>
    <col min="14984" max="14984" width="70.85546875" bestFit="1" customWidth="1"/>
    <col min="14985" max="14985" width="71.140625" bestFit="1" customWidth="1"/>
    <col min="14986" max="14987" width="71.85546875" bestFit="1" customWidth="1"/>
    <col min="14988" max="14988" width="81.140625" bestFit="1" customWidth="1"/>
    <col min="14989" max="14989" width="69.5703125" bestFit="1" customWidth="1"/>
    <col min="14990" max="14993" width="18" bestFit="1" customWidth="1"/>
    <col min="14994" max="14994" width="8.140625" bestFit="1" customWidth="1"/>
    <col min="14995" max="14996" width="19.85546875" bestFit="1" customWidth="1"/>
    <col min="14997" max="14997" width="6.140625" bestFit="1" customWidth="1"/>
    <col min="14998" max="14998" width="8.140625" bestFit="1" customWidth="1"/>
    <col min="14999" max="14999" width="9.85546875" bestFit="1" customWidth="1"/>
    <col min="15000" max="15000" width="7.85546875" bestFit="1" customWidth="1"/>
    <col min="15001" max="15001" width="11.85546875" bestFit="1" customWidth="1"/>
    <col min="15002" max="15002" width="15.5703125" bestFit="1" customWidth="1"/>
    <col min="15003" max="15003" width="13.42578125" bestFit="1" customWidth="1"/>
    <col min="15004" max="15004" width="7.140625" bestFit="1" customWidth="1"/>
    <col min="15005" max="15005" width="13" bestFit="1" customWidth="1"/>
    <col min="15006" max="15006" width="27.85546875" bestFit="1" customWidth="1"/>
    <col min="15007" max="15007" width="9.140625" bestFit="1" customWidth="1"/>
    <col min="15008" max="15008" width="13.140625" bestFit="1" customWidth="1"/>
    <col min="15009" max="15009" width="25" bestFit="1" customWidth="1"/>
    <col min="15010" max="15011" width="23.85546875" bestFit="1" customWidth="1"/>
    <col min="15012" max="15012" width="20.5703125" bestFit="1" customWidth="1"/>
    <col min="15013" max="15013" width="23.140625" bestFit="1" customWidth="1"/>
    <col min="15014" max="15014" width="25.85546875" bestFit="1" customWidth="1"/>
    <col min="15015" max="15016" width="19.42578125" bestFit="1" customWidth="1"/>
    <col min="15017" max="15017" width="10.85546875" bestFit="1" customWidth="1"/>
    <col min="15018" max="15018" width="9" bestFit="1" customWidth="1"/>
    <col min="15019" max="15019" width="28.140625" bestFit="1" customWidth="1"/>
    <col min="15020" max="15020" width="26.85546875" bestFit="1" customWidth="1"/>
    <col min="15021" max="15021" width="27.140625" bestFit="1" customWidth="1"/>
    <col min="15022" max="15023" width="13.85546875" bestFit="1" customWidth="1"/>
    <col min="15024" max="15024" width="24.140625" bestFit="1" customWidth="1"/>
    <col min="15025" max="15025" width="13.85546875" bestFit="1" customWidth="1"/>
    <col min="15026" max="15026" width="17.85546875" bestFit="1" customWidth="1"/>
    <col min="15027" max="15027" width="10.85546875" bestFit="1" customWidth="1"/>
    <col min="15028" max="15028" width="9.140625" bestFit="1" customWidth="1"/>
    <col min="15029" max="15029" width="12.140625" bestFit="1" customWidth="1"/>
    <col min="15030" max="15030" width="12.42578125" bestFit="1" customWidth="1"/>
    <col min="15031" max="15032" width="13.85546875" bestFit="1" customWidth="1"/>
    <col min="15033" max="15034" width="14.85546875" bestFit="1" customWidth="1"/>
    <col min="15035" max="15035" width="17.140625" bestFit="1" customWidth="1"/>
    <col min="15036" max="15036" width="13.140625" bestFit="1" customWidth="1"/>
    <col min="15037" max="15037" width="11.140625" bestFit="1" customWidth="1"/>
    <col min="15038" max="15038" width="18.140625" bestFit="1" customWidth="1"/>
    <col min="15039" max="15039" width="14.140625" bestFit="1" customWidth="1"/>
    <col min="15040" max="15040" width="17.140625" bestFit="1" customWidth="1"/>
    <col min="15041" max="15041" width="12.85546875" bestFit="1" customWidth="1"/>
    <col min="15042" max="15042" width="14.85546875" bestFit="1" customWidth="1"/>
    <col min="15043" max="15044" width="12.85546875" bestFit="1" customWidth="1"/>
    <col min="15045" max="15045" width="12.140625" bestFit="1" customWidth="1"/>
    <col min="15046" max="15046" width="13.140625" bestFit="1" customWidth="1"/>
    <col min="15047" max="15047" width="20.140625" bestFit="1" customWidth="1"/>
    <col min="15048" max="15049" width="13.140625" bestFit="1" customWidth="1"/>
    <col min="15050" max="15050" width="19.140625" bestFit="1" customWidth="1"/>
    <col min="15051" max="15051" width="15.140625" bestFit="1" customWidth="1"/>
    <col min="15052" max="15052" width="12.140625" bestFit="1" customWidth="1"/>
    <col min="15053" max="15053" width="12.85546875" bestFit="1" customWidth="1"/>
    <col min="15054" max="15054" width="10.85546875" bestFit="1" customWidth="1"/>
    <col min="15055" max="15055" width="6.5703125" bestFit="1" customWidth="1"/>
    <col min="15056" max="15056" width="4.42578125" bestFit="1" customWidth="1"/>
    <col min="15057" max="15057" width="16.5703125" bestFit="1" customWidth="1"/>
    <col min="15058" max="15058" width="18" bestFit="1" customWidth="1"/>
    <col min="15059" max="15060" width="19.5703125" bestFit="1" customWidth="1"/>
    <col min="15061" max="15061" width="15.85546875" bestFit="1" customWidth="1"/>
    <col min="15062" max="15062" width="13.140625" bestFit="1" customWidth="1"/>
    <col min="15063" max="15063" width="7.140625" bestFit="1" customWidth="1"/>
    <col min="15064" max="15067" width="15.140625" bestFit="1" customWidth="1"/>
    <col min="15068" max="15068" width="9.85546875" bestFit="1" customWidth="1"/>
    <col min="15069" max="15069" width="21.140625" bestFit="1" customWidth="1"/>
    <col min="15070" max="15071" width="13.140625" bestFit="1" customWidth="1"/>
    <col min="15072" max="15072" width="4.140625" bestFit="1" customWidth="1"/>
    <col min="15073" max="15073" width="9.85546875" bestFit="1" customWidth="1"/>
    <col min="15074" max="15074" width="17.140625" bestFit="1" customWidth="1"/>
    <col min="15075" max="15075" width="13.140625" bestFit="1" customWidth="1"/>
    <col min="15076" max="15076" width="9.85546875" bestFit="1" customWidth="1"/>
    <col min="15077" max="15077" width="4.140625" bestFit="1" customWidth="1"/>
    <col min="15078" max="15078" width="3.85546875" bestFit="1" customWidth="1"/>
    <col min="15079" max="15079" width="5.5703125" bestFit="1" customWidth="1"/>
    <col min="15080" max="15080" width="16.85546875" bestFit="1" customWidth="1"/>
    <col min="15081" max="15081" width="10.140625" bestFit="1" customWidth="1"/>
    <col min="15082" max="15082" width="8.140625" bestFit="1" customWidth="1"/>
    <col min="15083" max="15083" width="14.5703125" bestFit="1" customWidth="1"/>
    <col min="15084" max="15084" width="12.85546875" bestFit="1" customWidth="1"/>
    <col min="15085" max="15085" width="10.85546875" bestFit="1" customWidth="1"/>
    <col min="15086" max="15089" width="18.140625" bestFit="1" customWidth="1"/>
    <col min="15090" max="15090" width="12.85546875" bestFit="1" customWidth="1"/>
    <col min="15091" max="15091" width="9.85546875" bestFit="1" customWidth="1"/>
    <col min="15092" max="15092" width="15.140625" bestFit="1" customWidth="1"/>
    <col min="15093" max="15093" width="13.140625" bestFit="1" customWidth="1"/>
    <col min="15094" max="15094" width="8.140625" bestFit="1" customWidth="1"/>
    <col min="15095" max="15095" width="11.140625" bestFit="1" customWidth="1"/>
    <col min="15096" max="15096" width="11.85546875" bestFit="1" customWidth="1"/>
    <col min="15097" max="15097" width="8.140625" bestFit="1" customWidth="1"/>
    <col min="15098" max="15099" width="24.42578125" bestFit="1" customWidth="1"/>
    <col min="15100" max="15102" width="15.140625" bestFit="1" customWidth="1"/>
    <col min="15103" max="15103" width="9.85546875" bestFit="1" customWidth="1"/>
    <col min="15104" max="15104" width="13.140625" bestFit="1" customWidth="1"/>
    <col min="15105" max="15105" width="14.85546875" bestFit="1" customWidth="1"/>
    <col min="15106" max="15106" width="9.85546875" bestFit="1" customWidth="1"/>
    <col min="15107" max="15107" width="4.140625" bestFit="1" customWidth="1"/>
    <col min="15108" max="15108" width="14.85546875" bestFit="1" customWidth="1"/>
    <col min="15109" max="15109" width="3.5703125" bestFit="1" customWidth="1"/>
    <col min="15110" max="15110" width="8.85546875" bestFit="1" customWidth="1"/>
    <col min="15111" max="15111" width="20.140625" bestFit="1" customWidth="1"/>
    <col min="15112" max="15113" width="19.85546875" bestFit="1" customWidth="1"/>
    <col min="15114" max="15114" width="10.5703125" bestFit="1" customWidth="1"/>
    <col min="15115" max="15115" width="4.140625" bestFit="1" customWidth="1"/>
    <col min="15116" max="15116" width="11.140625" bestFit="1" customWidth="1"/>
    <col min="15117" max="15119" width="23.85546875" bestFit="1" customWidth="1"/>
    <col min="15120" max="15120" width="10.140625" bestFit="1" customWidth="1"/>
    <col min="15121" max="15122" width="22" bestFit="1" customWidth="1"/>
    <col min="15123" max="15123" width="6.5703125" bestFit="1" customWidth="1"/>
    <col min="15124" max="15124" width="10.42578125" bestFit="1" customWidth="1"/>
    <col min="15125" max="15125" width="9.85546875" bestFit="1" customWidth="1"/>
    <col min="15126" max="15126" width="7.140625" bestFit="1" customWidth="1"/>
    <col min="15127" max="15127" width="11.85546875" bestFit="1" customWidth="1"/>
    <col min="15128" max="15128" width="7.140625" bestFit="1" customWidth="1"/>
    <col min="15129" max="15131" width="15.85546875" bestFit="1" customWidth="1"/>
    <col min="15132" max="15132" width="12.140625" bestFit="1" customWidth="1"/>
    <col min="15133" max="15133" width="8.140625" bestFit="1" customWidth="1"/>
    <col min="15134" max="15134" width="9.85546875" bestFit="1" customWidth="1"/>
    <col min="15135" max="15135" width="7.140625" bestFit="1" customWidth="1"/>
    <col min="15136" max="15138" width="15.85546875" bestFit="1" customWidth="1"/>
    <col min="15139" max="15139" width="12.140625" bestFit="1" customWidth="1"/>
    <col min="15140" max="15140" width="7.140625" bestFit="1" customWidth="1"/>
    <col min="15141" max="15141" width="11.140625" bestFit="1" customWidth="1"/>
    <col min="15142" max="15142" width="7.140625" bestFit="1" customWidth="1"/>
    <col min="15143" max="15143" width="11.140625" bestFit="1" customWidth="1"/>
    <col min="15144" max="15144" width="4.5703125" bestFit="1" customWidth="1"/>
    <col min="15145" max="15145" width="8.85546875" bestFit="1" customWidth="1"/>
    <col min="15146" max="15146" width="3" bestFit="1" customWidth="1"/>
    <col min="15147" max="15149" width="10.140625" bestFit="1" customWidth="1"/>
    <col min="15150" max="15150" width="8.140625" bestFit="1" customWidth="1"/>
    <col min="15151" max="15152" width="9.140625" bestFit="1" customWidth="1"/>
    <col min="15153" max="15153" width="17.140625" bestFit="1" customWidth="1"/>
    <col min="15154" max="15154" width="8.85546875" bestFit="1" customWidth="1"/>
    <col min="15155" max="15155" width="18.140625" bestFit="1" customWidth="1"/>
    <col min="15156" max="15157" width="17.140625" bestFit="1" customWidth="1"/>
    <col min="15158" max="15159" width="11.140625" bestFit="1" customWidth="1"/>
    <col min="15160" max="15161" width="10.85546875" bestFit="1" customWidth="1"/>
    <col min="15162" max="15162" width="8.85546875" bestFit="1" customWidth="1"/>
    <col min="15163" max="15164" width="17.42578125" bestFit="1" customWidth="1"/>
    <col min="15165" max="15165" width="5" bestFit="1" customWidth="1"/>
    <col min="15166" max="15166" width="11.140625" bestFit="1" customWidth="1"/>
    <col min="15167" max="15167" width="13.140625" bestFit="1" customWidth="1"/>
    <col min="15168" max="15168" width="11.140625" bestFit="1" customWidth="1"/>
    <col min="15169" max="15169" width="9.85546875" bestFit="1" customWidth="1"/>
    <col min="15170" max="15170" width="6" bestFit="1" customWidth="1"/>
    <col min="15171" max="15174" width="15.140625" bestFit="1" customWidth="1"/>
    <col min="15175" max="15177" width="9.140625" bestFit="1" customWidth="1"/>
    <col min="15178" max="15179" width="9.85546875" bestFit="1" customWidth="1"/>
    <col min="15180" max="15180" width="7.140625" bestFit="1" customWidth="1"/>
    <col min="15181" max="15181" width="15.140625" bestFit="1" customWidth="1"/>
    <col min="15182" max="15182" width="17" bestFit="1" customWidth="1"/>
    <col min="15183" max="15183" width="17.85546875" bestFit="1" customWidth="1"/>
    <col min="15184" max="15184" width="13.140625" bestFit="1" customWidth="1"/>
    <col min="15185" max="15185" width="24.42578125" bestFit="1" customWidth="1"/>
    <col min="15186" max="15186" width="4.140625" bestFit="1" customWidth="1"/>
    <col min="15187" max="15187" width="7.140625" bestFit="1" customWidth="1"/>
    <col min="15188" max="15189" width="9.140625" bestFit="1" customWidth="1"/>
    <col min="15190" max="15195" width="15.140625" bestFit="1" customWidth="1"/>
    <col min="15196" max="15196" width="9.85546875" bestFit="1" customWidth="1"/>
    <col min="15197" max="15197" width="4.140625" bestFit="1" customWidth="1"/>
    <col min="15198" max="15198" width="9.85546875" bestFit="1" customWidth="1"/>
    <col min="15199" max="15199" width="4.140625" bestFit="1" customWidth="1"/>
    <col min="15200" max="15200" width="3.5703125" bestFit="1" customWidth="1"/>
    <col min="15201" max="15201" width="5.140625" bestFit="1" customWidth="1"/>
    <col min="15202" max="15202" width="12.85546875" bestFit="1" customWidth="1"/>
    <col min="15203" max="15203" width="17" bestFit="1" customWidth="1"/>
    <col min="15204" max="15204" width="5.5703125" bestFit="1" customWidth="1"/>
    <col min="15205" max="15205" width="11.140625" bestFit="1" customWidth="1"/>
    <col min="15206" max="15208" width="23.85546875" bestFit="1" customWidth="1"/>
    <col min="15209" max="15215" width="6.5703125" bestFit="1" customWidth="1"/>
    <col min="15216" max="15216" width="13.85546875" bestFit="1" customWidth="1"/>
    <col min="15217" max="15217" width="9.85546875" bestFit="1" customWidth="1"/>
    <col min="15218" max="15218" width="7.140625" bestFit="1" customWidth="1"/>
    <col min="15219" max="15219" width="11.85546875" bestFit="1" customWidth="1"/>
    <col min="15220" max="15220" width="7.140625" bestFit="1" customWidth="1"/>
    <col min="15221" max="15223" width="15.85546875" bestFit="1" customWidth="1"/>
    <col min="15224" max="15224" width="12.140625" bestFit="1" customWidth="1"/>
    <col min="15225" max="15226" width="9.85546875" bestFit="1" customWidth="1"/>
    <col min="15227" max="15227" width="7.140625" bestFit="1" customWidth="1"/>
    <col min="15228" max="15228" width="11.85546875" bestFit="1" customWidth="1"/>
    <col min="15229" max="15229" width="7.140625" bestFit="1" customWidth="1"/>
    <col min="15230" max="15232" width="15.85546875" bestFit="1" customWidth="1"/>
    <col min="15233" max="15233" width="12.140625" bestFit="1" customWidth="1"/>
    <col min="15234" max="15235" width="9.85546875" bestFit="1" customWidth="1"/>
    <col min="15236" max="15236" width="6.85546875" bestFit="1" customWidth="1"/>
    <col min="15237" max="15237" width="7.140625" bestFit="1" customWidth="1"/>
    <col min="15238" max="15238" width="13.5703125" bestFit="1" customWidth="1"/>
    <col min="15239" max="15240" width="10.140625" bestFit="1" customWidth="1"/>
    <col min="15241" max="15241" width="16.85546875" bestFit="1" customWidth="1"/>
    <col min="15242" max="15242" width="11.85546875" bestFit="1" customWidth="1"/>
    <col min="15243" max="15243" width="7.5703125" bestFit="1" customWidth="1"/>
    <col min="15244" max="15244" width="11.85546875" bestFit="1" customWidth="1"/>
    <col min="15245" max="15245" width="8.140625" bestFit="1" customWidth="1"/>
    <col min="15246" max="15246" width="13.140625" bestFit="1" customWidth="1"/>
    <col min="15247" max="15247" width="18.140625" bestFit="1" customWidth="1"/>
    <col min="15248" max="15248" width="14.140625" bestFit="1" customWidth="1"/>
    <col min="15249" max="15250" width="13.140625" bestFit="1" customWidth="1"/>
    <col min="15251" max="15251" width="17.140625" bestFit="1" customWidth="1"/>
    <col min="15252" max="15253" width="18.140625" bestFit="1" customWidth="1"/>
    <col min="15254" max="15254" width="17.140625" bestFit="1" customWidth="1"/>
    <col min="15255" max="15256" width="13.140625" bestFit="1" customWidth="1"/>
    <col min="15257" max="15258" width="17.140625" bestFit="1" customWidth="1"/>
    <col min="15259" max="15259" width="16.140625" bestFit="1" customWidth="1"/>
    <col min="15260" max="15260" width="20.85546875" bestFit="1" customWidth="1"/>
    <col min="15261" max="15261" width="36.140625" bestFit="1" customWidth="1"/>
    <col min="15262" max="15262" width="24.42578125" bestFit="1" customWidth="1"/>
    <col min="15263" max="15263" width="10.85546875" bestFit="1" customWidth="1"/>
    <col min="15264" max="15264" width="17.140625" bestFit="1" customWidth="1"/>
    <col min="15265" max="15265" width="11.85546875" bestFit="1" customWidth="1"/>
    <col min="15266" max="15266" width="10.85546875" bestFit="1" customWidth="1"/>
    <col min="15267" max="15267" width="12.140625" bestFit="1" customWidth="1"/>
    <col min="15268" max="15268" width="9.85546875" bestFit="1" customWidth="1"/>
    <col min="15269" max="15270" width="19.5703125" bestFit="1" customWidth="1"/>
    <col min="15271" max="15271" width="20.85546875" bestFit="1" customWidth="1"/>
    <col min="15272" max="15272" width="36.140625" bestFit="1" customWidth="1"/>
    <col min="15273" max="15273" width="20.85546875" bestFit="1" customWidth="1"/>
    <col min="15274" max="15274" width="36.140625" bestFit="1" customWidth="1"/>
    <col min="15275" max="15275" width="22" bestFit="1" customWidth="1"/>
    <col min="15276" max="15276" width="37.140625" bestFit="1" customWidth="1"/>
    <col min="15277" max="15277" width="23" bestFit="1" customWidth="1"/>
    <col min="15278" max="15278" width="38.140625" bestFit="1" customWidth="1"/>
    <col min="15279" max="15279" width="9.85546875" bestFit="1" customWidth="1"/>
    <col min="15280" max="15280" width="6" bestFit="1" customWidth="1"/>
    <col min="15281" max="15281" width="11.140625" bestFit="1" customWidth="1"/>
    <col min="15282" max="15282" width="3.85546875" bestFit="1" customWidth="1"/>
    <col min="15283" max="15283" width="12.140625" bestFit="1" customWidth="1"/>
    <col min="15284" max="15284" width="5.5703125" bestFit="1" customWidth="1"/>
    <col min="15285" max="15285" width="6.140625" bestFit="1" customWidth="1"/>
    <col min="15286" max="15287" width="15.140625" bestFit="1" customWidth="1"/>
    <col min="15288" max="15288" width="8.85546875" bestFit="1" customWidth="1"/>
    <col min="15289" max="15289" width="20.140625" bestFit="1" customWidth="1"/>
    <col min="15290" max="15290" width="5.140625" bestFit="1" customWidth="1"/>
    <col min="15291" max="15291" width="10.85546875" bestFit="1" customWidth="1"/>
    <col min="15292" max="15292" width="5.5703125" bestFit="1" customWidth="1"/>
    <col min="15293" max="15293" width="7.140625" bestFit="1" customWidth="1"/>
    <col min="15294" max="15294" width="10.42578125" bestFit="1" customWidth="1"/>
    <col min="15295" max="15295" width="9.85546875" bestFit="1" customWidth="1"/>
    <col min="15296" max="15296" width="7.140625" bestFit="1" customWidth="1"/>
    <col min="15297" max="15297" width="11.85546875" bestFit="1" customWidth="1"/>
    <col min="15298" max="15298" width="7.140625" bestFit="1" customWidth="1"/>
    <col min="15299" max="15299" width="15.85546875" bestFit="1" customWidth="1"/>
    <col min="15300" max="15300" width="14.85546875" bestFit="1" customWidth="1"/>
    <col min="15301" max="15301" width="15.85546875" bestFit="1" customWidth="1"/>
    <col min="15302" max="15302" width="12.140625" bestFit="1" customWidth="1"/>
    <col min="15303" max="15304" width="9.85546875" bestFit="1" customWidth="1"/>
    <col min="15305" max="15305" width="7.140625" bestFit="1" customWidth="1"/>
    <col min="15306" max="15306" width="15.85546875" bestFit="1" customWidth="1"/>
    <col min="15307" max="15307" width="14.85546875" bestFit="1" customWidth="1"/>
    <col min="15308" max="15309" width="15.85546875" bestFit="1" customWidth="1"/>
    <col min="15310" max="15310" width="12.140625" bestFit="1" customWidth="1"/>
    <col min="15311" max="15311" width="9.85546875" bestFit="1" customWidth="1"/>
    <col min="15312" max="15312" width="7.140625" bestFit="1" customWidth="1"/>
    <col min="15313" max="15313" width="11.140625" bestFit="1" customWidth="1"/>
    <col min="15314" max="15314" width="7.140625" bestFit="1" customWidth="1"/>
    <col min="15315" max="15315" width="11.140625" bestFit="1" customWidth="1"/>
    <col min="15316" max="15316" width="4.5703125" bestFit="1" customWidth="1"/>
    <col min="15317" max="15317" width="8.85546875" bestFit="1" customWidth="1"/>
    <col min="15318" max="15318" width="6.85546875" bestFit="1" customWidth="1"/>
    <col min="15319" max="15319" width="15.140625" bestFit="1" customWidth="1"/>
    <col min="15320" max="15322" width="13.85546875" bestFit="1" customWidth="1"/>
    <col min="15323" max="15323" width="7.5703125" bestFit="1" customWidth="1"/>
    <col min="15324" max="15324" width="11.85546875" bestFit="1" customWidth="1"/>
    <col min="15325" max="15325" width="7.5703125" bestFit="1" customWidth="1"/>
    <col min="15326" max="15326" width="11.85546875" bestFit="1" customWidth="1"/>
    <col min="15327" max="15327" width="7.5703125" bestFit="1" customWidth="1"/>
    <col min="15328" max="15328" width="11.85546875" bestFit="1" customWidth="1"/>
    <col min="15329" max="15330" width="9.140625" bestFit="1" customWidth="1"/>
    <col min="15331" max="15331" width="7.5703125" bestFit="1" customWidth="1"/>
    <col min="15332" max="15332" width="11.85546875" bestFit="1" customWidth="1"/>
    <col min="15333" max="15333" width="7.5703125" bestFit="1" customWidth="1"/>
    <col min="15334" max="15334" width="11.85546875" bestFit="1" customWidth="1"/>
    <col min="15335" max="15335" width="7.5703125" bestFit="1" customWidth="1"/>
    <col min="15336" max="15336" width="11.85546875" bestFit="1" customWidth="1"/>
    <col min="15337" max="15337" width="7.5703125" bestFit="1" customWidth="1"/>
    <col min="15338" max="15338" width="11.85546875" bestFit="1" customWidth="1"/>
    <col min="15339" max="15339" width="7.5703125" bestFit="1" customWidth="1"/>
    <col min="15340" max="15340" width="11.85546875" bestFit="1" customWidth="1"/>
    <col min="15341" max="15341" width="7.5703125" bestFit="1" customWidth="1"/>
    <col min="15342" max="15342" width="11.85546875" bestFit="1" customWidth="1"/>
    <col min="15343" max="15343" width="7.5703125" bestFit="1" customWidth="1"/>
    <col min="15344" max="15344" width="11.85546875" bestFit="1" customWidth="1"/>
    <col min="15345" max="15345" width="7.5703125" bestFit="1" customWidth="1"/>
    <col min="15346" max="15346" width="11.85546875" bestFit="1" customWidth="1"/>
    <col min="15347" max="15347" width="7.5703125" bestFit="1" customWidth="1"/>
    <col min="15348" max="15348" width="11.85546875" bestFit="1" customWidth="1"/>
    <col min="15349" max="15349" width="7.5703125" bestFit="1" customWidth="1"/>
    <col min="15350" max="15350" width="11.85546875" bestFit="1" customWidth="1"/>
    <col min="15351" max="15351" width="17.140625" bestFit="1" customWidth="1"/>
    <col min="15352" max="15352" width="18.140625" bestFit="1" customWidth="1"/>
    <col min="15353" max="15353" width="17.140625" bestFit="1" customWidth="1"/>
    <col min="15354" max="15354" width="18.140625" bestFit="1" customWidth="1"/>
    <col min="15355" max="15355" width="17.140625" bestFit="1" customWidth="1"/>
    <col min="15356" max="15357" width="11.140625" bestFit="1" customWidth="1"/>
    <col min="15358" max="15359" width="10.85546875" bestFit="1" customWidth="1"/>
    <col min="15360" max="15361" width="12.140625" bestFit="1" customWidth="1"/>
    <col min="15362" max="15362" width="13.140625" bestFit="1" customWidth="1"/>
    <col min="15363" max="15363" width="14.140625" bestFit="1" customWidth="1"/>
    <col min="15364" max="15364" width="4.140625" bestFit="1" customWidth="1"/>
    <col min="15365" max="15365" width="10.85546875" bestFit="1" customWidth="1"/>
    <col min="15366" max="15366" width="4.140625" bestFit="1" customWidth="1"/>
    <col min="15367" max="15367" width="7" bestFit="1" customWidth="1"/>
    <col min="15368" max="15368" width="28.85546875" bestFit="1" customWidth="1"/>
    <col min="15369" max="15369" width="10.85546875" bestFit="1" customWidth="1"/>
    <col min="15370" max="15370" width="29.140625" bestFit="1" customWidth="1"/>
    <col min="15371" max="15371" width="5.140625" bestFit="1" customWidth="1"/>
    <col min="15372" max="15372" width="9.85546875" bestFit="1" customWidth="1"/>
    <col min="15373" max="15373" width="10.85546875" bestFit="1" customWidth="1"/>
    <col min="15374" max="15374" width="8.85546875" bestFit="1" customWidth="1"/>
    <col min="15375" max="15375" width="10.5703125" bestFit="1" customWidth="1"/>
    <col min="15376" max="15376" width="3.140625" bestFit="1" customWidth="1"/>
    <col min="15377" max="15377" width="11.140625" bestFit="1" customWidth="1"/>
    <col min="15378" max="15380" width="23.85546875" bestFit="1" customWidth="1"/>
    <col min="15381" max="15381" width="9.85546875" bestFit="1" customWidth="1"/>
    <col min="15382" max="15382" width="7.140625" bestFit="1" customWidth="1"/>
    <col min="15383" max="15383" width="15.85546875" bestFit="1" customWidth="1"/>
    <col min="15384" max="15384" width="14.85546875" bestFit="1" customWidth="1"/>
    <col min="15385" max="15385" width="12.140625" bestFit="1" customWidth="1"/>
    <col min="15386" max="15387" width="9.85546875" bestFit="1" customWidth="1"/>
    <col min="15388" max="15388" width="7.140625" bestFit="1" customWidth="1"/>
    <col min="15389" max="15389" width="11.85546875" bestFit="1" customWidth="1"/>
    <col min="15390" max="15390" width="7.140625" bestFit="1" customWidth="1"/>
    <col min="15391" max="15391" width="15.85546875" bestFit="1" customWidth="1"/>
    <col min="15392" max="15392" width="14.85546875" bestFit="1" customWidth="1"/>
    <col min="15393" max="15393" width="12.140625" bestFit="1" customWidth="1"/>
    <col min="15394" max="15394" width="9.85546875" bestFit="1" customWidth="1"/>
    <col min="15396" max="15396" width="7.140625" bestFit="1" customWidth="1"/>
    <col min="15397" max="15397" width="13.5703125" bestFit="1" customWidth="1"/>
    <col min="15398" max="15398" width="10.140625" bestFit="1" customWidth="1"/>
    <col min="15399" max="15399" width="11.85546875" bestFit="1" customWidth="1"/>
    <col min="15400" max="15404" width="10.140625" bestFit="1" customWidth="1"/>
    <col min="15405" max="15405" width="11.85546875" bestFit="1" customWidth="1"/>
    <col min="15406" max="15407" width="10.140625" bestFit="1" customWidth="1"/>
    <col min="15408" max="15408" width="17.85546875" bestFit="1" customWidth="1"/>
    <col min="15409" max="15409" width="9.85546875" bestFit="1" customWidth="1"/>
    <col min="15410" max="15410" width="11.85546875" bestFit="1" customWidth="1"/>
    <col min="15411" max="15412" width="13.140625" bestFit="1" customWidth="1"/>
    <col min="15413" max="15413" width="17.140625" bestFit="1" customWidth="1"/>
    <col min="15414" max="15414" width="13.140625" bestFit="1" customWidth="1"/>
    <col min="15415" max="15415" width="18.140625" bestFit="1" customWidth="1"/>
    <col min="15416" max="15416" width="13.140625" bestFit="1" customWidth="1"/>
    <col min="15417" max="15420" width="17.140625" bestFit="1" customWidth="1"/>
    <col min="15421" max="15421" width="11.85546875" bestFit="1" customWidth="1"/>
    <col min="15422" max="15422" width="11.140625" bestFit="1" customWidth="1"/>
    <col min="15423" max="15423" width="10.85546875" bestFit="1" customWidth="1"/>
    <col min="15424" max="15424" width="11.85546875" bestFit="1" customWidth="1"/>
    <col min="15425" max="15425" width="10.85546875" bestFit="1" customWidth="1"/>
    <col min="15426" max="15426" width="12.140625" bestFit="1" customWidth="1"/>
    <col min="15427" max="15427" width="10.85546875" bestFit="1" customWidth="1"/>
    <col min="15428" max="15428" width="12" bestFit="1" customWidth="1"/>
    <col min="15429" max="15429" width="8" bestFit="1" customWidth="1"/>
    <col min="15430" max="15430" width="6" bestFit="1" customWidth="1"/>
    <col min="15431" max="15431" width="15.85546875" bestFit="1" customWidth="1"/>
    <col min="15432" max="15432" width="12.85546875" bestFit="1" customWidth="1"/>
    <col min="15433" max="15433" width="25.140625" bestFit="1" customWidth="1"/>
    <col min="15434" max="15434" width="31" bestFit="1" customWidth="1"/>
    <col min="15435" max="15436" width="11.140625" bestFit="1" customWidth="1"/>
    <col min="15437" max="15437" width="8" bestFit="1" customWidth="1"/>
    <col min="15438" max="15438" width="8.85546875" bestFit="1" customWidth="1"/>
    <col min="15439" max="15441" width="20.140625" bestFit="1" customWidth="1"/>
    <col min="15442" max="15442" width="5.140625" bestFit="1" customWidth="1"/>
    <col min="15443" max="15443" width="12.140625" bestFit="1" customWidth="1"/>
    <col min="15444" max="15444" width="11.140625" bestFit="1" customWidth="1"/>
    <col min="15445" max="15447" width="23.85546875" bestFit="1" customWidth="1"/>
    <col min="15448" max="15448" width="13.85546875" bestFit="1" customWidth="1"/>
    <col min="15449" max="15449" width="3" bestFit="1" customWidth="1"/>
    <col min="15450" max="15450" width="15.140625" bestFit="1" customWidth="1"/>
    <col min="15451" max="15451" width="17.85546875" bestFit="1" customWidth="1"/>
    <col min="15452" max="15452" width="13.140625" bestFit="1" customWidth="1"/>
    <col min="15453" max="15453" width="10.85546875" bestFit="1" customWidth="1"/>
    <col min="15454" max="15454" width="5" bestFit="1" customWidth="1"/>
    <col min="15455" max="15455" width="3" bestFit="1" customWidth="1"/>
    <col min="15456" max="15456" width="10.140625" bestFit="1" customWidth="1"/>
    <col min="15457" max="15458" width="18.140625" bestFit="1" customWidth="1"/>
    <col min="15459" max="15459" width="5.5703125" bestFit="1" customWidth="1"/>
    <col min="15460" max="15460" width="8.85546875" bestFit="1" customWidth="1"/>
    <col min="15461" max="15461" width="7.140625" bestFit="1" customWidth="1"/>
    <col min="15462" max="15462" width="15.85546875" bestFit="1" customWidth="1"/>
    <col min="15463" max="15463" width="14.85546875" bestFit="1" customWidth="1"/>
    <col min="15464" max="15464" width="12.140625" bestFit="1" customWidth="1"/>
    <col min="15465" max="15465" width="8.140625" bestFit="1" customWidth="1"/>
    <col min="15466" max="15466" width="7.140625" bestFit="1" customWidth="1"/>
    <col min="15467" max="15467" width="11.85546875" bestFit="1" customWidth="1"/>
    <col min="15468" max="15468" width="7.140625" bestFit="1" customWidth="1"/>
    <col min="15469" max="15470" width="14.85546875" bestFit="1" customWidth="1"/>
    <col min="15471" max="15471" width="12.140625" bestFit="1" customWidth="1"/>
    <col min="15472" max="15472" width="7.140625" bestFit="1" customWidth="1"/>
    <col min="15473" max="15473" width="11.140625" bestFit="1" customWidth="1"/>
    <col min="15474" max="15474" width="7.140625" bestFit="1" customWidth="1"/>
    <col min="15475" max="15475" width="11.140625" bestFit="1" customWidth="1"/>
    <col min="15477" max="15477" width="13.5703125" bestFit="1" customWidth="1"/>
    <col min="15478" max="15478" width="10.140625" bestFit="1" customWidth="1"/>
    <col min="15479" max="15479" width="14.140625" bestFit="1" customWidth="1"/>
    <col min="15480" max="15480" width="11.85546875" bestFit="1" customWidth="1"/>
    <col min="15481" max="15482" width="18.140625" bestFit="1" customWidth="1"/>
    <col min="15483" max="15485" width="17.140625" bestFit="1" customWidth="1"/>
    <col min="15486" max="15486" width="13.140625" bestFit="1" customWidth="1"/>
    <col min="15487" max="15487" width="11.85546875" bestFit="1" customWidth="1"/>
    <col min="15488" max="15488" width="10.85546875" bestFit="1" customWidth="1"/>
    <col min="15489" max="15489" width="6" bestFit="1" customWidth="1"/>
    <col min="15490" max="15490" width="11.140625" bestFit="1" customWidth="1"/>
    <col min="15491" max="15491" width="17" bestFit="1" customWidth="1"/>
    <col min="15492" max="15492" width="8.85546875" bestFit="1" customWidth="1"/>
    <col min="15493" max="15493" width="20.140625" bestFit="1" customWidth="1"/>
    <col min="15494" max="15494" width="5.140625" bestFit="1" customWidth="1"/>
    <col min="15495" max="15495" width="10.85546875" bestFit="1" customWidth="1"/>
    <col min="15496" max="15499" width="12.140625" bestFit="1" customWidth="1"/>
    <col min="15500" max="15500" width="5" bestFit="1" customWidth="1"/>
    <col min="15501" max="15501" width="11.140625" bestFit="1" customWidth="1"/>
    <col min="15502" max="15504" width="23.85546875" bestFit="1" customWidth="1"/>
    <col min="15505" max="15505" width="7.85546875" bestFit="1" customWidth="1"/>
    <col min="15506" max="15506" width="11.140625" bestFit="1" customWidth="1"/>
    <col min="15507" max="15507" width="15.140625" bestFit="1" customWidth="1"/>
    <col min="15508" max="15508" width="11.85546875" bestFit="1" customWidth="1"/>
    <col min="15509" max="15510" width="10.140625" bestFit="1" customWidth="1"/>
    <col min="15511" max="15511" width="17.85546875" bestFit="1" customWidth="1"/>
    <col min="15512" max="15512" width="17.140625" bestFit="1" customWidth="1"/>
    <col min="15513" max="15513" width="11.85546875" bestFit="1" customWidth="1"/>
    <col min="15514" max="15514" width="5.5703125" bestFit="1" customWidth="1"/>
    <col min="15515" max="15515" width="12.85546875" bestFit="1" customWidth="1"/>
    <col min="15516" max="15516" width="25.140625" bestFit="1" customWidth="1"/>
    <col min="15517" max="15517" width="11.140625" bestFit="1" customWidth="1"/>
    <col min="15518" max="15518" width="12.140625" bestFit="1" customWidth="1"/>
    <col min="15519" max="15522" width="11.85546875" bestFit="1" customWidth="1"/>
    <col min="15523" max="15523" width="6.5703125" bestFit="1" customWidth="1"/>
    <col min="15524" max="15524" width="18.140625" bestFit="1" customWidth="1"/>
    <col min="15525" max="15526" width="17.85546875" bestFit="1" customWidth="1"/>
    <col min="15527" max="15527" width="18.85546875" bestFit="1" customWidth="1"/>
    <col min="15528" max="15529" width="23.140625" bestFit="1" customWidth="1"/>
    <col min="15530" max="15530" width="24" bestFit="1" customWidth="1"/>
    <col min="15531" max="15531" width="27" bestFit="1" customWidth="1"/>
    <col min="15532" max="15533" width="22.85546875" bestFit="1" customWidth="1"/>
    <col min="15534" max="15534" width="5.42578125" bestFit="1" customWidth="1"/>
    <col min="15535" max="15535" width="15" bestFit="1" customWidth="1"/>
    <col min="15536" max="15537" width="12.42578125" bestFit="1" customWidth="1"/>
    <col min="15538" max="15538" width="2" bestFit="1" customWidth="1"/>
    <col min="15539" max="15539" width="15.140625" bestFit="1" customWidth="1"/>
    <col min="15540" max="15540" width="14.140625" bestFit="1" customWidth="1"/>
    <col min="15541" max="15541" width="20.5703125" bestFit="1" customWidth="1"/>
    <col min="15542" max="15542" width="18" bestFit="1" customWidth="1"/>
    <col min="15543" max="15543" width="55.140625" bestFit="1" customWidth="1"/>
    <col min="15544" max="15544" width="55.42578125" bestFit="1" customWidth="1"/>
    <col min="15545" max="15545" width="12.42578125" bestFit="1" customWidth="1"/>
    <col min="15546" max="15546" width="6.42578125" bestFit="1" customWidth="1"/>
    <col min="15547" max="15547" width="10.85546875" bestFit="1" customWidth="1"/>
    <col min="15548" max="15548" width="11.85546875" bestFit="1" customWidth="1"/>
    <col min="15549" max="15549" width="9" bestFit="1" customWidth="1"/>
    <col min="15550" max="15550" width="10.140625" bestFit="1" customWidth="1"/>
    <col min="15551" max="15552" width="19.5703125" bestFit="1" customWidth="1"/>
    <col min="15553" max="15554" width="14.85546875" bestFit="1" customWidth="1"/>
    <col min="15555" max="15556" width="19.5703125" bestFit="1" customWidth="1"/>
    <col min="15557" max="15558" width="18.5703125" bestFit="1" customWidth="1"/>
    <col min="15559" max="15560" width="14.85546875" bestFit="1" customWidth="1"/>
    <col min="15561" max="15564" width="18.5703125" bestFit="1" customWidth="1"/>
    <col min="15565" max="15566" width="14.85546875" bestFit="1" customWidth="1"/>
    <col min="15567" max="15569" width="29.85546875" bestFit="1" customWidth="1"/>
    <col min="15570" max="15570" width="4.85546875" bestFit="1" customWidth="1"/>
    <col min="15571" max="15571" width="19.140625" bestFit="1" customWidth="1"/>
    <col min="15572" max="15572" width="27.85546875" bestFit="1" customWidth="1"/>
    <col min="15573" max="15573" width="10" bestFit="1" customWidth="1"/>
    <col min="15574" max="15577" width="12.140625" bestFit="1" customWidth="1"/>
    <col min="15578" max="15578" width="24" bestFit="1" customWidth="1"/>
    <col min="15579" max="15579" width="23" bestFit="1" customWidth="1"/>
    <col min="15580" max="15580" width="24" bestFit="1" customWidth="1"/>
    <col min="15581" max="15581" width="24.140625" bestFit="1" customWidth="1"/>
    <col min="15582" max="15582" width="24" bestFit="1" customWidth="1"/>
    <col min="15583" max="15583" width="23" bestFit="1" customWidth="1"/>
    <col min="15584" max="15584" width="24" bestFit="1" customWidth="1"/>
    <col min="15585" max="15585" width="23" bestFit="1" customWidth="1"/>
    <col min="15586" max="15586" width="24.140625" bestFit="1" customWidth="1"/>
    <col min="15587" max="15587" width="22" bestFit="1" customWidth="1"/>
    <col min="15588" max="15588" width="23.140625" bestFit="1" customWidth="1"/>
    <col min="15589" max="15590" width="24" bestFit="1" customWidth="1"/>
    <col min="15591" max="15591" width="24.140625" bestFit="1" customWidth="1"/>
    <col min="15592" max="15592" width="24" bestFit="1" customWidth="1"/>
    <col min="15593" max="15593" width="23" bestFit="1" customWidth="1"/>
    <col min="15594" max="15594" width="24" bestFit="1" customWidth="1"/>
    <col min="15595" max="15595" width="23" bestFit="1" customWidth="1"/>
    <col min="15596" max="15596" width="24.140625" bestFit="1" customWidth="1"/>
    <col min="15597" max="15597" width="23" bestFit="1" customWidth="1"/>
    <col min="15598" max="15598" width="22" bestFit="1" customWidth="1"/>
    <col min="15599" max="15601" width="24" bestFit="1" customWidth="1"/>
    <col min="15602" max="15602" width="24.140625" bestFit="1" customWidth="1"/>
    <col min="15603" max="15603" width="24" bestFit="1" customWidth="1"/>
    <col min="15604" max="15604" width="23" bestFit="1" customWidth="1"/>
    <col min="15605" max="15605" width="24" bestFit="1" customWidth="1"/>
    <col min="15606" max="15606" width="23" bestFit="1" customWidth="1"/>
    <col min="15607" max="15607" width="24.140625" bestFit="1" customWidth="1"/>
    <col min="15608" max="15608" width="23" bestFit="1" customWidth="1"/>
    <col min="15609" max="15610" width="22" bestFit="1" customWidth="1"/>
    <col min="15611" max="15614" width="24" bestFit="1" customWidth="1"/>
    <col min="15615" max="15615" width="24.140625" bestFit="1" customWidth="1"/>
    <col min="15616" max="15616" width="24" bestFit="1" customWidth="1"/>
    <col min="15617" max="15617" width="23" bestFit="1" customWidth="1"/>
    <col min="15618" max="15618" width="24" bestFit="1" customWidth="1"/>
    <col min="15619" max="15619" width="23" bestFit="1" customWidth="1"/>
    <col min="15620" max="15620" width="24.140625" bestFit="1" customWidth="1"/>
    <col min="15621" max="15622" width="24" bestFit="1" customWidth="1"/>
    <col min="15623" max="15623" width="23" bestFit="1" customWidth="1"/>
    <col min="15624" max="15624" width="22" bestFit="1" customWidth="1"/>
    <col min="15625" max="15625" width="23.140625" bestFit="1" customWidth="1"/>
    <col min="15626" max="15627" width="24" bestFit="1" customWidth="1"/>
    <col min="15628" max="15628" width="23" bestFit="1" customWidth="1"/>
    <col min="15629" max="15629" width="22" bestFit="1" customWidth="1"/>
    <col min="15630" max="15630" width="23.140625" bestFit="1" customWidth="1"/>
    <col min="15631" max="15631" width="21.5703125" bestFit="1" customWidth="1"/>
    <col min="15632" max="15632" width="21.42578125" bestFit="1" customWidth="1"/>
    <col min="15633" max="15634" width="20.140625" bestFit="1" customWidth="1"/>
    <col min="15635" max="15635" width="18.85546875" bestFit="1" customWidth="1"/>
    <col min="15636" max="15636" width="2.85546875" bestFit="1" customWidth="1"/>
    <col min="15637" max="15637" width="5.85546875" bestFit="1" customWidth="1"/>
    <col min="15638" max="15638" width="9.140625" bestFit="1" customWidth="1"/>
    <col min="15639" max="15639" width="12" bestFit="1" customWidth="1"/>
    <col min="15640" max="15640" width="4.85546875" bestFit="1" customWidth="1"/>
    <col min="15641" max="15641" width="17.140625" bestFit="1" customWidth="1"/>
    <col min="15642" max="15642" width="18.140625" bestFit="1" customWidth="1"/>
    <col min="15643" max="15644" width="12.85546875" bestFit="1" customWidth="1"/>
    <col min="15645" max="15645" width="30.85546875" bestFit="1" customWidth="1"/>
    <col min="15646" max="15646" width="29.85546875" bestFit="1" customWidth="1"/>
    <col min="15647" max="15647" width="30.85546875" bestFit="1" customWidth="1"/>
    <col min="15648" max="15648" width="28.140625" bestFit="1" customWidth="1"/>
    <col min="15649" max="15650" width="32" bestFit="1" customWidth="1"/>
    <col min="15651" max="15652" width="30.85546875" bestFit="1" customWidth="1"/>
    <col min="15653" max="15653" width="32" bestFit="1" customWidth="1"/>
    <col min="15654" max="15654" width="30.85546875" bestFit="1" customWidth="1"/>
    <col min="15655" max="15656" width="29.85546875" bestFit="1" customWidth="1"/>
    <col min="15657" max="15657" width="30.85546875" bestFit="1" customWidth="1"/>
    <col min="15658" max="15658" width="29.85546875" bestFit="1" customWidth="1"/>
    <col min="15659" max="15660" width="29.140625" bestFit="1" customWidth="1"/>
    <col min="15661" max="15662" width="32" bestFit="1" customWidth="1"/>
    <col min="15663" max="15664" width="30.85546875" bestFit="1" customWidth="1"/>
    <col min="15665" max="15665" width="32" bestFit="1" customWidth="1"/>
    <col min="15666" max="15666" width="30.85546875" bestFit="1" customWidth="1"/>
    <col min="15667" max="15668" width="29.140625" bestFit="1" customWidth="1"/>
    <col min="15669" max="15670" width="28.140625" bestFit="1" customWidth="1"/>
    <col min="15671" max="15671" width="29.140625" bestFit="1" customWidth="1"/>
    <col min="15672" max="15672" width="28.140625" bestFit="1" customWidth="1"/>
    <col min="15673" max="15673" width="2.140625" bestFit="1" customWidth="1"/>
    <col min="15674" max="15674" width="19.5703125" bestFit="1" customWidth="1"/>
    <col min="15675" max="15675" width="12.85546875" bestFit="1" customWidth="1"/>
    <col min="15676" max="15676" width="13.140625" bestFit="1" customWidth="1"/>
    <col min="15677" max="15677" width="10.85546875" bestFit="1" customWidth="1"/>
    <col min="15678" max="15678" width="14.140625" bestFit="1" customWidth="1"/>
    <col min="15679" max="15679" width="5.5703125" bestFit="1" customWidth="1"/>
    <col min="15680" max="15680" width="19.42578125" bestFit="1" customWidth="1"/>
    <col min="15681" max="15681" width="6.5703125" bestFit="1" customWidth="1"/>
    <col min="15682" max="15682" width="14.5703125" bestFit="1" customWidth="1"/>
    <col min="15683" max="15683" width="12.140625" bestFit="1" customWidth="1"/>
    <col min="15684" max="15684" width="4.140625" bestFit="1" customWidth="1"/>
    <col min="15685" max="15685" width="8.140625" bestFit="1" customWidth="1"/>
    <col min="15686" max="15686" width="12.5703125" bestFit="1" customWidth="1"/>
    <col min="15687" max="15688" width="4.5703125" bestFit="1" customWidth="1"/>
    <col min="15689" max="15689" width="34.140625" bestFit="1" customWidth="1"/>
    <col min="15690" max="15690" width="33.140625" bestFit="1" customWidth="1"/>
    <col min="15691" max="15694" width="34.140625" bestFit="1" customWidth="1"/>
    <col min="15695" max="15696" width="33.140625" bestFit="1" customWidth="1"/>
    <col min="15697" max="15697" width="3.5703125" bestFit="1" customWidth="1"/>
    <col min="15698" max="15698" width="5" bestFit="1" customWidth="1"/>
    <col min="15699" max="15700" width="7.5703125" bestFit="1" customWidth="1"/>
    <col min="15701" max="15701" width="30.85546875" bestFit="1" customWidth="1"/>
    <col min="15702" max="15702" width="16.140625" bestFit="1" customWidth="1"/>
    <col min="15703" max="15703" width="9.5703125" bestFit="1" customWidth="1"/>
    <col min="15704" max="15704" width="4.5703125" bestFit="1" customWidth="1"/>
    <col min="15705" max="15705" width="6.140625" bestFit="1" customWidth="1"/>
    <col min="15706" max="15706" width="18.140625" bestFit="1" customWidth="1"/>
    <col min="15707" max="15707" width="9" bestFit="1" customWidth="1"/>
    <col min="15708" max="15708" width="21.140625" bestFit="1" customWidth="1"/>
    <col min="15709" max="15709" width="6" bestFit="1" customWidth="1"/>
    <col min="15710" max="15710" width="5.85546875" bestFit="1" customWidth="1"/>
    <col min="15711" max="15711" width="13.85546875" bestFit="1" customWidth="1"/>
    <col min="15712" max="15712" width="5" bestFit="1" customWidth="1"/>
    <col min="15713" max="15715" width="18.140625" bestFit="1" customWidth="1"/>
    <col min="15716" max="15716" width="23.85546875" bestFit="1" customWidth="1"/>
    <col min="15717" max="15720" width="22.85546875" bestFit="1" customWidth="1"/>
    <col min="15721" max="15721" width="2.85546875" bestFit="1" customWidth="1"/>
    <col min="15722" max="15723" width="17" bestFit="1" customWidth="1"/>
    <col min="15724" max="15725" width="13.42578125" bestFit="1" customWidth="1"/>
    <col min="15726" max="15726" width="22.42578125" bestFit="1" customWidth="1"/>
    <col min="15727" max="15728" width="22.140625" bestFit="1" customWidth="1"/>
    <col min="15729" max="15729" width="22.85546875" bestFit="1" customWidth="1"/>
    <col min="15730" max="15731" width="16.5703125" bestFit="1" customWidth="1"/>
    <col min="15732" max="15733" width="31.140625" bestFit="1" customWidth="1"/>
    <col min="15734" max="15735" width="14.42578125" bestFit="1" customWidth="1"/>
    <col min="15736" max="15736" width="30" bestFit="1" customWidth="1"/>
    <col min="15737" max="15737" width="17.42578125" bestFit="1" customWidth="1"/>
    <col min="15738" max="15738" width="81.140625" bestFit="1" customWidth="1"/>
    <col min="15739" max="15739" width="38" bestFit="1" customWidth="1"/>
    <col min="15740" max="15740" width="42" bestFit="1" customWidth="1"/>
    <col min="15741" max="15741" width="43.140625" bestFit="1" customWidth="1"/>
    <col min="15742" max="15742" width="45.140625" bestFit="1" customWidth="1"/>
    <col min="15743" max="15743" width="44.85546875" bestFit="1" customWidth="1"/>
    <col min="15744" max="15744" width="37.85546875" bestFit="1" customWidth="1"/>
    <col min="15745" max="15745" width="38.140625" bestFit="1" customWidth="1"/>
    <col min="15746" max="15746" width="41.42578125" bestFit="1" customWidth="1"/>
    <col min="15747" max="15747" width="36.85546875" bestFit="1" customWidth="1"/>
    <col min="15748" max="15748" width="45.42578125" bestFit="1" customWidth="1"/>
    <col min="15749" max="15749" width="45" bestFit="1" customWidth="1"/>
    <col min="15750" max="15750" width="44.140625" bestFit="1" customWidth="1"/>
    <col min="15751" max="15751" width="54" bestFit="1" customWidth="1"/>
    <col min="15752" max="15752" width="51.140625" bestFit="1" customWidth="1"/>
    <col min="15753" max="15753" width="48.85546875" bestFit="1" customWidth="1"/>
    <col min="15754" max="15754" width="45.140625" bestFit="1" customWidth="1"/>
    <col min="15755" max="15755" width="47" bestFit="1" customWidth="1"/>
    <col min="15756" max="15756" width="45.85546875" bestFit="1" customWidth="1"/>
    <col min="15757" max="15757" width="50.85546875" bestFit="1" customWidth="1"/>
    <col min="15758" max="15758" width="48.85546875" bestFit="1" customWidth="1"/>
    <col min="15759" max="15759" width="51.42578125" bestFit="1" customWidth="1"/>
    <col min="15760" max="15760" width="53.42578125" bestFit="1" customWidth="1"/>
    <col min="15761" max="15761" width="54.85546875" bestFit="1" customWidth="1"/>
    <col min="15762" max="15762" width="50.42578125" bestFit="1" customWidth="1"/>
    <col min="15763" max="15763" width="80.85546875" bestFit="1" customWidth="1"/>
    <col min="15764" max="15764" width="53.42578125" bestFit="1" customWidth="1"/>
    <col min="15765" max="15765" width="52.140625" bestFit="1" customWidth="1"/>
    <col min="15766" max="15766" width="57.5703125" bestFit="1" customWidth="1"/>
    <col min="15767" max="15767" width="64" bestFit="1" customWidth="1"/>
    <col min="15768" max="15768" width="81.140625" bestFit="1" customWidth="1"/>
    <col min="15769" max="15769" width="53.140625" bestFit="1" customWidth="1"/>
    <col min="15770" max="15770" width="70.5703125" bestFit="1" customWidth="1"/>
    <col min="15771" max="15771" width="81.140625" bestFit="1" customWidth="1"/>
    <col min="15772" max="15772" width="75.140625" bestFit="1" customWidth="1"/>
    <col min="15773" max="15773" width="75" bestFit="1" customWidth="1"/>
    <col min="15774" max="15774" width="48.140625" bestFit="1" customWidth="1"/>
    <col min="15775" max="15775" width="60.42578125" bestFit="1" customWidth="1"/>
    <col min="15776" max="15776" width="57.85546875" bestFit="1" customWidth="1"/>
    <col min="15777" max="15777" width="56.85546875" bestFit="1" customWidth="1"/>
    <col min="15778" max="15778" width="51.5703125" bestFit="1" customWidth="1"/>
    <col min="15779" max="15779" width="59" bestFit="1" customWidth="1"/>
    <col min="15780" max="15780" width="48.5703125" bestFit="1" customWidth="1"/>
    <col min="15781" max="15781" width="49.5703125" bestFit="1" customWidth="1"/>
    <col min="15782" max="15782" width="49" bestFit="1" customWidth="1"/>
    <col min="15783" max="15783" width="58" bestFit="1" customWidth="1"/>
    <col min="15784" max="15784" width="50.85546875" bestFit="1" customWidth="1"/>
    <col min="15785" max="15785" width="56.140625" bestFit="1" customWidth="1"/>
    <col min="15786" max="15786" width="44" bestFit="1" customWidth="1"/>
    <col min="15787" max="15787" width="45" bestFit="1" customWidth="1"/>
    <col min="15788" max="15788" width="62.140625" bestFit="1" customWidth="1"/>
    <col min="15789" max="15789" width="49.140625" bestFit="1" customWidth="1"/>
    <col min="15790" max="15790" width="51.42578125" bestFit="1" customWidth="1"/>
    <col min="15791" max="15791" width="28" bestFit="1" customWidth="1"/>
    <col min="15792" max="15792" width="25.140625" bestFit="1" customWidth="1"/>
    <col min="15793" max="15793" width="32.140625" bestFit="1" customWidth="1"/>
    <col min="15794" max="15794" width="50" bestFit="1" customWidth="1"/>
    <col min="15795" max="15795" width="46" bestFit="1" customWidth="1"/>
    <col min="15796" max="15797" width="60" bestFit="1" customWidth="1"/>
    <col min="15798" max="15798" width="52.5703125" bestFit="1" customWidth="1"/>
    <col min="15799" max="15799" width="60.140625" bestFit="1" customWidth="1"/>
    <col min="15800" max="15800" width="67.85546875" bestFit="1" customWidth="1"/>
    <col min="15801" max="15801" width="45.5703125" bestFit="1" customWidth="1"/>
    <col min="15802" max="15802" width="46.42578125" bestFit="1" customWidth="1"/>
    <col min="15803" max="15803" width="64.42578125" bestFit="1" customWidth="1"/>
    <col min="15804" max="15804" width="66.42578125" bestFit="1" customWidth="1"/>
    <col min="15805" max="15805" width="57.5703125" bestFit="1" customWidth="1"/>
    <col min="15806" max="15806" width="60.42578125" bestFit="1" customWidth="1"/>
    <col min="15807" max="15807" width="63.85546875" bestFit="1" customWidth="1"/>
    <col min="15808" max="15808" width="57.42578125" bestFit="1" customWidth="1"/>
    <col min="15809" max="15809" width="62.85546875" bestFit="1" customWidth="1"/>
    <col min="15810" max="15810" width="65.5703125" bestFit="1" customWidth="1"/>
    <col min="15811" max="15811" width="60.42578125" bestFit="1" customWidth="1"/>
    <col min="15812" max="15812" width="49.85546875" bestFit="1" customWidth="1"/>
    <col min="15813" max="15813" width="57.140625" bestFit="1" customWidth="1"/>
    <col min="15814" max="15814" width="81.140625" bestFit="1" customWidth="1"/>
    <col min="15815" max="15815" width="58.85546875" bestFit="1" customWidth="1"/>
    <col min="15816" max="15816" width="65.85546875" bestFit="1" customWidth="1"/>
    <col min="15817" max="15817" width="67.140625" bestFit="1" customWidth="1"/>
    <col min="15818" max="15818" width="69.5703125" bestFit="1" customWidth="1"/>
    <col min="15819" max="15819" width="68.140625" bestFit="1" customWidth="1"/>
    <col min="15820" max="15820" width="64.85546875" bestFit="1" customWidth="1"/>
    <col min="15821" max="15821" width="63.85546875" bestFit="1" customWidth="1"/>
    <col min="15822" max="15822" width="62.85546875" bestFit="1" customWidth="1"/>
    <col min="15823" max="15823" width="65.140625" bestFit="1" customWidth="1"/>
    <col min="15824" max="15824" width="66.140625" bestFit="1" customWidth="1"/>
    <col min="15825" max="15825" width="63" bestFit="1" customWidth="1"/>
    <col min="15826" max="15826" width="69.42578125" bestFit="1" customWidth="1"/>
    <col min="15827" max="15827" width="58.85546875" bestFit="1" customWidth="1"/>
    <col min="15828" max="15828" width="61.5703125" bestFit="1" customWidth="1"/>
    <col min="15829" max="15829" width="62.5703125" bestFit="1" customWidth="1"/>
    <col min="15830" max="15830" width="62" bestFit="1" customWidth="1"/>
    <col min="15831" max="15831" width="71" bestFit="1" customWidth="1"/>
    <col min="15832" max="15832" width="59.85546875" bestFit="1" customWidth="1"/>
    <col min="15833" max="15833" width="58.85546875" bestFit="1" customWidth="1"/>
    <col min="15834" max="15834" width="59.85546875" bestFit="1" customWidth="1"/>
    <col min="15835" max="15835" width="60.42578125" bestFit="1" customWidth="1"/>
    <col min="15836" max="15836" width="73.5703125" bestFit="1" customWidth="1"/>
    <col min="15837" max="15837" width="71.5703125" bestFit="1" customWidth="1"/>
    <col min="15838" max="15838" width="68.5703125" bestFit="1" customWidth="1"/>
    <col min="15839" max="15839" width="66.85546875" bestFit="1" customWidth="1"/>
    <col min="15840" max="15840" width="67" bestFit="1" customWidth="1"/>
    <col min="15841" max="15841" width="62.5703125" bestFit="1" customWidth="1"/>
    <col min="15842" max="15842" width="60.140625" bestFit="1" customWidth="1"/>
    <col min="15843" max="15844" width="59.42578125" bestFit="1" customWidth="1"/>
    <col min="15845" max="15845" width="64.5703125" bestFit="1" customWidth="1"/>
    <col min="15846" max="15846" width="63.85546875" bestFit="1" customWidth="1"/>
    <col min="15847" max="15847" width="65.85546875" bestFit="1" customWidth="1"/>
    <col min="15848" max="15848" width="61.85546875" bestFit="1" customWidth="1"/>
    <col min="15849" max="15849" width="67" bestFit="1" customWidth="1"/>
    <col min="15850" max="15850" width="66.5703125" bestFit="1" customWidth="1"/>
    <col min="15851" max="15851" width="63.5703125" bestFit="1" customWidth="1"/>
    <col min="15852" max="15852" width="63" bestFit="1" customWidth="1"/>
    <col min="15853" max="15853" width="60.85546875" bestFit="1" customWidth="1"/>
    <col min="15854" max="15854" width="67" bestFit="1" customWidth="1"/>
    <col min="15855" max="15855" width="62" bestFit="1" customWidth="1"/>
    <col min="15856" max="15856" width="59.85546875" bestFit="1" customWidth="1"/>
    <col min="15857" max="15857" width="71.140625" bestFit="1" customWidth="1"/>
    <col min="15858" max="15858" width="61.5703125" bestFit="1" customWidth="1"/>
    <col min="15859" max="15859" width="61.85546875" bestFit="1" customWidth="1"/>
    <col min="15860" max="15860" width="62.5703125" bestFit="1" customWidth="1"/>
    <col min="15861" max="15861" width="66.140625" bestFit="1" customWidth="1"/>
    <col min="15862" max="15862" width="63.140625" bestFit="1" customWidth="1"/>
    <col min="15863" max="15863" width="63.42578125" bestFit="1" customWidth="1"/>
    <col min="15864" max="15864" width="70.5703125" bestFit="1" customWidth="1"/>
    <col min="15865" max="15865" width="66.140625" bestFit="1" customWidth="1"/>
    <col min="15866" max="15866" width="65.140625" bestFit="1" customWidth="1"/>
    <col min="15867" max="15867" width="67.85546875" bestFit="1" customWidth="1"/>
    <col min="15868" max="15868" width="69.85546875" bestFit="1" customWidth="1"/>
    <col min="15869" max="15869" width="80.5703125" bestFit="1" customWidth="1"/>
    <col min="15870" max="15870" width="77.85546875" bestFit="1" customWidth="1"/>
    <col min="15871" max="15871" width="65.140625" bestFit="1" customWidth="1"/>
    <col min="15872" max="15872" width="56" bestFit="1" customWidth="1"/>
    <col min="15873" max="15873" width="45.140625" bestFit="1" customWidth="1"/>
    <col min="15874" max="15874" width="49.5703125" bestFit="1" customWidth="1"/>
    <col min="15875" max="15875" width="45.85546875" bestFit="1" customWidth="1"/>
    <col min="15876" max="15876" width="52.5703125" bestFit="1" customWidth="1"/>
    <col min="15877" max="15877" width="55.42578125" bestFit="1" customWidth="1"/>
    <col min="15878" max="15878" width="53.85546875" bestFit="1" customWidth="1"/>
    <col min="15879" max="15879" width="56.140625" bestFit="1" customWidth="1"/>
    <col min="15880" max="15880" width="59.140625" bestFit="1" customWidth="1"/>
    <col min="15881" max="15881" width="57.85546875" bestFit="1" customWidth="1"/>
    <col min="15882" max="15882" width="60.85546875" bestFit="1" customWidth="1"/>
    <col min="15883" max="15883" width="80.85546875" bestFit="1" customWidth="1"/>
    <col min="15884" max="15884" width="66.5703125" bestFit="1" customWidth="1"/>
    <col min="15885" max="15885" width="69" bestFit="1" customWidth="1"/>
    <col min="15886" max="15887" width="59.140625" bestFit="1" customWidth="1"/>
    <col min="15888" max="15888" width="59" bestFit="1" customWidth="1"/>
    <col min="15889" max="15889" width="71.5703125" bestFit="1" customWidth="1"/>
    <col min="15890" max="15890" width="59.5703125" bestFit="1" customWidth="1"/>
    <col min="15891" max="15891" width="77.140625" bestFit="1" customWidth="1"/>
    <col min="15892" max="15892" width="62.85546875" bestFit="1" customWidth="1"/>
    <col min="15893" max="15893" width="55.42578125" bestFit="1" customWidth="1"/>
    <col min="15894" max="15894" width="43.42578125" bestFit="1" customWidth="1"/>
    <col min="15895" max="15895" width="50.140625" bestFit="1" customWidth="1"/>
    <col min="15896" max="15896" width="49.42578125" bestFit="1" customWidth="1"/>
    <col min="15897" max="15897" width="41.5703125" bestFit="1" customWidth="1"/>
    <col min="15898" max="15898" width="44.42578125" bestFit="1" customWidth="1"/>
    <col min="15899" max="15899" width="46.5703125" bestFit="1" customWidth="1"/>
    <col min="15900" max="15900" width="42.42578125" bestFit="1" customWidth="1"/>
    <col min="15901" max="15901" width="31" bestFit="1" customWidth="1"/>
    <col min="15902" max="15902" width="40.5703125" bestFit="1" customWidth="1"/>
    <col min="15903" max="15903" width="65.42578125" bestFit="1" customWidth="1"/>
    <col min="15904" max="15904" width="50.5703125" bestFit="1" customWidth="1"/>
    <col min="15905" max="15905" width="47.42578125" bestFit="1" customWidth="1"/>
    <col min="15906" max="15906" width="54.140625" bestFit="1" customWidth="1"/>
    <col min="15907" max="15907" width="45.5703125" bestFit="1" customWidth="1"/>
    <col min="15908" max="15908" width="52.42578125" bestFit="1" customWidth="1"/>
    <col min="15909" max="15909" width="44.42578125" bestFit="1" customWidth="1"/>
    <col min="15910" max="15910" width="40" bestFit="1" customWidth="1"/>
    <col min="15911" max="15911" width="49.5703125" bestFit="1" customWidth="1"/>
    <col min="15912" max="15912" width="49.42578125" bestFit="1" customWidth="1"/>
    <col min="15913" max="15913" width="50.5703125" bestFit="1" customWidth="1"/>
    <col min="15914" max="15914" width="53.140625" bestFit="1" customWidth="1"/>
    <col min="15915" max="15915" width="74.140625" bestFit="1" customWidth="1"/>
    <col min="15916" max="15916" width="66" bestFit="1" customWidth="1"/>
    <col min="15917" max="15917" width="60.85546875" bestFit="1" customWidth="1"/>
    <col min="15918" max="15919" width="59.140625" bestFit="1" customWidth="1"/>
    <col min="15920" max="15920" width="59.85546875" bestFit="1" customWidth="1"/>
    <col min="15921" max="15921" width="58.140625" bestFit="1" customWidth="1"/>
    <col min="15922" max="15922" width="62.42578125" bestFit="1" customWidth="1"/>
    <col min="15923" max="15923" width="60.85546875" bestFit="1" customWidth="1"/>
    <col min="15924" max="15924" width="61.5703125" bestFit="1" customWidth="1"/>
    <col min="15925" max="15925" width="58.42578125" bestFit="1" customWidth="1"/>
    <col min="15926" max="15926" width="67.140625" bestFit="1" customWidth="1"/>
    <col min="15927" max="15927" width="71.140625" bestFit="1" customWidth="1"/>
    <col min="15928" max="15928" width="69.5703125" bestFit="1" customWidth="1"/>
    <col min="15929" max="15929" width="64.42578125" bestFit="1" customWidth="1"/>
    <col min="15930" max="15930" width="57.5703125" bestFit="1" customWidth="1"/>
    <col min="15931" max="15931" width="66.42578125" bestFit="1" customWidth="1"/>
    <col min="15932" max="15932" width="52.140625" bestFit="1" customWidth="1"/>
    <col min="15933" max="15933" width="63.85546875" bestFit="1" customWidth="1"/>
    <col min="15934" max="15934" width="60" bestFit="1" customWidth="1"/>
    <col min="15935" max="15935" width="57.85546875" bestFit="1" customWidth="1"/>
    <col min="15936" max="15936" width="60.5703125" bestFit="1" customWidth="1"/>
    <col min="15937" max="15937" width="61.85546875" bestFit="1" customWidth="1"/>
    <col min="15938" max="15938" width="65.85546875" bestFit="1" customWidth="1"/>
    <col min="15939" max="15939" width="58.140625" bestFit="1" customWidth="1"/>
    <col min="15940" max="15940" width="51.85546875" bestFit="1" customWidth="1"/>
    <col min="15941" max="15941" width="64.42578125" bestFit="1" customWidth="1"/>
    <col min="15942" max="15942" width="50.5703125" bestFit="1" customWidth="1"/>
    <col min="15943" max="15943" width="55.85546875" bestFit="1" customWidth="1"/>
    <col min="15944" max="15944" width="51" bestFit="1" customWidth="1"/>
    <col min="15945" max="15945" width="60.42578125" bestFit="1" customWidth="1"/>
    <col min="15946" max="15946" width="58.140625" bestFit="1" customWidth="1"/>
    <col min="15947" max="15947" width="57.42578125" bestFit="1" customWidth="1"/>
    <col min="15948" max="15948" width="63.140625" bestFit="1" customWidth="1"/>
    <col min="15949" max="15949" width="54.85546875" bestFit="1" customWidth="1"/>
    <col min="15950" max="15950" width="61.140625" bestFit="1" customWidth="1"/>
    <col min="15951" max="15951" width="57.85546875" bestFit="1" customWidth="1"/>
    <col min="15952" max="15952" width="39.140625" bestFit="1" customWidth="1"/>
    <col min="15953" max="15953" width="46" bestFit="1" customWidth="1"/>
    <col min="15954" max="15954" width="45.140625" bestFit="1" customWidth="1"/>
    <col min="15955" max="15955" width="60.5703125" bestFit="1" customWidth="1"/>
    <col min="15956" max="15956" width="58.5703125" bestFit="1" customWidth="1"/>
    <col min="15957" max="15957" width="70.85546875" bestFit="1" customWidth="1"/>
    <col min="15958" max="15958" width="56.85546875" bestFit="1" customWidth="1"/>
    <col min="15959" max="15959" width="57.140625" bestFit="1" customWidth="1"/>
    <col min="15960" max="15960" width="56.42578125" bestFit="1" customWidth="1"/>
    <col min="15961" max="15961" width="55.5703125" bestFit="1" customWidth="1"/>
    <col min="15962" max="15962" width="54.85546875" bestFit="1" customWidth="1"/>
    <col min="15963" max="15963" width="54.140625" bestFit="1" customWidth="1"/>
    <col min="15964" max="15964" width="63" bestFit="1" customWidth="1"/>
    <col min="15965" max="15965" width="56.85546875" bestFit="1" customWidth="1"/>
    <col min="15966" max="15966" width="47.42578125" bestFit="1" customWidth="1"/>
    <col min="15967" max="15967" width="50.140625" bestFit="1" customWidth="1"/>
    <col min="15968" max="15968" width="51.140625" bestFit="1" customWidth="1"/>
    <col min="15969" max="15969" width="66.85546875" bestFit="1" customWidth="1"/>
    <col min="15970" max="15970" width="65.5703125" bestFit="1" customWidth="1"/>
    <col min="15971" max="15971" width="62.85546875" bestFit="1" customWidth="1"/>
    <col min="15972" max="15972" width="63.5703125" bestFit="1" customWidth="1"/>
    <col min="15973" max="15973" width="52.85546875" bestFit="1" customWidth="1"/>
    <col min="15974" max="15974" width="27.140625" bestFit="1" customWidth="1"/>
    <col min="15975" max="15975" width="18.85546875" bestFit="1" customWidth="1"/>
    <col min="15976" max="15976" width="23.5703125" bestFit="1" customWidth="1"/>
    <col min="15977" max="15977" width="25.42578125" bestFit="1" customWidth="1"/>
    <col min="15978" max="15978" width="19.85546875" bestFit="1" customWidth="1"/>
    <col min="15979" max="15980" width="32.42578125" bestFit="1" customWidth="1"/>
    <col min="15981" max="15981" width="70.85546875" bestFit="1" customWidth="1"/>
    <col min="15982" max="15982" width="71.140625" bestFit="1" customWidth="1"/>
    <col min="15983" max="15984" width="71.85546875" bestFit="1" customWidth="1"/>
    <col min="15985" max="15985" width="81.140625" bestFit="1" customWidth="1"/>
    <col min="15986" max="15986" width="69.5703125" bestFit="1" customWidth="1"/>
    <col min="15987" max="15990" width="18" bestFit="1" customWidth="1"/>
    <col min="15991" max="15991" width="8.140625" bestFit="1" customWidth="1"/>
    <col min="15992" max="15993" width="19.85546875" bestFit="1" customWidth="1"/>
    <col min="15994" max="15994" width="6.140625" bestFit="1" customWidth="1"/>
    <col min="15995" max="15995" width="8.140625" bestFit="1" customWidth="1"/>
    <col min="15996" max="15996" width="9.85546875" bestFit="1" customWidth="1"/>
    <col min="15997" max="15997" width="7.85546875" bestFit="1" customWidth="1"/>
    <col min="15998" max="15998" width="11.85546875" bestFit="1" customWidth="1"/>
    <col min="15999" max="15999" width="15.5703125" bestFit="1" customWidth="1"/>
    <col min="16000" max="16000" width="13.42578125" bestFit="1" customWidth="1"/>
    <col min="16001" max="16001" width="7.140625" bestFit="1" customWidth="1"/>
    <col min="16002" max="16002" width="13" bestFit="1" customWidth="1"/>
    <col min="16003" max="16003" width="27.85546875" bestFit="1" customWidth="1"/>
    <col min="16004" max="16004" width="9.140625" bestFit="1" customWidth="1"/>
    <col min="16005" max="16005" width="13.140625" bestFit="1" customWidth="1"/>
    <col min="16006" max="16006" width="25" bestFit="1" customWidth="1"/>
    <col min="16007" max="16008" width="23.85546875" bestFit="1" customWidth="1"/>
    <col min="16009" max="16009" width="20.5703125" bestFit="1" customWidth="1"/>
    <col min="16010" max="16010" width="23.140625" bestFit="1" customWidth="1"/>
    <col min="16011" max="16011" width="25.85546875" bestFit="1" customWidth="1"/>
    <col min="16012" max="16013" width="19.42578125" bestFit="1" customWidth="1"/>
    <col min="16014" max="16014" width="10.85546875" bestFit="1" customWidth="1"/>
    <col min="16015" max="16015" width="9" bestFit="1" customWidth="1"/>
    <col min="16016" max="16016" width="28.140625" bestFit="1" customWidth="1"/>
    <col min="16017" max="16017" width="26.85546875" bestFit="1" customWidth="1"/>
    <col min="16018" max="16018" width="27.140625" bestFit="1" customWidth="1"/>
    <col min="16019" max="16019" width="13.85546875" bestFit="1" customWidth="1"/>
    <col min="16020" max="16020" width="10.140625" bestFit="1" customWidth="1"/>
    <col min="16021" max="16021" width="24.140625" bestFit="1" customWidth="1"/>
    <col min="16022" max="16022" width="17.85546875" bestFit="1" customWidth="1"/>
    <col min="16023" max="16023" width="9.140625" bestFit="1" customWidth="1"/>
    <col min="16024" max="16024" width="10.85546875" bestFit="1" customWidth="1"/>
    <col min="16025" max="16025" width="4.42578125" bestFit="1" customWidth="1"/>
    <col min="16026" max="16026" width="12.42578125" bestFit="1" customWidth="1"/>
    <col min="16027" max="16027" width="12.140625" bestFit="1" customWidth="1"/>
    <col min="16028" max="16029" width="13.85546875" bestFit="1" customWidth="1"/>
    <col min="16030" max="16030" width="14.85546875" bestFit="1" customWidth="1"/>
    <col min="16031" max="16031" width="17.140625" bestFit="1" customWidth="1"/>
    <col min="16032" max="16032" width="13.140625" bestFit="1" customWidth="1"/>
    <col min="16033" max="16033" width="9.42578125" bestFit="1" customWidth="1"/>
    <col min="16034" max="16034" width="18.140625" bestFit="1" customWidth="1"/>
    <col min="16035" max="16035" width="14.140625" bestFit="1" customWidth="1"/>
    <col min="16036" max="16036" width="17.140625" bestFit="1" customWidth="1"/>
    <col min="16037" max="16037" width="12.85546875" bestFit="1" customWidth="1"/>
    <col min="16038" max="16038" width="14.85546875" bestFit="1" customWidth="1"/>
    <col min="16039" max="16039" width="12.140625" bestFit="1" customWidth="1"/>
    <col min="16040" max="16041" width="12.85546875" bestFit="1" customWidth="1"/>
    <col min="16042" max="16042" width="13.140625" bestFit="1" customWidth="1"/>
    <col min="16043" max="16043" width="20.140625" bestFit="1" customWidth="1"/>
    <col min="16044" max="16045" width="13.140625" bestFit="1" customWidth="1"/>
    <col min="16046" max="16046" width="19.140625" bestFit="1" customWidth="1"/>
    <col min="16047" max="16047" width="15.140625" bestFit="1" customWidth="1"/>
    <col min="16048" max="16048" width="12.140625" bestFit="1" customWidth="1"/>
    <col min="16049" max="16049" width="12.85546875" bestFit="1" customWidth="1"/>
    <col min="16050" max="16050" width="10.85546875" bestFit="1" customWidth="1"/>
    <col min="16051" max="16051" width="6.5703125" bestFit="1" customWidth="1"/>
    <col min="16052" max="16052" width="4.42578125" bestFit="1" customWidth="1"/>
    <col min="16053" max="16053" width="16.5703125" bestFit="1" customWidth="1"/>
    <col min="16054" max="16054" width="18" bestFit="1" customWidth="1"/>
    <col min="16055" max="16056" width="19.5703125" bestFit="1" customWidth="1"/>
    <col min="16057" max="16057" width="15.85546875" bestFit="1" customWidth="1"/>
    <col min="16058" max="16058" width="13.140625" bestFit="1" customWidth="1"/>
    <col min="16059" max="16059" width="7.140625" bestFit="1" customWidth="1"/>
    <col min="16060" max="16063" width="15.140625" bestFit="1" customWidth="1"/>
    <col min="16064" max="16064" width="9.85546875" bestFit="1" customWidth="1"/>
    <col min="16065" max="16065" width="21.140625" bestFit="1" customWidth="1"/>
    <col min="16066" max="16067" width="13.140625" bestFit="1" customWidth="1"/>
    <col min="16068" max="16068" width="4.140625" bestFit="1" customWidth="1"/>
    <col min="16069" max="16069" width="9.85546875" bestFit="1" customWidth="1"/>
    <col min="16070" max="16070" width="17.140625" bestFit="1" customWidth="1"/>
    <col min="16071" max="16071" width="13.140625" bestFit="1" customWidth="1"/>
    <col min="16072" max="16072" width="9.85546875" bestFit="1" customWidth="1"/>
    <col min="16073" max="16073" width="4.140625" bestFit="1" customWidth="1"/>
    <col min="16074" max="16074" width="3.85546875" bestFit="1" customWidth="1"/>
    <col min="16075" max="16075" width="5.5703125" bestFit="1" customWidth="1"/>
    <col min="16076" max="16076" width="16.85546875" bestFit="1" customWidth="1"/>
    <col min="16077" max="16077" width="10.140625" bestFit="1" customWidth="1"/>
    <col min="16078" max="16078" width="8.140625" bestFit="1" customWidth="1"/>
    <col min="16079" max="16079" width="14.5703125" bestFit="1" customWidth="1"/>
    <col min="16080" max="16080" width="12.85546875" bestFit="1" customWidth="1"/>
    <col min="16081" max="16081" width="10.85546875" bestFit="1" customWidth="1"/>
    <col min="16082" max="16085" width="18.140625" bestFit="1" customWidth="1"/>
    <col min="16086" max="16086" width="12.85546875" bestFit="1" customWidth="1"/>
    <col min="16087" max="16087" width="9.85546875" bestFit="1" customWidth="1"/>
    <col min="16088" max="16088" width="15.140625" bestFit="1" customWidth="1"/>
    <col min="16089" max="16089" width="13.140625" bestFit="1" customWidth="1"/>
    <col min="16090" max="16090" width="8.140625" bestFit="1" customWidth="1"/>
    <col min="16091" max="16091" width="11.140625" bestFit="1" customWidth="1"/>
    <col min="16092" max="16092" width="11.85546875" bestFit="1" customWidth="1"/>
    <col min="16093" max="16093" width="8.140625" bestFit="1" customWidth="1"/>
    <col min="16094" max="16095" width="24.42578125" bestFit="1" customWidth="1"/>
    <col min="16096" max="16098" width="15.140625" bestFit="1" customWidth="1"/>
    <col min="16099" max="16099" width="9.85546875" bestFit="1" customWidth="1"/>
    <col min="16100" max="16100" width="13.140625" bestFit="1" customWidth="1"/>
    <col min="16101" max="16101" width="14.85546875" bestFit="1" customWidth="1"/>
    <col min="16102" max="16102" width="9.85546875" bestFit="1" customWidth="1"/>
    <col min="16103" max="16103" width="4.140625" bestFit="1" customWidth="1"/>
    <col min="16104" max="16104" width="14.85546875" bestFit="1" customWidth="1"/>
    <col min="16105" max="16105" width="3.5703125" bestFit="1" customWidth="1"/>
    <col min="16106" max="16106" width="8.85546875" bestFit="1" customWidth="1"/>
    <col min="16107" max="16107" width="20.140625" bestFit="1" customWidth="1"/>
    <col min="16108" max="16109" width="19.85546875" bestFit="1" customWidth="1"/>
    <col min="16110" max="16110" width="10.5703125" bestFit="1" customWidth="1"/>
    <col min="16111" max="16111" width="4.140625" bestFit="1" customWidth="1"/>
    <col min="16112" max="16112" width="11.140625" bestFit="1" customWidth="1"/>
    <col min="16113" max="16115" width="23.85546875" bestFit="1" customWidth="1"/>
    <col min="16116" max="16116" width="10.140625" bestFit="1" customWidth="1"/>
    <col min="16117" max="16118" width="22" bestFit="1" customWidth="1"/>
    <col min="16119" max="16119" width="6.5703125" bestFit="1" customWidth="1"/>
    <col min="16120" max="16120" width="10.42578125" bestFit="1" customWidth="1"/>
    <col min="16121" max="16121" width="9.85546875" bestFit="1" customWidth="1"/>
    <col min="16122" max="16122" width="7.140625" bestFit="1" customWidth="1"/>
    <col min="16123" max="16123" width="11.85546875" bestFit="1" customWidth="1"/>
    <col min="16124" max="16124" width="7.140625" bestFit="1" customWidth="1"/>
    <col min="16125" max="16127" width="15.85546875" bestFit="1" customWidth="1"/>
    <col min="16128" max="16128" width="12.140625" bestFit="1" customWidth="1"/>
    <col min="16129" max="16129" width="8.140625" bestFit="1" customWidth="1"/>
    <col min="16130" max="16130" width="9.85546875" bestFit="1" customWidth="1"/>
    <col min="16131" max="16131" width="7.140625" bestFit="1" customWidth="1"/>
    <col min="16132" max="16134" width="15.85546875" bestFit="1" customWidth="1"/>
    <col min="16135" max="16135" width="12.140625" bestFit="1" customWidth="1"/>
    <col min="16136" max="16136" width="7.140625" bestFit="1" customWidth="1"/>
    <col min="16137" max="16137" width="11.140625" bestFit="1" customWidth="1"/>
    <col min="16138" max="16138" width="7.140625" bestFit="1" customWidth="1"/>
    <col min="16139" max="16139" width="11.140625" bestFit="1" customWidth="1"/>
    <col min="16140" max="16140" width="4.5703125" bestFit="1" customWidth="1"/>
    <col min="16141" max="16141" width="8.85546875" bestFit="1" customWidth="1"/>
    <col min="16142" max="16142" width="3" bestFit="1" customWidth="1"/>
    <col min="16143" max="16145" width="10.140625" bestFit="1" customWidth="1"/>
    <col min="16146" max="16146" width="8.140625" bestFit="1" customWidth="1"/>
    <col min="16147" max="16148" width="9.140625" bestFit="1" customWidth="1"/>
    <col min="16149" max="16149" width="17.140625" bestFit="1" customWidth="1"/>
    <col min="16150" max="16150" width="8.85546875" bestFit="1" customWidth="1"/>
    <col min="16151" max="16151" width="18.140625" bestFit="1" customWidth="1"/>
    <col min="16152" max="16153" width="17.140625" bestFit="1" customWidth="1"/>
    <col min="16154" max="16155" width="11.140625" bestFit="1" customWidth="1"/>
    <col min="16156" max="16157" width="10.85546875" bestFit="1" customWidth="1"/>
    <col min="16158" max="16158" width="8.85546875" bestFit="1" customWidth="1"/>
    <col min="16159" max="16160" width="17.42578125" bestFit="1" customWidth="1"/>
    <col min="16161" max="16161" width="5" bestFit="1" customWidth="1"/>
    <col min="16162" max="16162" width="11.140625" bestFit="1" customWidth="1"/>
    <col min="16163" max="16163" width="13.140625" bestFit="1" customWidth="1"/>
    <col min="16164" max="16164" width="11.140625" bestFit="1" customWidth="1"/>
    <col min="16165" max="16165" width="9.85546875" bestFit="1" customWidth="1"/>
    <col min="16166" max="16166" width="6" bestFit="1" customWidth="1"/>
    <col min="16167" max="16170" width="15.140625" bestFit="1" customWidth="1"/>
    <col min="16171" max="16173" width="9.140625" bestFit="1" customWidth="1"/>
    <col min="16174" max="16175" width="9.85546875" bestFit="1" customWidth="1"/>
    <col min="16176" max="16176" width="7.140625" bestFit="1" customWidth="1"/>
    <col min="16177" max="16177" width="15.140625" bestFit="1" customWidth="1"/>
    <col min="16178" max="16178" width="17" bestFit="1" customWidth="1"/>
    <col min="16179" max="16179" width="17.85546875" bestFit="1" customWidth="1"/>
    <col min="16180" max="16180" width="13.140625" bestFit="1" customWidth="1"/>
    <col min="16181" max="16181" width="24.42578125" bestFit="1" customWidth="1"/>
    <col min="16182" max="16182" width="4.140625" bestFit="1" customWidth="1"/>
    <col min="16183" max="16183" width="7.140625" bestFit="1" customWidth="1"/>
    <col min="16184" max="16185" width="9.140625" bestFit="1" customWidth="1"/>
    <col min="16186" max="16191" width="15.140625" bestFit="1" customWidth="1"/>
    <col min="16192" max="16192" width="9.85546875" bestFit="1" customWidth="1"/>
    <col min="16193" max="16193" width="4.140625" bestFit="1" customWidth="1"/>
    <col min="16194" max="16194" width="9.85546875" bestFit="1" customWidth="1"/>
    <col min="16195" max="16195" width="4.140625" bestFit="1" customWidth="1"/>
    <col min="16196" max="16196" width="3.5703125" bestFit="1" customWidth="1"/>
    <col min="16197" max="16197" width="5.140625" bestFit="1" customWidth="1"/>
    <col min="16198" max="16198" width="12.85546875" bestFit="1" customWidth="1"/>
    <col min="16199" max="16199" width="17" bestFit="1" customWidth="1"/>
    <col min="16200" max="16200" width="5.5703125" bestFit="1" customWidth="1"/>
    <col min="16201" max="16201" width="11.140625" bestFit="1" customWidth="1"/>
    <col min="16202" max="16204" width="23.85546875" bestFit="1" customWidth="1"/>
    <col min="16205" max="16211" width="6.5703125" bestFit="1" customWidth="1"/>
    <col min="16212" max="16212" width="13.85546875" bestFit="1" customWidth="1"/>
    <col min="16213" max="16213" width="9.85546875" bestFit="1" customWidth="1"/>
    <col min="16214" max="16214" width="7.140625" bestFit="1" customWidth="1"/>
    <col min="16215" max="16215" width="11.85546875" bestFit="1" customWidth="1"/>
    <col min="16216" max="16216" width="7.140625" bestFit="1" customWidth="1"/>
    <col min="16217" max="16219" width="15.85546875" bestFit="1" customWidth="1"/>
    <col min="16220" max="16220" width="12.140625" bestFit="1" customWidth="1"/>
    <col min="16221" max="16222" width="9.85546875" bestFit="1" customWidth="1"/>
    <col min="16223" max="16223" width="7.140625" bestFit="1" customWidth="1"/>
    <col min="16224" max="16224" width="11.85546875" bestFit="1" customWidth="1"/>
    <col min="16225" max="16225" width="7.140625" bestFit="1" customWidth="1"/>
    <col min="16226" max="16228" width="15.85546875" bestFit="1" customWidth="1"/>
    <col min="16229" max="16229" width="12.140625" bestFit="1" customWidth="1"/>
    <col min="16230" max="16231" width="9.85546875" bestFit="1" customWidth="1"/>
    <col min="16232" max="16232" width="6.85546875" bestFit="1" customWidth="1"/>
    <col min="16233" max="16233" width="13.5703125" bestFit="1" customWidth="1"/>
    <col min="16234" max="16235" width="10.140625" bestFit="1" customWidth="1"/>
    <col min="16236" max="16236" width="16.85546875" bestFit="1" customWidth="1"/>
    <col min="16237" max="16237" width="11.85546875" bestFit="1" customWidth="1"/>
    <col min="16238" max="16238" width="7.5703125" bestFit="1" customWidth="1"/>
    <col min="16239" max="16239" width="11.85546875" bestFit="1" customWidth="1"/>
    <col min="16240" max="16240" width="8.140625" bestFit="1" customWidth="1"/>
    <col min="16241" max="16241" width="13.140625" bestFit="1" customWidth="1"/>
    <col min="16242" max="16242" width="18.140625" bestFit="1" customWidth="1"/>
    <col min="16243" max="16243" width="14.140625" bestFit="1" customWidth="1"/>
    <col min="16244" max="16245" width="13.140625" bestFit="1" customWidth="1"/>
    <col min="16246" max="16246" width="17.140625" bestFit="1" customWidth="1"/>
    <col min="16247" max="16248" width="18.140625" bestFit="1" customWidth="1"/>
    <col min="16249" max="16249" width="17.140625" bestFit="1" customWidth="1"/>
    <col min="16250" max="16251" width="13.140625" bestFit="1" customWidth="1"/>
    <col min="16252" max="16253" width="17.140625" bestFit="1" customWidth="1"/>
    <col min="16254" max="16254" width="16.140625" bestFit="1" customWidth="1"/>
    <col min="16255" max="16255" width="20.85546875" bestFit="1" customWidth="1"/>
    <col min="16256" max="16256" width="36.140625" bestFit="1" customWidth="1"/>
    <col min="16257" max="16257" width="24.42578125" bestFit="1" customWidth="1"/>
    <col min="16258" max="16258" width="10.85546875" bestFit="1" customWidth="1"/>
    <col min="16259" max="16259" width="17.140625" bestFit="1" customWidth="1"/>
    <col min="16260" max="16260" width="11.85546875" bestFit="1" customWidth="1"/>
    <col min="16261" max="16261" width="10.85546875" bestFit="1" customWidth="1"/>
    <col min="16262" max="16262" width="12.140625" bestFit="1" customWidth="1"/>
    <col min="16263" max="16263" width="9.85546875" bestFit="1" customWidth="1"/>
    <col min="16264" max="16265" width="19.5703125" bestFit="1" customWidth="1"/>
    <col min="16266" max="16266" width="20.85546875" bestFit="1" customWidth="1"/>
    <col min="16267" max="16267" width="36.140625" bestFit="1" customWidth="1"/>
    <col min="16268" max="16268" width="20.85546875" bestFit="1" customWidth="1"/>
    <col min="16269" max="16269" width="36.140625" bestFit="1" customWidth="1"/>
    <col min="16270" max="16270" width="22" bestFit="1" customWidth="1"/>
    <col min="16271" max="16271" width="37.140625" bestFit="1" customWidth="1"/>
    <col min="16272" max="16272" width="23" bestFit="1" customWidth="1"/>
    <col min="16273" max="16273" width="38.140625" bestFit="1" customWidth="1"/>
    <col min="16274" max="16274" width="9.85546875" bestFit="1" customWidth="1"/>
    <col min="16275" max="16275" width="6" bestFit="1" customWidth="1"/>
    <col min="16276" max="16276" width="11.140625" bestFit="1" customWidth="1"/>
    <col min="16277" max="16277" width="3.85546875" bestFit="1" customWidth="1"/>
    <col min="16278" max="16278" width="12.140625" bestFit="1" customWidth="1"/>
    <col min="16279" max="16279" width="5.5703125" bestFit="1" customWidth="1"/>
    <col min="16280" max="16280" width="6.140625" bestFit="1" customWidth="1"/>
    <col min="16281" max="16282" width="15.140625" bestFit="1" customWidth="1"/>
    <col min="16283" max="16283" width="8.85546875" bestFit="1" customWidth="1"/>
    <col min="16284" max="16284" width="20.140625" bestFit="1" customWidth="1"/>
    <col min="16285" max="16285" width="5.140625" bestFit="1" customWidth="1"/>
    <col min="16286" max="16286" width="10.85546875" bestFit="1" customWidth="1"/>
    <col min="16287" max="16287" width="5.5703125" bestFit="1" customWidth="1"/>
    <col min="16288" max="16288" width="7.140625" bestFit="1" customWidth="1"/>
    <col min="16289" max="16289" width="10.42578125" bestFit="1" customWidth="1"/>
    <col min="16290" max="16290" width="9.85546875" bestFit="1" customWidth="1"/>
    <col min="16291" max="16291" width="7.140625" bestFit="1" customWidth="1"/>
    <col min="16292" max="16292" width="11.85546875" bestFit="1" customWidth="1"/>
    <col min="16293" max="16293" width="7.140625" bestFit="1" customWidth="1"/>
    <col min="16294" max="16294" width="15.85546875" bestFit="1" customWidth="1"/>
    <col min="16295" max="16295" width="14.85546875" bestFit="1" customWidth="1"/>
    <col min="16296" max="16296" width="15.85546875" bestFit="1" customWidth="1"/>
    <col min="16297" max="16297" width="12.140625" bestFit="1" customWidth="1"/>
    <col min="16298" max="16299" width="9.85546875" bestFit="1" customWidth="1"/>
    <col min="16300" max="16300" width="7.140625" bestFit="1" customWidth="1"/>
    <col min="16301" max="16301" width="15.85546875" bestFit="1" customWidth="1"/>
    <col min="16302" max="16302" width="14.85546875" bestFit="1" customWidth="1"/>
    <col min="16303" max="16304" width="15.85546875" bestFit="1" customWidth="1"/>
    <col min="16305" max="16305" width="12.140625" bestFit="1" customWidth="1"/>
    <col min="16306" max="16306" width="9.85546875" bestFit="1" customWidth="1"/>
    <col min="16307" max="16307" width="7.140625" bestFit="1" customWidth="1"/>
    <col min="16308" max="16308" width="11.140625" bestFit="1" customWidth="1"/>
    <col min="16309" max="16309" width="7.140625" bestFit="1" customWidth="1"/>
    <col min="16310" max="16310" width="11.140625" bestFit="1" customWidth="1"/>
    <col min="16311" max="16311" width="4.5703125" bestFit="1" customWidth="1"/>
    <col min="16312" max="16312" width="8.85546875" bestFit="1" customWidth="1"/>
    <col min="16313" max="16313" width="6.85546875" bestFit="1" customWidth="1"/>
    <col min="16314" max="16314" width="15.140625" bestFit="1" customWidth="1"/>
    <col min="16315" max="16317" width="13.85546875" bestFit="1" customWidth="1"/>
    <col min="16318" max="16318" width="7.5703125" bestFit="1" customWidth="1"/>
    <col min="16319" max="16319" width="11.85546875" bestFit="1" customWidth="1"/>
    <col min="16320" max="16320" width="7.5703125" bestFit="1" customWidth="1"/>
    <col min="16321" max="16321" width="11.85546875" bestFit="1" customWidth="1"/>
    <col min="16322" max="16322" width="7.5703125" bestFit="1" customWidth="1"/>
    <col min="16323" max="16323" width="11.85546875" bestFit="1" customWidth="1"/>
    <col min="16324" max="16325" width="9.140625" bestFit="1" customWidth="1"/>
    <col min="16326" max="16326" width="7.5703125" bestFit="1" customWidth="1"/>
    <col min="16327" max="16327" width="11.85546875" bestFit="1" customWidth="1"/>
    <col min="16328" max="16328" width="7.5703125" bestFit="1" customWidth="1"/>
    <col min="16329" max="16329" width="11.85546875" bestFit="1" customWidth="1"/>
    <col min="16330" max="16330" width="7.5703125" bestFit="1" customWidth="1"/>
    <col min="16331" max="16331" width="11.85546875" bestFit="1" customWidth="1"/>
    <col min="16332" max="16332" width="7.5703125" bestFit="1" customWidth="1"/>
    <col min="16333" max="16333" width="11.85546875" bestFit="1" customWidth="1"/>
    <col min="16334" max="16334" width="7.5703125" bestFit="1" customWidth="1"/>
    <col min="16335" max="16335" width="11.85546875" bestFit="1" customWidth="1"/>
    <col min="16336" max="16336" width="7.5703125" bestFit="1" customWidth="1"/>
    <col min="16337" max="16337" width="11.85546875" bestFit="1" customWidth="1"/>
    <col min="16338" max="16338" width="7.5703125" bestFit="1" customWidth="1"/>
    <col min="16339" max="16339" width="11.85546875" bestFit="1" customWidth="1"/>
    <col min="16340" max="16340" width="7.5703125" bestFit="1" customWidth="1"/>
    <col min="16341" max="16341" width="11.85546875" bestFit="1" customWidth="1"/>
    <col min="16342" max="16342" width="7.5703125" bestFit="1" customWidth="1"/>
    <col min="16343" max="16343" width="11.85546875" bestFit="1" customWidth="1"/>
    <col min="16344" max="16344" width="7.5703125" bestFit="1" customWidth="1"/>
    <col min="16345" max="16345" width="11.85546875" bestFit="1" customWidth="1"/>
    <col min="16346" max="16346" width="17.140625" bestFit="1" customWidth="1"/>
    <col min="16347" max="16347" width="18.140625" bestFit="1" customWidth="1"/>
    <col min="16348" max="16348" width="17.140625" bestFit="1" customWidth="1"/>
    <col min="16349" max="16349" width="18.140625" bestFit="1" customWidth="1"/>
    <col min="16350" max="16350" width="17.140625" bestFit="1" customWidth="1"/>
    <col min="16351" max="16352" width="11.140625" bestFit="1" customWidth="1"/>
    <col min="16353" max="16354" width="10.85546875" bestFit="1" customWidth="1"/>
    <col min="16355" max="16356" width="12.140625" bestFit="1" customWidth="1"/>
    <col min="16357" max="16357" width="13.140625" bestFit="1" customWidth="1"/>
    <col min="16358" max="16358" width="14.140625" bestFit="1" customWidth="1"/>
    <col min="16359" max="16359" width="4.140625" bestFit="1" customWidth="1"/>
    <col min="16360" max="16360" width="10.85546875" bestFit="1" customWidth="1"/>
    <col min="16361" max="16361" width="4.140625" bestFit="1" customWidth="1"/>
    <col min="16362" max="16362" width="7" bestFit="1" customWidth="1"/>
    <col min="16363" max="16363" width="28.85546875" bestFit="1" customWidth="1"/>
    <col min="16364" max="16364" width="10.85546875" bestFit="1" customWidth="1"/>
    <col min="16365" max="16365" width="29.140625" bestFit="1" customWidth="1"/>
    <col min="16366" max="16366" width="5.140625" bestFit="1" customWidth="1"/>
    <col min="16367" max="16367" width="9.85546875" bestFit="1" customWidth="1"/>
    <col min="16368" max="16368" width="10.85546875" bestFit="1" customWidth="1"/>
    <col min="16369" max="16369" width="8.85546875" bestFit="1" customWidth="1"/>
    <col min="16370" max="16370" width="10.5703125" bestFit="1" customWidth="1"/>
    <col min="16371" max="16371" width="3.140625" bestFit="1" customWidth="1"/>
    <col min="16372" max="16372" width="11.140625" bestFit="1" customWidth="1"/>
    <col min="16373" max="16375" width="23.85546875" bestFit="1" customWidth="1"/>
    <col min="16376" max="16376" width="9.85546875" bestFit="1" customWidth="1"/>
    <col min="16377" max="16377" width="7.140625" bestFit="1" customWidth="1"/>
    <col min="16378" max="16378" width="15.85546875" bestFit="1" customWidth="1"/>
    <col min="16379" max="16379" width="14.85546875" bestFit="1" customWidth="1"/>
    <col min="16380" max="16380" width="12.140625" bestFit="1" customWidth="1"/>
    <col min="16381" max="16382" width="9.85546875" bestFit="1" customWidth="1"/>
    <col min="16383" max="16383" width="7.140625" bestFit="1" customWidth="1"/>
    <col min="16384" max="16384" width="11.85546875" bestFit="1" customWidth="1"/>
  </cols>
  <sheetData>
    <row r="1" spans="1:266 2233:2498 4465:4730 6697:6961 7706:7968 8711:8973 9716:9978 10721:10983 11726:11988 12731:12981 13735:13985 14739:14989 15736:15986" x14ac:dyDescent="0.2">
      <c r="A1" s="23" t="s">
        <v>106</v>
      </c>
      <c r="B1" s="23" t="s">
        <v>107</v>
      </c>
      <c r="C1" s="23" t="s">
        <v>392</v>
      </c>
      <c r="CGW1" s="23"/>
      <c r="CGX1" s="23"/>
      <c r="CGY1" s="23"/>
      <c r="FOS1" s="23"/>
      <c r="FOT1" s="23"/>
      <c r="FOU1" s="23"/>
      <c r="IWO1" s="23"/>
      <c r="IWP1" s="23"/>
      <c r="IWQ1" s="23"/>
      <c r="KJJ1" s="23"/>
      <c r="KJK1" s="23"/>
      <c r="KJL1" s="23"/>
      <c r="LWA1" s="23"/>
      <c r="LWB1" s="23"/>
      <c r="LWC1" s="23"/>
      <c r="NIR1" s="23"/>
      <c r="NIS1" s="23"/>
      <c r="NIT1" s="23"/>
      <c r="OVI1" s="23"/>
      <c r="OVJ1" s="23"/>
      <c r="OVK1" s="23"/>
      <c r="QHZ1" s="23"/>
      <c r="QIA1" s="23"/>
      <c r="QIB1" s="23"/>
      <c r="RUQ1" s="23"/>
      <c r="RUR1" s="23"/>
      <c r="RUS1" s="23"/>
      <c r="THG1" s="23"/>
      <c r="THH1" s="23"/>
      <c r="THI1" s="23"/>
      <c r="UTW1" s="23"/>
      <c r="UTX1" s="23"/>
      <c r="UTY1" s="23"/>
      <c r="WGF1" s="23"/>
      <c r="WGG1" s="23"/>
      <c r="WGH1" s="23"/>
    </row>
    <row r="2" spans="1:266 2233:2498 4465:4730 6697:6961 7706:7968 8711:8973 9716:9978 10721:10983 11726:11988 12731:12981 13735:13985 14739:14989 15736:15986" x14ac:dyDescent="0.2">
      <c r="A2" s="23" t="s">
        <v>498</v>
      </c>
      <c r="B2" s="23" t="s">
        <v>107</v>
      </c>
      <c r="C2" s="23" t="s">
        <v>499</v>
      </c>
      <c r="CGW2" s="23"/>
      <c r="CGX2" s="23"/>
      <c r="CGY2" s="23"/>
      <c r="FOS2" s="23"/>
      <c r="FOT2" s="23"/>
      <c r="FOU2" s="23"/>
      <c r="IWO2" s="23"/>
      <c r="IWP2" s="23"/>
      <c r="IWQ2" s="23"/>
      <c r="KJJ2" s="23"/>
      <c r="KJK2" s="23"/>
      <c r="KJL2" s="23"/>
      <c r="LWA2" s="23"/>
      <c r="LWB2" s="23"/>
      <c r="LWC2" s="23"/>
      <c r="NIR2" s="23"/>
      <c r="NIS2" s="23"/>
      <c r="NIT2" s="23"/>
      <c r="OVI2" s="23"/>
      <c r="OVJ2" s="23"/>
      <c r="OVK2" s="23"/>
      <c r="QHZ2" s="23"/>
      <c r="QIA2" s="23"/>
      <c r="QIB2" s="23"/>
      <c r="RUQ2" s="23"/>
      <c r="RUR2" s="23"/>
      <c r="RUS2" s="23"/>
      <c r="THG2" s="23"/>
      <c r="THH2" s="23"/>
      <c r="THI2" s="23"/>
      <c r="UTW2" s="23"/>
      <c r="UTX2" s="23"/>
      <c r="UTY2" s="23"/>
      <c r="WGF2" s="23"/>
      <c r="WGG2" s="23"/>
      <c r="WGH2" s="23"/>
    </row>
    <row r="3" spans="1:266 2233:2498 4465:4730 6697:6961 7706:7968 8711:8973 9716:9978 10721:10983 11726:11988 12731:12981 13735:13985 14739:14989 15736:15986" x14ac:dyDescent="0.2">
      <c r="A3" s="23"/>
      <c r="B3" s="23"/>
      <c r="C3" s="23"/>
      <c r="CGW3" s="23"/>
      <c r="CGX3" s="23"/>
      <c r="CGY3" s="23"/>
      <c r="FOS3" s="23"/>
      <c r="FOT3" s="23"/>
      <c r="FOU3" s="23"/>
      <c r="IWO3" s="23"/>
      <c r="IWP3" s="23"/>
      <c r="KJJ3" s="23"/>
      <c r="KJK3" s="23"/>
      <c r="LWA3" s="23"/>
      <c r="LWB3" s="23"/>
      <c r="NIR3" s="23"/>
      <c r="NIS3" s="23"/>
      <c r="OVI3" s="23"/>
      <c r="OVJ3" s="23"/>
      <c r="QHZ3" s="23"/>
      <c r="QIA3" s="23"/>
      <c r="QIB3" s="23"/>
      <c r="RUQ3" s="23"/>
      <c r="RUR3" s="23"/>
      <c r="RUS3" s="23"/>
      <c r="THG3" s="23"/>
      <c r="THH3" s="23"/>
      <c r="THI3" s="23"/>
      <c r="UTW3" s="23"/>
      <c r="UTX3" s="23"/>
      <c r="UTY3" s="23"/>
      <c r="WGF3" s="23"/>
      <c r="WGG3" s="23"/>
      <c r="WGH3" s="23"/>
    </row>
    <row r="4" spans="1:266 2233:2498 4465:4730 6697:6961 7706:7968 8711:8973 9716:9978 10721:10983 11726:11988 12731:12981 13735:13985 14739:14989 15736:15986" x14ac:dyDescent="0.2">
      <c r="A4" s="23"/>
      <c r="B4" s="23"/>
      <c r="C4" s="23"/>
      <c r="CGW4" s="23"/>
      <c r="CGX4" s="23"/>
      <c r="CGY4" s="23"/>
      <c r="FOS4" s="23"/>
      <c r="FOT4" s="23"/>
      <c r="FOU4" s="23"/>
      <c r="IWO4" s="23"/>
      <c r="IWP4" s="23"/>
      <c r="IWQ4" s="23"/>
      <c r="KJJ4" s="23"/>
      <c r="KJK4" s="23"/>
      <c r="KJL4" s="23"/>
      <c r="LWA4" s="23"/>
      <c r="LWB4" s="23"/>
      <c r="LWC4" s="23"/>
      <c r="NIR4" s="23"/>
      <c r="NIS4" s="23"/>
      <c r="NIT4" s="23"/>
      <c r="OVI4" s="23"/>
      <c r="OVJ4" s="23"/>
      <c r="OVK4" s="23"/>
      <c r="QHZ4" s="23"/>
      <c r="QIA4" s="23"/>
      <c r="QIB4" s="23"/>
      <c r="RUQ4" s="23"/>
      <c r="RUR4" s="23"/>
      <c r="RUS4" s="23"/>
      <c r="THG4" s="23"/>
      <c r="THH4" s="23"/>
      <c r="THI4" s="23"/>
      <c r="UTW4" s="23"/>
      <c r="UTX4" s="23"/>
      <c r="UTY4" s="23"/>
      <c r="WGF4" s="23"/>
      <c r="WGG4" s="23"/>
      <c r="WGH4" s="23"/>
    </row>
    <row r="5" spans="1:266 2233:2498 4465:4730 6697:6961 7706:7968 8711:8973 9716:9978 10721:10983 11726:11988 12731:12981 13735:13985 14739:14989 15736:15986" x14ac:dyDescent="0.2">
      <c r="A5" s="23"/>
      <c r="B5" s="23"/>
      <c r="C5" s="23"/>
      <c r="CGW5" s="23"/>
      <c r="CGX5" s="23"/>
      <c r="CGY5" s="23"/>
      <c r="FOS5" s="23"/>
      <c r="FOT5" s="23"/>
      <c r="FOU5" s="23"/>
      <c r="IWO5" s="23"/>
      <c r="IWP5" s="23"/>
      <c r="IWQ5" s="23"/>
      <c r="KJJ5" s="23"/>
      <c r="KJK5" s="23"/>
      <c r="KJL5" s="23"/>
      <c r="LWA5" s="23"/>
      <c r="LWB5" s="23"/>
      <c r="LWC5" s="23"/>
      <c r="NIR5" s="23"/>
      <c r="NIS5" s="23"/>
      <c r="NIT5" s="23"/>
      <c r="OVI5" s="23"/>
      <c r="OVJ5" s="23"/>
      <c r="OVK5" s="23"/>
      <c r="QHZ5" s="23"/>
      <c r="QIA5" s="23"/>
      <c r="QIB5" s="23"/>
      <c r="RUQ5" s="23"/>
      <c r="RUR5" s="23"/>
      <c r="RUS5" s="23"/>
      <c r="THG5" s="23"/>
      <c r="THH5" s="23"/>
      <c r="THI5" s="23"/>
      <c r="UTW5" s="23"/>
      <c r="UTX5" s="23"/>
      <c r="UTY5" s="23"/>
      <c r="WGF5" s="23"/>
      <c r="WGG5" s="23"/>
      <c r="WGH5" s="23"/>
    </row>
    <row r="6" spans="1:266 2233:2498 4465:4730 6697:6961 7706:7968 8711:8973 9716:9978 10721:10983 11726:11988 12731:12981 13735:13985 14739:14989 15736:15986" x14ac:dyDescent="0.2">
      <c r="A6" s="23"/>
      <c r="B6" s="23"/>
      <c r="CGW6" s="23"/>
      <c r="CGX6" s="23"/>
      <c r="FOS6" s="23"/>
      <c r="FOT6" s="23"/>
      <c r="IWO6" s="23"/>
      <c r="IWP6" s="23"/>
      <c r="KJJ6" s="23"/>
      <c r="KJK6" s="23"/>
      <c r="LWA6" s="23"/>
      <c r="LWB6" s="23"/>
      <c r="NIR6" s="23"/>
      <c r="NIS6" s="23"/>
      <c r="OVI6" s="23"/>
      <c r="OVJ6" s="23"/>
      <c r="QHZ6" s="23"/>
      <c r="QIA6" s="23"/>
      <c r="RUQ6" s="23"/>
      <c r="RUR6" s="23"/>
      <c r="RUS6" s="23"/>
      <c r="THG6" s="23"/>
      <c r="THH6" s="23"/>
      <c r="THI6" s="23"/>
      <c r="UTW6" s="23"/>
      <c r="UTX6" s="23"/>
      <c r="WGF6" s="23"/>
      <c r="WGG6" s="23"/>
    </row>
    <row r="7" spans="1:266 2233:2498 4465:4730 6697:6961 7706:7968 8711:8973 9716:9978 10721:10983 11726:11988 12731:12981 13735:13985 14739:14989 15736:15986" x14ac:dyDescent="0.2">
      <c r="A7" s="23"/>
      <c r="B7" s="23"/>
      <c r="C7" s="23"/>
      <c r="CGW7" s="23"/>
      <c r="CGX7" s="23"/>
      <c r="CGY7" s="23"/>
      <c r="FOS7" s="23"/>
      <c r="FOT7" s="23"/>
      <c r="FOU7" s="23"/>
      <c r="IWO7" s="23"/>
      <c r="IWP7" s="23"/>
      <c r="IWQ7" s="23"/>
      <c r="KJJ7" s="23"/>
      <c r="KJK7" s="23"/>
      <c r="KJL7" s="23"/>
      <c r="LWA7" s="23"/>
      <c r="LWB7" s="23"/>
      <c r="LWC7" s="23"/>
      <c r="NIR7" s="23"/>
      <c r="NIS7" s="23"/>
      <c r="NIT7" s="23"/>
      <c r="OVI7" s="23"/>
      <c r="OVJ7" s="23"/>
      <c r="OVK7" s="23"/>
      <c r="QHZ7" s="23"/>
      <c r="QIA7" s="23"/>
      <c r="QIB7" s="23"/>
      <c r="RUQ7" s="23"/>
      <c r="RUR7" s="23"/>
      <c r="RUS7" s="23"/>
      <c r="THG7" s="23"/>
      <c r="THH7" s="23"/>
      <c r="THI7" s="23"/>
      <c r="UTW7" s="23"/>
      <c r="UTX7" s="23"/>
      <c r="UTY7" s="23"/>
      <c r="WGF7" s="23"/>
      <c r="WGG7" s="23"/>
      <c r="WGH7" s="23"/>
    </row>
    <row r="8" spans="1:266 2233:2498 4465:4730 6697:6961 7706:7968 8711:8973 9716:9978 10721:10983 11726:11988 12731:12981 13735:13985 14739:14989 15736:15986" x14ac:dyDescent="0.2">
      <c r="A8" s="23"/>
      <c r="B8" s="23"/>
      <c r="C8" s="23"/>
      <c r="CGW8" s="23"/>
      <c r="CGX8" s="23"/>
      <c r="CGY8" s="23"/>
      <c r="FOS8" s="23"/>
      <c r="FOT8" s="23"/>
      <c r="FOU8" s="23"/>
      <c r="IWO8" s="23"/>
      <c r="IWP8" s="23"/>
      <c r="IWQ8" s="23"/>
      <c r="KJJ8" s="23"/>
      <c r="KJK8" s="23"/>
      <c r="KJL8" s="23"/>
      <c r="LWA8" s="23"/>
      <c r="LWB8" s="23"/>
      <c r="LWC8" s="23"/>
      <c r="NIR8" s="23"/>
      <c r="NIS8" s="23"/>
      <c r="NIT8" s="23"/>
      <c r="OVI8" s="23"/>
      <c r="OVJ8" s="23"/>
      <c r="OVK8" s="23"/>
      <c r="QHZ8" s="23"/>
      <c r="QIA8" s="23"/>
      <c r="QIB8" s="23"/>
      <c r="RUQ8" s="23"/>
      <c r="RUR8" s="23"/>
      <c r="RUS8" s="23"/>
      <c r="THG8" s="23"/>
      <c r="THH8" s="23"/>
      <c r="THI8" s="23"/>
      <c r="UTW8" s="23"/>
      <c r="UTX8" s="23"/>
      <c r="UTY8" s="23"/>
      <c r="WGF8" s="23"/>
      <c r="WGG8" s="23"/>
      <c r="WGH8" s="23"/>
    </row>
    <row r="9" spans="1:266 2233:2498 4465:4730 6697:6961 7706:7968 8711:8973 9716:9978 10721:10983 11726:11988 12731:12981 13735:13985 14739:14989 15736:15986" x14ac:dyDescent="0.2">
      <c r="A9" s="23"/>
      <c r="B9" s="23"/>
      <c r="C9" s="23"/>
      <c r="CGW9" s="23"/>
      <c r="CGX9" s="23"/>
      <c r="FOS9" s="23"/>
      <c r="FOT9" s="23"/>
      <c r="FOU9" s="23"/>
      <c r="FOV9" s="23"/>
      <c r="FOW9" s="23"/>
      <c r="FOX9" s="23"/>
      <c r="FOY9" s="23"/>
      <c r="FOZ9" s="23"/>
      <c r="FPA9" s="23"/>
      <c r="FPB9" s="23"/>
      <c r="FPC9" s="23"/>
      <c r="FPD9" s="23"/>
      <c r="FPE9" s="23"/>
      <c r="FPF9" s="23"/>
      <c r="FPG9" s="23"/>
      <c r="FPH9" s="23"/>
      <c r="FPI9" s="23"/>
      <c r="FPJ9" s="23"/>
      <c r="FPK9" s="23"/>
      <c r="FPL9" s="23"/>
      <c r="FPM9" s="23"/>
      <c r="FPN9" s="23"/>
      <c r="FPO9" s="23"/>
      <c r="FPP9" s="23"/>
      <c r="FPQ9" s="23"/>
      <c r="FPR9" s="23"/>
      <c r="FPS9" s="23"/>
      <c r="FPT9" s="23"/>
      <c r="FPU9" s="23"/>
      <c r="FPV9" s="23"/>
      <c r="FPW9" s="23"/>
      <c r="FPX9" s="23"/>
      <c r="FPY9" s="23"/>
      <c r="FPZ9" s="23"/>
      <c r="FQA9" s="23"/>
      <c r="FQB9" s="23"/>
      <c r="FQC9" s="23"/>
      <c r="FQD9" s="23"/>
      <c r="FQE9" s="23"/>
      <c r="FQF9" s="23"/>
      <c r="FQG9" s="23"/>
      <c r="FQH9" s="23"/>
      <c r="FQI9" s="23"/>
      <c r="FQJ9" s="23"/>
      <c r="FQK9" s="23"/>
      <c r="FQL9" s="23"/>
      <c r="FQM9" s="23"/>
      <c r="FQN9" s="23"/>
      <c r="FQO9" s="23"/>
      <c r="FQP9" s="23"/>
      <c r="FQQ9" s="23"/>
      <c r="FQR9" s="23"/>
      <c r="FQS9" s="23"/>
      <c r="FQT9" s="23"/>
      <c r="FQU9" s="23"/>
      <c r="FQV9" s="23"/>
      <c r="FQW9" s="23"/>
      <c r="FQX9" s="23"/>
      <c r="FQY9" s="23"/>
      <c r="FQZ9" s="23"/>
      <c r="FRA9" s="23"/>
      <c r="FRB9" s="23"/>
      <c r="FRC9" s="23"/>
      <c r="FRD9" s="23"/>
      <c r="FRE9" s="23"/>
      <c r="FRF9" s="23"/>
      <c r="FRG9" s="23"/>
      <c r="FRH9" s="23"/>
      <c r="FRI9" s="23"/>
      <c r="FRJ9" s="23"/>
      <c r="FRK9" s="23"/>
      <c r="FRL9" s="23"/>
      <c r="FRM9" s="23"/>
      <c r="FRN9" s="23"/>
      <c r="FRO9" s="23"/>
      <c r="FRP9" s="23"/>
      <c r="FRQ9" s="23"/>
      <c r="FRR9" s="23"/>
      <c r="FRS9" s="23"/>
      <c r="FRT9" s="23"/>
      <c r="FRU9" s="23"/>
      <c r="FRV9" s="23"/>
      <c r="FRW9" s="23"/>
      <c r="FRX9" s="23"/>
      <c r="FRY9" s="23"/>
      <c r="FRZ9" s="23"/>
      <c r="FSA9" s="23"/>
      <c r="FSB9" s="23"/>
      <c r="FSC9" s="23"/>
      <c r="FSD9" s="23"/>
      <c r="FSE9" s="23"/>
      <c r="FSF9" s="23"/>
      <c r="FSG9" s="23"/>
      <c r="FSH9" s="23"/>
      <c r="FSI9" s="23"/>
      <c r="FSJ9" s="23"/>
      <c r="FSK9" s="23"/>
      <c r="FSL9" s="23"/>
      <c r="FSM9" s="23"/>
      <c r="FSN9" s="23"/>
      <c r="FSO9" s="23"/>
      <c r="FSP9" s="23"/>
      <c r="FSQ9" s="23"/>
      <c r="FSR9" s="23"/>
      <c r="FSS9" s="23"/>
      <c r="FST9" s="23"/>
      <c r="FSU9" s="23"/>
      <c r="FSV9" s="23"/>
      <c r="FSW9" s="23"/>
      <c r="FSX9" s="23"/>
      <c r="FSY9" s="23"/>
      <c r="FSZ9" s="23"/>
      <c r="FTA9" s="23"/>
      <c r="FTB9" s="23"/>
      <c r="FTC9" s="23"/>
      <c r="FTD9" s="23"/>
      <c r="FTE9" s="23"/>
      <c r="FTF9" s="23"/>
      <c r="FTG9" s="23"/>
      <c r="FTH9" s="23"/>
      <c r="FTI9" s="23"/>
      <c r="FTJ9" s="23"/>
      <c r="FTK9" s="23"/>
      <c r="FTL9" s="23"/>
      <c r="FTM9" s="23"/>
      <c r="FTN9" s="23"/>
      <c r="FTO9" s="23"/>
      <c r="FTP9" s="23"/>
      <c r="FTQ9" s="23"/>
      <c r="FTR9" s="23"/>
      <c r="FTS9" s="23"/>
      <c r="FTT9" s="23"/>
      <c r="FTU9" s="23"/>
      <c r="FTV9" s="23"/>
      <c r="FTW9" s="23"/>
      <c r="FTX9" s="23"/>
      <c r="FTY9" s="23"/>
      <c r="FTZ9" s="23"/>
      <c r="FUA9" s="23"/>
      <c r="FUB9" s="23"/>
      <c r="FUC9" s="23"/>
      <c r="FUD9" s="23"/>
      <c r="FUE9" s="23"/>
      <c r="FUF9" s="23"/>
      <c r="FUG9" s="23"/>
      <c r="FUH9" s="23"/>
      <c r="FUI9" s="23"/>
      <c r="FUJ9" s="23"/>
      <c r="FUK9" s="23"/>
      <c r="FUL9" s="23"/>
      <c r="FUM9" s="23"/>
      <c r="FUN9" s="23"/>
      <c r="FUO9" s="23"/>
      <c r="FUP9" s="23"/>
      <c r="FUQ9" s="23"/>
      <c r="FUR9" s="23"/>
      <c r="FUS9" s="23"/>
      <c r="FUT9" s="23"/>
      <c r="FUU9" s="23"/>
      <c r="FUV9" s="23"/>
      <c r="FUW9" s="23"/>
      <c r="FUX9" s="23"/>
      <c r="FUY9" s="23"/>
      <c r="FUZ9" s="23"/>
      <c r="FVA9" s="23"/>
      <c r="FVB9" s="23"/>
      <c r="FVC9" s="23"/>
      <c r="FVD9" s="23"/>
      <c r="FVE9" s="23"/>
      <c r="FVF9" s="23"/>
      <c r="FVG9" s="23"/>
      <c r="FVH9" s="23"/>
      <c r="FVI9" s="23"/>
      <c r="FVJ9" s="23"/>
      <c r="FVK9" s="23"/>
      <c r="FVL9" s="23"/>
      <c r="FVM9" s="23"/>
      <c r="FVN9" s="23"/>
      <c r="FVO9" s="23"/>
      <c r="FVP9" s="23"/>
      <c r="FVQ9" s="23"/>
      <c r="FVR9" s="23"/>
      <c r="FVS9" s="23"/>
      <c r="FVT9" s="23"/>
      <c r="FVU9" s="23"/>
      <c r="FVV9" s="23"/>
      <c r="FVW9" s="23"/>
      <c r="FVX9" s="23"/>
      <c r="FVY9" s="23"/>
      <c r="FVZ9" s="23"/>
      <c r="FWA9" s="23"/>
      <c r="FWB9" s="23"/>
      <c r="FWC9" s="23"/>
      <c r="FWD9" s="23"/>
      <c r="FWE9" s="23"/>
      <c r="FWF9" s="23"/>
      <c r="FWG9" s="23"/>
      <c r="FWH9" s="23"/>
      <c r="FWI9" s="23"/>
      <c r="FWJ9" s="23"/>
      <c r="FWK9" s="23"/>
      <c r="FWL9" s="23"/>
      <c r="FWM9" s="23"/>
      <c r="FWN9" s="23"/>
      <c r="FWO9" s="23"/>
      <c r="FWP9" s="23"/>
      <c r="FWQ9" s="23"/>
      <c r="FWR9" s="23"/>
      <c r="FWS9" s="23"/>
      <c r="FWT9" s="23"/>
      <c r="FWU9" s="23"/>
      <c r="FWV9" s="23"/>
      <c r="FWW9" s="23"/>
      <c r="FWX9" s="23"/>
      <c r="FWY9" s="23"/>
      <c r="FWZ9" s="23"/>
      <c r="FXA9" s="23"/>
      <c r="FXB9" s="23"/>
      <c r="FXC9" s="23"/>
      <c r="FXD9" s="23"/>
      <c r="FXE9" s="23"/>
      <c r="FXF9" s="23"/>
      <c r="FXG9" s="23"/>
      <c r="FXH9" s="23"/>
      <c r="FXI9" s="23"/>
      <c r="FXJ9" s="23"/>
      <c r="FXK9" s="23"/>
      <c r="FXL9" s="23"/>
      <c r="FXM9" s="23"/>
      <c r="FXN9" s="23"/>
      <c r="FXO9" s="23"/>
      <c r="FXP9" s="23"/>
      <c r="FXQ9" s="23"/>
      <c r="FXR9" s="23"/>
      <c r="FXS9" s="23"/>
      <c r="FXT9" s="23"/>
      <c r="FXU9" s="23"/>
      <c r="FXV9" s="23"/>
      <c r="FXW9" s="23"/>
      <c r="FXX9" s="23"/>
      <c r="FXY9" s="23"/>
      <c r="FXZ9" s="23"/>
      <c r="FYA9" s="23"/>
      <c r="FYB9" s="23"/>
      <c r="FYC9" s="23"/>
      <c r="FYD9" s="23"/>
      <c r="FYE9" s="23"/>
      <c r="FYF9" s="23"/>
      <c r="FYG9" s="23"/>
      <c r="FYH9" s="23"/>
      <c r="FYI9" s="23"/>
      <c r="FYJ9" s="23"/>
      <c r="FYK9" s="23"/>
      <c r="FYL9" s="23"/>
      <c r="FYM9" s="23"/>
      <c r="FYN9" s="23"/>
      <c r="FYO9" s="23"/>
      <c r="FYP9" s="23"/>
      <c r="FYQ9" s="23"/>
      <c r="FYR9" s="23"/>
      <c r="FYS9" s="23"/>
      <c r="FYT9" s="23"/>
      <c r="FYU9" s="23"/>
      <c r="FYV9" s="23"/>
      <c r="FYW9" s="23"/>
      <c r="FYX9" s="23"/>
      <c r="IWO9" s="23"/>
      <c r="IWP9" s="23"/>
      <c r="IWQ9" s="23"/>
      <c r="IWR9" s="23"/>
      <c r="IWS9" s="23"/>
      <c r="IWT9" s="23"/>
      <c r="IWU9" s="23"/>
      <c r="IWV9" s="23"/>
      <c r="IWW9" s="23"/>
      <c r="IWX9" s="23"/>
      <c r="IWY9" s="23"/>
      <c r="IWZ9" s="23"/>
      <c r="IXA9" s="23"/>
      <c r="IXB9" s="23"/>
      <c r="IXC9" s="23"/>
      <c r="IXD9" s="23"/>
      <c r="IXE9" s="23"/>
      <c r="IXF9" s="23"/>
      <c r="IXG9" s="23"/>
      <c r="IXH9" s="23"/>
      <c r="IXI9" s="23"/>
      <c r="IXJ9" s="23"/>
      <c r="IXK9" s="23"/>
      <c r="IXL9" s="23"/>
      <c r="IXM9" s="23"/>
      <c r="IXN9" s="23"/>
      <c r="IXO9" s="23"/>
      <c r="IXP9" s="23"/>
      <c r="IXQ9" s="23"/>
      <c r="IXR9" s="23"/>
      <c r="IXS9" s="23"/>
      <c r="IXT9" s="23"/>
      <c r="IXU9" s="23"/>
      <c r="IXV9" s="23"/>
      <c r="IXW9" s="23"/>
      <c r="IXX9" s="23"/>
      <c r="IXY9" s="23"/>
      <c r="IXZ9" s="23"/>
      <c r="IYA9" s="23"/>
      <c r="IYB9" s="23"/>
      <c r="IYC9" s="23"/>
      <c r="IYD9" s="23"/>
      <c r="IYE9" s="23"/>
      <c r="IYF9" s="23"/>
      <c r="IYG9" s="23"/>
      <c r="IYH9" s="23"/>
      <c r="IYI9" s="23"/>
      <c r="IYJ9" s="23"/>
      <c r="IYK9" s="23"/>
      <c r="IYL9" s="23"/>
      <c r="IYM9" s="23"/>
      <c r="IYN9" s="23"/>
      <c r="IYO9" s="23"/>
      <c r="IYP9" s="23"/>
      <c r="IYQ9" s="23"/>
      <c r="IYR9" s="23"/>
      <c r="IYS9" s="23"/>
      <c r="IYT9" s="23"/>
      <c r="IYU9" s="23"/>
      <c r="IYV9" s="23"/>
      <c r="IYW9" s="23"/>
      <c r="IYX9" s="23"/>
      <c r="IYY9" s="23"/>
      <c r="IYZ9" s="23"/>
      <c r="IZA9" s="23"/>
      <c r="IZB9" s="23"/>
      <c r="IZC9" s="23"/>
      <c r="IZD9" s="23"/>
      <c r="IZE9" s="23"/>
      <c r="IZF9" s="23"/>
      <c r="IZG9" s="23"/>
      <c r="IZH9" s="23"/>
      <c r="IZI9" s="23"/>
      <c r="IZJ9" s="23"/>
      <c r="IZK9" s="23"/>
      <c r="IZL9" s="23"/>
      <c r="IZM9" s="23"/>
      <c r="IZN9" s="23"/>
      <c r="IZO9" s="23"/>
      <c r="IZP9" s="23"/>
      <c r="IZQ9" s="23"/>
      <c r="IZR9" s="23"/>
      <c r="IZS9" s="23"/>
      <c r="IZT9" s="23"/>
      <c r="IZU9" s="23"/>
      <c r="IZV9" s="23"/>
      <c r="IZW9" s="23"/>
      <c r="IZX9" s="23"/>
      <c r="IZY9" s="23"/>
      <c r="IZZ9" s="23"/>
      <c r="JAA9" s="23"/>
      <c r="JAB9" s="23"/>
      <c r="JAC9" s="23"/>
      <c r="JAD9" s="23"/>
      <c r="JAE9" s="23"/>
      <c r="JAF9" s="23"/>
      <c r="JAG9" s="23"/>
      <c r="JAH9" s="23"/>
      <c r="JAI9" s="23"/>
      <c r="JAJ9" s="23"/>
      <c r="JAK9" s="23"/>
      <c r="JAL9" s="23"/>
      <c r="JAM9" s="23"/>
      <c r="JAN9" s="23"/>
      <c r="JAO9" s="23"/>
      <c r="JAP9" s="23"/>
      <c r="JAQ9" s="23"/>
      <c r="JAR9" s="23"/>
      <c r="JAS9" s="23"/>
      <c r="JAT9" s="23"/>
      <c r="JAU9" s="23"/>
      <c r="JAV9" s="23"/>
      <c r="JAW9" s="23"/>
      <c r="JAX9" s="23"/>
      <c r="JAY9" s="23"/>
      <c r="JAZ9" s="23"/>
      <c r="JBA9" s="23"/>
      <c r="JBB9" s="23"/>
      <c r="JBC9" s="23"/>
      <c r="JBD9" s="23"/>
      <c r="JBE9" s="23"/>
      <c r="JBF9" s="23"/>
      <c r="JBG9" s="23"/>
      <c r="JBH9" s="23"/>
      <c r="JBI9" s="23"/>
      <c r="JBJ9" s="23"/>
      <c r="JBK9" s="23"/>
      <c r="JBL9" s="23"/>
      <c r="JBM9" s="23"/>
      <c r="JBN9" s="23"/>
      <c r="JBO9" s="23"/>
      <c r="JBP9" s="23"/>
      <c r="JBQ9" s="23"/>
      <c r="JBR9" s="23"/>
      <c r="JBS9" s="23"/>
      <c r="JBT9" s="23"/>
      <c r="JBU9" s="23"/>
      <c r="JBV9" s="23"/>
      <c r="JBW9" s="23"/>
      <c r="JBX9" s="23"/>
      <c r="JBY9" s="23"/>
      <c r="JBZ9" s="23"/>
      <c r="JCA9" s="23"/>
      <c r="JCB9" s="23"/>
      <c r="JCC9" s="23"/>
      <c r="JCD9" s="23"/>
      <c r="JCE9" s="23"/>
      <c r="JCF9" s="23"/>
      <c r="JCG9" s="23"/>
      <c r="JCH9" s="23"/>
      <c r="JCI9" s="23"/>
      <c r="JCJ9" s="23"/>
      <c r="JCK9" s="23"/>
      <c r="JCL9" s="23"/>
      <c r="JCM9" s="23"/>
      <c r="JCN9" s="23"/>
      <c r="JCO9" s="23"/>
      <c r="JCP9" s="23"/>
      <c r="JCQ9" s="23"/>
      <c r="JCR9" s="23"/>
      <c r="JCS9" s="23"/>
      <c r="JCT9" s="23"/>
      <c r="JCU9" s="23"/>
      <c r="JCV9" s="23"/>
      <c r="JCW9" s="23"/>
      <c r="JCX9" s="23"/>
      <c r="JCY9" s="23"/>
      <c r="JCZ9" s="23"/>
      <c r="JDA9" s="23"/>
      <c r="JDB9" s="23"/>
      <c r="JDC9" s="23"/>
      <c r="JDD9" s="23"/>
      <c r="JDE9" s="23"/>
      <c r="JDF9" s="23"/>
      <c r="JDG9" s="23"/>
      <c r="JDH9" s="23"/>
      <c r="JDI9" s="23"/>
      <c r="JDJ9" s="23"/>
      <c r="JDK9" s="23"/>
      <c r="JDL9" s="23"/>
      <c r="JDM9" s="23"/>
      <c r="JDN9" s="23"/>
      <c r="JDO9" s="23"/>
      <c r="JDP9" s="23"/>
      <c r="JDQ9" s="23"/>
      <c r="JDR9" s="23"/>
      <c r="JDS9" s="23"/>
      <c r="JDT9" s="23"/>
      <c r="JDU9" s="23"/>
      <c r="JDV9" s="23"/>
      <c r="JDW9" s="23"/>
      <c r="JDX9" s="23"/>
      <c r="JDY9" s="23"/>
      <c r="JDZ9" s="23"/>
      <c r="JEA9" s="23"/>
      <c r="JEB9" s="23"/>
      <c r="JEC9" s="23"/>
      <c r="JED9" s="23"/>
      <c r="JEE9" s="23"/>
      <c r="JEF9" s="23"/>
      <c r="JEG9" s="23"/>
      <c r="JEH9" s="23"/>
      <c r="JEI9" s="23"/>
      <c r="JEJ9" s="23"/>
      <c r="JEK9" s="23"/>
      <c r="JEL9" s="23"/>
      <c r="JEM9" s="23"/>
      <c r="JEN9" s="23"/>
      <c r="JEO9" s="23"/>
      <c r="JEP9" s="23"/>
      <c r="JEQ9" s="23"/>
      <c r="JER9" s="23"/>
      <c r="JES9" s="23"/>
      <c r="JET9" s="23"/>
      <c r="JEU9" s="23"/>
      <c r="JEV9" s="23"/>
      <c r="JEW9" s="23"/>
      <c r="JEX9" s="23"/>
      <c r="JEY9" s="23"/>
      <c r="JEZ9" s="23"/>
      <c r="JFA9" s="23"/>
      <c r="JFB9" s="23"/>
      <c r="JFC9" s="23"/>
      <c r="JFD9" s="23"/>
      <c r="JFE9" s="23"/>
      <c r="JFF9" s="23"/>
      <c r="JFG9" s="23"/>
      <c r="JFH9" s="23"/>
      <c r="JFI9" s="23"/>
      <c r="JFJ9" s="23"/>
      <c r="JFK9" s="23"/>
      <c r="JFL9" s="23"/>
      <c r="JFM9" s="23"/>
      <c r="JFN9" s="23"/>
      <c r="JFO9" s="23"/>
      <c r="JFP9" s="23"/>
      <c r="JFQ9" s="23"/>
      <c r="JFR9" s="23"/>
      <c r="JFS9" s="23"/>
      <c r="JFT9" s="23"/>
      <c r="JFU9" s="23"/>
      <c r="JFV9" s="23"/>
      <c r="JFW9" s="23"/>
      <c r="JFX9" s="23"/>
      <c r="JFY9" s="23"/>
      <c r="JFZ9" s="23"/>
      <c r="JGA9" s="23"/>
      <c r="JGB9" s="23"/>
      <c r="JGC9" s="23"/>
      <c r="JGD9" s="23"/>
      <c r="JGE9" s="23"/>
      <c r="JGF9" s="23"/>
      <c r="JGG9" s="23"/>
      <c r="JGH9" s="23"/>
      <c r="JGI9" s="23"/>
      <c r="JGJ9" s="23"/>
      <c r="JGK9" s="23"/>
      <c r="JGL9" s="23"/>
      <c r="JGM9" s="23"/>
      <c r="JGN9" s="23"/>
      <c r="JGO9" s="23"/>
      <c r="JGP9" s="23"/>
      <c r="JGQ9" s="23"/>
      <c r="JGR9" s="23"/>
      <c r="JGS9" s="23"/>
      <c r="KJJ9" s="23"/>
      <c r="KJK9" s="23"/>
      <c r="KJL9" s="23"/>
      <c r="KJM9" s="23"/>
      <c r="KJN9" s="23"/>
      <c r="KJO9" s="23"/>
      <c r="KJP9" s="23"/>
      <c r="KJQ9" s="23"/>
      <c r="KJR9" s="23"/>
      <c r="KJS9" s="23"/>
      <c r="KJT9" s="23"/>
      <c r="KJU9" s="23"/>
      <c r="KJV9" s="23"/>
      <c r="KJW9" s="23"/>
      <c r="KJX9" s="23"/>
      <c r="KJY9" s="23"/>
      <c r="KJZ9" s="23"/>
      <c r="KKA9" s="23"/>
      <c r="KKB9" s="23"/>
      <c r="KKC9" s="23"/>
      <c r="KKD9" s="23"/>
      <c r="KKE9" s="23"/>
      <c r="KKF9" s="23"/>
      <c r="KKG9" s="23"/>
      <c r="KKH9" s="23"/>
      <c r="KKI9" s="23"/>
      <c r="KKJ9" s="23"/>
      <c r="KKK9" s="23"/>
      <c r="KKL9" s="23"/>
      <c r="KKM9" s="23"/>
      <c r="KKN9" s="23"/>
      <c r="KKO9" s="23"/>
      <c r="KKP9" s="23"/>
      <c r="KKQ9" s="23"/>
      <c r="KKR9" s="23"/>
      <c r="KKS9" s="23"/>
      <c r="KKT9" s="23"/>
      <c r="KKU9" s="23"/>
      <c r="KKV9" s="23"/>
      <c r="KKW9" s="23"/>
      <c r="KKX9" s="23"/>
      <c r="KKY9" s="23"/>
      <c r="KKZ9" s="23"/>
      <c r="KLA9" s="23"/>
      <c r="KLB9" s="23"/>
      <c r="KLC9" s="23"/>
      <c r="KLD9" s="23"/>
      <c r="KLE9" s="23"/>
      <c r="KLF9" s="23"/>
      <c r="KLG9" s="23"/>
      <c r="KLH9" s="23"/>
      <c r="KLI9" s="23"/>
      <c r="KLJ9" s="23"/>
      <c r="KLK9" s="23"/>
      <c r="KLL9" s="23"/>
      <c r="KLM9" s="23"/>
      <c r="KLN9" s="23"/>
      <c r="KLO9" s="23"/>
      <c r="KLP9" s="23"/>
      <c r="KLQ9" s="23"/>
      <c r="KLR9" s="23"/>
      <c r="KLS9" s="23"/>
      <c r="KLT9" s="23"/>
      <c r="KLU9" s="23"/>
      <c r="KLV9" s="23"/>
      <c r="KLW9" s="23"/>
      <c r="KLX9" s="23"/>
      <c r="KLY9" s="23"/>
      <c r="KLZ9" s="23"/>
      <c r="KMA9" s="23"/>
      <c r="KMB9" s="23"/>
      <c r="KMC9" s="23"/>
      <c r="KMD9" s="23"/>
      <c r="KME9" s="23"/>
      <c r="KMF9" s="23"/>
      <c r="KMG9" s="23"/>
      <c r="KMH9" s="23"/>
      <c r="KMI9" s="23"/>
      <c r="KMJ9" s="23"/>
      <c r="KMK9" s="23"/>
      <c r="KML9" s="23"/>
      <c r="KMM9" s="23"/>
      <c r="KMN9" s="23"/>
      <c r="KMO9" s="23"/>
      <c r="KMP9" s="23"/>
      <c r="KMQ9" s="23"/>
      <c r="KMR9" s="23"/>
      <c r="KMS9" s="23"/>
      <c r="KMT9" s="23"/>
      <c r="KMU9" s="23"/>
      <c r="KMV9" s="23"/>
      <c r="KMW9" s="23"/>
      <c r="KMX9" s="23"/>
      <c r="KMY9" s="23"/>
      <c r="KMZ9" s="23"/>
      <c r="KNA9" s="23"/>
      <c r="KNB9" s="23"/>
      <c r="KNC9" s="23"/>
      <c r="KND9" s="23"/>
      <c r="KNE9" s="23"/>
      <c r="KNF9" s="23"/>
      <c r="KNG9" s="23"/>
      <c r="KNH9" s="23"/>
      <c r="KNI9" s="23"/>
      <c r="KNJ9" s="23"/>
      <c r="KNK9" s="23"/>
      <c r="KNL9" s="23"/>
      <c r="KNM9" s="23"/>
      <c r="KNN9" s="23"/>
      <c r="KNO9" s="23"/>
      <c r="KNP9" s="23"/>
      <c r="KNQ9" s="23"/>
      <c r="KNR9" s="23"/>
      <c r="KNS9" s="23"/>
      <c r="KNT9" s="23"/>
      <c r="KNU9" s="23"/>
      <c r="KNV9" s="23"/>
      <c r="KNW9" s="23"/>
      <c r="KNX9" s="23"/>
      <c r="KNY9" s="23"/>
      <c r="KNZ9" s="23"/>
      <c r="KOA9" s="23"/>
      <c r="KOB9" s="23"/>
      <c r="KOC9" s="23"/>
      <c r="KOD9" s="23"/>
      <c r="KOE9" s="23"/>
      <c r="KOF9" s="23"/>
      <c r="KOG9" s="23"/>
      <c r="KOH9" s="23"/>
      <c r="KOI9" s="23"/>
      <c r="KOJ9" s="23"/>
      <c r="KOK9" s="23"/>
      <c r="KOL9" s="23"/>
      <c r="KOM9" s="23"/>
      <c r="KON9" s="23"/>
      <c r="KOO9" s="23"/>
      <c r="KOP9" s="23"/>
      <c r="KOQ9" s="23"/>
      <c r="KOR9" s="23"/>
      <c r="KOS9" s="23"/>
      <c r="KOT9" s="23"/>
      <c r="KOU9" s="23"/>
      <c r="KOV9" s="23"/>
      <c r="KOW9" s="23"/>
      <c r="KOX9" s="23"/>
      <c r="KOY9" s="23"/>
      <c r="KOZ9" s="23"/>
      <c r="KPA9" s="23"/>
      <c r="KPB9" s="23"/>
      <c r="KPC9" s="23"/>
      <c r="KPD9" s="23"/>
      <c r="KPE9" s="23"/>
      <c r="KPF9" s="23"/>
      <c r="KPG9" s="23"/>
      <c r="KPH9" s="23"/>
      <c r="KPI9" s="23"/>
      <c r="KPJ9" s="23"/>
      <c r="KPK9" s="23"/>
      <c r="KPL9" s="23"/>
      <c r="KPM9" s="23"/>
      <c r="KPN9" s="23"/>
      <c r="KPO9" s="23"/>
      <c r="KPP9" s="23"/>
      <c r="KPQ9" s="23"/>
      <c r="KPR9" s="23"/>
      <c r="KPS9" s="23"/>
      <c r="KPT9" s="23"/>
      <c r="KPU9" s="23"/>
      <c r="KPV9" s="23"/>
      <c r="KPW9" s="23"/>
      <c r="KPX9" s="23"/>
      <c r="KPY9" s="23"/>
      <c r="KPZ9" s="23"/>
      <c r="KQA9" s="23"/>
      <c r="KQB9" s="23"/>
      <c r="KQC9" s="23"/>
      <c r="KQD9" s="23"/>
      <c r="KQE9" s="23"/>
      <c r="KQF9" s="23"/>
      <c r="KQG9" s="23"/>
      <c r="KQH9" s="23"/>
      <c r="KQI9" s="23"/>
      <c r="KQJ9" s="23"/>
      <c r="KQK9" s="23"/>
      <c r="KQL9" s="23"/>
      <c r="KQM9" s="23"/>
      <c r="KQN9" s="23"/>
      <c r="KQO9" s="23"/>
      <c r="KQP9" s="23"/>
      <c r="KQQ9" s="23"/>
      <c r="KQR9" s="23"/>
      <c r="KQS9" s="23"/>
      <c r="KQT9" s="23"/>
      <c r="KQU9" s="23"/>
      <c r="KQV9" s="23"/>
      <c r="KQW9" s="23"/>
      <c r="KQX9" s="23"/>
      <c r="KQY9" s="23"/>
      <c r="KQZ9" s="23"/>
      <c r="KRA9" s="23"/>
      <c r="KRB9" s="23"/>
      <c r="KRC9" s="23"/>
      <c r="KRD9" s="23"/>
      <c r="KRE9" s="23"/>
      <c r="KRF9" s="23"/>
      <c r="KRG9" s="23"/>
      <c r="KRH9" s="23"/>
      <c r="KRI9" s="23"/>
      <c r="KRJ9" s="23"/>
      <c r="KRK9" s="23"/>
      <c r="KRL9" s="23"/>
      <c r="KRM9" s="23"/>
      <c r="KRN9" s="23"/>
      <c r="KRO9" s="23"/>
      <c r="KRP9" s="23"/>
      <c r="KRQ9" s="23"/>
      <c r="KRR9" s="23"/>
      <c r="KRS9" s="23"/>
      <c r="KRT9" s="23"/>
      <c r="KRU9" s="23"/>
      <c r="KRV9" s="23"/>
      <c r="KRW9" s="23"/>
      <c r="KRX9" s="23"/>
      <c r="KRY9" s="23"/>
      <c r="KRZ9" s="23"/>
      <c r="KSA9" s="23"/>
      <c r="KSB9" s="23"/>
      <c r="KSC9" s="23"/>
      <c r="KSD9" s="23"/>
      <c r="KSE9" s="23"/>
      <c r="KSF9" s="23"/>
      <c r="KSG9" s="23"/>
      <c r="KSH9" s="23"/>
      <c r="KSI9" s="23"/>
      <c r="KSJ9" s="23"/>
      <c r="KSK9" s="23"/>
      <c r="KSL9" s="23"/>
      <c r="KSM9" s="23"/>
      <c r="KSN9" s="23"/>
      <c r="KSO9" s="23"/>
      <c r="KSP9" s="23"/>
      <c r="KSQ9" s="23"/>
      <c r="KSR9" s="23"/>
      <c r="KSS9" s="23"/>
      <c r="KST9" s="23"/>
      <c r="KSU9" s="23"/>
      <c r="KSV9" s="23"/>
      <c r="KSW9" s="23"/>
      <c r="KSX9" s="23"/>
      <c r="KSY9" s="23"/>
      <c r="KSZ9" s="23"/>
      <c r="KTA9" s="23"/>
      <c r="KTB9" s="23"/>
      <c r="KTC9" s="23"/>
      <c r="KTD9" s="23"/>
      <c r="KTE9" s="23"/>
      <c r="KTF9" s="23"/>
      <c r="KTG9" s="23"/>
      <c r="KTH9" s="23"/>
      <c r="KTI9" s="23"/>
      <c r="KTJ9" s="23"/>
      <c r="KTK9" s="23"/>
      <c r="KTL9" s="23"/>
      <c r="LWA9" s="23"/>
      <c r="LWB9" s="23"/>
      <c r="LWC9" s="23"/>
      <c r="LWD9" s="23"/>
      <c r="LWE9" s="23"/>
      <c r="LWF9" s="23"/>
      <c r="LWG9" s="23"/>
      <c r="LWH9" s="23"/>
      <c r="LWI9" s="23"/>
      <c r="LWJ9" s="23"/>
      <c r="LWK9" s="23"/>
      <c r="LWL9" s="23"/>
      <c r="LWM9" s="23"/>
      <c r="LWN9" s="23"/>
      <c r="LWO9" s="23"/>
      <c r="LWP9" s="23"/>
      <c r="LWQ9" s="23"/>
      <c r="LWR9" s="23"/>
      <c r="LWS9" s="23"/>
      <c r="LWT9" s="23"/>
      <c r="LWU9" s="23"/>
      <c r="LWV9" s="23"/>
      <c r="LWW9" s="23"/>
      <c r="LWX9" s="23"/>
      <c r="LWY9" s="23"/>
      <c r="LWZ9" s="23"/>
      <c r="LXA9" s="23"/>
      <c r="LXB9" s="23"/>
      <c r="LXC9" s="23"/>
      <c r="LXD9" s="23"/>
      <c r="LXE9" s="23"/>
      <c r="LXF9" s="23"/>
      <c r="LXG9" s="23"/>
      <c r="LXH9" s="23"/>
      <c r="LXI9" s="23"/>
      <c r="LXJ9" s="23"/>
      <c r="LXK9" s="23"/>
      <c r="LXL9" s="23"/>
      <c r="LXM9" s="23"/>
      <c r="LXN9" s="23"/>
      <c r="LXO9" s="23"/>
      <c r="LXP9" s="23"/>
      <c r="LXQ9" s="23"/>
      <c r="LXR9" s="23"/>
      <c r="LXS9" s="23"/>
      <c r="LXT9" s="23"/>
      <c r="LXU9" s="23"/>
      <c r="LXV9" s="23"/>
      <c r="LXW9" s="23"/>
      <c r="LXX9" s="23"/>
      <c r="LXY9" s="23"/>
      <c r="LXZ9" s="23"/>
      <c r="LYA9" s="23"/>
      <c r="LYB9" s="23"/>
      <c r="LYC9" s="23"/>
      <c r="LYD9" s="23"/>
      <c r="LYE9" s="23"/>
      <c r="LYF9" s="23"/>
      <c r="LYG9" s="23"/>
      <c r="LYH9" s="23"/>
      <c r="LYI9" s="23"/>
      <c r="LYJ9" s="23"/>
      <c r="LYK9" s="23"/>
      <c r="LYL9" s="23"/>
      <c r="LYM9" s="23"/>
      <c r="LYN9" s="23"/>
      <c r="LYO9" s="23"/>
      <c r="LYP9" s="23"/>
      <c r="LYQ9" s="23"/>
      <c r="LYR9" s="23"/>
      <c r="LYS9" s="23"/>
      <c r="LYT9" s="23"/>
      <c r="LYU9" s="23"/>
      <c r="LYV9" s="23"/>
      <c r="LYW9" s="23"/>
      <c r="LYX9" s="23"/>
      <c r="LYY9" s="23"/>
      <c r="LYZ9" s="23"/>
      <c r="LZA9" s="23"/>
      <c r="LZB9" s="23"/>
      <c r="LZC9" s="23"/>
      <c r="LZD9" s="23"/>
      <c r="LZE9" s="23"/>
      <c r="LZF9" s="23"/>
      <c r="LZG9" s="23"/>
      <c r="LZH9" s="23"/>
      <c r="LZI9" s="23"/>
      <c r="LZJ9" s="23"/>
      <c r="LZK9" s="23"/>
      <c r="LZL9" s="23"/>
      <c r="LZM9" s="23"/>
      <c r="LZN9" s="23"/>
      <c r="LZO9" s="23"/>
      <c r="LZP9" s="23"/>
      <c r="LZQ9" s="23"/>
      <c r="LZR9" s="23"/>
      <c r="LZS9" s="23"/>
      <c r="LZT9" s="23"/>
      <c r="LZU9" s="23"/>
      <c r="LZV9" s="23"/>
      <c r="LZW9" s="23"/>
      <c r="LZX9" s="23"/>
      <c r="LZY9" s="23"/>
      <c r="LZZ9" s="23"/>
      <c r="MAA9" s="23"/>
      <c r="MAB9" s="23"/>
      <c r="MAC9" s="23"/>
      <c r="MAD9" s="23"/>
      <c r="MAE9" s="23"/>
      <c r="MAF9" s="23"/>
      <c r="MAG9" s="23"/>
      <c r="MAH9" s="23"/>
      <c r="MAI9" s="23"/>
      <c r="MAJ9" s="23"/>
      <c r="MAK9" s="23"/>
      <c r="MAL9" s="23"/>
      <c r="MAM9" s="23"/>
      <c r="MAN9" s="23"/>
      <c r="MAO9" s="23"/>
      <c r="MAP9" s="23"/>
      <c r="MAQ9" s="23"/>
      <c r="MAR9" s="23"/>
      <c r="MAS9" s="23"/>
      <c r="MAT9" s="23"/>
      <c r="MAU9" s="23"/>
      <c r="MAV9" s="23"/>
      <c r="MAW9" s="23"/>
      <c r="MAX9" s="23"/>
      <c r="MAY9" s="23"/>
      <c r="MAZ9" s="23"/>
      <c r="MBA9" s="23"/>
      <c r="MBB9" s="23"/>
      <c r="MBC9" s="23"/>
      <c r="MBD9" s="23"/>
      <c r="MBE9" s="23"/>
      <c r="MBF9" s="23"/>
      <c r="MBG9" s="23"/>
      <c r="MBH9" s="23"/>
      <c r="MBI9" s="23"/>
      <c r="MBJ9" s="23"/>
      <c r="MBK9" s="23"/>
      <c r="MBL9" s="23"/>
      <c r="MBM9" s="23"/>
      <c r="MBN9" s="23"/>
      <c r="MBO9" s="23"/>
      <c r="MBP9" s="23"/>
      <c r="MBQ9" s="23"/>
      <c r="MBR9" s="23"/>
      <c r="MBS9" s="23"/>
      <c r="MBT9" s="23"/>
      <c r="MBU9" s="23"/>
      <c r="MBV9" s="23"/>
      <c r="MBW9" s="23"/>
      <c r="MBX9" s="23"/>
      <c r="MBY9" s="23"/>
      <c r="MBZ9" s="23"/>
      <c r="MCA9" s="23"/>
      <c r="MCB9" s="23"/>
      <c r="MCC9" s="23"/>
      <c r="MCD9" s="23"/>
      <c r="MCE9" s="23"/>
      <c r="MCF9" s="23"/>
      <c r="MCG9" s="23"/>
      <c r="MCH9" s="23"/>
      <c r="MCI9" s="23"/>
      <c r="MCJ9" s="23"/>
      <c r="MCK9" s="23"/>
      <c r="MCL9" s="23"/>
      <c r="MCM9" s="23"/>
      <c r="MCN9" s="23"/>
      <c r="MCO9" s="23"/>
      <c r="MCP9" s="23"/>
      <c r="MCQ9" s="23"/>
      <c r="MCR9" s="23"/>
      <c r="MCS9" s="23"/>
      <c r="MCT9" s="23"/>
      <c r="MCU9" s="23"/>
      <c r="MCV9" s="23"/>
      <c r="MCW9" s="23"/>
      <c r="MCX9" s="23"/>
      <c r="MCY9" s="23"/>
      <c r="MCZ9" s="23"/>
      <c r="MDA9" s="23"/>
      <c r="MDB9" s="23"/>
      <c r="MDC9" s="23"/>
      <c r="MDD9" s="23"/>
      <c r="MDE9" s="23"/>
      <c r="MDF9" s="23"/>
      <c r="MDG9" s="23"/>
      <c r="MDH9" s="23"/>
      <c r="MDI9" s="23"/>
      <c r="MDJ9" s="23"/>
      <c r="MDK9" s="23"/>
      <c r="MDL9" s="23"/>
      <c r="MDM9" s="23"/>
      <c r="MDN9" s="23"/>
      <c r="MDO9" s="23"/>
      <c r="MDP9" s="23"/>
      <c r="MDQ9" s="23"/>
      <c r="MDR9" s="23"/>
      <c r="MDS9" s="23"/>
      <c r="MDT9" s="23"/>
      <c r="MDU9" s="23"/>
      <c r="MDV9" s="23"/>
      <c r="MDW9" s="23"/>
      <c r="MDX9" s="23"/>
      <c r="MDY9" s="23"/>
      <c r="MDZ9" s="23"/>
      <c r="MEA9" s="23"/>
      <c r="MEB9" s="23"/>
      <c r="MEC9" s="23"/>
      <c r="MED9" s="23"/>
      <c r="MEE9" s="23"/>
      <c r="MEF9" s="23"/>
      <c r="MEG9" s="23"/>
      <c r="MEH9" s="23"/>
      <c r="MEI9" s="23"/>
      <c r="MEJ9" s="23"/>
      <c r="MEK9" s="23"/>
      <c r="MEL9" s="23"/>
      <c r="MEM9" s="23"/>
      <c r="MEN9" s="23"/>
      <c r="MEO9" s="23"/>
      <c r="MEP9" s="23"/>
      <c r="MEQ9" s="23"/>
      <c r="MER9" s="23"/>
      <c r="MES9" s="23"/>
      <c r="MET9" s="23"/>
      <c r="MEU9" s="23"/>
      <c r="MEV9" s="23"/>
      <c r="MEW9" s="23"/>
      <c r="MEX9" s="23"/>
      <c r="MEY9" s="23"/>
      <c r="MEZ9" s="23"/>
      <c r="MFA9" s="23"/>
      <c r="MFB9" s="23"/>
      <c r="MFC9" s="23"/>
      <c r="MFD9" s="23"/>
      <c r="MFE9" s="23"/>
      <c r="MFF9" s="23"/>
      <c r="MFG9" s="23"/>
      <c r="MFH9" s="23"/>
      <c r="MFI9" s="23"/>
      <c r="MFJ9" s="23"/>
      <c r="MFK9" s="23"/>
      <c r="MFL9" s="23"/>
      <c r="MFM9" s="23"/>
      <c r="MFN9" s="23"/>
      <c r="MFO9" s="23"/>
      <c r="MFP9" s="23"/>
      <c r="MFQ9" s="23"/>
      <c r="MFR9" s="23"/>
      <c r="MFS9" s="23"/>
      <c r="MFT9" s="23"/>
      <c r="MFU9" s="23"/>
      <c r="MFV9" s="23"/>
      <c r="MFW9" s="23"/>
      <c r="MFX9" s="23"/>
      <c r="MFY9" s="23"/>
      <c r="MFZ9" s="23"/>
      <c r="MGA9" s="23"/>
      <c r="MGB9" s="23"/>
      <c r="MGC9" s="23"/>
      <c r="NIR9" s="23"/>
      <c r="NIS9" s="23"/>
      <c r="NIT9" s="23"/>
      <c r="NIU9" s="23"/>
      <c r="NIV9" s="23"/>
      <c r="NIW9" s="23"/>
      <c r="NIX9" s="23"/>
      <c r="NIY9" s="23"/>
      <c r="NIZ9" s="23"/>
      <c r="NJA9" s="23"/>
      <c r="NJB9" s="23"/>
      <c r="NJC9" s="23"/>
      <c r="NJD9" s="23"/>
      <c r="NJE9" s="23"/>
      <c r="NJF9" s="23"/>
      <c r="NJG9" s="23"/>
      <c r="NJH9" s="23"/>
      <c r="NJI9" s="23"/>
      <c r="NJJ9" s="23"/>
      <c r="NJK9" s="23"/>
      <c r="NJL9" s="23"/>
      <c r="NJM9" s="23"/>
      <c r="NJN9" s="23"/>
      <c r="NJO9" s="23"/>
      <c r="NJP9" s="23"/>
      <c r="NJQ9" s="23"/>
      <c r="NJR9" s="23"/>
      <c r="NJS9" s="23"/>
      <c r="NJT9" s="23"/>
      <c r="NJU9" s="23"/>
      <c r="NJV9" s="23"/>
      <c r="NJW9" s="23"/>
      <c r="NJX9" s="23"/>
      <c r="NJY9" s="23"/>
      <c r="NJZ9" s="23"/>
      <c r="NKA9" s="23"/>
      <c r="NKB9" s="23"/>
      <c r="NKC9" s="23"/>
      <c r="NKD9" s="23"/>
      <c r="NKE9" s="23"/>
      <c r="NKF9" s="23"/>
      <c r="NKG9" s="23"/>
      <c r="NKH9" s="23"/>
      <c r="NKI9" s="23"/>
      <c r="NKJ9" s="23"/>
      <c r="NKK9" s="23"/>
      <c r="NKL9" s="23"/>
      <c r="NKM9" s="23"/>
      <c r="NKN9" s="23"/>
      <c r="NKO9" s="23"/>
      <c r="NKP9" s="23"/>
      <c r="NKQ9" s="23"/>
      <c r="NKR9" s="23"/>
      <c r="NKS9" s="23"/>
      <c r="NKT9" s="23"/>
      <c r="NKU9" s="23"/>
      <c r="NKV9" s="23"/>
      <c r="NKW9" s="23"/>
      <c r="NKX9" s="23"/>
      <c r="NKY9" s="23"/>
      <c r="NKZ9" s="23"/>
      <c r="NLA9" s="23"/>
      <c r="NLB9" s="23"/>
      <c r="NLC9" s="23"/>
      <c r="NLD9" s="23"/>
      <c r="NLE9" s="23"/>
      <c r="NLF9" s="23"/>
      <c r="NLG9" s="23"/>
      <c r="NLH9" s="23"/>
      <c r="NLI9" s="23"/>
      <c r="NLJ9" s="23"/>
      <c r="NLK9" s="23"/>
      <c r="NLL9" s="23"/>
      <c r="NLM9" s="23"/>
      <c r="NLN9" s="23"/>
      <c r="NLO9" s="23"/>
      <c r="NLP9" s="23"/>
      <c r="NLQ9" s="23"/>
      <c r="NLR9" s="23"/>
      <c r="NLS9" s="23"/>
      <c r="NLT9" s="23"/>
      <c r="NLU9" s="23"/>
      <c r="NLV9" s="23"/>
      <c r="NLW9" s="23"/>
      <c r="NLX9" s="23"/>
      <c r="NLY9" s="23"/>
      <c r="NLZ9" s="23"/>
      <c r="NMA9" s="23"/>
      <c r="NMB9" s="23"/>
      <c r="NMC9" s="23"/>
      <c r="NMD9" s="23"/>
      <c r="NME9" s="23"/>
      <c r="NMF9" s="23"/>
      <c r="NMG9" s="23"/>
      <c r="NMH9" s="23"/>
      <c r="NMI9" s="23"/>
      <c r="NMJ9" s="23"/>
      <c r="NMK9" s="23"/>
      <c r="NML9" s="23"/>
      <c r="NMM9" s="23"/>
      <c r="NMN9" s="23"/>
      <c r="NMO9" s="23"/>
      <c r="NMP9" s="23"/>
      <c r="NMQ9" s="23"/>
      <c r="NMR9" s="23"/>
      <c r="NMS9" s="23"/>
      <c r="NMT9" s="23"/>
      <c r="NMU9" s="23"/>
      <c r="NMV9" s="23"/>
      <c r="NMW9" s="23"/>
      <c r="NMX9" s="23"/>
      <c r="NMY9" s="23"/>
      <c r="NMZ9" s="23"/>
      <c r="NNA9" s="23"/>
      <c r="NNB9" s="23"/>
      <c r="NNC9" s="23"/>
      <c r="NND9" s="23"/>
      <c r="NNE9" s="23"/>
      <c r="NNF9" s="23"/>
      <c r="NNG9" s="23"/>
      <c r="NNH9" s="23"/>
      <c r="NNI9" s="23"/>
      <c r="NNJ9" s="23"/>
      <c r="NNK9" s="23"/>
      <c r="NNL9" s="23"/>
      <c r="NNM9" s="23"/>
      <c r="NNN9" s="23"/>
      <c r="NNO9" s="23"/>
      <c r="NNP9" s="23"/>
      <c r="NNQ9" s="23"/>
      <c r="NNR9" s="23"/>
      <c r="NNS9" s="23"/>
      <c r="NNT9" s="23"/>
      <c r="NNU9" s="23"/>
      <c r="NNV9" s="23"/>
      <c r="NNW9" s="23"/>
      <c r="NNX9" s="23"/>
      <c r="NNY9" s="23"/>
      <c r="NNZ9" s="23"/>
      <c r="NOA9" s="23"/>
      <c r="NOB9" s="23"/>
      <c r="NOC9" s="23"/>
      <c r="NOD9" s="23"/>
      <c r="NOE9" s="23"/>
      <c r="NOF9" s="23"/>
      <c r="NOG9" s="23"/>
      <c r="NOH9" s="23"/>
      <c r="NOI9" s="23"/>
      <c r="NOJ9" s="23"/>
      <c r="NOK9" s="23"/>
      <c r="NOL9" s="23"/>
      <c r="NOM9" s="23"/>
      <c r="NON9" s="23"/>
      <c r="NOO9" s="23"/>
      <c r="NOP9" s="23"/>
      <c r="NOQ9" s="23"/>
      <c r="NOR9" s="23"/>
      <c r="NOS9" s="23"/>
      <c r="NOT9" s="23"/>
      <c r="NOU9" s="23"/>
      <c r="NOV9" s="23"/>
      <c r="NOW9" s="23"/>
      <c r="NOX9" s="23"/>
      <c r="NOY9" s="23"/>
      <c r="NOZ9" s="23"/>
      <c r="NPA9" s="23"/>
      <c r="NPB9" s="23"/>
      <c r="NPC9" s="23"/>
      <c r="NPD9" s="23"/>
      <c r="NPE9" s="23"/>
      <c r="NPF9" s="23"/>
      <c r="NPG9" s="23"/>
      <c r="NPH9" s="23"/>
      <c r="NPI9" s="23"/>
      <c r="NPJ9" s="23"/>
      <c r="NPK9" s="23"/>
      <c r="NPL9" s="23"/>
      <c r="NPM9" s="23"/>
      <c r="NPN9" s="23"/>
      <c r="NPO9" s="23"/>
      <c r="NPP9" s="23"/>
      <c r="NPQ9" s="23"/>
      <c r="NPR9" s="23"/>
      <c r="NPS9" s="23"/>
      <c r="NPT9" s="23"/>
      <c r="NPU9" s="23"/>
      <c r="NPV9" s="23"/>
      <c r="NPW9" s="23"/>
      <c r="NPX9" s="23"/>
      <c r="NPY9" s="23"/>
      <c r="NPZ9" s="23"/>
      <c r="NQA9" s="23"/>
      <c r="NQB9" s="23"/>
      <c r="NQC9" s="23"/>
      <c r="NQD9" s="23"/>
      <c r="NQE9" s="23"/>
      <c r="NQF9" s="23"/>
      <c r="NQG9" s="23"/>
      <c r="NQH9" s="23"/>
      <c r="NQI9" s="23"/>
      <c r="NQJ9" s="23"/>
      <c r="NQK9" s="23"/>
      <c r="NQL9" s="23"/>
      <c r="NQM9" s="23"/>
      <c r="NQN9" s="23"/>
      <c r="NQO9" s="23"/>
      <c r="NQP9" s="23"/>
      <c r="NQQ9" s="23"/>
      <c r="NQR9" s="23"/>
      <c r="NQS9" s="23"/>
      <c r="NQT9" s="23"/>
      <c r="NQU9" s="23"/>
      <c r="NQV9" s="23"/>
      <c r="NQW9" s="23"/>
      <c r="NQX9" s="23"/>
      <c r="NQY9" s="23"/>
      <c r="NQZ9" s="23"/>
      <c r="NRA9" s="23"/>
      <c r="NRB9" s="23"/>
      <c r="NRC9" s="23"/>
      <c r="NRD9" s="23"/>
      <c r="NRE9" s="23"/>
      <c r="NRF9" s="23"/>
      <c r="NRG9" s="23"/>
      <c r="NRH9" s="23"/>
      <c r="NRI9" s="23"/>
      <c r="NRJ9" s="23"/>
      <c r="NRK9" s="23"/>
      <c r="NRL9" s="23"/>
      <c r="NRM9" s="23"/>
      <c r="NRN9" s="23"/>
      <c r="NRO9" s="23"/>
      <c r="NRP9" s="23"/>
      <c r="NRQ9" s="23"/>
      <c r="NRR9" s="23"/>
      <c r="NRS9" s="23"/>
      <c r="NRT9" s="23"/>
      <c r="NRU9" s="23"/>
      <c r="NRV9" s="23"/>
      <c r="NRW9" s="23"/>
      <c r="NRX9" s="23"/>
      <c r="NRY9" s="23"/>
      <c r="NRZ9" s="23"/>
      <c r="NSA9" s="23"/>
      <c r="NSB9" s="23"/>
      <c r="NSC9" s="23"/>
      <c r="NSD9" s="23"/>
      <c r="NSE9" s="23"/>
      <c r="NSF9" s="23"/>
      <c r="NSG9" s="23"/>
      <c r="NSH9" s="23"/>
      <c r="NSI9" s="23"/>
      <c r="NSJ9" s="23"/>
      <c r="NSK9" s="23"/>
      <c r="NSL9" s="23"/>
      <c r="NSM9" s="23"/>
      <c r="NSN9" s="23"/>
      <c r="NSO9" s="23"/>
      <c r="NSP9" s="23"/>
      <c r="NSQ9" s="23"/>
      <c r="NSR9" s="23"/>
      <c r="NSS9" s="23"/>
      <c r="NST9" s="23"/>
      <c r="OVI9" s="23"/>
      <c r="OVJ9" s="23"/>
      <c r="OVK9" s="23"/>
      <c r="OVL9" s="23"/>
      <c r="OVM9" s="23"/>
      <c r="OVN9" s="23"/>
      <c r="OVO9" s="23"/>
      <c r="OVP9" s="23"/>
      <c r="OVQ9" s="23"/>
      <c r="OVR9" s="23"/>
      <c r="OVS9" s="23"/>
      <c r="OVT9" s="23"/>
      <c r="OVU9" s="23"/>
      <c r="OVV9" s="23"/>
      <c r="OVW9" s="23"/>
      <c r="OVX9" s="23"/>
      <c r="OVY9" s="23"/>
      <c r="OVZ9" s="23"/>
      <c r="OWA9" s="23"/>
      <c r="OWB9" s="23"/>
      <c r="OWC9" s="23"/>
      <c r="OWD9" s="23"/>
      <c r="OWE9" s="23"/>
      <c r="OWF9" s="23"/>
      <c r="OWG9" s="23"/>
      <c r="OWH9" s="23"/>
      <c r="OWI9" s="23"/>
      <c r="OWJ9" s="23"/>
      <c r="OWK9" s="23"/>
      <c r="OWL9" s="23"/>
      <c r="OWM9" s="23"/>
      <c r="OWN9" s="23"/>
      <c r="OWO9" s="23"/>
      <c r="OWP9" s="23"/>
      <c r="OWQ9" s="23"/>
      <c r="OWR9" s="23"/>
      <c r="OWS9" s="23"/>
      <c r="OWT9" s="23"/>
      <c r="OWU9" s="23"/>
      <c r="OWV9" s="23"/>
      <c r="OWW9" s="23"/>
      <c r="OWX9" s="23"/>
      <c r="OWY9" s="23"/>
      <c r="OWZ9" s="23"/>
      <c r="OXA9" s="23"/>
      <c r="OXB9" s="23"/>
      <c r="OXC9" s="23"/>
      <c r="OXD9" s="23"/>
      <c r="OXE9" s="23"/>
      <c r="OXF9" s="23"/>
      <c r="OXG9" s="23"/>
      <c r="OXH9" s="23"/>
      <c r="OXI9" s="23"/>
      <c r="OXJ9" s="23"/>
      <c r="OXK9" s="23"/>
      <c r="OXL9" s="23"/>
      <c r="OXM9" s="23"/>
      <c r="OXN9" s="23"/>
      <c r="OXO9" s="23"/>
      <c r="OXP9" s="23"/>
      <c r="OXQ9" s="23"/>
      <c r="OXR9" s="23"/>
      <c r="OXS9" s="23"/>
      <c r="OXT9" s="23"/>
      <c r="OXU9" s="23"/>
      <c r="OXV9" s="23"/>
      <c r="OXW9" s="23"/>
      <c r="OXX9" s="23"/>
      <c r="OXY9" s="23"/>
      <c r="OXZ9" s="23"/>
      <c r="OYA9" s="23"/>
      <c r="OYB9" s="23"/>
      <c r="OYC9" s="23"/>
      <c r="OYD9" s="23"/>
      <c r="OYE9" s="23"/>
      <c r="OYF9" s="23"/>
      <c r="OYG9" s="23"/>
      <c r="OYH9" s="23"/>
      <c r="OYI9" s="23"/>
      <c r="OYJ9" s="23"/>
      <c r="OYK9" s="23"/>
      <c r="OYL9" s="23"/>
      <c r="OYM9" s="23"/>
      <c r="OYN9" s="23"/>
      <c r="OYO9" s="23"/>
      <c r="OYP9" s="23"/>
      <c r="OYQ9" s="23"/>
      <c r="OYR9" s="23"/>
      <c r="OYS9" s="23"/>
      <c r="OYT9" s="23"/>
      <c r="OYU9" s="23"/>
      <c r="OYV9" s="23"/>
      <c r="OYW9" s="23"/>
      <c r="OYX9" s="23"/>
      <c r="OYY9" s="23"/>
      <c r="OYZ9" s="23"/>
      <c r="OZA9" s="23"/>
      <c r="OZB9" s="23"/>
      <c r="OZC9" s="23"/>
      <c r="OZD9" s="23"/>
      <c r="OZE9" s="23"/>
      <c r="OZF9" s="23"/>
      <c r="OZG9" s="23"/>
      <c r="OZH9" s="23"/>
      <c r="OZI9" s="23"/>
      <c r="OZJ9" s="23"/>
      <c r="OZK9" s="23"/>
      <c r="OZL9" s="23"/>
      <c r="OZM9" s="23"/>
      <c r="OZN9" s="23"/>
      <c r="OZO9" s="23"/>
      <c r="OZP9" s="23"/>
      <c r="OZQ9" s="23"/>
      <c r="OZR9" s="23"/>
      <c r="OZS9" s="23"/>
      <c r="OZT9" s="23"/>
      <c r="OZU9" s="23"/>
      <c r="OZV9" s="23"/>
      <c r="OZW9" s="23"/>
      <c r="OZX9" s="23"/>
      <c r="OZY9" s="23"/>
      <c r="OZZ9" s="23"/>
      <c r="PAA9" s="23"/>
      <c r="PAB9" s="23"/>
      <c r="PAC9" s="23"/>
      <c r="PAD9" s="23"/>
      <c r="PAE9" s="23"/>
      <c r="PAF9" s="23"/>
      <c r="PAG9" s="23"/>
      <c r="PAH9" s="23"/>
      <c r="PAI9" s="23"/>
      <c r="PAJ9" s="23"/>
      <c r="PAK9" s="23"/>
      <c r="PAL9" s="23"/>
      <c r="PAM9" s="23"/>
      <c r="PAN9" s="23"/>
      <c r="PAO9" s="23"/>
      <c r="PAP9" s="23"/>
      <c r="PAQ9" s="23"/>
      <c r="PAR9" s="23"/>
      <c r="PAS9" s="23"/>
      <c r="PAT9" s="23"/>
      <c r="PAU9" s="23"/>
      <c r="PAV9" s="23"/>
      <c r="PAW9" s="23"/>
      <c r="PAX9" s="23"/>
      <c r="PAY9" s="23"/>
      <c r="PAZ9" s="23"/>
      <c r="PBA9" s="23"/>
      <c r="PBB9" s="23"/>
      <c r="PBC9" s="23"/>
      <c r="PBD9" s="23"/>
      <c r="PBE9" s="23"/>
      <c r="PBF9" s="23"/>
      <c r="PBG9" s="23"/>
      <c r="PBH9" s="23"/>
      <c r="PBI9" s="23"/>
      <c r="PBJ9" s="23"/>
      <c r="PBK9" s="23"/>
      <c r="PBL9" s="23"/>
      <c r="PBM9" s="23"/>
      <c r="PBN9" s="23"/>
      <c r="PBO9" s="23"/>
      <c r="PBP9" s="23"/>
      <c r="PBQ9" s="23"/>
      <c r="PBR9" s="23"/>
      <c r="PBS9" s="23"/>
      <c r="PBT9" s="23"/>
      <c r="PBU9" s="23"/>
      <c r="PBV9" s="23"/>
      <c r="PBW9" s="23"/>
      <c r="PBX9" s="23"/>
      <c r="PBY9" s="23"/>
      <c r="PBZ9" s="23"/>
      <c r="PCA9" s="23"/>
      <c r="PCB9" s="23"/>
      <c r="PCC9" s="23"/>
      <c r="PCD9" s="23"/>
      <c r="PCE9" s="23"/>
      <c r="PCF9" s="23"/>
      <c r="PCG9" s="23"/>
      <c r="PCH9" s="23"/>
      <c r="PCI9" s="23"/>
      <c r="PCJ9" s="23"/>
      <c r="PCK9" s="23"/>
      <c r="PCL9" s="23"/>
      <c r="PCM9" s="23"/>
      <c r="PCN9" s="23"/>
      <c r="PCO9" s="23"/>
      <c r="PCP9" s="23"/>
      <c r="PCQ9" s="23"/>
      <c r="PCR9" s="23"/>
      <c r="PCS9" s="23"/>
      <c r="PCT9" s="23"/>
      <c r="PCU9" s="23"/>
      <c r="PCV9" s="23"/>
      <c r="PCW9" s="23"/>
      <c r="PCX9" s="23"/>
      <c r="PCY9" s="23"/>
      <c r="PCZ9" s="23"/>
      <c r="PDA9" s="23"/>
      <c r="PDB9" s="23"/>
      <c r="PDC9" s="23"/>
      <c r="PDD9" s="23"/>
      <c r="PDE9" s="23"/>
      <c r="PDF9" s="23"/>
      <c r="PDG9" s="23"/>
      <c r="PDH9" s="23"/>
      <c r="PDI9" s="23"/>
      <c r="PDJ9" s="23"/>
      <c r="PDK9" s="23"/>
      <c r="PDL9" s="23"/>
      <c r="PDM9" s="23"/>
      <c r="PDN9" s="23"/>
      <c r="PDO9" s="23"/>
      <c r="PDP9" s="23"/>
      <c r="PDQ9" s="23"/>
      <c r="PDR9" s="23"/>
      <c r="PDS9" s="23"/>
      <c r="PDT9" s="23"/>
      <c r="PDU9" s="23"/>
      <c r="PDV9" s="23"/>
      <c r="PDW9" s="23"/>
      <c r="PDX9" s="23"/>
      <c r="PDY9" s="23"/>
      <c r="PDZ9" s="23"/>
      <c r="PEA9" s="23"/>
      <c r="PEB9" s="23"/>
      <c r="PEC9" s="23"/>
      <c r="PED9" s="23"/>
      <c r="PEE9" s="23"/>
      <c r="PEF9" s="23"/>
      <c r="PEG9" s="23"/>
      <c r="PEH9" s="23"/>
      <c r="PEI9" s="23"/>
      <c r="PEJ9" s="23"/>
      <c r="PEK9" s="23"/>
      <c r="PEL9" s="23"/>
      <c r="PEM9" s="23"/>
      <c r="PEN9" s="23"/>
      <c r="PEO9" s="23"/>
      <c r="PEP9" s="23"/>
      <c r="PEQ9" s="23"/>
      <c r="PER9" s="23"/>
      <c r="PES9" s="23"/>
      <c r="PET9" s="23"/>
      <c r="PEU9" s="23"/>
      <c r="PEV9" s="23"/>
      <c r="PEW9" s="23"/>
      <c r="PEX9" s="23"/>
      <c r="PEY9" s="23"/>
      <c r="PEZ9" s="23"/>
      <c r="PFA9" s="23"/>
      <c r="PFB9" s="23"/>
      <c r="PFC9" s="23"/>
      <c r="PFD9" s="23"/>
      <c r="PFE9" s="23"/>
      <c r="PFF9" s="23"/>
      <c r="PFG9" s="23"/>
      <c r="PFH9" s="23"/>
      <c r="PFI9" s="23"/>
      <c r="PFJ9" s="23"/>
      <c r="PFK9" s="23"/>
      <c r="QHZ9" s="23"/>
      <c r="QIA9" s="23"/>
      <c r="QIB9" s="23"/>
      <c r="QIC9" s="23"/>
      <c r="QID9" s="23"/>
      <c r="QIE9" s="23"/>
      <c r="QIF9" s="23"/>
      <c r="QIG9" s="23"/>
      <c r="QIH9" s="23"/>
      <c r="QII9" s="23"/>
      <c r="QIJ9" s="23"/>
      <c r="QIK9" s="23"/>
      <c r="QIL9" s="23"/>
      <c r="QIM9" s="23"/>
      <c r="QIN9" s="23"/>
      <c r="QIO9" s="23"/>
      <c r="QIP9" s="23"/>
      <c r="QIQ9" s="23"/>
      <c r="QIR9" s="23"/>
      <c r="QIS9" s="23"/>
      <c r="QIT9" s="23"/>
      <c r="QIU9" s="23"/>
      <c r="QIV9" s="23"/>
      <c r="QIW9" s="23"/>
      <c r="QIX9" s="23"/>
      <c r="QIY9" s="23"/>
      <c r="QIZ9" s="23"/>
      <c r="QJA9" s="23"/>
      <c r="QJB9" s="23"/>
      <c r="QJC9" s="23"/>
      <c r="QJD9" s="23"/>
      <c r="QJE9" s="23"/>
      <c r="QJF9" s="23"/>
      <c r="QJG9" s="23"/>
      <c r="QJH9" s="23"/>
      <c r="QJI9" s="23"/>
      <c r="QJJ9" s="23"/>
      <c r="QJK9" s="23"/>
      <c r="QJL9" s="23"/>
      <c r="QJM9" s="23"/>
      <c r="QJN9" s="23"/>
      <c r="QJO9" s="23"/>
      <c r="QJP9" s="23"/>
      <c r="QJQ9" s="23"/>
      <c r="QJR9" s="23"/>
      <c r="QJS9" s="23"/>
      <c r="QJT9" s="23"/>
      <c r="QJU9" s="23"/>
      <c r="QJV9" s="23"/>
      <c r="QJW9" s="23"/>
      <c r="QJX9" s="23"/>
      <c r="QJY9" s="23"/>
      <c r="QJZ9" s="23"/>
      <c r="QKA9" s="23"/>
      <c r="QKB9" s="23"/>
      <c r="QKC9" s="23"/>
      <c r="QKD9" s="23"/>
      <c r="QKE9" s="23"/>
      <c r="QKF9" s="23"/>
      <c r="QKG9" s="23"/>
      <c r="QKH9" s="23"/>
      <c r="QKI9" s="23"/>
      <c r="QKJ9" s="23"/>
      <c r="QKK9" s="23"/>
      <c r="QKL9" s="23"/>
      <c r="QKM9" s="23"/>
      <c r="QKN9" s="23"/>
      <c r="QKO9" s="23"/>
      <c r="QKP9" s="23"/>
      <c r="QKQ9" s="23"/>
      <c r="QKR9" s="23"/>
      <c r="QKS9" s="23"/>
      <c r="QKT9" s="23"/>
      <c r="QKU9" s="23"/>
      <c r="QKV9" s="23"/>
      <c r="QKW9" s="23"/>
      <c r="QKX9" s="23"/>
      <c r="QKY9" s="23"/>
      <c r="QKZ9" s="23"/>
      <c r="QLA9" s="23"/>
      <c r="QLB9" s="23"/>
      <c r="QLC9" s="23"/>
      <c r="QLD9" s="23"/>
      <c r="QLE9" s="23"/>
      <c r="QLF9" s="23"/>
      <c r="QLG9" s="23"/>
      <c r="QLH9" s="23"/>
      <c r="QLI9" s="23"/>
      <c r="QLJ9" s="23"/>
      <c r="QLK9" s="23"/>
      <c r="QLL9" s="23"/>
      <c r="QLM9" s="23"/>
      <c r="QLN9" s="23"/>
      <c r="QLO9" s="23"/>
      <c r="QLP9" s="23"/>
      <c r="QLQ9" s="23"/>
      <c r="QLR9" s="23"/>
      <c r="QLS9" s="23"/>
      <c r="QLT9" s="23"/>
      <c r="QLU9" s="23"/>
      <c r="QLV9" s="23"/>
      <c r="QLW9" s="23"/>
      <c r="QLX9" s="23"/>
      <c r="QLY9" s="23"/>
      <c r="QLZ9" s="23"/>
      <c r="QMA9" s="23"/>
      <c r="QMB9" s="23"/>
      <c r="QMC9" s="23"/>
      <c r="QMD9" s="23"/>
      <c r="QME9" s="23"/>
      <c r="QMF9" s="23"/>
      <c r="QMG9" s="23"/>
      <c r="QMH9" s="23"/>
      <c r="QMI9" s="23"/>
      <c r="QMJ9" s="23"/>
      <c r="QMK9" s="23"/>
      <c r="QML9" s="23"/>
      <c r="QMM9" s="23"/>
      <c r="QMN9" s="23"/>
      <c r="QMO9" s="23"/>
      <c r="QMP9" s="23"/>
      <c r="QMQ9" s="23"/>
      <c r="QMR9" s="23"/>
      <c r="QMS9" s="23"/>
      <c r="QMT9" s="23"/>
      <c r="QMU9" s="23"/>
      <c r="QMV9" s="23"/>
      <c r="QMW9" s="23"/>
      <c r="QMX9" s="23"/>
      <c r="QMY9" s="23"/>
      <c r="QMZ9" s="23"/>
      <c r="QNA9" s="23"/>
      <c r="QNB9" s="23"/>
      <c r="QNC9" s="23"/>
      <c r="QND9" s="23"/>
      <c r="QNE9" s="23"/>
      <c r="QNF9" s="23"/>
      <c r="QNG9" s="23"/>
      <c r="QNH9" s="23"/>
      <c r="QNI9" s="23"/>
      <c r="QNJ9" s="23"/>
      <c r="QNK9" s="23"/>
      <c r="QNL9" s="23"/>
      <c r="QNM9" s="23"/>
      <c r="QNN9" s="23"/>
      <c r="QNO9" s="23"/>
      <c r="QNP9" s="23"/>
      <c r="QNQ9" s="23"/>
      <c r="QNR9" s="23"/>
      <c r="QNS9" s="23"/>
      <c r="QNT9" s="23"/>
      <c r="QNU9" s="23"/>
      <c r="QNV9" s="23"/>
      <c r="QNW9" s="23"/>
      <c r="QNX9" s="23"/>
      <c r="QNY9" s="23"/>
      <c r="QNZ9" s="23"/>
      <c r="QOA9" s="23"/>
      <c r="QOB9" s="23"/>
      <c r="QOC9" s="23"/>
      <c r="QOD9" s="23"/>
      <c r="QOE9" s="23"/>
      <c r="QOF9" s="23"/>
      <c r="QOG9" s="23"/>
      <c r="QOH9" s="23"/>
      <c r="QOI9" s="23"/>
      <c r="QOJ9" s="23"/>
      <c r="QOK9" s="23"/>
      <c r="QOL9" s="23"/>
      <c r="QOM9" s="23"/>
      <c r="QON9" s="23"/>
      <c r="QOO9" s="23"/>
      <c r="QOP9" s="23"/>
      <c r="QOQ9" s="23"/>
      <c r="QOR9" s="23"/>
      <c r="QOS9" s="23"/>
      <c r="QOT9" s="23"/>
      <c r="QOU9" s="23"/>
      <c r="QOV9" s="23"/>
      <c r="QOW9" s="23"/>
      <c r="QOX9" s="23"/>
      <c r="QOY9" s="23"/>
      <c r="QOZ9" s="23"/>
      <c r="QPA9" s="23"/>
      <c r="QPB9" s="23"/>
      <c r="QPC9" s="23"/>
      <c r="QPD9" s="23"/>
      <c r="QPE9" s="23"/>
      <c r="QPF9" s="23"/>
      <c r="QPG9" s="23"/>
      <c r="QPH9" s="23"/>
      <c r="QPI9" s="23"/>
      <c r="QPJ9" s="23"/>
      <c r="QPK9" s="23"/>
      <c r="QPL9" s="23"/>
      <c r="QPM9" s="23"/>
      <c r="QPN9" s="23"/>
      <c r="QPO9" s="23"/>
      <c r="QPP9" s="23"/>
      <c r="QPQ9" s="23"/>
      <c r="QPR9" s="23"/>
      <c r="QPS9" s="23"/>
      <c r="QPT9" s="23"/>
      <c r="QPU9" s="23"/>
      <c r="QPV9" s="23"/>
      <c r="QPW9" s="23"/>
      <c r="QPX9" s="23"/>
      <c r="QPY9" s="23"/>
      <c r="QPZ9" s="23"/>
      <c r="QQA9" s="23"/>
      <c r="QQB9" s="23"/>
      <c r="QQC9" s="23"/>
      <c r="QQD9" s="23"/>
      <c r="QQE9" s="23"/>
      <c r="QQF9" s="23"/>
      <c r="QQG9" s="23"/>
      <c r="QQH9" s="23"/>
      <c r="QQI9" s="23"/>
      <c r="QQJ9" s="23"/>
      <c r="QQK9" s="23"/>
      <c r="QQL9" s="23"/>
      <c r="QQM9" s="23"/>
      <c r="QQN9" s="23"/>
      <c r="QQO9" s="23"/>
      <c r="QQP9" s="23"/>
      <c r="QQQ9" s="23"/>
      <c r="QQR9" s="23"/>
      <c r="QQS9" s="23"/>
      <c r="QQT9" s="23"/>
      <c r="QQU9" s="23"/>
      <c r="QQV9" s="23"/>
      <c r="QQW9" s="23"/>
      <c r="QQX9" s="23"/>
      <c r="QQY9" s="23"/>
      <c r="QQZ9" s="23"/>
      <c r="QRA9" s="23"/>
      <c r="QRB9" s="23"/>
      <c r="QRC9" s="23"/>
      <c r="QRD9" s="23"/>
      <c r="QRE9" s="23"/>
      <c r="QRF9" s="23"/>
      <c r="QRG9" s="23"/>
      <c r="QRH9" s="23"/>
      <c r="QRI9" s="23"/>
      <c r="QRJ9" s="23"/>
      <c r="QRK9" s="23"/>
      <c r="QRL9" s="23"/>
      <c r="QRM9" s="23"/>
      <c r="QRN9" s="23"/>
      <c r="QRO9" s="23"/>
      <c r="QRP9" s="23"/>
      <c r="QRQ9" s="23"/>
      <c r="QRR9" s="23"/>
      <c r="QRS9" s="23"/>
      <c r="QRT9" s="23"/>
      <c r="QRU9" s="23"/>
      <c r="QRV9" s="23"/>
      <c r="QRW9" s="23"/>
      <c r="QRX9" s="23"/>
      <c r="QRY9" s="23"/>
      <c r="QRZ9" s="23"/>
      <c r="QSA9" s="23"/>
      <c r="QSB9" s="23"/>
      <c r="RUQ9" s="23"/>
      <c r="RUR9" s="23"/>
      <c r="RUS9" s="23"/>
      <c r="RUT9" s="23"/>
      <c r="RUU9" s="23"/>
      <c r="RUV9" s="23"/>
      <c r="RUW9" s="23"/>
      <c r="RUX9" s="23"/>
      <c r="RUY9" s="23"/>
      <c r="RUZ9" s="23"/>
      <c r="RVA9" s="23"/>
      <c r="RVB9" s="23"/>
      <c r="RVC9" s="23"/>
      <c r="RVD9" s="23"/>
      <c r="RVE9" s="23"/>
      <c r="RVF9" s="23"/>
      <c r="RVG9" s="23"/>
      <c r="RVH9" s="23"/>
      <c r="RVI9" s="23"/>
      <c r="RVJ9" s="23"/>
      <c r="RVK9" s="23"/>
      <c r="RVL9" s="23"/>
      <c r="RVM9" s="23"/>
      <c r="RVN9" s="23"/>
      <c r="RVO9" s="23"/>
      <c r="RVP9" s="23"/>
      <c r="RVQ9" s="23"/>
      <c r="RVR9" s="23"/>
      <c r="RVS9" s="23"/>
      <c r="RVT9" s="23"/>
      <c r="RVU9" s="23"/>
      <c r="RVV9" s="23"/>
      <c r="RVW9" s="23"/>
      <c r="RVX9" s="23"/>
      <c r="RVY9" s="23"/>
      <c r="RVZ9" s="23"/>
      <c r="RWA9" s="23"/>
      <c r="RWB9" s="23"/>
      <c r="RWC9" s="23"/>
      <c r="RWD9" s="23"/>
      <c r="RWE9" s="23"/>
      <c r="RWF9" s="23"/>
      <c r="RWG9" s="23"/>
      <c r="RWH9" s="23"/>
      <c r="RWI9" s="23"/>
      <c r="RWJ9" s="23"/>
      <c r="RWK9" s="23"/>
      <c r="RWL9" s="23"/>
      <c r="RWM9" s="23"/>
      <c r="RWN9" s="23"/>
      <c r="RWO9" s="23"/>
      <c r="RWP9" s="23"/>
      <c r="RWQ9" s="23"/>
      <c r="RWR9" s="23"/>
      <c r="RWS9" s="23"/>
      <c r="RWT9" s="23"/>
      <c r="RWU9" s="23"/>
      <c r="RWV9" s="23"/>
      <c r="RWW9" s="23"/>
      <c r="RWX9" s="23"/>
      <c r="RWY9" s="23"/>
      <c r="RWZ9" s="23"/>
      <c r="RXA9" s="23"/>
      <c r="RXB9" s="23"/>
      <c r="RXC9" s="23"/>
      <c r="RXD9" s="23"/>
      <c r="RXE9" s="23"/>
      <c r="RXF9" s="23"/>
      <c r="RXG9" s="23"/>
      <c r="RXH9" s="23"/>
      <c r="RXI9" s="23"/>
      <c r="RXJ9" s="23"/>
      <c r="RXK9" s="23"/>
      <c r="RXL9" s="23"/>
      <c r="RXM9" s="23"/>
      <c r="RXN9" s="23"/>
      <c r="RXO9" s="23"/>
      <c r="RXP9" s="23"/>
      <c r="RXQ9" s="23"/>
      <c r="RXR9" s="23"/>
      <c r="RXS9" s="23"/>
      <c r="RXT9" s="23"/>
      <c r="RXU9" s="23"/>
      <c r="RXV9" s="23"/>
      <c r="RXW9" s="23"/>
      <c r="RXX9" s="23"/>
      <c r="RXY9" s="23"/>
      <c r="RXZ9" s="23"/>
      <c r="RYA9" s="23"/>
      <c r="RYB9" s="23"/>
      <c r="RYC9" s="23"/>
      <c r="RYD9" s="23"/>
      <c r="RYE9" s="23"/>
      <c r="RYF9" s="23"/>
      <c r="RYG9" s="23"/>
      <c r="RYH9" s="23"/>
      <c r="RYI9" s="23"/>
      <c r="RYJ9" s="23"/>
      <c r="RYK9" s="23"/>
      <c r="RYL9" s="23"/>
      <c r="RYM9" s="23"/>
      <c r="RYN9" s="23"/>
      <c r="RYO9" s="23"/>
      <c r="RYP9" s="23"/>
      <c r="RYQ9" s="23"/>
      <c r="RYR9" s="23"/>
      <c r="RYS9" s="23"/>
      <c r="RYT9" s="23"/>
      <c r="RYU9" s="23"/>
      <c r="RYV9" s="23"/>
      <c r="RYW9" s="23"/>
      <c r="RYX9" s="23"/>
      <c r="RYY9" s="23"/>
      <c r="RYZ9" s="23"/>
      <c r="RZA9" s="23"/>
      <c r="RZB9" s="23"/>
      <c r="RZC9" s="23"/>
      <c r="RZD9" s="23"/>
      <c r="RZE9" s="23"/>
      <c r="RZF9" s="23"/>
      <c r="RZG9" s="23"/>
      <c r="RZH9" s="23"/>
      <c r="RZI9" s="23"/>
      <c r="RZJ9" s="23"/>
      <c r="RZK9" s="23"/>
      <c r="RZL9" s="23"/>
      <c r="RZM9" s="23"/>
      <c r="RZN9" s="23"/>
      <c r="RZO9" s="23"/>
      <c r="RZP9" s="23"/>
      <c r="RZQ9" s="23"/>
      <c r="RZR9" s="23"/>
      <c r="RZS9" s="23"/>
      <c r="RZT9" s="23"/>
      <c r="RZU9" s="23"/>
      <c r="RZV9" s="23"/>
      <c r="RZW9" s="23"/>
      <c r="RZX9" s="23"/>
      <c r="RZY9" s="23"/>
      <c r="RZZ9" s="23"/>
      <c r="SAA9" s="23"/>
      <c r="SAB9" s="23"/>
      <c r="SAC9" s="23"/>
      <c r="SAD9" s="23"/>
      <c r="SAE9" s="23"/>
      <c r="SAF9" s="23"/>
      <c r="SAG9" s="23"/>
      <c r="SAH9" s="23"/>
      <c r="SAI9" s="23"/>
      <c r="SAJ9" s="23"/>
      <c r="SAK9" s="23"/>
      <c r="SAL9" s="23"/>
      <c r="SAM9" s="23"/>
      <c r="SAN9" s="23"/>
      <c r="SAO9" s="23"/>
      <c r="SAP9" s="23"/>
      <c r="SAQ9" s="23"/>
      <c r="SAR9" s="23"/>
      <c r="SAS9" s="23"/>
      <c r="SAT9" s="23"/>
      <c r="SAU9" s="23"/>
      <c r="SAV9" s="23"/>
      <c r="SAW9" s="23"/>
      <c r="SAX9" s="23"/>
      <c r="SAY9" s="23"/>
      <c r="SAZ9" s="23"/>
      <c r="SBA9" s="23"/>
      <c r="SBB9" s="23"/>
      <c r="SBC9" s="23"/>
      <c r="SBD9" s="23"/>
      <c r="SBE9" s="23"/>
      <c r="SBF9" s="23"/>
      <c r="SBG9" s="23"/>
      <c r="SBH9" s="23"/>
      <c r="SBI9" s="23"/>
      <c r="SBJ9" s="23"/>
      <c r="SBK9" s="23"/>
      <c r="SBL9" s="23"/>
      <c r="SBM9" s="23"/>
      <c r="SBN9" s="23"/>
      <c r="SBO9" s="23"/>
      <c r="SBP9" s="23"/>
      <c r="SBQ9" s="23"/>
      <c r="SBR9" s="23"/>
      <c r="SBS9" s="23"/>
      <c r="SBT9" s="23"/>
      <c r="SBU9" s="23"/>
      <c r="SBV9" s="23"/>
      <c r="SBW9" s="23"/>
      <c r="SBX9" s="23"/>
      <c r="SBY9" s="23"/>
      <c r="SBZ9" s="23"/>
      <c r="SCA9" s="23"/>
      <c r="SCB9" s="23"/>
      <c r="SCC9" s="23"/>
      <c r="SCD9" s="23"/>
      <c r="SCE9" s="23"/>
      <c r="SCF9" s="23"/>
      <c r="SCG9" s="23"/>
      <c r="SCH9" s="23"/>
      <c r="SCI9" s="23"/>
      <c r="SCJ9" s="23"/>
      <c r="SCK9" s="23"/>
      <c r="SCL9" s="23"/>
      <c r="SCM9" s="23"/>
      <c r="SCN9" s="23"/>
      <c r="SCO9" s="23"/>
      <c r="SCP9" s="23"/>
      <c r="SCQ9" s="23"/>
      <c r="SCR9" s="23"/>
      <c r="SCS9" s="23"/>
      <c r="SCT9" s="23"/>
      <c r="SCU9" s="23"/>
      <c r="SCV9" s="23"/>
      <c r="SCW9" s="23"/>
      <c r="SCX9" s="23"/>
      <c r="SCY9" s="23"/>
      <c r="SCZ9" s="23"/>
      <c r="SDA9" s="23"/>
      <c r="SDB9" s="23"/>
      <c r="SDC9" s="23"/>
      <c r="SDD9" s="23"/>
      <c r="SDE9" s="23"/>
      <c r="SDF9" s="23"/>
      <c r="SDG9" s="23"/>
      <c r="SDH9" s="23"/>
      <c r="SDI9" s="23"/>
      <c r="SDJ9" s="23"/>
      <c r="SDK9" s="23"/>
      <c r="SDL9" s="23"/>
      <c r="SDM9" s="23"/>
      <c r="SDN9" s="23"/>
      <c r="SDO9" s="23"/>
      <c r="SDP9" s="23"/>
      <c r="SDQ9" s="23"/>
      <c r="SDR9" s="23"/>
      <c r="SDS9" s="23"/>
      <c r="SDT9" s="23"/>
      <c r="SDU9" s="23"/>
      <c r="SDV9" s="23"/>
      <c r="SDW9" s="23"/>
      <c r="SDX9" s="23"/>
      <c r="SDY9" s="23"/>
      <c r="SDZ9" s="23"/>
      <c r="SEA9" s="23"/>
      <c r="SEB9" s="23"/>
      <c r="SEC9" s="23"/>
      <c r="SED9" s="23"/>
      <c r="SEE9" s="23"/>
      <c r="SEF9" s="23"/>
      <c r="SEG9" s="23"/>
      <c r="THG9" s="23"/>
      <c r="THH9" s="23"/>
      <c r="THI9" s="23"/>
      <c r="THJ9" s="23"/>
      <c r="THK9" s="23"/>
      <c r="THL9" s="23"/>
      <c r="THM9" s="23"/>
      <c r="THN9" s="23"/>
      <c r="THO9" s="23"/>
      <c r="THP9" s="23"/>
      <c r="THQ9" s="23"/>
      <c r="THR9" s="23"/>
      <c r="THS9" s="23"/>
      <c r="THT9" s="23"/>
      <c r="THU9" s="23"/>
      <c r="THV9" s="23"/>
      <c r="THW9" s="23"/>
      <c r="THX9" s="23"/>
      <c r="THY9" s="23"/>
      <c r="THZ9" s="23"/>
      <c r="TIA9" s="23"/>
      <c r="TIB9" s="23"/>
      <c r="TIC9" s="23"/>
      <c r="TID9" s="23"/>
      <c r="TIE9" s="23"/>
      <c r="TIF9" s="23"/>
      <c r="TIG9" s="23"/>
      <c r="TIH9" s="23"/>
      <c r="TII9" s="23"/>
      <c r="TIJ9" s="23"/>
      <c r="TIK9" s="23"/>
      <c r="TIL9" s="23"/>
      <c r="TIM9" s="23"/>
      <c r="TIN9" s="23"/>
      <c r="TIO9" s="23"/>
      <c r="TIP9" s="23"/>
      <c r="TIQ9" s="23"/>
      <c r="TIR9" s="23"/>
      <c r="TIS9" s="23"/>
      <c r="TIT9" s="23"/>
      <c r="TIU9" s="23"/>
      <c r="TIV9" s="23"/>
      <c r="TIW9" s="23"/>
      <c r="TIX9" s="23"/>
      <c r="TIY9" s="23"/>
      <c r="TIZ9" s="23"/>
      <c r="TJA9" s="23"/>
      <c r="TJB9" s="23"/>
      <c r="TJC9" s="23"/>
      <c r="TJD9" s="23"/>
      <c r="TJE9" s="23"/>
      <c r="TJF9" s="23"/>
      <c r="TJG9" s="23"/>
      <c r="TJH9" s="23"/>
      <c r="TJI9" s="23"/>
      <c r="TJJ9" s="23"/>
      <c r="TJK9" s="23"/>
      <c r="TJL9" s="23"/>
      <c r="TJM9" s="23"/>
      <c r="TJN9" s="23"/>
      <c r="TJO9" s="23"/>
      <c r="TJP9" s="23"/>
      <c r="TJQ9" s="23"/>
      <c r="TJR9" s="23"/>
      <c r="TJS9" s="23"/>
      <c r="TJT9" s="23"/>
      <c r="TJU9" s="23"/>
      <c r="TJV9" s="23"/>
      <c r="TJW9" s="23"/>
      <c r="TJX9" s="23"/>
      <c r="TJY9" s="23"/>
      <c r="TJZ9" s="23"/>
      <c r="TKA9" s="23"/>
      <c r="TKB9" s="23"/>
      <c r="TKC9" s="23"/>
      <c r="TKD9" s="23"/>
      <c r="TKE9" s="23"/>
      <c r="TKF9" s="23"/>
      <c r="TKG9" s="23"/>
      <c r="TKH9" s="23"/>
      <c r="TKI9" s="23"/>
      <c r="TKJ9" s="23"/>
      <c r="TKK9" s="23"/>
      <c r="TKL9" s="23"/>
      <c r="TKM9" s="23"/>
      <c r="TKN9" s="23"/>
      <c r="TKO9" s="23"/>
      <c r="TKP9" s="23"/>
      <c r="TKQ9" s="23"/>
      <c r="TKR9" s="23"/>
      <c r="TKS9" s="23"/>
      <c r="TKT9" s="23"/>
      <c r="TKU9" s="23"/>
      <c r="TKV9" s="23"/>
      <c r="TKW9" s="23"/>
      <c r="TKX9" s="23"/>
      <c r="TKY9" s="23"/>
      <c r="TKZ9" s="23"/>
      <c r="TLA9" s="23"/>
      <c r="TLB9" s="23"/>
      <c r="TLC9" s="23"/>
      <c r="TLD9" s="23"/>
      <c r="TLE9" s="23"/>
      <c r="TLF9" s="23"/>
      <c r="TLG9" s="23"/>
      <c r="TLH9" s="23"/>
      <c r="TLI9" s="23"/>
      <c r="TLJ9" s="23"/>
      <c r="TLK9" s="23"/>
      <c r="TLL9" s="23"/>
      <c r="TLM9" s="23"/>
      <c r="TLN9" s="23"/>
      <c r="TLO9" s="23"/>
      <c r="TLP9" s="23"/>
      <c r="TLQ9" s="23"/>
      <c r="TLR9" s="23"/>
      <c r="TLS9" s="23"/>
      <c r="TLT9" s="23"/>
      <c r="TLU9" s="23"/>
      <c r="TLV9" s="23"/>
      <c r="TLW9" s="23"/>
      <c r="TLX9" s="23"/>
      <c r="TLY9" s="23"/>
      <c r="TLZ9" s="23"/>
      <c r="TMA9" s="23"/>
      <c r="TMB9" s="23"/>
      <c r="TMC9" s="23"/>
      <c r="TMD9" s="23"/>
      <c r="TME9" s="23"/>
      <c r="TMF9" s="23"/>
      <c r="TMG9" s="23"/>
      <c r="TMH9" s="23"/>
      <c r="TMI9" s="23"/>
      <c r="TMJ9" s="23"/>
      <c r="TMK9" s="23"/>
      <c r="TML9" s="23"/>
      <c r="TMM9" s="23"/>
      <c r="TMN9" s="23"/>
      <c r="TMO9" s="23"/>
      <c r="TMP9" s="23"/>
      <c r="TMQ9" s="23"/>
      <c r="TMR9" s="23"/>
      <c r="TMS9" s="23"/>
      <c r="TMT9" s="23"/>
      <c r="TMU9" s="23"/>
      <c r="TMV9" s="23"/>
      <c r="TMW9" s="23"/>
      <c r="TMX9" s="23"/>
      <c r="TMY9" s="23"/>
      <c r="TMZ9" s="23"/>
      <c r="TNA9" s="23"/>
      <c r="TNB9" s="23"/>
      <c r="TNC9" s="23"/>
      <c r="TND9" s="23"/>
      <c r="TNE9" s="23"/>
      <c r="TNF9" s="23"/>
      <c r="TNG9" s="23"/>
      <c r="TNH9" s="23"/>
      <c r="TNI9" s="23"/>
      <c r="TNJ9" s="23"/>
      <c r="TNK9" s="23"/>
      <c r="TNL9" s="23"/>
      <c r="TNM9" s="23"/>
      <c r="TNN9" s="23"/>
      <c r="TNO9" s="23"/>
      <c r="TNP9" s="23"/>
      <c r="TNQ9" s="23"/>
      <c r="TNR9" s="23"/>
      <c r="TNS9" s="23"/>
      <c r="TNT9" s="23"/>
      <c r="TNU9" s="23"/>
      <c r="TNV9" s="23"/>
      <c r="TNW9" s="23"/>
      <c r="TNX9" s="23"/>
      <c r="TNY9" s="23"/>
      <c r="TNZ9" s="23"/>
      <c r="TOA9" s="23"/>
      <c r="TOB9" s="23"/>
      <c r="TOC9" s="23"/>
      <c r="TOD9" s="23"/>
      <c r="TOE9" s="23"/>
      <c r="TOF9" s="23"/>
      <c r="TOG9" s="23"/>
      <c r="TOH9" s="23"/>
      <c r="TOI9" s="23"/>
      <c r="TOJ9" s="23"/>
      <c r="TOK9" s="23"/>
      <c r="TOL9" s="23"/>
      <c r="TOM9" s="23"/>
      <c r="TON9" s="23"/>
      <c r="TOO9" s="23"/>
      <c r="TOP9" s="23"/>
      <c r="TOQ9" s="23"/>
      <c r="TOR9" s="23"/>
      <c r="TOS9" s="23"/>
      <c r="TOT9" s="23"/>
      <c r="TOU9" s="23"/>
      <c r="TOV9" s="23"/>
      <c r="TOW9" s="23"/>
      <c r="TOX9" s="23"/>
      <c r="TOY9" s="23"/>
      <c r="TOZ9" s="23"/>
      <c r="TPA9" s="23"/>
      <c r="TPB9" s="23"/>
      <c r="TPC9" s="23"/>
      <c r="TPD9" s="23"/>
      <c r="TPE9" s="23"/>
      <c r="TPF9" s="23"/>
      <c r="TPG9" s="23"/>
      <c r="TPH9" s="23"/>
      <c r="TPI9" s="23"/>
      <c r="TPJ9" s="23"/>
      <c r="TPK9" s="23"/>
      <c r="TPL9" s="23"/>
      <c r="TPM9" s="23"/>
      <c r="TPN9" s="23"/>
      <c r="TPO9" s="23"/>
      <c r="TPP9" s="23"/>
      <c r="TPQ9" s="23"/>
      <c r="TPR9" s="23"/>
      <c r="TPS9" s="23"/>
      <c r="TPT9" s="23"/>
      <c r="TPU9" s="23"/>
      <c r="TPV9" s="23"/>
      <c r="TPW9" s="23"/>
      <c r="TPX9" s="23"/>
      <c r="TPY9" s="23"/>
      <c r="TPZ9" s="23"/>
      <c r="TQA9" s="23"/>
      <c r="TQB9" s="23"/>
      <c r="TQC9" s="23"/>
      <c r="TQD9" s="23"/>
      <c r="TQE9" s="23"/>
      <c r="TQF9" s="23"/>
      <c r="TQG9" s="23"/>
      <c r="TQH9" s="23"/>
      <c r="TQI9" s="23"/>
      <c r="TQJ9" s="23"/>
      <c r="TQK9" s="23"/>
      <c r="TQL9" s="23"/>
      <c r="TQM9" s="23"/>
      <c r="TQN9" s="23"/>
      <c r="TQO9" s="23"/>
      <c r="TQP9" s="23"/>
      <c r="TQQ9" s="23"/>
      <c r="TQR9" s="23"/>
      <c r="TQS9" s="23"/>
      <c r="TQT9" s="23"/>
      <c r="TQU9" s="23"/>
      <c r="TQV9" s="23"/>
      <c r="TQW9" s="23"/>
      <c r="UTW9" s="23"/>
      <c r="UTX9" s="23"/>
      <c r="UTY9" s="23"/>
      <c r="UTZ9" s="23"/>
      <c r="UUA9" s="23"/>
      <c r="UUB9" s="23"/>
      <c r="UUC9" s="23"/>
      <c r="UUD9" s="23"/>
      <c r="UUE9" s="23"/>
      <c r="UUF9" s="23"/>
      <c r="UUG9" s="23"/>
      <c r="UUH9" s="23"/>
      <c r="UUI9" s="23"/>
      <c r="UUJ9" s="23"/>
      <c r="UUK9" s="23"/>
      <c r="UUL9" s="23"/>
      <c r="UUM9" s="23"/>
      <c r="UUN9" s="23"/>
      <c r="UUO9" s="23"/>
      <c r="UUP9" s="23"/>
      <c r="UUQ9" s="23"/>
      <c r="UUR9" s="23"/>
      <c r="UUS9" s="23"/>
      <c r="UUT9" s="23"/>
      <c r="UUU9" s="23"/>
      <c r="UUV9" s="23"/>
      <c r="UUW9" s="23"/>
      <c r="UUX9" s="23"/>
      <c r="UUY9" s="23"/>
      <c r="UUZ9" s="23"/>
      <c r="UVA9" s="23"/>
      <c r="UVB9" s="23"/>
      <c r="UVC9" s="23"/>
      <c r="UVD9" s="23"/>
      <c r="UVE9" s="23"/>
      <c r="UVF9" s="23"/>
      <c r="UVG9" s="23"/>
      <c r="UVH9" s="23"/>
      <c r="UVI9" s="23"/>
      <c r="UVJ9" s="23"/>
      <c r="UVK9" s="23"/>
      <c r="UVL9" s="23"/>
      <c r="UVM9" s="23"/>
      <c r="UVN9" s="23"/>
      <c r="UVO9" s="23"/>
      <c r="UVP9" s="23"/>
      <c r="UVQ9" s="23"/>
      <c r="UVR9" s="23"/>
      <c r="UVS9" s="23"/>
      <c r="UVT9" s="23"/>
      <c r="UVU9" s="23"/>
      <c r="UVV9" s="23"/>
      <c r="UVW9" s="23"/>
      <c r="UVX9" s="23"/>
      <c r="UVY9" s="23"/>
      <c r="UVZ9" s="23"/>
      <c r="UWA9" s="23"/>
      <c r="UWB9" s="23"/>
      <c r="UWC9" s="23"/>
      <c r="UWD9" s="23"/>
      <c r="UWE9" s="23"/>
      <c r="UWF9" s="23"/>
      <c r="UWG9" s="23"/>
      <c r="UWH9" s="23"/>
      <c r="UWI9" s="23"/>
      <c r="UWJ9" s="23"/>
      <c r="UWK9" s="23"/>
      <c r="UWL9" s="23"/>
      <c r="UWM9" s="23"/>
      <c r="UWN9" s="23"/>
      <c r="UWO9" s="23"/>
      <c r="UWP9" s="23"/>
      <c r="UWQ9" s="23"/>
      <c r="UWR9" s="23"/>
      <c r="UWS9" s="23"/>
      <c r="UWT9" s="23"/>
      <c r="UWU9" s="23"/>
      <c r="UWV9" s="23"/>
      <c r="UWW9" s="23"/>
      <c r="UWX9" s="23"/>
      <c r="UWY9" s="23"/>
      <c r="UWZ9" s="23"/>
      <c r="UXA9" s="23"/>
      <c r="UXB9" s="23"/>
      <c r="UXC9" s="23"/>
      <c r="UXD9" s="23"/>
      <c r="UXE9" s="23"/>
      <c r="UXF9" s="23"/>
      <c r="UXG9" s="23"/>
      <c r="UXH9" s="23"/>
      <c r="UXI9" s="23"/>
      <c r="UXJ9" s="23"/>
      <c r="UXK9" s="23"/>
      <c r="UXL9" s="23"/>
      <c r="UXM9" s="23"/>
      <c r="UXN9" s="23"/>
      <c r="UXO9" s="23"/>
      <c r="UXP9" s="23"/>
      <c r="UXQ9" s="23"/>
      <c r="UXR9" s="23"/>
      <c r="UXS9" s="23"/>
      <c r="UXT9" s="23"/>
      <c r="UXU9" s="23"/>
      <c r="UXV9" s="23"/>
      <c r="UXW9" s="23"/>
      <c r="UXX9" s="23"/>
      <c r="UXY9" s="23"/>
      <c r="UXZ9" s="23"/>
      <c r="UYA9" s="23"/>
      <c r="UYB9" s="23"/>
      <c r="UYC9" s="23"/>
      <c r="UYD9" s="23"/>
      <c r="UYE9" s="23"/>
      <c r="UYF9" s="23"/>
      <c r="UYG9" s="23"/>
      <c r="UYH9" s="23"/>
      <c r="UYI9" s="23"/>
      <c r="UYJ9" s="23"/>
      <c r="UYK9" s="23"/>
      <c r="UYL9" s="23"/>
      <c r="UYM9" s="23"/>
      <c r="UYN9" s="23"/>
      <c r="UYO9" s="23"/>
      <c r="UYP9" s="23"/>
      <c r="UYQ9" s="23"/>
      <c r="UYR9" s="23"/>
      <c r="UYS9" s="23"/>
      <c r="UYT9" s="23"/>
      <c r="UYU9" s="23"/>
      <c r="UYV9" s="23"/>
      <c r="UYW9" s="23"/>
      <c r="UYX9" s="23"/>
      <c r="UYY9" s="23"/>
      <c r="UYZ9" s="23"/>
      <c r="UZA9" s="23"/>
      <c r="UZB9" s="23"/>
      <c r="UZC9" s="23"/>
      <c r="UZD9" s="23"/>
      <c r="UZE9" s="23"/>
      <c r="UZF9" s="23"/>
      <c r="UZG9" s="23"/>
      <c r="UZH9" s="23"/>
      <c r="UZI9" s="23"/>
      <c r="UZJ9" s="23"/>
      <c r="UZK9" s="23"/>
      <c r="UZL9" s="23"/>
      <c r="UZM9" s="23"/>
      <c r="UZN9" s="23"/>
      <c r="UZO9" s="23"/>
      <c r="UZP9" s="23"/>
      <c r="UZQ9" s="23"/>
      <c r="UZR9" s="23"/>
      <c r="UZS9" s="23"/>
      <c r="UZT9" s="23"/>
      <c r="UZU9" s="23"/>
      <c r="UZV9" s="23"/>
      <c r="UZW9" s="23"/>
      <c r="UZX9" s="23"/>
      <c r="UZY9" s="23"/>
      <c r="UZZ9" s="23"/>
      <c r="VAA9" s="23"/>
      <c r="VAB9" s="23"/>
      <c r="VAC9" s="23"/>
      <c r="VAD9" s="23"/>
      <c r="VAE9" s="23"/>
      <c r="VAF9" s="23"/>
      <c r="VAG9" s="23"/>
      <c r="VAH9" s="23"/>
      <c r="VAI9" s="23"/>
      <c r="VAJ9" s="23"/>
      <c r="VAK9" s="23"/>
      <c r="VAL9" s="23"/>
      <c r="VAM9" s="23"/>
      <c r="VAN9" s="23"/>
      <c r="VAO9" s="23"/>
      <c r="VAP9" s="23"/>
      <c r="VAQ9" s="23"/>
      <c r="VAR9" s="23"/>
      <c r="VAS9" s="23"/>
      <c r="VAT9" s="23"/>
      <c r="VAU9" s="23"/>
      <c r="VAV9" s="23"/>
      <c r="VAW9" s="23"/>
      <c r="VAX9" s="23"/>
      <c r="VAY9" s="23"/>
      <c r="VAZ9" s="23"/>
      <c r="VBA9" s="23"/>
      <c r="VBB9" s="23"/>
      <c r="VBC9" s="23"/>
      <c r="VBD9" s="23"/>
      <c r="VBE9" s="23"/>
      <c r="VBF9" s="23"/>
      <c r="VBG9" s="23"/>
      <c r="VBH9" s="23"/>
      <c r="VBI9" s="23"/>
      <c r="VBJ9" s="23"/>
      <c r="VBK9" s="23"/>
      <c r="VBL9" s="23"/>
      <c r="VBM9" s="23"/>
      <c r="VBN9" s="23"/>
      <c r="VBO9" s="23"/>
      <c r="VBP9" s="23"/>
      <c r="VBQ9" s="23"/>
      <c r="VBR9" s="23"/>
      <c r="VBS9" s="23"/>
      <c r="VBT9" s="23"/>
      <c r="VBU9" s="23"/>
      <c r="VBV9" s="23"/>
      <c r="VBW9" s="23"/>
      <c r="VBX9" s="23"/>
      <c r="VBY9" s="23"/>
      <c r="VBZ9" s="23"/>
      <c r="VCA9" s="23"/>
      <c r="VCB9" s="23"/>
      <c r="VCC9" s="23"/>
      <c r="VCD9" s="23"/>
      <c r="VCE9" s="23"/>
      <c r="VCF9" s="23"/>
      <c r="VCG9" s="23"/>
      <c r="VCH9" s="23"/>
      <c r="VCI9" s="23"/>
      <c r="VCJ9" s="23"/>
      <c r="VCK9" s="23"/>
      <c r="VCL9" s="23"/>
      <c r="VCM9" s="23"/>
      <c r="VCN9" s="23"/>
      <c r="VCO9" s="23"/>
      <c r="VCP9" s="23"/>
      <c r="VCQ9" s="23"/>
      <c r="VCR9" s="23"/>
      <c r="VCS9" s="23"/>
      <c r="VCT9" s="23"/>
      <c r="VCU9" s="23"/>
      <c r="VCV9" s="23"/>
      <c r="VCW9" s="23"/>
      <c r="VCX9" s="23"/>
      <c r="VCY9" s="23"/>
      <c r="VCZ9" s="23"/>
      <c r="VDA9" s="23"/>
      <c r="VDB9" s="23"/>
      <c r="VDC9" s="23"/>
      <c r="VDD9" s="23"/>
      <c r="VDE9" s="23"/>
      <c r="VDF9" s="23"/>
      <c r="VDG9" s="23"/>
      <c r="VDH9" s="23"/>
      <c r="VDI9" s="23"/>
      <c r="VDJ9" s="23"/>
      <c r="VDK9" s="23"/>
      <c r="VDL9" s="23"/>
      <c r="VDM9" s="23"/>
      <c r="WGF9" s="23"/>
      <c r="WGG9" s="23"/>
      <c r="WGH9" s="23"/>
      <c r="WGI9" s="23"/>
      <c r="WGJ9" s="23"/>
      <c r="WGK9" s="23"/>
      <c r="WGL9" s="23"/>
      <c r="WGM9" s="23"/>
      <c r="WGN9" s="23"/>
      <c r="WGO9" s="23"/>
      <c r="WGP9" s="23"/>
      <c r="WGQ9" s="23"/>
      <c r="WGR9" s="23"/>
      <c r="WGS9" s="23"/>
      <c r="WGT9" s="23"/>
      <c r="WGU9" s="23"/>
      <c r="WGV9" s="23"/>
      <c r="WGW9" s="23"/>
      <c r="WGX9" s="23"/>
      <c r="WGY9" s="23"/>
      <c r="WGZ9" s="23"/>
      <c r="WHA9" s="23"/>
      <c r="WHB9" s="23"/>
      <c r="WHC9" s="23"/>
      <c r="WHD9" s="23"/>
      <c r="WHE9" s="23"/>
      <c r="WHF9" s="23"/>
      <c r="WHG9" s="23"/>
      <c r="WHH9" s="23"/>
      <c r="WHI9" s="23"/>
      <c r="WHJ9" s="23"/>
      <c r="WHK9" s="23"/>
      <c r="WHL9" s="23"/>
      <c r="WHM9" s="23"/>
      <c r="WHN9" s="23"/>
      <c r="WHO9" s="23"/>
      <c r="WHP9" s="23"/>
      <c r="WHQ9" s="23"/>
      <c r="WHR9" s="23"/>
      <c r="WHS9" s="23"/>
      <c r="WHT9" s="23"/>
      <c r="WHU9" s="23"/>
      <c r="WHV9" s="23"/>
      <c r="WHW9" s="23"/>
      <c r="WHX9" s="23"/>
      <c r="WHY9" s="23"/>
      <c r="WHZ9" s="23"/>
      <c r="WIA9" s="23"/>
      <c r="WIB9" s="23"/>
      <c r="WIC9" s="23"/>
      <c r="WID9" s="23"/>
      <c r="WIE9" s="23"/>
      <c r="WIF9" s="23"/>
      <c r="WIG9" s="23"/>
      <c r="WIH9" s="23"/>
      <c r="WII9" s="23"/>
      <c r="WIJ9" s="23"/>
      <c r="WIK9" s="23"/>
      <c r="WIL9" s="23"/>
      <c r="WIM9" s="23"/>
      <c r="WIN9" s="23"/>
      <c r="WIO9" s="23"/>
      <c r="WIP9" s="23"/>
      <c r="WIQ9" s="23"/>
      <c r="WIR9" s="23"/>
      <c r="WIS9" s="23"/>
      <c r="WIT9" s="23"/>
      <c r="WIU9" s="23"/>
      <c r="WIV9" s="23"/>
      <c r="WIW9" s="23"/>
      <c r="WIX9" s="23"/>
      <c r="WIY9" s="23"/>
      <c r="WIZ9" s="23"/>
      <c r="WJA9" s="23"/>
      <c r="WJB9" s="23"/>
      <c r="WJC9" s="23"/>
      <c r="WJD9" s="23"/>
      <c r="WJE9" s="23"/>
      <c r="WJF9" s="23"/>
      <c r="WJG9" s="23"/>
      <c r="WJH9" s="23"/>
      <c r="WJI9" s="23"/>
      <c r="WJJ9" s="23"/>
      <c r="WJK9" s="23"/>
      <c r="WJL9" s="23"/>
      <c r="WJM9" s="23"/>
      <c r="WJN9" s="23"/>
      <c r="WJO9" s="23"/>
      <c r="WJP9" s="23"/>
      <c r="WJQ9" s="23"/>
      <c r="WJR9" s="23"/>
      <c r="WJS9" s="23"/>
      <c r="WJT9" s="23"/>
      <c r="WJU9" s="23"/>
      <c r="WJV9" s="23"/>
      <c r="WJW9" s="23"/>
      <c r="WJX9" s="23"/>
      <c r="WJY9" s="23"/>
      <c r="WJZ9" s="23"/>
      <c r="WKA9" s="23"/>
      <c r="WKB9" s="23"/>
      <c r="WKC9" s="23"/>
      <c r="WKD9" s="23"/>
      <c r="WKE9" s="23"/>
      <c r="WKF9" s="23"/>
      <c r="WKG9" s="23"/>
      <c r="WKH9" s="23"/>
      <c r="WKI9" s="23"/>
      <c r="WKJ9" s="23"/>
      <c r="WKK9" s="23"/>
      <c r="WKL9" s="23"/>
      <c r="WKM9" s="23"/>
      <c r="WKN9" s="23"/>
      <c r="WKO9" s="23"/>
      <c r="WKP9" s="23"/>
      <c r="WKQ9" s="23"/>
      <c r="WKR9" s="23"/>
      <c r="WKS9" s="23"/>
      <c r="WKT9" s="23"/>
      <c r="WKU9" s="23"/>
      <c r="WKV9" s="23"/>
      <c r="WKW9" s="23"/>
      <c r="WKX9" s="23"/>
      <c r="WKY9" s="23"/>
      <c r="WKZ9" s="23"/>
      <c r="WLA9" s="23"/>
      <c r="WLB9" s="23"/>
      <c r="WLC9" s="23"/>
      <c r="WLD9" s="23"/>
      <c r="WLE9" s="23"/>
      <c r="WLF9" s="23"/>
      <c r="WLG9" s="23"/>
      <c r="WLH9" s="23"/>
      <c r="WLI9" s="23"/>
      <c r="WLJ9" s="23"/>
      <c r="WLK9" s="23"/>
      <c r="WLL9" s="23"/>
      <c r="WLM9" s="23"/>
      <c r="WLN9" s="23"/>
      <c r="WLO9" s="23"/>
      <c r="WLP9" s="23"/>
      <c r="WLQ9" s="23"/>
      <c r="WLR9" s="23"/>
      <c r="WLS9" s="23"/>
      <c r="WLT9" s="23"/>
      <c r="WLU9" s="23"/>
      <c r="WLV9" s="23"/>
      <c r="WLW9" s="23"/>
      <c r="WLX9" s="23"/>
      <c r="WLY9" s="23"/>
      <c r="WLZ9" s="23"/>
      <c r="WMA9" s="23"/>
      <c r="WMB9" s="23"/>
      <c r="WMC9" s="23"/>
      <c r="WMD9" s="23"/>
      <c r="WME9" s="23"/>
      <c r="WMF9" s="23"/>
      <c r="WMG9" s="23"/>
      <c r="WMH9" s="23"/>
      <c r="WMI9" s="23"/>
      <c r="WMJ9" s="23"/>
      <c r="WMK9" s="23"/>
      <c r="WML9" s="23"/>
      <c r="WMM9" s="23"/>
      <c r="WMN9" s="23"/>
      <c r="WMO9" s="23"/>
      <c r="WMP9" s="23"/>
      <c r="WMQ9" s="23"/>
      <c r="WMR9" s="23"/>
      <c r="WMS9" s="23"/>
      <c r="WMT9" s="23"/>
      <c r="WMU9" s="23"/>
      <c r="WMV9" s="23"/>
      <c r="WMW9" s="23"/>
      <c r="WMX9" s="23"/>
      <c r="WMY9" s="23"/>
      <c r="WMZ9" s="23"/>
      <c r="WNA9" s="23"/>
      <c r="WNB9" s="23"/>
      <c r="WNC9" s="23"/>
      <c r="WND9" s="23"/>
      <c r="WNE9" s="23"/>
      <c r="WNF9" s="23"/>
      <c r="WNG9" s="23"/>
      <c r="WNH9" s="23"/>
      <c r="WNI9" s="23"/>
      <c r="WNJ9" s="23"/>
      <c r="WNK9" s="23"/>
      <c r="WNL9" s="23"/>
      <c r="WNM9" s="23"/>
      <c r="WNN9" s="23"/>
      <c r="WNO9" s="23"/>
      <c r="WNP9" s="23"/>
      <c r="WNQ9" s="23"/>
      <c r="WNR9" s="23"/>
      <c r="WNS9" s="23"/>
      <c r="WNT9" s="23"/>
      <c r="WNU9" s="23"/>
      <c r="WNV9" s="23"/>
      <c r="WNW9" s="23"/>
      <c r="WNX9" s="23"/>
      <c r="WNY9" s="23"/>
      <c r="WNZ9" s="23"/>
      <c r="WOA9" s="23"/>
      <c r="WOB9" s="23"/>
      <c r="WOC9" s="23"/>
      <c r="WOD9" s="23"/>
      <c r="WOE9" s="23"/>
      <c r="WOF9" s="23"/>
      <c r="WOG9" s="23"/>
      <c r="WOH9" s="23"/>
      <c r="WOI9" s="23"/>
      <c r="WOJ9" s="23"/>
      <c r="WOK9" s="23"/>
      <c r="WOL9" s="23"/>
      <c r="WOM9" s="23"/>
      <c r="WON9" s="23"/>
      <c r="WOO9" s="23"/>
      <c r="WOP9" s="23"/>
      <c r="WOQ9" s="23"/>
      <c r="WOR9" s="23"/>
      <c r="WOS9" s="23"/>
      <c r="WOT9" s="23"/>
      <c r="WOU9" s="23"/>
      <c r="WOV9" s="23"/>
      <c r="WOW9" s="23"/>
      <c r="WOX9" s="23"/>
      <c r="WOY9" s="23"/>
      <c r="WOZ9" s="23"/>
      <c r="WPA9" s="23"/>
      <c r="WPB9" s="23"/>
      <c r="WPC9" s="23"/>
      <c r="WPD9" s="23"/>
      <c r="WPE9" s="23"/>
      <c r="WPF9" s="23"/>
      <c r="WPG9" s="23"/>
      <c r="WPH9" s="23"/>
      <c r="WPI9" s="23"/>
      <c r="WPJ9" s="23"/>
      <c r="WPK9" s="23"/>
      <c r="WPL9" s="23"/>
      <c r="WPM9" s="23"/>
      <c r="WPN9" s="23"/>
      <c r="WPO9" s="23"/>
      <c r="WPP9" s="23"/>
      <c r="WPQ9" s="23"/>
      <c r="WPR9" s="23"/>
      <c r="WPS9" s="23"/>
      <c r="WPT9" s="23"/>
      <c r="WPU9" s="23"/>
      <c r="WPV9" s="23"/>
    </row>
    <row r="10" spans="1:266 2233:2498 4465:4730 6697:6961 7706:7968 8711:8973 9716:9978 10721:10983 11726:11988 12731:12981 13735:13985 14739:14989 15736:15986" x14ac:dyDescent="0.2">
      <c r="A10" s="23"/>
      <c r="B10" s="23"/>
      <c r="C10" s="23"/>
      <c r="D10" s="23"/>
      <c r="E10" s="23"/>
      <c r="F10" s="23"/>
      <c r="CGW10" s="23"/>
      <c r="CGX10" s="23"/>
      <c r="CGY10" s="23"/>
      <c r="CGZ10" s="23"/>
      <c r="CHA10" s="23"/>
      <c r="CHB10" s="23"/>
      <c r="CHC10" s="23"/>
      <c r="CHD10" s="23"/>
      <c r="CHE10" s="23"/>
      <c r="CHF10" s="23"/>
      <c r="CHG10" s="23"/>
      <c r="CHH10" s="23"/>
      <c r="CHI10" s="23"/>
      <c r="CHJ10" s="23"/>
      <c r="CHK10" s="23"/>
      <c r="CHL10" s="23"/>
      <c r="CHM10" s="23"/>
      <c r="CHN10" s="23"/>
      <c r="CHO10" s="23"/>
      <c r="CHP10" s="23"/>
      <c r="CHQ10" s="23"/>
      <c r="CHR10" s="23"/>
      <c r="CHS10" s="23"/>
      <c r="CHT10" s="23"/>
      <c r="CHU10" s="23"/>
      <c r="CHV10" s="23"/>
      <c r="CHW10" s="23"/>
      <c r="CHX10" s="23"/>
      <c r="CHY10" s="23"/>
      <c r="CHZ10" s="23"/>
      <c r="CIA10" s="23"/>
      <c r="CIB10" s="23"/>
      <c r="CIC10" s="23"/>
      <c r="CID10" s="23"/>
      <c r="CIE10" s="23"/>
      <c r="CIF10" s="23"/>
      <c r="CIG10" s="23"/>
      <c r="CIH10" s="23"/>
      <c r="CII10" s="23"/>
      <c r="CIJ10" s="23"/>
      <c r="CIK10" s="23"/>
      <c r="CIL10" s="23"/>
      <c r="CIM10" s="23"/>
      <c r="CIN10" s="23"/>
      <c r="CIO10" s="23"/>
      <c r="CIP10" s="23"/>
      <c r="CIQ10" s="23"/>
      <c r="CIR10" s="23"/>
      <c r="CIS10" s="23"/>
      <c r="CIT10" s="23"/>
      <c r="CIU10" s="23"/>
      <c r="CIV10" s="23"/>
      <c r="CIW10" s="23"/>
      <c r="CIX10" s="23"/>
      <c r="CIY10" s="23"/>
      <c r="CIZ10" s="23"/>
      <c r="CJA10" s="23"/>
      <c r="CJB10" s="23"/>
      <c r="CJC10" s="23"/>
      <c r="CJD10" s="23"/>
      <c r="CJE10" s="23"/>
      <c r="CJF10" s="23"/>
      <c r="CJG10" s="23"/>
      <c r="CJH10" s="23"/>
      <c r="CJI10" s="23"/>
      <c r="CJJ10" s="23"/>
      <c r="CJK10" s="23"/>
      <c r="CJL10" s="23"/>
      <c r="CJM10" s="23"/>
      <c r="CJN10" s="23"/>
      <c r="CJO10" s="23"/>
      <c r="CJP10" s="23"/>
      <c r="CJQ10" s="23"/>
      <c r="CJR10" s="23"/>
      <c r="CJS10" s="23"/>
      <c r="CJT10" s="23"/>
      <c r="CJU10" s="23"/>
      <c r="CJV10" s="23"/>
      <c r="CJW10" s="23"/>
      <c r="CJX10" s="23"/>
      <c r="CJY10" s="23"/>
      <c r="CJZ10" s="23"/>
      <c r="CKA10" s="23"/>
      <c r="CKB10" s="23"/>
      <c r="CKC10" s="23"/>
      <c r="CKD10" s="23"/>
      <c r="CKE10" s="23"/>
      <c r="CKF10" s="23"/>
      <c r="CKG10" s="23"/>
      <c r="CKH10" s="23"/>
      <c r="CKI10" s="23"/>
      <c r="CKJ10" s="23"/>
      <c r="CKK10" s="23"/>
      <c r="CKL10" s="23"/>
      <c r="CKM10" s="23"/>
      <c r="CKN10" s="23"/>
      <c r="CKO10" s="23"/>
      <c r="CKP10" s="23"/>
      <c r="CKQ10" s="23"/>
      <c r="CKR10" s="23"/>
      <c r="CKS10" s="23"/>
      <c r="CKT10" s="23"/>
      <c r="CKU10" s="23"/>
      <c r="CKV10" s="23"/>
      <c r="CKW10" s="23"/>
      <c r="CKX10" s="23"/>
      <c r="CKY10" s="23"/>
      <c r="CKZ10" s="23"/>
      <c r="CLA10" s="23"/>
      <c r="CLB10" s="23"/>
      <c r="CLC10" s="23"/>
      <c r="CLD10" s="23"/>
      <c r="CLE10" s="23"/>
      <c r="CLF10" s="23"/>
      <c r="CLG10" s="23"/>
      <c r="CLH10" s="23"/>
      <c r="CLI10" s="23"/>
      <c r="CLJ10" s="23"/>
      <c r="CLK10" s="23"/>
      <c r="CLL10" s="23"/>
      <c r="CLM10" s="23"/>
      <c r="CLN10" s="23"/>
      <c r="CLO10" s="23"/>
      <c r="CLP10" s="23"/>
      <c r="CLQ10" s="23"/>
      <c r="CLR10" s="23"/>
      <c r="CLS10" s="23"/>
      <c r="CLT10" s="23"/>
      <c r="CLU10" s="23"/>
      <c r="CLV10" s="23"/>
      <c r="CLW10" s="23"/>
      <c r="CLX10" s="23"/>
      <c r="CLY10" s="23"/>
      <c r="CLZ10" s="23"/>
      <c r="CMA10" s="23"/>
      <c r="CMB10" s="23"/>
      <c r="CMC10" s="23"/>
      <c r="CMD10" s="23"/>
      <c r="CME10" s="23"/>
      <c r="CMF10" s="23"/>
      <c r="CMG10" s="23"/>
      <c r="CMH10" s="23"/>
      <c r="CMI10" s="23"/>
      <c r="CMJ10" s="23"/>
      <c r="CMK10" s="23"/>
      <c r="CML10" s="23"/>
      <c r="CMM10" s="23"/>
      <c r="CMN10" s="23"/>
      <c r="CMO10" s="23"/>
      <c r="CMP10" s="23"/>
      <c r="CMQ10" s="23"/>
      <c r="CMR10" s="23"/>
      <c r="CMS10" s="23"/>
      <c r="CMT10" s="23"/>
      <c r="CMU10" s="23"/>
      <c r="CMV10" s="23"/>
      <c r="CMW10" s="23"/>
      <c r="CMX10" s="23"/>
      <c r="CMY10" s="23"/>
      <c r="CMZ10" s="23"/>
      <c r="CNA10" s="23"/>
      <c r="CNB10" s="23"/>
      <c r="CNC10" s="23"/>
      <c r="CND10" s="23"/>
      <c r="CNE10" s="23"/>
      <c r="CNF10" s="23"/>
      <c r="CNG10" s="23"/>
      <c r="CNH10" s="23"/>
      <c r="CNI10" s="23"/>
      <c r="CNJ10" s="23"/>
      <c r="CNK10" s="23"/>
      <c r="CNL10" s="23"/>
      <c r="CNM10" s="23"/>
      <c r="CNN10" s="23"/>
      <c r="CNO10" s="23"/>
      <c r="CNP10" s="23"/>
      <c r="CNQ10" s="23"/>
      <c r="CNR10" s="23"/>
      <c r="CNS10" s="23"/>
      <c r="CNT10" s="23"/>
      <c r="CNU10" s="23"/>
      <c r="CNV10" s="23"/>
      <c r="CNW10" s="23"/>
      <c r="CNX10" s="23"/>
      <c r="CNY10" s="23"/>
      <c r="CNZ10" s="23"/>
      <c r="COA10" s="23"/>
      <c r="COB10" s="23"/>
      <c r="COC10" s="23"/>
      <c r="COD10" s="23"/>
      <c r="COE10" s="23"/>
      <c r="COF10" s="23"/>
      <c r="COG10" s="23"/>
      <c r="COH10" s="23"/>
      <c r="COI10" s="23"/>
      <c r="COJ10" s="23"/>
      <c r="COK10" s="23"/>
      <c r="COL10" s="23"/>
      <c r="COM10" s="23"/>
      <c r="CON10" s="23"/>
      <c r="COO10" s="23"/>
      <c r="COP10" s="23"/>
      <c r="COQ10" s="23"/>
      <c r="COR10" s="23"/>
      <c r="COS10" s="23"/>
      <c r="COT10" s="23"/>
      <c r="COU10" s="23"/>
      <c r="COV10" s="23"/>
      <c r="COW10" s="23"/>
      <c r="COX10" s="23"/>
      <c r="COY10" s="23"/>
      <c r="COZ10" s="23"/>
      <c r="CPA10" s="23"/>
      <c r="CPB10" s="23"/>
      <c r="CPC10" s="23"/>
      <c r="CPD10" s="23"/>
      <c r="CPE10" s="23"/>
      <c r="CPF10" s="23"/>
      <c r="CPG10" s="23"/>
      <c r="CPH10" s="23"/>
      <c r="CPI10" s="23"/>
      <c r="CPJ10" s="23"/>
      <c r="CPK10" s="23"/>
      <c r="CPL10" s="23"/>
      <c r="CPM10" s="23"/>
      <c r="CPN10" s="23"/>
      <c r="CPO10" s="23"/>
      <c r="CPP10" s="23"/>
      <c r="CPQ10" s="23"/>
      <c r="CPR10" s="23"/>
      <c r="CPS10" s="23"/>
      <c r="CPT10" s="23"/>
      <c r="CPU10" s="23"/>
      <c r="CPV10" s="23"/>
      <c r="CPW10" s="23"/>
      <c r="CPX10" s="23"/>
      <c r="CPY10" s="23"/>
      <c r="CPZ10" s="23"/>
      <c r="CQA10" s="23"/>
      <c r="CQB10" s="23"/>
      <c r="CQC10" s="23"/>
      <c r="CQD10" s="23"/>
      <c r="CQE10" s="23"/>
      <c r="CQF10" s="23"/>
      <c r="CQG10" s="23"/>
      <c r="CQH10" s="23"/>
      <c r="CQI10" s="23"/>
      <c r="CQJ10" s="23"/>
      <c r="CQK10" s="23"/>
      <c r="CQL10" s="23"/>
      <c r="CQM10" s="23"/>
      <c r="CQN10" s="23"/>
      <c r="CQO10" s="23"/>
      <c r="CQP10" s="23"/>
      <c r="CQQ10" s="23"/>
      <c r="CQR10" s="23"/>
      <c r="CQS10" s="23"/>
      <c r="CQT10" s="23"/>
      <c r="CQU10" s="23"/>
      <c r="CQV10" s="23"/>
      <c r="CQW10" s="23"/>
      <c r="CQX10" s="23"/>
      <c r="CQY10" s="23"/>
      <c r="CQZ10" s="23"/>
      <c r="CRA10" s="23"/>
      <c r="CRB10" s="23"/>
      <c r="FOS10" s="23"/>
      <c r="FOT10" s="23"/>
      <c r="FOU10" s="23"/>
      <c r="FOV10" s="23"/>
      <c r="FOW10" s="23"/>
      <c r="FOX10" s="23"/>
      <c r="FOY10" s="23"/>
      <c r="FOZ10" s="23"/>
      <c r="FPA10" s="23"/>
      <c r="FPB10" s="23"/>
      <c r="FPC10" s="23"/>
      <c r="FPD10" s="23"/>
      <c r="FPE10" s="23"/>
      <c r="FPF10" s="23"/>
      <c r="FPG10" s="23"/>
      <c r="FPH10" s="23"/>
      <c r="FPI10" s="23"/>
      <c r="FPJ10" s="23"/>
      <c r="FPK10" s="23"/>
      <c r="FPL10" s="23"/>
      <c r="FPM10" s="23"/>
      <c r="FPN10" s="23"/>
      <c r="FPO10" s="23"/>
      <c r="FPP10" s="23"/>
      <c r="FPQ10" s="23"/>
      <c r="FPR10" s="23"/>
      <c r="FPS10" s="23"/>
      <c r="FPT10" s="23"/>
      <c r="FPU10" s="23"/>
      <c r="FPV10" s="23"/>
      <c r="FPW10" s="23"/>
      <c r="FPX10" s="23"/>
      <c r="FPY10" s="23"/>
      <c r="FPZ10" s="23"/>
      <c r="IWO10" s="23"/>
      <c r="IWP10" s="23"/>
      <c r="IWQ10" s="23"/>
      <c r="IWR10" s="23"/>
      <c r="IWS10" s="23"/>
      <c r="IWT10" s="23"/>
      <c r="IWU10" s="23"/>
      <c r="IWV10" s="23"/>
      <c r="IWW10" s="23"/>
      <c r="IWX10" s="23"/>
      <c r="IWY10" s="23"/>
      <c r="IWZ10" s="23"/>
      <c r="IXA10" s="23"/>
      <c r="IXB10" s="23"/>
      <c r="IXC10" s="23"/>
      <c r="IXD10" s="23"/>
      <c r="IXE10" s="23"/>
      <c r="IXF10" s="23"/>
      <c r="IXG10" s="23"/>
      <c r="IXH10" s="23"/>
      <c r="IXI10" s="23"/>
      <c r="IXJ10" s="23"/>
      <c r="IXK10" s="23"/>
      <c r="IXL10" s="23"/>
      <c r="IXM10" s="23"/>
      <c r="IXN10" s="23"/>
      <c r="IXO10" s="23"/>
      <c r="IXP10" s="23"/>
      <c r="IXQ10" s="23"/>
      <c r="IXR10" s="23"/>
      <c r="IXS10" s="23"/>
      <c r="IXT10" s="23"/>
      <c r="IXU10" s="23"/>
      <c r="IXV10" s="23"/>
      <c r="KJJ10" s="23"/>
      <c r="KJK10" s="23"/>
      <c r="KJL10" s="23"/>
      <c r="KJM10" s="23"/>
      <c r="KJN10" s="23"/>
      <c r="KJO10" s="23"/>
      <c r="KJP10" s="23"/>
      <c r="KJQ10" s="23"/>
      <c r="KJR10" s="23"/>
      <c r="KJS10" s="23"/>
      <c r="KJT10" s="23"/>
      <c r="KJU10" s="23"/>
      <c r="KJV10" s="23"/>
      <c r="KJW10" s="23"/>
      <c r="KJX10" s="23"/>
      <c r="KJY10" s="23"/>
      <c r="KJZ10" s="23"/>
      <c r="KKA10" s="23"/>
      <c r="KKB10" s="23"/>
      <c r="KKC10" s="23"/>
      <c r="KKD10" s="23"/>
      <c r="KKE10" s="23"/>
      <c r="KKF10" s="23"/>
      <c r="KKG10" s="23"/>
      <c r="KKH10" s="23"/>
      <c r="KKI10" s="23"/>
      <c r="KKJ10" s="23"/>
      <c r="KKK10" s="23"/>
      <c r="KKL10" s="23"/>
      <c r="KKM10" s="23"/>
      <c r="KKN10" s="23"/>
      <c r="KKO10" s="23"/>
      <c r="KKP10" s="23"/>
      <c r="KKQ10" s="23"/>
      <c r="LWA10" s="23"/>
      <c r="LWB10" s="23"/>
      <c r="LWC10" s="23"/>
      <c r="LWD10" s="23"/>
      <c r="LWE10" s="23"/>
      <c r="LWF10" s="23"/>
      <c r="LWG10" s="23"/>
      <c r="LWH10" s="23"/>
      <c r="LWI10" s="23"/>
      <c r="LWJ10" s="23"/>
      <c r="LWK10" s="23"/>
      <c r="LWL10" s="23"/>
      <c r="LWM10" s="23"/>
      <c r="LWN10" s="23"/>
      <c r="LWO10" s="23"/>
      <c r="LWP10" s="23"/>
      <c r="LWQ10" s="23"/>
      <c r="LWR10" s="23"/>
      <c r="LWS10" s="23"/>
      <c r="LWT10" s="23"/>
      <c r="LWU10" s="23"/>
      <c r="LWV10" s="23"/>
      <c r="LWW10" s="23"/>
      <c r="LWX10" s="23"/>
      <c r="LWY10" s="23"/>
      <c r="LWZ10" s="23"/>
      <c r="LXA10" s="23"/>
      <c r="LXB10" s="23"/>
      <c r="LXC10" s="23"/>
      <c r="LXD10" s="23"/>
      <c r="LXE10" s="23"/>
      <c r="LXF10" s="23"/>
      <c r="LXG10" s="23"/>
      <c r="LXH10" s="23"/>
      <c r="NIR10" s="23"/>
      <c r="NIS10" s="23"/>
      <c r="NIT10" s="23"/>
      <c r="NIU10" s="23"/>
      <c r="NIV10" s="23"/>
      <c r="NIW10" s="23"/>
      <c r="NIX10" s="23"/>
      <c r="NIY10" s="23"/>
      <c r="NIZ10" s="23"/>
      <c r="NJA10" s="23"/>
      <c r="NJB10" s="23"/>
      <c r="NJC10" s="23"/>
      <c r="NJD10" s="23"/>
      <c r="NJE10" s="23"/>
      <c r="NJF10" s="23"/>
      <c r="NJG10" s="23"/>
      <c r="NJH10" s="23"/>
      <c r="NJI10" s="23"/>
      <c r="NJJ10" s="23"/>
      <c r="NJK10" s="23"/>
      <c r="NJL10" s="23"/>
      <c r="NJM10" s="23"/>
      <c r="NJN10" s="23"/>
      <c r="NJO10" s="23"/>
      <c r="NJP10" s="23"/>
      <c r="NJQ10" s="23"/>
      <c r="NJR10" s="23"/>
      <c r="NJS10" s="23"/>
      <c r="NJT10" s="23"/>
      <c r="NJU10" s="23"/>
      <c r="NJV10" s="23"/>
      <c r="NJW10" s="23"/>
      <c r="NJX10" s="23"/>
      <c r="NJY10" s="23"/>
      <c r="OVI10" s="23"/>
      <c r="OVJ10" s="23"/>
      <c r="OVK10" s="23"/>
      <c r="OVL10" s="23"/>
      <c r="OVM10" s="23"/>
      <c r="OVN10" s="23"/>
      <c r="OVO10" s="23"/>
      <c r="OVP10" s="23"/>
      <c r="OVQ10" s="23"/>
      <c r="OVR10" s="23"/>
      <c r="OVS10" s="23"/>
      <c r="OVT10" s="23"/>
      <c r="OVU10" s="23"/>
      <c r="OVV10" s="23"/>
      <c r="OVW10" s="23"/>
      <c r="OVX10" s="23"/>
      <c r="OVY10" s="23"/>
      <c r="OVZ10" s="23"/>
      <c r="OWA10" s="23"/>
      <c r="OWB10" s="23"/>
      <c r="OWC10" s="23"/>
      <c r="OWD10" s="23"/>
      <c r="OWE10" s="23"/>
      <c r="OWF10" s="23"/>
      <c r="OWG10" s="23"/>
      <c r="OWH10" s="23"/>
      <c r="OWI10" s="23"/>
      <c r="OWJ10" s="23"/>
      <c r="OWK10" s="23"/>
      <c r="OWL10" s="23"/>
      <c r="OWM10" s="23"/>
      <c r="OWN10" s="23"/>
      <c r="OWO10" s="23"/>
      <c r="OWP10" s="23"/>
      <c r="QHZ10" s="23"/>
      <c r="QIA10" s="23"/>
      <c r="QIB10" s="23"/>
      <c r="QIC10" s="23"/>
      <c r="QID10" s="23"/>
      <c r="QIE10" s="23"/>
      <c r="QIF10" s="23"/>
      <c r="QIG10" s="23"/>
      <c r="QIH10" s="23"/>
      <c r="QII10" s="23"/>
      <c r="QIJ10" s="23"/>
      <c r="QIK10" s="23"/>
      <c r="QIL10" s="23"/>
      <c r="QIM10" s="23"/>
      <c r="QIN10" s="23"/>
      <c r="QIO10" s="23"/>
      <c r="QIP10" s="23"/>
      <c r="QIQ10" s="23"/>
      <c r="QIR10" s="23"/>
      <c r="QIS10" s="23"/>
      <c r="QIT10" s="23"/>
      <c r="QIU10" s="23"/>
      <c r="QIV10" s="23"/>
      <c r="QIW10" s="23"/>
      <c r="QIX10" s="23"/>
      <c r="QIY10" s="23"/>
      <c r="QIZ10" s="23"/>
      <c r="QJA10" s="23"/>
      <c r="QJB10" s="23"/>
      <c r="QJC10" s="23"/>
      <c r="QJD10" s="23"/>
      <c r="QJE10" s="23"/>
      <c r="QJF10" s="23"/>
      <c r="QJG10" s="23"/>
      <c r="RUQ10" s="23"/>
      <c r="RUR10" s="23"/>
      <c r="RUS10" s="23"/>
      <c r="RUT10" s="23"/>
      <c r="RUU10" s="23"/>
      <c r="RUV10" s="23"/>
      <c r="RUW10" s="23"/>
      <c r="RUX10" s="23"/>
      <c r="RUY10" s="23"/>
      <c r="RUZ10" s="23"/>
      <c r="RVA10" s="23"/>
      <c r="RVB10" s="23"/>
      <c r="RVC10" s="23"/>
      <c r="RVD10" s="23"/>
      <c r="RVE10" s="23"/>
      <c r="RVF10" s="23"/>
      <c r="RVG10" s="23"/>
      <c r="RVH10" s="23"/>
      <c r="RVI10" s="23"/>
      <c r="RVJ10" s="23"/>
      <c r="RVK10" s="23"/>
      <c r="RVL10" s="23"/>
      <c r="RVM10" s="23"/>
      <c r="RVN10" s="23"/>
      <c r="RVO10" s="23"/>
      <c r="RVP10" s="23"/>
      <c r="RVQ10" s="23"/>
      <c r="RVR10" s="23"/>
      <c r="RVS10" s="23"/>
      <c r="RVT10" s="23"/>
      <c r="RVU10" s="23"/>
      <c r="RVV10" s="23"/>
      <c r="RVW10" s="23"/>
      <c r="RVX10" s="23"/>
      <c r="THG10" s="23"/>
      <c r="THH10" s="23"/>
      <c r="THI10" s="23"/>
      <c r="THJ10" s="23"/>
      <c r="THK10" s="23"/>
      <c r="THL10" s="23"/>
      <c r="THM10" s="23"/>
      <c r="THN10" s="23"/>
      <c r="THO10" s="23"/>
      <c r="THP10" s="23"/>
      <c r="THQ10" s="23"/>
      <c r="THR10" s="23"/>
      <c r="THS10" s="23"/>
      <c r="THT10" s="23"/>
      <c r="THU10" s="23"/>
      <c r="THV10" s="23"/>
      <c r="THW10" s="23"/>
      <c r="THX10" s="23"/>
      <c r="THY10" s="23"/>
      <c r="THZ10" s="23"/>
      <c r="TIA10" s="23"/>
      <c r="TIB10" s="23"/>
      <c r="TIC10" s="23"/>
      <c r="TID10" s="23"/>
      <c r="TIE10" s="23"/>
      <c r="TIF10" s="23"/>
      <c r="TIG10" s="23"/>
      <c r="TIH10" s="23"/>
      <c r="TII10" s="23"/>
      <c r="TIJ10" s="23"/>
      <c r="TIK10" s="23"/>
      <c r="TIL10" s="23"/>
      <c r="TIM10" s="23"/>
      <c r="TIN10" s="23"/>
      <c r="UTW10" s="23"/>
      <c r="UTX10" s="23"/>
      <c r="UTY10" s="23"/>
      <c r="UTZ10" s="23"/>
      <c r="UUA10" s="23"/>
      <c r="UUB10" s="23"/>
      <c r="UUC10" s="23"/>
      <c r="UUD10" s="23"/>
      <c r="UUE10" s="23"/>
      <c r="UUF10" s="23"/>
      <c r="UUG10" s="23"/>
      <c r="UUH10" s="23"/>
      <c r="UUI10" s="23"/>
      <c r="UUJ10" s="23"/>
      <c r="UUK10" s="23"/>
      <c r="UUL10" s="23"/>
      <c r="UUM10" s="23"/>
      <c r="UUN10" s="23"/>
      <c r="UUO10" s="23"/>
      <c r="UUP10" s="23"/>
      <c r="UUQ10" s="23"/>
      <c r="UUR10" s="23"/>
      <c r="UUS10" s="23"/>
      <c r="UUT10" s="23"/>
      <c r="UUU10" s="23"/>
      <c r="UUV10" s="23"/>
      <c r="UUW10" s="23"/>
      <c r="UUX10" s="23"/>
      <c r="UUY10" s="23"/>
      <c r="UUZ10" s="23"/>
      <c r="UVA10" s="23"/>
      <c r="UVB10" s="23"/>
      <c r="UVC10" s="23"/>
      <c r="UVD10" s="23"/>
      <c r="WGF10" s="23"/>
      <c r="WGG10" s="23"/>
      <c r="WGH10" s="23"/>
      <c r="WGI10" s="23"/>
      <c r="WGJ10" s="23"/>
      <c r="WGK10" s="23"/>
      <c r="WGL10" s="23"/>
      <c r="WGM10" s="23"/>
      <c r="WGN10" s="23"/>
      <c r="WGO10" s="23"/>
      <c r="WGP10" s="23"/>
      <c r="WGQ10" s="23"/>
      <c r="WGR10" s="23"/>
      <c r="WGS10" s="23"/>
      <c r="WGT10" s="23"/>
      <c r="WGU10" s="23"/>
      <c r="WGV10" s="23"/>
      <c r="WGW10" s="23"/>
      <c r="WGX10" s="23"/>
      <c r="WGY10" s="23"/>
      <c r="WGZ10" s="23"/>
      <c r="WHA10" s="23"/>
      <c r="WHB10" s="23"/>
      <c r="WHC10" s="23"/>
      <c r="WHD10" s="23"/>
      <c r="WHE10" s="23"/>
      <c r="WHF10" s="23"/>
      <c r="WHG10" s="23"/>
      <c r="WHH10" s="23"/>
      <c r="WHI10" s="23"/>
      <c r="WHJ10" s="23"/>
      <c r="WHK10" s="23"/>
      <c r="WHL10" s="23"/>
      <c r="WHM10" s="23"/>
    </row>
    <row r="11" spans="1:266 2233:2498 4465:4730 6697:6961 7706:7968 8711:8973 9716:9978 10721:10983 11726:11988 12731:12981 13735:13985 14739:14989 15736:15986"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c r="CT11" s="23"/>
      <c r="CU11" s="23"/>
      <c r="CV11" s="23"/>
      <c r="CW11" s="23"/>
      <c r="CX11" s="23"/>
      <c r="CY11" s="23"/>
      <c r="CZ11" s="23"/>
      <c r="DA11" s="23"/>
      <c r="DB11" s="23"/>
      <c r="DC11" s="23"/>
      <c r="DD11" s="23"/>
      <c r="DE11" s="23"/>
      <c r="DF11" s="23"/>
      <c r="DG11" s="23"/>
      <c r="DH11" s="23"/>
      <c r="DI11" s="23"/>
      <c r="DJ11" s="23"/>
      <c r="DK11" s="23"/>
      <c r="DL11" s="23"/>
      <c r="DM11" s="23"/>
      <c r="DN11" s="23"/>
      <c r="DO11" s="23"/>
      <c r="DP11" s="23"/>
      <c r="DQ11" s="23"/>
      <c r="DR11" s="23"/>
      <c r="DS11" s="23"/>
      <c r="DT11" s="23"/>
      <c r="DU11" s="23"/>
      <c r="DV11" s="23"/>
      <c r="DW11" s="23"/>
      <c r="DX11" s="23"/>
      <c r="DY11" s="23"/>
      <c r="DZ11" s="23"/>
      <c r="EA11" s="23"/>
      <c r="EB11" s="23"/>
      <c r="EC11" s="23"/>
      <c r="ED11" s="23"/>
      <c r="EE11" s="23"/>
      <c r="EF11" s="23"/>
      <c r="EG11" s="23"/>
      <c r="EH11" s="23"/>
      <c r="EI11" s="23"/>
      <c r="EJ11" s="23"/>
      <c r="EK11" s="23"/>
      <c r="EL11" s="23"/>
      <c r="EM11" s="23"/>
      <c r="EN11" s="23"/>
      <c r="EO11" s="23"/>
      <c r="EP11" s="23"/>
      <c r="EQ11" s="23"/>
      <c r="ER11" s="23"/>
      <c r="ES11" s="23"/>
      <c r="ET11" s="23"/>
      <c r="EU11" s="23"/>
      <c r="EV11" s="23"/>
      <c r="EW11" s="23"/>
      <c r="EX11" s="23"/>
      <c r="EY11" s="23"/>
      <c r="EZ11" s="23"/>
      <c r="FA11" s="23"/>
      <c r="FB11" s="23"/>
      <c r="FC11" s="23"/>
      <c r="FD11" s="23"/>
      <c r="FE11" s="23"/>
      <c r="FF11" s="23"/>
      <c r="FG11" s="23"/>
      <c r="FH11" s="23"/>
      <c r="FI11" s="23"/>
      <c r="FJ11" s="23"/>
      <c r="FK11" s="23"/>
      <c r="FL11" s="23"/>
      <c r="FM11" s="23"/>
      <c r="FN11" s="23"/>
      <c r="FO11" s="23"/>
      <c r="FP11" s="23"/>
      <c r="FQ11" s="23"/>
      <c r="FR11" s="23"/>
      <c r="FS11" s="23"/>
      <c r="FT11" s="23"/>
      <c r="FU11" s="23"/>
      <c r="FV11" s="23"/>
      <c r="FW11" s="23"/>
      <c r="FX11" s="23"/>
      <c r="FY11" s="23"/>
      <c r="FZ11" s="23"/>
      <c r="GA11" s="23"/>
      <c r="GB11" s="23"/>
      <c r="GC11" s="23"/>
      <c r="GD11" s="23"/>
      <c r="GE11" s="23"/>
      <c r="GF11" s="23"/>
      <c r="GG11" s="23"/>
      <c r="GH11" s="23"/>
      <c r="GI11" s="23"/>
      <c r="GJ11" s="23"/>
      <c r="GK11" s="23"/>
      <c r="GL11" s="23"/>
      <c r="GM11" s="23"/>
      <c r="GN11" s="23"/>
      <c r="GO11" s="23"/>
      <c r="GP11" s="23"/>
      <c r="GQ11" s="23"/>
      <c r="GR11" s="23"/>
      <c r="GS11" s="23"/>
      <c r="GT11" s="23"/>
      <c r="GU11" s="23"/>
      <c r="GV11" s="23"/>
      <c r="GW11" s="23"/>
      <c r="GX11" s="23"/>
      <c r="GY11" s="23"/>
      <c r="GZ11" s="23"/>
      <c r="HA11" s="23"/>
      <c r="HB11" s="23"/>
      <c r="HC11" s="23"/>
      <c r="HD11" s="23"/>
      <c r="HE11" s="23"/>
      <c r="HF11" s="23"/>
      <c r="HG11" s="23"/>
      <c r="HH11" s="23"/>
      <c r="HI11" s="23"/>
      <c r="HJ11" s="23"/>
      <c r="HK11" s="23"/>
      <c r="HL11" s="23"/>
      <c r="HM11" s="23"/>
      <c r="HN11" s="23"/>
      <c r="HO11" s="23"/>
      <c r="HP11" s="23"/>
      <c r="HQ11" s="23"/>
      <c r="HR11" s="23"/>
      <c r="HS11" s="23"/>
      <c r="HT11" s="23"/>
      <c r="HU11" s="23"/>
      <c r="HV11" s="23"/>
      <c r="HW11" s="23"/>
      <c r="HX11" s="23"/>
      <c r="HY11" s="23"/>
      <c r="HZ11" s="23"/>
      <c r="IA11" s="23"/>
      <c r="IB11" s="23"/>
      <c r="IC11" s="23"/>
      <c r="ID11" s="23"/>
      <c r="IE11" s="23"/>
      <c r="IF11" s="23"/>
      <c r="IG11" s="23"/>
      <c r="IH11" s="23"/>
      <c r="II11" s="23"/>
      <c r="IJ11" s="23"/>
      <c r="IK11" s="23"/>
      <c r="IL11" s="23"/>
      <c r="IM11" s="23"/>
      <c r="IN11" s="23"/>
      <c r="IO11" s="23"/>
      <c r="IP11" s="23"/>
      <c r="IQ11" s="23"/>
      <c r="IR11" s="23"/>
      <c r="IS11" s="23"/>
      <c r="IT11" s="23"/>
      <c r="IU11" s="23"/>
      <c r="IV11" s="23"/>
      <c r="IW11" s="23"/>
      <c r="IX11" s="23"/>
      <c r="IY11" s="23"/>
      <c r="IZ11" s="23"/>
      <c r="JA11" s="23"/>
      <c r="JB11" s="23"/>
      <c r="JC11" s="23"/>
      <c r="JD11" s="23"/>
      <c r="JE11" s="23"/>
      <c r="JF11" s="23"/>
      <c r="CGW11" s="23"/>
      <c r="CGX11" s="23"/>
      <c r="CGY11" s="23"/>
      <c r="CGZ11" s="23"/>
      <c r="CHA11" s="23"/>
      <c r="CHB11" s="23"/>
      <c r="CHC11" s="23"/>
      <c r="CHD11" s="23"/>
      <c r="CHE11" s="23"/>
      <c r="CHF11" s="23"/>
      <c r="CHG11" s="23"/>
      <c r="CHH11" s="23"/>
      <c r="CHI11" s="23"/>
      <c r="CHJ11" s="23"/>
      <c r="CHK11" s="23"/>
      <c r="CHL11" s="23"/>
      <c r="CHM11" s="23"/>
      <c r="CHN11" s="23"/>
      <c r="CHO11" s="23"/>
      <c r="CHP11" s="23"/>
      <c r="CHQ11" s="23"/>
      <c r="CHR11" s="23"/>
      <c r="CHS11" s="23"/>
      <c r="CHT11" s="23"/>
      <c r="CHU11" s="23"/>
      <c r="CHV11" s="23"/>
      <c r="CHW11" s="23"/>
      <c r="CHX11" s="23"/>
      <c r="CHY11" s="23"/>
      <c r="CHZ11" s="23"/>
      <c r="CIA11" s="23"/>
      <c r="CIB11" s="23"/>
      <c r="CIC11" s="23"/>
      <c r="CID11" s="23"/>
      <c r="FOS11" s="23"/>
      <c r="FOT11" s="23"/>
      <c r="FOU11" s="23"/>
      <c r="FOV11" s="23"/>
      <c r="FOW11" s="23"/>
      <c r="FOX11" s="23"/>
      <c r="FOY11" s="23"/>
      <c r="FOZ11" s="23"/>
      <c r="FPA11" s="23"/>
      <c r="FPB11" s="23"/>
      <c r="FPC11" s="23"/>
      <c r="FPD11" s="23"/>
      <c r="FPE11" s="23"/>
      <c r="FPF11" s="23"/>
      <c r="FPG11" s="23"/>
      <c r="FPH11" s="23"/>
      <c r="FPI11" s="23"/>
      <c r="FPJ11" s="23"/>
      <c r="FPK11" s="23"/>
      <c r="FPL11" s="23"/>
      <c r="FPM11" s="23"/>
      <c r="FPN11" s="23"/>
      <c r="FPO11" s="23"/>
      <c r="FPP11" s="23"/>
      <c r="FPQ11" s="23"/>
      <c r="IWO11" s="23"/>
      <c r="IWP11" s="23"/>
      <c r="IWQ11" s="23"/>
      <c r="IWR11" s="23"/>
      <c r="IWS11" s="23"/>
      <c r="IWT11" s="23"/>
      <c r="IWU11" s="23"/>
      <c r="IWV11" s="23"/>
      <c r="IWW11" s="23"/>
      <c r="IWX11" s="23"/>
      <c r="IWY11" s="23"/>
      <c r="IWZ11" s="23"/>
      <c r="IXA11" s="23"/>
      <c r="IXB11" s="23"/>
      <c r="IXC11" s="23"/>
      <c r="IXD11" s="23"/>
      <c r="IXE11" s="23"/>
      <c r="IXF11" s="23"/>
      <c r="IXG11" s="23"/>
      <c r="IXH11" s="23"/>
      <c r="IXI11" s="23"/>
      <c r="IXJ11" s="23"/>
      <c r="IXK11" s="23"/>
      <c r="IXL11" s="23"/>
      <c r="IXM11" s="23"/>
      <c r="KJJ11" s="23"/>
      <c r="KJK11" s="23"/>
      <c r="KJL11" s="23"/>
      <c r="KJM11" s="23"/>
      <c r="KJN11" s="23"/>
      <c r="KJO11" s="23"/>
      <c r="KJP11" s="23"/>
      <c r="KJQ11" s="23"/>
      <c r="KJR11" s="23"/>
      <c r="KJS11" s="23"/>
      <c r="KJT11" s="23"/>
      <c r="KJU11" s="23"/>
      <c r="KJV11" s="23"/>
      <c r="KJW11" s="23"/>
      <c r="KJX11" s="23"/>
      <c r="KJY11" s="23"/>
      <c r="KJZ11" s="23"/>
      <c r="KKA11" s="23"/>
      <c r="KKB11" s="23"/>
      <c r="KKC11" s="23"/>
      <c r="KKD11" s="23"/>
      <c r="KKE11" s="23"/>
      <c r="KKF11" s="23"/>
      <c r="KKG11" s="23"/>
      <c r="KKH11" s="23"/>
      <c r="KKI11" s="23"/>
      <c r="LWA11" s="23"/>
      <c r="LWB11" s="23"/>
      <c r="LWC11" s="23"/>
      <c r="LWD11" s="23"/>
      <c r="LWE11" s="23"/>
      <c r="LWF11" s="23"/>
      <c r="LWG11" s="23"/>
      <c r="LWH11" s="23"/>
      <c r="LWI11" s="23"/>
      <c r="LWJ11" s="23"/>
      <c r="LWK11" s="23"/>
      <c r="LWL11" s="23"/>
      <c r="LWM11" s="23"/>
      <c r="LWN11" s="23"/>
      <c r="LWO11" s="23"/>
      <c r="LWP11" s="23"/>
      <c r="LWQ11" s="23"/>
      <c r="LWR11" s="23"/>
      <c r="LWS11" s="23"/>
      <c r="LWT11" s="23"/>
      <c r="LWU11" s="23"/>
      <c r="LWV11" s="23"/>
      <c r="LWW11" s="23"/>
      <c r="LWX11" s="23"/>
      <c r="LWY11" s="23"/>
      <c r="LWZ11" s="23"/>
      <c r="NIR11" s="23"/>
      <c r="NIS11" s="23"/>
      <c r="NIT11" s="23"/>
      <c r="NIU11" s="23"/>
      <c r="NIV11" s="23"/>
      <c r="NIW11" s="23"/>
      <c r="NIX11" s="23"/>
      <c r="NIY11" s="23"/>
      <c r="NIZ11" s="23"/>
      <c r="NJA11" s="23"/>
      <c r="NJB11" s="23"/>
      <c r="NJC11" s="23"/>
      <c r="NJD11" s="23"/>
      <c r="NJE11" s="23"/>
      <c r="NJF11" s="23"/>
      <c r="NJG11" s="23"/>
      <c r="NJH11" s="23"/>
      <c r="NJI11" s="23"/>
      <c r="NJJ11" s="23"/>
      <c r="NJK11" s="23"/>
      <c r="NJL11" s="23"/>
      <c r="NJM11" s="23"/>
      <c r="NJN11" s="23"/>
      <c r="NJO11" s="23"/>
      <c r="NJP11" s="23"/>
      <c r="NJQ11" s="23"/>
      <c r="OVI11" s="23"/>
      <c r="OVJ11" s="23"/>
      <c r="OVK11" s="23"/>
      <c r="OVL11" s="23"/>
      <c r="OVM11" s="23"/>
      <c r="OVN11" s="23"/>
      <c r="OVO11" s="23"/>
      <c r="OVP11" s="23"/>
      <c r="OVQ11" s="23"/>
      <c r="OVR11" s="23"/>
      <c r="OVS11" s="23"/>
      <c r="OVT11" s="23"/>
      <c r="OVU11" s="23"/>
      <c r="OVV11" s="23"/>
      <c r="OVW11" s="23"/>
      <c r="OVX11" s="23"/>
      <c r="OVY11" s="23"/>
      <c r="OVZ11" s="23"/>
      <c r="OWA11" s="23"/>
      <c r="OWB11" s="23"/>
      <c r="OWC11" s="23"/>
      <c r="OWD11" s="23"/>
      <c r="OWE11" s="23"/>
      <c r="OWF11" s="23"/>
      <c r="OWG11" s="23"/>
      <c r="OWH11" s="23"/>
      <c r="QHZ11" s="23"/>
      <c r="QIA11" s="23"/>
      <c r="QIB11" s="23"/>
      <c r="QIC11" s="23"/>
      <c r="QID11" s="23"/>
      <c r="QIE11" s="23"/>
      <c r="QIF11" s="23"/>
      <c r="QIG11" s="23"/>
      <c r="QIH11" s="23"/>
      <c r="QII11" s="23"/>
      <c r="QIJ11" s="23"/>
      <c r="QIK11" s="23"/>
      <c r="QIL11" s="23"/>
      <c r="QIM11" s="23"/>
      <c r="QIN11" s="23"/>
      <c r="QIO11" s="23"/>
      <c r="QIP11" s="23"/>
      <c r="QIQ11" s="23"/>
      <c r="QIR11" s="23"/>
      <c r="QIS11" s="23"/>
      <c r="QIT11" s="23"/>
      <c r="QIU11" s="23"/>
      <c r="QIV11" s="23"/>
      <c r="QIW11" s="23"/>
      <c r="QIX11" s="23"/>
      <c r="QIY11" s="23"/>
      <c r="RUQ11" s="23"/>
      <c r="RUR11" s="23"/>
      <c r="RUS11" s="23"/>
      <c r="RUT11" s="23"/>
      <c r="RUU11" s="23"/>
      <c r="RUV11" s="23"/>
      <c r="RUW11" s="23"/>
      <c r="RUX11" s="23"/>
      <c r="RUY11" s="23"/>
      <c r="RUZ11" s="23"/>
      <c r="RVA11" s="23"/>
      <c r="RVB11" s="23"/>
      <c r="RVC11" s="23"/>
      <c r="RVD11" s="23"/>
      <c r="RVE11" s="23"/>
      <c r="RVF11" s="23"/>
      <c r="RVG11" s="23"/>
      <c r="RVH11" s="23"/>
      <c r="RVI11" s="23"/>
      <c r="RVJ11" s="23"/>
      <c r="RVK11" s="23"/>
      <c r="RVL11" s="23"/>
      <c r="RVM11" s="23"/>
      <c r="RVN11" s="23"/>
      <c r="RVO11" s="23"/>
      <c r="RVP11" s="23"/>
      <c r="THG11" s="23"/>
      <c r="THH11" s="23"/>
      <c r="THI11" s="23"/>
      <c r="THJ11" s="23"/>
      <c r="THK11" s="23"/>
      <c r="THL11" s="23"/>
      <c r="THM11" s="23"/>
      <c r="THN11" s="23"/>
      <c r="THO11" s="23"/>
      <c r="THP11" s="23"/>
      <c r="THQ11" s="23"/>
      <c r="THR11" s="23"/>
      <c r="THS11" s="23"/>
      <c r="THT11" s="23"/>
      <c r="THU11" s="23"/>
      <c r="THV11" s="23"/>
      <c r="THW11" s="23"/>
      <c r="THX11" s="23"/>
      <c r="THY11" s="23"/>
      <c r="THZ11" s="23"/>
      <c r="TIA11" s="23"/>
      <c r="TIB11" s="23"/>
      <c r="TIC11" s="23"/>
      <c r="TID11" s="23"/>
      <c r="TIE11" s="23"/>
      <c r="TIF11" s="23"/>
      <c r="UTW11" s="23"/>
      <c r="UTX11" s="23"/>
      <c r="UTY11" s="23"/>
      <c r="UTZ11" s="23"/>
      <c r="UUA11" s="23"/>
      <c r="UUB11" s="23"/>
      <c r="UUC11" s="23"/>
      <c r="UUD11" s="23"/>
      <c r="UUE11" s="23"/>
      <c r="UUF11" s="23"/>
      <c r="UUG11" s="23"/>
      <c r="UUH11" s="23"/>
      <c r="UUI11" s="23"/>
      <c r="UUJ11" s="23"/>
      <c r="UUK11" s="23"/>
      <c r="UUL11" s="23"/>
      <c r="UUM11" s="23"/>
      <c r="UUN11" s="23"/>
      <c r="UUO11" s="23"/>
      <c r="UUP11" s="23"/>
      <c r="UUQ11" s="23"/>
      <c r="UUR11" s="23"/>
      <c r="UUS11" s="23"/>
      <c r="UUT11" s="23"/>
      <c r="UUU11" s="23"/>
      <c r="UUV11" s="23"/>
      <c r="WGF11" s="23"/>
      <c r="WGG11" s="23"/>
      <c r="WGH11" s="23"/>
      <c r="WGI11" s="23"/>
      <c r="WGJ11" s="23"/>
      <c r="WGK11" s="23"/>
      <c r="WGL11" s="23"/>
      <c r="WGM11" s="23"/>
      <c r="WGN11" s="23"/>
      <c r="WGO11" s="23"/>
      <c r="WGP11" s="23"/>
      <c r="WGQ11" s="23"/>
      <c r="WGR11" s="23"/>
      <c r="WGS11" s="23"/>
      <c r="WGT11" s="23"/>
      <c r="WGU11" s="23"/>
      <c r="WGV11" s="23"/>
      <c r="WGW11" s="23"/>
      <c r="WGX11" s="23"/>
      <c r="WGY11" s="23"/>
      <c r="WGZ11" s="23"/>
      <c r="WHA11" s="23"/>
      <c r="WHB11" s="23"/>
      <c r="WHC11" s="23"/>
      <c r="WHD11" s="23"/>
      <c r="WHE11" s="23"/>
    </row>
    <row r="12" spans="1:266 2233:2498 4465:4730 6697:6961 7706:7968 8711:8973 9716:9978 10721:10983 11726:11988 12731:12981 13735:13985 14739:14989 15736:15986" x14ac:dyDescent="0.2">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CGW12" s="23"/>
      <c r="CGX12" s="23"/>
      <c r="CGY12" s="23"/>
      <c r="CGZ12" s="23"/>
      <c r="CHA12" s="23"/>
      <c r="CHB12" s="23"/>
      <c r="CHC12" s="23"/>
      <c r="CHD12" s="23"/>
      <c r="CHE12" s="23"/>
      <c r="CHF12" s="23"/>
      <c r="CHG12" s="23"/>
      <c r="CHH12" s="23"/>
      <c r="CHI12" s="23"/>
      <c r="CHJ12" s="23"/>
      <c r="CHK12" s="23"/>
      <c r="CHL12" s="23"/>
      <c r="CHM12" s="23"/>
      <c r="CHN12" s="23"/>
      <c r="CHO12" s="23"/>
      <c r="CHP12" s="23"/>
      <c r="CHQ12" s="23"/>
      <c r="CHR12" s="23"/>
      <c r="CHS12" s="23"/>
      <c r="CHT12" s="23"/>
      <c r="CHU12" s="23"/>
      <c r="FOS12" s="23"/>
      <c r="FOT12" s="23"/>
      <c r="FOU12" s="23"/>
      <c r="FOV12" s="23"/>
      <c r="FOW12" s="23"/>
      <c r="FOX12" s="23"/>
      <c r="FOY12" s="23"/>
      <c r="FOZ12" s="23"/>
      <c r="FPA12" s="23"/>
      <c r="FPB12" s="23"/>
      <c r="FPC12" s="23"/>
      <c r="FPD12" s="23"/>
      <c r="FPE12" s="23"/>
      <c r="FPF12" s="23"/>
      <c r="FPG12" s="23"/>
      <c r="FPH12" s="23"/>
      <c r="FPI12" s="23"/>
      <c r="FPJ12" s="23"/>
      <c r="FPK12" s="23"/>
      <c r="FPL12" s="23"/>
      <c r="FPM12" s="23"/>
      <c r="FPN12" s="23"/>
      <c r="FPO12" s="23"/>
      <c r="FPP12" s="23"/>
      <c r="FPQ12" s="23"/>
      <c r="FPR12" s="23"/>
      <c r="FPS12" s="23"/>
      <c r="FPT12" s="23"/>
      <c r="FPU12" s="23"/>
      <c r="FPV12" s="23"/>
      <c r="FPW12" s="23"/>
      <c r="FPX12" s="23"/>
      <c r="FPY12" s="23"/>
      <c r="FPZ12" s="23"/>
      <c r="FQA12" s="23"/>
      <c r="FQB12" s="23"/>
      <c r="FQC12" s="23"/>
      <c r="FQD12" s="23"/>
      <c r="FQE12" s="23"/>
      <c r="FQF12" s="23"/>
      <c r="FQG12" s="23"/>
      <c r="FQH12" s="23"/>
      <c r="FQI12" s="23"/>
      <c r="FQJ12" s="23"/>
      <c r="FQK12" s="23"/>
      <c r="FQL12" s="23"/>
      <c r="FQM12" s="23"/>
      <c r="FQN12" s="23"/>
      <c r="FQO12" s="23"/>
      <c r="FQP12" s="23"/>
      <c r="FQQ12" s="23"/>
      <c r="FQR12" s="23"/>
      <c r="FQS12" s="23"/>
      <c r="FQT12" s="23"/>
      <c r="FQU12" s="23"/>
      <c r="FQV12" s="23"/>
      <c r="FQW12" s="23"/>
      <c r="FQX12" s="23"/>
      <c r="FQY12" s="23"/>
      <c r="FQZ12" s="23"/>
      <c r="FRA12" s="23"/>
      <c r="FRB12" s="23"/>
      <c r="FRC12" s="23"/>
      <c r="FRD12" s="23"/>
      <c r="FRE12" s="23"/>
      <c r="FRF12" s="23"/>
      <c r="FRG12" s="23"/>
      <c r="FRH12" s="23"/>
      <c r="FRI12" s="23"/>
      <c r="FRJ12" s="23"/>
      <c r="FRK12" s="23"/>
      <c r="FRL12" s="23"/>
      <c r="FRM12" s="23"/>
      <c r="FRN12" s="23"/>
      <c r="FRO12" s="23"/>
      <c r="FRP12" s="23"/>
      <c r="FRQ12" s="23"/>
      <c r="FRR12" s="23"/>
      <c r="FRS12" s="23"/>
      <c r="FRT12" s="23"/>
      <c r="FRU12" s="23"/>
      <c r="FRV12" s="23"/>
      <c r="FRW12" s="23"/>
      <c r="FRX12" s="23"/>
      <c r="FRY12" s="23"/>
      <c r="FRZ12" s="23"/>
      <c r="FSA12" s="23"/>
      <c r="FSB12" s="23"/>
      <c r="FSC12" s="23"/>
      <c r="FSD12" s="23"/>
      <c r="FSE12" s="23"/>
      <c r="FSF12" s="23"/>
      <c r="FSG12" s="23"/>
      <c r="FSH12" s="23"/>
      <c r="FSI12" s="23"/>
      <c r="FSJ12" s="23"/>
      <c r="FSK12" s="23"/>
      <c r="FSL12" s="23"/>
      <c r="FSM12" s="23"/>
      <c r="FSN12" s="23"/>
      <c r="FSO12" s="23"/>
      <c r="FSP12" s="23"/>
      <c r="FSQ12" s="23"/>
      <c r="FSR12" s="23"/>
      <c r="FSS12" s="23"/>
      <c r="FST12" s="23"/>
      <c r="FSU12" s="23"/>
      <c r="FSV12" s="23"/>
      <c r="FSW12" s="23"/>
      <c r="FSX12" s="23"/>
      <c r="FSY12" s="23"/>
      <c r="FSZ12" s="23"/>
      <c r="FTA12" s="23"/>
      <c r="FTB12" s="23"/>
      <c r="FTC12" s="23"/>
      <c r="FTD12" s="23"/>
      <c r="IWO12" s="23"/>
      <c r="IWP12" s="23"/>
      <c r="IWQ12" s="23"/>
      <c r="IWR12" s="23"/>
      <c r="IWS12" s="23"/>
      <c r="IWT12" s="23"/>
      <c r="IWU12" s="23"/>
      <c r="IWV12" s="23"/>
      <c r="IWW12" s="23"/>
      <c r="IWX12" s="23"/>
      <c r="IWY12" s="23"/>
      <c r="IWZ12" s="23"/>
      <c r="IXA12" s="23"/>
      <c r="IXB12" s="23"/>
      <c r="IXC12" s="23"/>
      <c r="IXD12" s="23"/>
      <c r="IXE12" s="23"/>
      <c r="IXF12" s="23"/>
      <c r="IXG12" s="23"/>
      <c r="IXH12" s="23"/>
      <c r="IXI12" s="23"/>
      <c r="IXJ12" s="23"/>
      <c r="IXK12" s="23"/>
      <c r="IXL12" s="23"/>
      <c r="IXM12" s="23"/>
      <c r="IXN12" s="23"/>
      <c r="IXO12" s="23"/>
      <c r="IXP12" s="23"/>
      <c r="IXQ12" s="23"/>
      <c r="IXR12" s="23"/>
      <c r="IXS12" s="23"/>
      <c r="IXT12" s="23"/>
      <c r="IXU12" s="23"/>
      <c r="IXV12" s="23"/>
      <c r="IXW12" s="23"/>
      <c r="IXX12" s="23"/>
      <c r="IXY12" s="23"/>
      <c r="IXZ12" s="23"/>
      <c r="IYA12" s="23"/>
      <c r="IYB12" s="23"/>
      <c r="IYC12" s="23"/>
      <c r="IYD12" s="23"/>
      <c r="IYE12" s="23"/>
      <c r="IYF12" s="23"/>
      <c r="IYG12" s="23"/>
      <c r="IYH12" s="23"/>
      <c r="IYI12" s="23"/>
      <c r="IYJ12" s="23"/>
      <c r="IYK12" s="23"/>
      <c r="IYL12" s="23"/>
      <c r="IYM12" s="23"/>
      <c r="IYN12" s="23"/>
      <c r="IYO12" s="23"/>
      <c r="IYP12" s="23"/>
      <c r="IYQ12" s="23"/>
      <c r="IYR12" s="23"/>
      <c r="IYS12" s="23"/>
      <c r="IYT12" s="23"/>
      <c r="IYU12" s="23"/>
      <c r="IYV12" s="23"/>
      <c r="IYW12" s="23"/>
      <c r="IYX12" s="23"/>
      <c r="IYY12" s="23"/>
      <c r="IYZ12" s="23"/>
      <c r="IZA12" s="23"/>
      <c r="IZB12" s="23"/>
      <c r="IZC12" s="23"/>
      <c r="IZD12" s="23"/>
      <c r="IZE12" s="23"/>
      <c r="IZF12" s="23"/>
      <c r="IZG12" s="23"/>
      <c r="IZH12" s="23"/>
      <c r="IZI12" s="23"/>
      <c r="IZJ12" s="23"/>
      <c r="IZK12" s="23"/>
      <c r="IZL12" s="23"/>
      <c r="IZM12" s="23"/>
      <c r="IZN12" s="23"/>
      <c r="IZO12" s="23"/>
      <c r="IZP12" s="23"/>
      <c r="IZQ12" s="23"/>
      <c r="IZR12" s="23"/>
      <c r="IZS12" s="23"/>
      <c r="IZT12" s="23"/>
      <c r="IZU12" s="23"/>
      <c r="IZV12" s="23"/>
      <c r="IZW12" s="23"/>
      <c r="IZX12" s="23"/>
      <c r="IZY12" s="23"/>
      <c r="IZZ12" s="23"/>
      <c r="JAA12" s="23"/>
      <c r="JAB12" s="23"/>
      <c r="JAC12" s="23"/>
      <c r="JAD12" s="23"/>
      <c r="JAE12" s="23"/>
      <c r="JAF12" s="23"/>
      <c r="JAG12" s="23"/>
      <c r="JAH12" s="23"/>
      <c r="JAI12" s="23"/>
      <c r="JAJ12" s="23"/>
      <c r="JAK12" s="23"/>
      <c r="JAL12" s="23"/>
      <c r="JAM12" s="23"/>
      <c r="JAN12" s="23"/>
      <c r="JAO12" s="23"/>
      <c r="JAP12" s="23"/>
      <c r="JAQ12" s="23"/>
      <c r="JAR12" s="23"/>
      <c r="JAS12" s="23"/>
      <c r="JAT12" s="23"/>
      <c r="JAU12" s="23"/>
      <c r="JAV12" s="23"/>
      <c r="JAW12" s="23"/>
      <c r="JAX12" s="23"/>
      <c r="JAY12" s="23"/>
      <c r="JAZ12" s="23"/>
      <c r="KJJ12" s="23"/>
      <c r="KJK12" s="23"/>
      <c r="KJL12" s="23"/>
      <c r="KJM12" s="23"/>
      <c r="KJN12" s="23"/>
      <c r="KJO12" s="23"/>
      <c r="KJP12" s="23"/>
      <c r="KJQ12" s="23"/>
      <c r="KJR12" s="23"/>
      <c r="KJS12" s="23"/>
      <c r="KJT12" s="23"/>
      <c r="KJU12" s="23"/>
      <c r="KJV12" s="23"/>
      <c r="KJW12" s="23"/>
      <c r="KJX12" s="23"/>
      <c r="KJY12" s="23"/>
      <c r="KJZ12" s="23"/>
      <c r="KKA12" s="23"/>
      <c r="KKB12" s="23"/>
      <c r="KKC12" s="23"/>
      <c r="KKD12" s="23"/>
      <c r="KKE12" s="23"/>
      <c r="KKF12" s="23"/>
      <c r="KKG12" s="23"/>
      <c r="KKH12" s="23"/>
      <c r="KKI12" s="23"/>
      <c r="KKJ12" s="23"/>
      <c r="KKK12" s="23"/>
      <c r="KKL12" s="23"/>
      <c r="KKM12" s="23"/>
      <c r="KKN12" s="23"/>
      <c r="KKO12" s="23"/>
      <c r="KKP12" s="23"/>
      <c r="KKQ12" s="23"/>
      <c r="KKR12" s="23"/>
      <c r="KKS12" s="23"/>
      <c r="KKT12" s="23"/>
      <c r="KKU12" s="23"/>
      <c r="KKV12" s="23"/>
      <c r="KKW12" s="23"/>
      <c r="KKX12" s="23"/>
      <c r="KKY12" s="23"/>
      <c r="KKZ12" s="23"/>
      <c r="KLA12" s="23"/>
      <c r="KLB12" s="23"/>
      <c r="KLC12" s="23"/>
      <c r="KLD12" s="23"/>
      <c r="KLE12" s="23"/>
      <c r="KLF12" s="23"/>
      <c r="KLG12" s="23"/>
      <c r="KLH12" s="23"/>
      <c r="KLI12" s="23"/>
      <c r="KLJ12" s="23"/>
      <c r="KLK12" s="23"/>
      <c r="KLL12" s="23"/>
      <c r="KLM12" s="23"/>
      <c r="KLN12" s="23"/>
      <c r="KLO12" s="23"/>
      <c r="KLP12" s="23"/>
      <c r="KLQ12" s="23"/>
      <c r="KLR12" s="23"/>
      <c r="KLS12" s="23"/>
      <c r="KLT12" s="23"/>
      <c r="KLU12" s="23"/>
      <c r="KLV12" s="23"/>
      <c r="KLW12" s="23"/>
      <c r="KLX12" s="23"/>
      <c r="KLY12" s="23"/>
      <c r="KLZ12" s="23"/>
      <c r="KMA12" s="23"/>
      <c r="KMB12" s="23"/>
      <c r="KMC12" s="23"/>
      <c r="KMD12" s="23"/>
      <c r="KME12" s="23"/>
      <c r="KMF12" s="23"/>
      <c r="KMG12" s="23"/>
      <c r="KMH12" s="23"/>
      <c r="KMI12" s="23"/>
      <c r="KMJ12" s="23"/>
      <c r="KMK12" s="23"/>
      <c r="KML12" s="23"/>
      <c r="KMM12" s="23"/>
      <c r="KMN12" s="23"/>
      <c r="KMO12" s="23"/>
      <c r="KMP12" s="23"/>
      <c r="KMQ12" s="23"/>
      <c r="KMR12" s="23"/>
      <c r="KMS12" s="23"/>
      <c r="KMT12" s="23"/>
      <c r="KMU12" s="23"/>
      <c r="KMV12" s="23"/>
      <c r="KMW12" s="23"/>
      <c r="KMX12" s="23"/>
      <c r="KMY12" s="23"/>
      <c r="KMZ12" s="23"/>
      <c r="KNA12" s="23"/>
      <c r="KNB12" s="23"/>
      <c r="KNC12" s="23"/>
      <c r="KND12" s="23"/>
      <c r="KNE12" s="23"/>
      <c r="KNF12" s="23"/>
      <c r="KNG12" s="23"/>
      <c r="KNH12" s="23"/>
      <c r="KNI12" s="23"/>
      <c r="KNJ12" s="23"/>
      <c r="KNK12" s="23"/>
      <c r="KNL12" s="23"/>
      <c r="KNM12" s="23"/>
      <c r="KNN12" s="23"/>
      <c r="KNO12" s="23"/>
      <c r="KNP12" s="23"/>
      <c r="KNQ12" s="23"/>
      <c r="KNR12" s="23"/>
      <c r="KNS12" s="23"/>
      <c r="KNT12" s="23"/>
      <c r="KNU12" s="23"/>
      <c r="KNV12" s="23"/>
      <c r="KNW12" s="23"/>
      <c r="KNX12" s="23"/>
      <c r="LWA12" s="23"/>
      <c r="LWB12" s="23"/>
      <c r="LWC12" s="23"/>
      <c r="LWD12" s="23"/>
      <c r="LWE12" s="23"/>
      <c r="LWF12" s="23"/>
      <c r="LWG12" s="23"/>
      <c r="LWH12" s="23"/>
      <c r="LWI12" s="23"/>
      <c r="LWJ12" s="23"/>
      <c r="LWK12" s="23"/>
      <c r="LWL12" s="23"/>
      <c r="LWM12" s="23"/>
      <c r="LWN12" s="23"/>
      <c r="LWO12" s="23"/>
      <c r="LWP12" s="23"/>
      <c r="LWQ12" s="23"/>
      <c r="LWR12" s="23"/>
      <c r="LWS12" s="23"/>
      <c r="LWT12" s="23"/>
      <c r="LWU12" s="23"/>
      <c r="LWV12" s="23"/>
      <c r="LWW12" s="23"/>
      <c r="LWX12" s="23"/>
      <c r="LWY12" s="23"/>
      <c r="LWZ12" s="23"/>
      <c r="LXA12" s="23"/>
      <c r="LXB12" s="23"/>
      <c r="LXC12" s="23"/>
      <c r="LXD12" s="23"/>
      <c r="LXE12" s="23"/>
      <c r="LXF12" s="23"/>
      <c r="LXG12" s="23"/>
      <c r="LXH12" s="23"/>
      <c r="LXI12" s="23"/>
      <c r="LXJ12" s="23"/>
      <c r="LXK12" s="23"/>
      <c r="LXL12" s="23"/>
      <c r="LXM12" s="23"/>
      <c r="LXN12" s="23"/>
      <c r="LXO12" s="23"/>
      <c r="LXP12" s="23"/>
      <c r="LXQ12" s="23"/>
      <c r="LXR12" s="23"/>
      <c r="LXS12" s="23"/>
      <c r="LXT12" s="23"/>
      <c r="LXU12" s="23"/>
      <c r="LXV12" s="23"/>
      <c r="LXW12" s="23"/>
      <c r="LXX12" s="23"/>
      <c r="LXY12" s="23"/>
      <c r="LXZ12" s="23"/>
      <c r="LYA12" s="23"/>
      <c r="LYB12" s="23"/>
      <c r="LYC12" s="23"/>
      <c r="LYD12" s="23"/>
      <c r="LYE12" s="23"/>
      <c r="LYF12" s="23"/>
      <c r="LYG12" s="23"/>
      <c r="LYH12" s="23"/>
      <c r="LYI12" s="23"/>
      <c r="LYJ12" s="23"/>
      <c r="LYK12" s="23"/>
      <c r="LYL12" s="23"/>
      <c r="LYM12" s="23"/>
      <c r="LYN12" s="23"/>
      <c r="LYO12" s="23"/>
      <c r="LYP12" s="23"/>
      <c r="LYQ12" s="23"/>
      <c r="LYR12" s="23"/>
      <c r="LYS12" s="23"/>
      <c r="LYT12" s="23"/>
      <c r="LYU12" s="23"/>
      <c r="LYV12" s="23"/>
      <c r="LYW12" s="23"/>
      <c r="LYX12" s="23"/>
      <c r="LYY12" s="23"/>
      <c r="LYZ12" s="23"/>
      <c r="LZA12" s="23"/>
      <c r="LZB12" s="23"/>
      <c r="LZC12" s="23"/>
      <c r="LZD12" s="23"/>
      <c r="LZE12" s="23"/>
      <c r="LZF12" s="23"/>
      <c r="LZG12" s="23"/>
      <c r="LZH12" s="23"/>
      <c r="LZI12" s="23"/>
      <c r="LZJ12" s="23"/>
      <c r="LZK12" s="23"/>
      <c r="LZL12" s="23"/>
      <c r="LZM12" s="23"/>
      <c r="LZN12" s="23"/>
      <c r="LZO12" s="23"/>
      <c r="LZP12" s="23"/>
      <c r="LZQ12" s="23"/>
      <c r="LZR12" s="23"/>
      <c r="LZS12" s="23"/>
      <c r="LZT12" s="23"/>
      <c r="LZU12" s="23"/>
      <c r="LZV12" s="23"/>
      <c r="LZW12" s="23"/>
      <c r="LZX12" s="23"/>
      <c r="LZY12" s="23"/>
      <c r="LZZ12" s="23"/>
      <c r="MAA12" s="23"/>
      <c r="MAB12" s="23"/>
      <c r="MAC12" s="23"/>
      <c r="MAD12" s="23"/>
      <c r="MAE12" s="23"/>
      <c r="MAF12" s="23"/>
      <c r="MAG12" s="23"/>
      <c r="MAH12" s="23"/>
      <c r="MAI12" s="23"/>
      <c r="MAJ12" s="23"/>
      <c r="MAK12" s="23"/>
      <c r="MAL12" s="23"/>
      <c r="MAM12" s="23"/>
      <c r="MAN12" s="23"/>
      <c r="MAO12" s="23"/>
      <c r="NIR12" s="23"/>
      <c r="NIS12" s="23"/>
      <c r="NIT12" s="23"/>
      <c r="NIU12" s="23"/>
      <c r="NIV12" s="23"/>
      <c r="NIW12" s="23"/>
      <c r="NIX12" s="23"/>
      <c r="NIY12" s="23"/>
      <c r="NIZ12" s="23"/>
      <c r="NJA12" s="23"/>
      <c r="NJB12" s="23"/>
      <c r="NJC12" s="23"/>
      <c r="NJD12" s="23"/>
      <c r="NJE12" s="23"/>
      <c r="NJF12" s="23"/>
      <c r="NJG12" s="23"/>
      <c r="NJH12" s="23"/>
      <c r="NJI12" s="23"/>
      <c r="NJJ12" s="23"/>
      <c r="NJK12" s="23"/>
      <c r="NJL12" s="23"/>
      <c r="NJM12" s="23"/>
      <c r="NJN12" s="23"/>
      <c r="NJO12" s="23"/>
      <c r="NJP12" s="23"/>
      <c r="NJQ12" s="23"/>
      <c r="NJR12" s="23"/>
      <c r="NJS12" s="23"/>
      <c r="NJT12" s="23"/>
      <c r="NJU12" s="23"/>
      <c r="NJV12" s="23"/>
      <c r="NJW12" s="23"/>
      <c r="NJX12" s="23"/>
      <c r="NJY12" s="23"/>
      <c r="NJZ12" s="23"/>
      <c r="NKA12" s="23"/>
      <c r="NKB12" s="23"/>
      <c r="NKC12" s="23"/>
      <c r="NKD12" s="23"/>
      <c r="NKE12" s="23"/>
      <c r="NKF12" s="23"/>
      <c r="NKG12" s="23"/>
      <c r="NKH12" s="23"/>
      <c r="NKI12" s="23"/>
      <c r="NKJ12" s="23"/>
      <c r="NKK12" s="23"/>
      <c r="NKL12" s="23"/>
      <c r="NKM12" s="23"/>
      <c r="NKN12" s="23"/>
      <c r="NKO12" s="23"/>
      <c r="NKP12" s="23"/>
      <c r="NKQ12" s="23"/>
      <c r="NKR12" s="23"/>
      <c r="NKS12" s="23"/>
      <c r="NKT12" s="23"/>
      <c r="NKU12" s="23"/>
      <c r="NKV12" s="23"/>
      <c r="NKW12" s="23"/>
      <c r="NKX12" s="23"/>
      <c r="NKY12" s="23"/>
      <c r="NKZ12" s="23"/>
      <c r="NLA12" s="23"/>
      <c r="NLB12" s="23"/>
      <c r="NLC12" s="23"/>
      <c r="NLD12" s="23"/>
      <c r="NLE12" s="23"/>
      <c r="NLF12" s="23"/>
      <c r="NLG12" s="23"/>
      <c r="NLH12" s="23"/>
      <c r="NLI12" s="23"/>
      <c r="NLJ12" s="23"/>
      <c r="NLK12" s="23"/>
      <c r="NLL12" s="23"/>
      <c r="NLM12" s="23"/>
      <c r="NLN12" s="23"/>
      <c r="NLO12" s="23"/>
      <c r="NLP12" s="23"/>
      <c r="NLQ12" s="23"/>
      <c r="NLR12" s="23"/>
      <c r="NLS12" s="23"/>
      <c r="NLT12" s="23"/>
      <c r="NLU12" s="23"/>
      <c r="NLV12" s="23"/>
      <c r="NLW12" s="23"/>
      <c r="NLX12" s="23"/>
      <c r="NLY12" s="23"/>
      <c r="NLZ12" s="23"/>
      <c r="NMA12" s="23"/>
      <c r="NMB12" s="23"/>
      <c r="NMC12" s="23"/>
      <c r="NMD12" s="23"/>
      <c r="NME12" s="23"/>
      <c r="NMF12" s="23"/>
      <c r="NMG12" s="23"/>
      <c r="NMH12" s="23"/>
      <c r="NMI12" s="23"/>
      <c r="NMJ12" s="23"/>
      <c r="NMK12" s="23"/>
      <c r="NML12" s="23"/>
      <c r="NMM12" s="23"/>
      <c r="NMN12" s="23"/>
      <c r="NMO12" s="23"/>
      <c r="NMP12" s="23"/>
      <c r="NMQ12" s="23"/>
      <c r="NMR12" s="23"/>
      <c r="NMS12" s="23"/>
      <c r="NMT12" s="23"/>
      <c r="NMU12" s="23"/>
      <c r="NMV12" s="23"/>
      <c r="NMW12" s="23"/>
      <c r="NMX12" s="23"/>
      <c r="NMY12" s="23"/>
      <c r="NMZ12" s="23"/>
      <c r="NNA12" s="23"/>
      <c r="NNB12" s="23"/>
      <c r="NNC12" s="23"/>
      <c r="NND12" s="23"/>
      <c r="NNE12" s="23"/>
      <c r="NNF12" s="23"/>
      <c r="OVI12" s="23"/>
      <c r="OVJ12" s="23"/>
      <c r="OVK12" s="23"/>
      <c r="OVL12" s="23"/>
      <c r="OVM12" s="23"/>
      <c r="OVN12" s="23"/>
      <c r="OVO12" s="23"/>
      <c r="OVP12" s="23"/>
      <c r="OVQ12" s="23"/>
      <c r="OVR12" s="23"/>
      <c r="OVS12" s="23"/>
      <c r="OVT12" s="23"/>
      <c r="OVU12" s="23"/>
      <c r="OVV12" s="23"/>
      <c r="OVW12" s="23"/>
      <c r="OVX12" s="23"/>
      <c r="OVY12" s="23"/>
      <c r="OVZ12" s="23"/>
      <c r="OWA12" s="23"/>
      <c r="OWB12" s="23"/>
      <c r="OWC12" s="23"/>
      <c r="OWD12" s="23"/>
      <c r="OWE12" s="23"/>
      <c r="OWF12" s="23"/>
      <c r="OWG12" s="23"/>
      <c r="OWH12" s="23"/>
      <c r="OWI12" s="23"/>
      <c r="OWJ12" s="23"/>
      <c r="OWK12" s="23"/>
      <c r="OWL12" s="23"/>
      <c r="OWM12" s="23"/>
      <c r="OWN12" s="23"/>
      <c r="OWO12" s="23"/>
      <c r="OWP12" s="23"/>
      <c r="OWQ12" s="23"/>
      <c r="OWR12" s="23"/>
      <c r="OWS12" s="23"/>
      <c r="OWT12" s="23"/>
      <c r="OWU12" s="23"/>
      <c r="OWV12" s="23"/>
      <c r="OWW12" s="23"/>
      <c r="OWX12" s="23"/>
      <c r="OWY12" s="23"/>
      <c r="OWZ12" s="23"/>
      <c r="OXA12" s="23"/>
      <c r="OXB12" s="23"/>
      <c r="OXC12" s="23"/>
      <c r="OXD12" s="23"/>
      <c r="OXE12" s="23"/>
      <c r="OXF12" s="23"/>
      <c r="OXG12" s="23"/>
      <c r="OXH12" s="23"/>
      <c r="OXI12" s="23"/>
      <c r="OXJ12" s="23"/>
      <c r="OXK12" s="23"/>
      <c r="OXL12" s="23"/>
      <c r="OXM12" s="23"/>
      <c r="OXN12" s="23"/>
      <c r="OXO12" s="23"/>
      <c r="OXP12" s="23"/>
      <c r="OXQ12" s="23"/>
      <c r="OXR12" s="23"/>
      <c r="OXS12" s="23"/>
      <c r="OXT12" s="23"/>
      <c r="OXU12" s="23"/>
      <c r="OXV12" s="23"/>
      <c r="OXW12" s="23"/>
      <c r="OXX12" s="23"/>
      <c r="OXY12" s="23"/>
      <c r="OXZ12" s="23"/>
      <c r="OYA12" s="23"/>
      <c r="OYB12" s="23"/>
      <c r="OYC12" s="23"/>
      <c r="OYD12" s="23"/>
      <c r="OYE12" s="23"/>
      <c r="OYF12" s="23"/>
      <c r="OYG12" s="23"/>
      <c r="OYH12" s="23"/>
      <c r="OYI12" s="23"/>
      <c r="OYJ12" s="23"/>
      <c r="OYK12" s="23"/>
      <c r="OYL12" s="23"/>
      <c r="OYM12" s="23"/>
      <c r="OYN12" s="23"/>
      <c r="OYO12" s="23"/>
      <c r="OYP12" s="23"/>
      <c r="OYQ12" s="23"/>
      <c r="OYR12" s="23"/>
      <c r="OYS12" s="23"/>
      <c r="OYT12" s="23"/>
      <c r="OYU12" s="23"/>
      <c r="OYV12" s="23"/>
      <c r="OYW12" s="23"/>
      <c r="OYX12" s="23"/>
      <c r="OYY12" s="23"/>
      <c r="OYZ12" s="23"/>
      <c r="OZA12" s="23"/>
      <c r="OZB12" s="23"/>
      <c r="OZC12" s="23"/>
      <c r="OZD12" s="23"/>
      <c r="OZE12" s="23"/>
      <c r="OZF12" s="23"/>
      <c r="OZG12" s="23"/>
      <c r="OZH12" s="23"/>
      <c r="OZI12" s="23"/>
      <c r="OZJ12" s="23"/>
      <c r="OZK12" s="23"/>
      <c r="OZL12" s="23"/>
      <c r="OZM12" s="23"/>
      <c r="OZN12" s="23"/>
      <c r="OZO12" s="23"/>
      <c r="OZP12" s="23"/>
      <c r="OZQ12" s="23"/>
      <c r="OZR12" s="23"/>
      <c r="OZS12" s="23"/>
      <c r="OZT12" s="23"/>
      <c r="OZU12" s="23"/>
      <c r="OZV12" s="23"/>
      <c r="OZW12" s="23"/>
      <c r="QHZ12" s="23"/>
      <c r="QIA12" s="23"/>
      <c r="QIB12" s="23"/>
      <c r="QIC12" s="23"/>
      <c r="QID12" s="23"/>
      <c r="QIE12" s="23"/>
      <c r="QIF12" s="23"/>
      <c r="QIG12" s="23"/>
      <c r="QIH12" s="23"/>
      <c r="QII12" s="23"/>
      <c r="QIJ12" s="23"/>
      <c r="QIK12" s="23"/>
      <c r="QIL12" s="23"/>
      <c r="QIM12" s="23"/>
      <c r="QIN12" s="23"/>
      <c r="QIO12" s="23"/>
      <c r="QIP12" s="23"/>
      <c r="QIQ12" s="23"/>
      <c r="QIR12" s="23"/>
      <c r="QIS12" s="23"/>
      <c r="QIT12" s="23"/>
      <c r="QIU12" s="23"/>
      <c r="QIV12" s="23"/>
      <c r="QIW12" s="23"/>
      <c r="QIX12" s="23"/>
      <c r="QIY12" s="23"/>
      <c r="QIZ12" s="23"/>
      <c r="QJA12" s="23"/>
      <c r="QJB12" s="23"/>
      <c r="QJC12" s="23"/>
      <c r="QJD12" s="23"/>
      <c r="QJE12" s="23"/>
      <c r="QJF12" s="23"/>
      <c r="QJG12" s="23"/>
      <c r="QJH12" s="23"/>
      <c r="QJI12" s="23"/>
      <c r="QJJ12" s="23"/>
      <c r="QJK12" s="23"/>
      <c r="QJL12" s="23"/>
      <c r="QJM12" s="23"/>
      <c r="QJN12" s="23"/>
      <c r="QJO12" s="23"/>
      <c r="QJP12" s="23"/>
      <c r="QJQ12" s="23"/>
      <c r="QJR12" s="23"/>
      <c r="QJS12" s="23"/>
      <c r="QJT12" s="23"/>
      <c r="QJU12" s="23"/>
      <c r="QJV12" s="23"/>
      <c r="QJW12" s="23"/>
      <c r="QJX12" s="23"/>
      <c r="QJY12" s="23"/>
      <c r="QJZ12" s="23"/>
      <c r="QKA12" s="23"/>
      <c r="QKB12" s="23"/>
      <c r="QKC12" s="23"/>
      <c r="QKD12" s="23"/>
      <c r="QKE12" s="23"/>
      <c r="QKF12" s="23"/>
      <c r="QKG12" s="23"/>
      <c r="QKH12" s="23"/>
      <c r="QKI12" s="23"/>
      <c r="QKJ12" s="23"/>
      <c r="QKK12" s="23"/>
      <c r="QKL12" s="23"/>
      <c r="QKM12" s="23"/>
      <c r="QKN12" s="23"/>
      <c r="QKO12" s="23"/>
      <c r="QKP12" s="23"/>
      <c r="QKQ12" s="23"/>
      <c r="QKR12" s="23"/>
      <c r="QKS12" s="23"/>
      <c r="QKT12" s="23"/>
      <c r="QKU12" s="23"/>
      <c r="QKV12" s="23"/>
      <c r="QKW12" s="23"/>
      <c r="QKX12" s="23"/>
      <c r="QKY12" s="23"/>
      <c r="QKZ12" s="23"/>
      <c r="QLA12" s="23"/>
      <c r="QLB12" s="23"/>
      <c r="QLC12" s="23"/>
      <c r="QLD12" s="23"/>
      <c r="QLE12" s="23"/>
      <c r="QLF12" s="23"/>
      <c r="QLG12" s="23"/>
      <c r="QLH12" s="23"/>
      <c r="QLI12" s="23"/>
      <c r="QLJ12" s="23"/>
      <c r="QLK12" s="23"/>
      <c r="QLL12" s="23"/>
      <c r="QLM12" s="23"/>
      <c r="QLN12" s="23"/>
      <c r="QLO12" s="23"/>
      <c r="QLP12" s="23"/>
      <c r="QLQ12" s="23"/>
      <c r="QLR12" s="23"/>
      <c r="QLS12" s="23"/>
      <c r="QLT12" s="23"/>
      <c r="QLU12" s="23"/>
      <c r="QLV12" s="23"/>
      <c r="QLW12" s="23"/>
      <c r="QLX12" s="23"/>
      <c r="QLY12" s="23"/>
      <c r="QLZ12" s="23"/>
      <c r="QMA12" s="23"/>
      <c r="QMB12" s="23"/>
      <c r="QMC12" s="23"/>
      <c r="QMD12" s="23"/>
      <c r="QME12" s="23"/>
      <c r="QMF12" s="23"/>
      <c r="QMG12" s="23"/>
      <c r="QMH12" s="23"/>
      <c r="QMI12" s="23"/>
      <c r="QMJ12" s="23"/>
      <c r="QMK12" s="23"/>
      <c r="QML12" s="23"/>
      <c r="QMM12" s="23"/>
      <c r="QMN12" s="23"/>
      <c r="RUQ12" s="23"/>
      <c r="RUR12" s="23"/>
      <c r="RUS12" s="23"/>
      <c r="RUT12" s="23"/>
      <c r="RUU12" s="23"/>
      <c r="RUV12" s="23"/>
      <c r="RUW12" s="23"/>
      <c r="RUX12" s="23"/>
      <c r="RUY12" s="23"/>
      <c r="RUZ12" s="23"/>
      <c r="RVA12" s="23"/>
      <c r="RVB12" s="23"/>
      <c r="RVC12" s="23"/>
      <c r="RVD12" s="23"/>
      <c r="RVE12" s="23"/>
      <c r="RVF12" s="23"/>
      <c r="RVG12" s="23"/>
      <c r="RVH12" s="23"/>
      <c r="RVI12" s="23"/>
      <c r="RVJ12" s="23"/>
      <c r="RVK12" s="23"/>
      <c r="RVL12" s="23"/>
      <c r="RVM12" s="23"/>
      <c r="RVN12" s="23"/>
      <c r="RVO12" s="23"/>
      <c r="RVP12" s="23"/>
      <c r="RVQ12" s="23"/>
      <c r="RVR12" s="23"/>
      <c r="RVS12" s="23"/>
      <c r="RVT12" s="23"/>
      <c r="RVU12" s="23"/>
      <c r="RVV12" s="23"/>
      <c r="RVW12" s="23"/>
      <c r="RVX12" s="23"/>
      <c r="RVY12" s="23"/>
      <c r="RVZ12" s="23"/>
      <c r="RWA12" s="23"/>
      <c r="RWB12" s="23"/>
      <c r="RWC12" s="23"/>
      <c r="RWD12" s="23"/>
      <c r="RWE12" s="23"/>
      <c r="RWF12" s="23"/>
      <c r="RWG12" s="23"/>
      <c r="RWH12" s="23"/>
      <c r="RWI12" s="23"/>
      <c r="RWJ12" s="23"/>
      <c r="RWK12" s="23"/>
      <c r="RWL12" s="23"/>
      <c r="RWM12" s="23"/>
      <c r="RWN12" s="23"/>
      <c r="RWO12" s="23"/>
      <c r="RWP12" s="23"/>
      <c r="RWQ12" s="23"/>
      <c r="RWR12" s="23"/>
      <c r="RWS12" s="23"/>
      <c r="RWT12" s="23"/>
      <c r="RWU12" s="23"/>
      <c r="RWV12" s="23"/>
      <c r="RWW12" s="23"/>
      <c r="RWX12" s="23"/>
      <c r="RWY12" s="23"/>
      <c r="RWZ12" s="23"/>
      <c r="RXA12" s="23"/>
      <c r="RXB12" s="23"/>
      <c r="RXC12" s="23"/>
      <c r="RXD12" s="23"/>
      <c r="RXE12" s="23"/>
      <c r="RXF12" s="23"/>
      <c r="RXG12" s="23"/>
      <c r="RXH12" s="23"/>
      <c r="RXI12" s="23"/>
      <c r="RXJ12" s="23"/>
      <c r="RXK12" s="23"/>
      <c r="RXL12" s="23"/>
      <c r="RXM12" s="23"/>
      <c r="RXN12" s="23"/>
      <c r="RXO12" s="23"/>
      <c r="RXP12" s="23"/>
      <c r="RXQ12" s="23"/>
      <c r="RXR12" s="23"/>
      <c r="RXS12" s="23"/>
      <c r="RXT12" s="23"/>
      <c r="RXU12" s="23"/>
      <c r="RXV12" s="23"/>
      <c r="RXW12" s="23"/>
      <c r="RXX12" s="23"/>
      <c r="RXY12" s="23"/>
      <c r="RXZ12" s="23"/>
      <c r="RYA12" s="23"/>
      <c r="RYB12" s="23"/>
      <c r="RYC12" s="23"/>
      <c r="RYD12" s="23"/>
      <c r="RYE12" s="23"/>
      <c r="RYF12" s="23"/>
      <c r="RYG12" s="23"/>
      <c r="RYH12" s="23"/>
      <c r="RYI12" s="23"/>
      <c r="RYJ12" s="23"/>
      <c r="RYK12" s="23"/>
      <c r="RYL12" s="23"/>
      <c r="RYM12" s="23"/>
      <c r="RYN12" s="23"/>
      <c r="RYO12" s="23"/>
      <c r="RYP12" s="23"/>
      <c r="RYQ12" s="23"/>
      <c r="RYR12" s="23"/>
      <c r="RYS12" s="23"/>
      <c r="RYT12" s="23"/>
      <c r="RYU12" s="23"/>
      <c r="RYV12" s="23"/>
      <c r="RYW12" s="23"/>
      <c r="RYX12" s="23"/>
      <c r="RYY12" s="23"/>
      <c r="RYZ12" s="23"/>
      <c r="RZA12" s="23"/>
      <c r="RZB12" s="23"/>
      <c r="RZC12" s="23"/>
      <c r="RZD12" s="23"/>
      <c r="RZE12" s="23"/>
      <c r="THG12" s="23"/>
      <c r="THH12" s="23"/>
      <c r="THI12" s="23"/>
      <c r="THJ12" s="23"/>
      <c r="THK12" s="23"/>
      <c r="THL12" s="23"/>
      <c r="THM12" s="23"/>
      <c r="THN12" s="23"/>
      <c r="THO12" s="23"/>
      <c r="THP12" s="23"/>
      <c r="THQ12" s="23"/>
      <c r="THR12" s="23"/>
      <c r="THS12" s="23"/>
      <c r="THT12" s="23"/>
      <c r="THU12" s="23"/>
      <c r="THV12" s="23"/>
      <c r="THW12" s="23"/>
      <c r="THX12" s="23"/>
      <c r="THY12" s="23"/>
      <c r="THZ12" s="23"/>
      <c r="TIA12" s="23"/>
      <c r="TIB12" s="23"/>
      <c r="TIC12" s="23"/>
      <c r="TID12" s="23"/>
      <c r="TIE12" s="23"/>
      <c r="TIF12" s="23"/>
      <c r="TIG12" s="23"/>
      <c r="TIH12" s="23"/>
      <c r="TII12" s="23"/>
      <c r="TIJ12" s="23"/>
      <c r="TIK12" s="23"/>
      <c r="TIL12" s="23"/>
      <c r="TIM12" s="23"/>
      <c r="TIN12" s="23"/>
      <c r="TIO12" s="23"/>
      <c r="TIP12" s="23"/>
      <c r="TIQ12" s="23"/>
      <c r="TIR12" s="23"/>
      <c r="TIS12" s="23"/>
      <c r="TIT12" s="23"/>
      <c r="TIU12" s="23"/>
      <c r="TIV12" s="23"/>
      <c r="TIW12" s="23"/>
      <c r="TIX12" s="23"/>
      <c r="TIY12" s="23"/>
      <c r="TIZ12" s="23"/>
      <c r="TJA12" s="23"/>
      <c r="TJB12" s="23"/>
      <c r="TJC12" s="23"/>
      <c r="TJD12" s="23"/>
      <c r="TJE12" s="23"/>
      <c r="TJF12" s="23"/>
      <c r="TJG12" s="23"/>
      <c r="TJH12" s="23"/>
      <c r="TJI12" s="23"/>
      <c r="TJJ12" s="23"/>
      <c r="TJK12" s="23"/>
      <c r="TJL12" s="23"/>
      <c r="TJM12" s="23"/>
      <c r="TJN12" s="23"/>
      <c r="TJO12" s="23"/>
      <c r="TJP12" s="23"/>
      <c r="TJQ12" s="23"/>
      <c r="TJR12" s="23"/>
      <c r="TJS12" s="23"/>
      <c r="TJT12" s="23"/>
      <c r="TJU12" s="23"/>
      <c r="TJV12" s="23"/>
      <c r="TJW12" s="23"/>
      <c r="TJX12" s="23"/>
      <c r="TJY12" s="23"/>
      <c r="TJZ12" s="23"/>
      <c r="TKA12" s="23"/>
      <c r="TKB12" s="23"/>
      <c r="TKC12" s="23"/>
      <c r="TKD12" s="23"/>
      <c r="TKE12" s="23"/>
      <c r="TKF12" s="23"/>
      <c r="TKG12" s="23"/>
      <c r="TKH12" s="23"/>
      <c r="TKI12" s="23"/>
      <c r="TKJ12" s="23"/>
      <c r="TKK12" s="23"/>
      <c r="TKL12" s="23"/>
      <c r="TKM12" s="23"/>
      <c r="TKN12" s="23"/>
      <c r="TKO12" s="23"/>
      <c r="TKP12" s="23"/>
      <c r="TKQ12" s="23"/>
      <c r="TKR12" s="23"/>
      <c r="TKS12" s="23"/>
      <c r="TKT12" s="23"/>
      <c r="TKU12" s="23"/>
      <c r="TKV12" s="23"/>
      <c r="TKW12" s="23"/>
      <c r="TKX12" s="23"/>
      <c r="TKY12" s="23"/>
      <c r="TKZ12" s="23"/>
      <c r="TLA12" s="23"/>
      <c r="TLB12" s="23"/>
      <c r="TLC12" s="23"/>
      <c r="TLD12" s="23"/>
      <c r="TLE12" s="23"/>
      <c r="TLF12" s="23"/>
      <c r="TLG12" s="23"/>
      <c r="TLH12" s="23"/>
      <c r="TLI12" s="23"/>
      <c r="TLJ12" s="23"/>
      <c r="TLK12" s="23"/>
      <c r="TLL12" s="23"/>
      <c r="TLM12" s="23"/>
      <c r="TLN12" s="23"/>
      <c r="TLO12" s="23"/>
      <c r="TLP12" s="23"/>
      <c r="TLQ12" s="23"/>
      <c r="TLR12" s="23"/>
      <c r="TLS12" s="23"/>
      <c r="TLT12" s="23"/>
      <c r="TLU12" s="23"/>
      <c r="UTW12" s="23"/>
      <c r="UTX12" s="23"/>
      <c r="UTY12" s="23"/>
      <c r="UTZ12" s="23"/>
      <c r="UUA12" s="23"/>
      <c r="UUB12" s="23"/>
      <c r="UUC12" s="23"/>
      <c r="UUD12" s="23"/>
      <c r="UUE12" s="23"/>
      <c r="UUF12" s="23"/>
      <c r="UUG12" s="23"/>
      <c r="UUH12" s="23"/>
      <c r="UUI12" s="23"/>
      <c r="UUJ12" s="23"/>
      <c r="UUK12" s="23"/>
      <c r="UUL12" s="23"/>
      <c r="UUM12" s="23"/>
      <c r="UUN12" s="23"/>
      <c r="UUO12" s="23"/>
      <c r="UUP12" s="23"/>
      <c r="UUQ12" s="23"/>
      <c r="UUR12" s="23"/>
      <c r="UUS12" s="23"/>
      <c r="UUT12" s="23"/>
      <c r="UUU12" s="23"/>
      <c r="UUV12" s="23"/>
      <c r="UUW12" s="23"/>
      <c r="UUX12" s="23"/>
      <c r="UUY12" s="23"/>
      <c r="UUZ12" s="23"/>
      <c r="UVA12" s="23"/>
      <c r="UVB12" s="23"/>
      <c r="UVC12" s="23"/>
      <c r="UVD12" s="23"/>
      <c r="UVE12" s="23"/>
      <c r="UVF12" s="23"/>
      <c r="UVG12" s="23"/>
      <c r="UVH12" s="23"/>
      <c r="UVI12" s="23"/>
      <c r="UVJ12" s="23"/>
      <c r="UVK12" s="23"/>
      <c r="UVL12" s="23"/>
      <c r="UVM12" s="23"/>
      <c r="UVN12" s="23"/>
      <c r="UVO12" s="23"/>
      <c r="UVP12" s="23"/>
      <c r="UVQ12" s="23"/>
      <c r="UVR12" s="23"/>
      <c r="UVS12" s="23"/>
      <c r="UVT12" s="23"/>
      <c r="UVU12" s="23"/>
      <c r="UVV12" s="23"/>
      <c r="UVW12" s="23"/>
      <c r="UVX12" s="23"/>
      <c r="UVY12" s="23"/>
      <c r="UVZ12" s="23"/>
      <c r="UWA12" s="23"/>
      <c r="UWB12" s="23"/>
      <c r="UWC12" s="23"/>
      <c r="UWD12" s="23"/>
      <c r="UWE12" s="23"/>
      <c r="UWF12" s="23"/>
      <c r="UWG12" s="23"/>
      <c r="UWH12" s="23"/>
      <c r="UWI12" s="23"/>
      <c r="UWJ12" s="23"/>
      <c r="UWK12" s="23"/>
      <c r="UWL12" s="23"/>
      <c r="UWM12" s="23"/>
      <c r="UWN12" s="23"/>
      <c r="UWO12" s="23"/>
      <c r="UWP12" s="23"/>
      <c r="UWQ12" s="23"/>
      <c r="UWR12" s="23"/>
      <c r="UWS12" s="23"/>
      <c r="UWT12" s="23"/>
      <c r="UWU12" s="23"/>
      <c r="UWV12" s="23"/>
      <c r="UWW12" s="23"/>
      <c r="UWX12" s="23"/>
      <c r="UWY12" s="23"/>
      <c r="UWZ12" s="23"/>
      <c r="UXA12" s="23"/>
      <c r="UXB12" s="23"/>
      <c r="UXC12" s="23"/>
      <c r="UXD12" s="23"/>
      <c r="UXE12" s="23"/>
      <c r="UXF12" s="23"/>
      <c r="UXG12" s="23"/>
      <c r="UXH12" s="23"/>
      <c r="UXI12" s="23"/>
      <c r="UXJ12" s="23"/>
      <c r="UXK12" s="23"/>
      <c r="UXL12" s="23"/>
      <c r="UXM12" s="23"/>
      <c r="UXN12" s="23"/>
      <c r="UXO12" s="23"/>
      <c r="UXP12" s="23"/>
      <c r="UXQ12" s="23"/>
      <c r="UXR12" s="23"/>
      <c r="UXS12" s="23"/>
      <c r="UXT12" s="23"/>
      <c r="UXU12" s="23"/>
      <c r="UXV12" s="23"/>
      <c r="UXW12" s="23"/>
      <c r="UXX12" s="23"/>
      <c r="UXY12" s="23"/>
      <c r="UXZ12" s="23"/>
      <c r="UYA12" s="23"/>
      <c r="UYB12" s="23"/>
      <c r="UYC12" s="23"/>
      <c r="UYD12" s="23"/>
      <c r="UYE12" s="23"/>
      <c r="UYF12" s="23"/>
      <c r="UYG12" s="23"/>
      <c r="UYH12" s="23"/>
      <c r="UYI12" s="23"/>
      <c r="UYJ12" s="23"/>
      <c r="UYK12" s="23"/>
      <c r="WGF12" s="23"/>
      <c r="WGG12" s="23"/>
      <c r="WGH12" s="23"/>
      <c r="WGI12" s="23"/>
      <c r="WGJ12" s="23"/>
      <c r="WGK12" s="23"/>
      <c r="WGL12" s="23"/>
      <c r="WGM12" s="23"/>
      <c r="WGN12" s="23"/>
      <c r="WGO12" s="23"/>
      <c r="WGP12" s="23"/>
      <c r="WGQ12" s="23"/>
      <c r="WGR12" s="23"/>
      <c r="WGS12" s="23"/>
      <c r="WGT12" s="23"/>
      <c r="WGU12" s="23"/>
      <c r="WGV12" s="23"/>
      <c r="WGW12" s="23"/>
      <c r="WGX12" s="23"/>
      <c r="WGY12" s="23"/>
      <c r="WGZ12" s="23"/>
      <c r="WHA12" s="23"/>
      <c r="WHB12" s="23"/>
      <c r="WHC12" s="23"/>
      <c r="WHD12" s="23"/>
      <c r="WHE12" s="23"/>
      <c r="WHF12" s="23"/>
      <c r="WHG12" s="23"/>
      <c r="WHH12" s="23"/>
      <c r="WHI12" s="23"/>
      <c r="WHJ12" s="23"/>
      <c r="WHK12" s="23"/>
      <c r="WHL12" s="23"/>
      <c r="WHM12" s="23"/>
      <c r="WHN12" s="23"/>
      <c r="WHO12" s="23"/>
      <c r="WHP12" s="23"/>
      <c r="WHQ12" s="23"/>
      <c r="WHR12" s="23"/>
      <c r="WHS12" s="23"/>
      <c r="WHT12" s="23"/>
      <c r="WHU12" s="23"/>
      <c r="WHV12" s="23"/>
      <c r="WHW12" s="23"/>
      <c r="WHX12" s="23"/>
      <c r="WHY12" s="23"/>
      <c r="WHZ12" s="23"/>
      <c r="WIA12" s="23"/>
      <c r="WIB12" s="23"/>
      <c r="WIC12" s="23"/>
      <c r="WID12" s="23"/>
      <c r="WIE12" s="23"/>
      <c r="WIF12" s="23"/>
      <c r="WIG12" s="23"/>
      <c r="WIH12" s="23"/>
      <c r="WII12" s="23"/>
      <c r="WIJ12" s="23"/>
      <c r="WIK12" s="23"/>
      <c r="WIL12" s="23"/>
      <c r="WIM12" s="23"/>
      <c r="WIN12" s="23"/>
      <c r="WIO12" s="23"/>
      <c r="WIP12" s="23"/>
      <c r="WIQ12" s="23"/>
      <c r="WIR12" s="23"/>
      <c r="WIS12" s="23"/>
      <c r="WIT12" s="23"/>
      <c r="WIU12" s="23"/>
      <c r="WIV12" s="23"/>
      <c r="WIW12" s="23"/>
      <c r="WIX12" s="23"/>
      <c r="WIY12" s="23"/>
      <c r="WIZ12" s="23"/>
      <c r="WJA12" s="23"/>
      <c r="WJB12" s="23"/>
      <c r="WJC12" s="23"/>
      <c r="WJD12" s="23"/>
      <c r="WJE12" s="23"/>
      <c r="WJF12" s="23"/>
      <c r="WJG12" s="23"/>
      <c r="WJH12" s="23"/>
      <c r="WJI12" s="23"/>
      <c r="WJJ12" s="23"/>
      <c r="WJK12" s="23"/>
      <c r="WJL12" s="23"/>
      <c r="WJM12" s="23"/>
      <c r="WJN12" s="23"/>
      <c r="WJO12" s="23"/>
      <c r="WJP12" s="23"/>
      <c r="WJQ12" s="23"/>
      <c r="WJR12" s="23"/>
      <c r="WJS12" s="23"/>
      <c r="WJT12" s="23"/>
      <c r="WJU12" s="23"/>
      <c r="WJV12" s="23"/>
      <c r="WJW12" s="23"/>
      <c r="WJX12" s="23"/>
      <c r="WJY12" s="23"/>
      <c r="WJZ12" s="23"/>
      <c r="WKA12" s="23"/>
      <c r="WKB12" s="23"/>
      <c r="WKC12" s="23"/>
      <c r="WKD12" s="23"/>
      <c r="WKE12" s="23"/>
      <c r="WKF12" s="23"/>
      <c r="WKG12" s="23"/>
      <c r="WKH12" s="23"/>
      <c r="WKI12" s="23"/>
      <c r="WKJ12" s="23"/>
      <c r="WKK12" s="23"/>
      <c r="WKL12" s="23"/>
      <c r="WKM12" s="23"/>
      <c r="WKN12" s="23"/>
      <c r="WKO12" s="23"/>
      <c r="WKP12" s="23"/>
      <c r="WKQ12" s="23"/>
      <c r="WKR12" s="23"/>
      <c r="WKS12" s="23"/>
      <c r="WKT12" s="23"/>
    </row>
    <row r="13" spans="1:266 2233:2498 4465:4730 6697:6961 7706:7968 8711:8973 9716:9978 10721:10983 11726:11988 12731:12981 13735:13985 14739:14989 15736:15986" x14ac:dyDescent="0.2">
      <c r="A13" s="23"/>
      <c r="B13" s="23"/>
      <c r="C13" s="23"/>
      <c r="D13" s="23"/>
      <c r="E13" s="23"/>
      <c r="F13" s="23"/>
      <c r="G13" s="23"/>
      <c r="H13" s="23"/>
      <c r="I13" s="23"/>
      <c r="J13" s="23"/>
      <c r="K13" s="23"/>
      <c r="L13" s="23"/>
      <c r="M13" s="23"/>
      <c r="N13" s="23"/>
      <c r="O13" s="23"/>
      <c r="P13" s="23"/>
      <c r="Q13" s="23"/>
      <c r="R13" s="23"/>
      <c r="S13" s="23"/>
      <c r="T13" s="23"/>
      <c r="U13" s="23"/>
      <c r="V13" s="23"/>
      <c r="W13" s="23"/>
      <c r="X13" s="23"/>
      <c r="Y13" s="23"/>
      <c r="CGW13" s="23"/>
      <c r="CGX13" s="23"/>
      <c r="CGY13" s="23"/>
      <c r="CGZ13" s="23"/>
      <c r="CHA13" s="23"/>
      <c r="CHB13" s="23"/>
      <c r="CHC13" s="23"/>
      <c r="CHD13" s="23"/>
      <c r="CHE13" s="23"/>
      <c r="CHF13" s="23"/>
      <c r="CHG13" s="23"/>
      <c r="CHH13" s="23"/>
      <c r="CHI13" s="23"/>
      <c r="CHJ13" s="23"/>
      <c r="CHK13" s="23"/>
      <c r="CHL13" s="23"/>
      <c r="CHM13" s="23"/>
      <c r="CHN13" s="23"/>
      <c r="CHO13" s="23"/>
      <c r="CHP13" s="23"/>
      <c r="CHQ13" s="23"/>
      <c r="CHR13" s="23"/>
      <c r="CHS13" s="23"/>
      <c r="CHT13" s="23"/>
      <c r="CHU13" s="23"/>
      <c r="CHV13" s="23"/>
      <c r="CHW13" s="23"/>
      <c r="CHX13" s="23"/>
      <c r="CHY13" s="23"/>
      <c r="CHZ13" s="23"/>
      <c r="CIA13" s="23"/>
      <c r="CIB13" s="23"/>
      <c r="CIC13" s="23"/>
      <c r="CID13" s="23"/>
      <c r="CIE13" s="23"/>
      <c r="CIF13" s="23"/>
      <c r="CIG13" s="23"/>
      <c r="CIH13" s="23"/>
      <c r="CII13" s="23"/>
      <c r="CIJ13" s="23"/>
      <c r="CIK13" s="23"/>
      <c r="CIL13" s="23"/>
      <c r="CIM13" s="23"/>
      <c r="CIN13" s="23"/>
      <c r="CIO13" s="23"/>
      <c r="CIP13" s="23"/>
      <c r="CIQ13" s="23"/>
      <c r="CIR13" s="23"/>
      <c r="CIS13" s="23"/>
      <c r="CIT13" s="23"/>
      <c r="CIU13" s="23"/>
      <c r="CIV13" s="23"/>
      <c r="CIW13" s="23"/>
      <c r="CIX13" s="23"/>
      <c r="CIY13" s="23"/>
      <c r="CIZ13" s="23"/>
      <c r="CJA13" s="23"/>
      <c r="CJB13" s="23"/>
      <c r="CJC13" s="23"/>
      <c r="CJD13" s="23"/>
      <c r="CJE13" s="23"/>
      <c r="CJF13" s="23"/>
      <c r="CJG13" s="23"/>
      <c r="CJH13" s="23"/>
      <c r="CJI13" s="23"/>
      <c r="CJJ13" s="23"/>
      <c r="CJK13" s="23"/>
      <c r="CJL13" s="23"/>
      <c r="CJM13" s="23"/>
      <c r="CJN13" s="23"/>
      <c r="CJO13" s="23"/>
      <c r="CJP13" s="23"/>
      <c r="CJQ13" s="23"/>
      <c r="CJR13" s="23"/>
      <c r="CJS13" s="23"/>
      <c r="CJT13" s="23"/>
      <c r="CJU13" s="23"/>
      <c r="CJV13" s="23"/>
      <c r="CJW13" s="23"/>
      <c r="CJX13" s="23"/>
      <c r="CJY13" s="23"/>
      <c r="CJZ13" s="23"/>
      <c r="CKA13" s="23"/>
      <c r="CKB13" s="23"/>
      <c r="CKC13" s="23"/>
      <c r="CKD13" s="23"/>
      <c r="CKE13" s="23"/>
      <c r="CKF13" s="23"/>
      <c r="CKG13" s="23"/>
      <c r="CKH13" s="23"/>
      <c r="CKI13" s="23"/>
      <c r="CKJ13" s="23"/>
      <c r="CKK13" s="23"/>
      <c r="CKL13" s="23"/>
      <c r="CKM13" s="23"/>
      <c r="CKN13" s="23"/>
      <c r="CKO13" s="23"/>
      <c r="CKP13" s="23"/>
      <c r="CKQ13" s="23"/>
      <c r="CKR13" s="23"/>
      <c r="CKS13" s="23"/>
      <c r="CKT13" s="23"/>
      <c r="CKU13" s="23"/>
      <c r="CKV13" s="23"/>
      <c r="CKW13" s="23"/>
      <c r="CKX13" s="23"/>
      <c r="CKY13" s="23"/>
      <c r="CKZ13" s="23"/>
      <c r="CLA13" s="23"/>
      <c r="CLB13" s="23"/>
      <c r="CLC13" s="23"/>
      <c r="CLD13" s="23"/>
      <c r="CLE13" s="23"/>
      <c r="CLF13" s="23"/>
      <c r="CLG13" s="23"/>
      <c r="CLH13" s="23"/>
      <c r="FOS13" s="23"/>
      <c r="FOT13" s="23"/>
      <c r="FOU13" s="23"/>
      <c r="FOV13" s="23"/>
      <c r="FOW13" s="23"/>
      <c r="FOX13" s="23"/>
      <c r="FOY13" s="23"/>
      <c r="FOZ13" s="23"/>
      <c r="FPA13" s="23"/>
      <c r="FPB13" s="23"/>
      <c r="FPC13" s="23"/>
      <c r="FPD13" s="23"/>
      <c r="FPE13" s="23"/>
      <c r="FPF13" s="23"/>
      <c r="FPG13" s="23"/>
      <c r="FPH13" s="23"/>
      <c r="FPI13" s="23"/>
      <c r="FPJ13" s="23"/>
      <c r="FPK13" s="23"/>
      <c r="FPL13" s="23"/>
      <c r="FPM13" s="23"/>
      <c r="FPN13" s="23"/>
      <c r="FPO13" s="23"/>
      <c r="FPP13" s="23"/>
      <c r="FPQ13" s="23"/>
      <c r="FPR13" s="23"/>
      <c r="FPS13" s="23"/>
      <c r="FPT13" s="23"/>
      <c r="FPU13" s="23"/>
      <c r="FPV13" s="23"/>
      <c r="FPW13" s="23"/>
      <c r="FPX13" s="23"/>
      <c r="FPY13" s="23"/>
      <c r="FPZ13" s="23"/>
      <c r="FQA13" s="23"/>
      <c r="FQB13" s="23"/>
      <c r="FQC13" s="23"/>
      <c r="FQD13" s="23"/>
      <c r="FQE13" s="23"/>
      <c r="FQF13" s="23"/>
      <c r="FQG13" s="23"/>
      <c r="FQH13" s="23"/>
      <c r="FQI13" s="23"/>
      <c r="FQJ13" s="23"/>
      <c r="FQK13" s="23"/>
      <c r="FQL13" s="23"/>
      <c r="FQM13" s="23"/>
      <c r="FQN13" s="23"/>
      <c r="FQO13" s="23"/>
      <c r="FQP13" s="23"/>
      <c r="FQQ13" s="23"/>
      <c r="IWO13" s="23"/>
      <c r="IWP13" s="23"/>
      <c r="IWQ13" s="23"/>
      <c r="IWR13" s="23"/>
      <c r="IWS13" s="23"/>
      <c r="IWT13" s="23"/>
      <c r="IWU13" s="23"/>
      <c r="IWV13" s="23"/>
      <c r="IWW13" s="23"/>
      <c r="IWX13" s="23"/>
      <c r="IWY13" s="23"/>
      <c r="IWZ13" s="23"/>
      <c r="IXA13" s="23"/>
      <c r="IXB13" s="23"/>
      <c r="IXC13" s="23"/>
      <c r="IXD13" s="23"/>
      <c r="IXE13" s="23"/>
      <c r="IXF13" s="23"/>
      <c r="IXG13" s="23"/>
      <c r="IXH13" s="23"/>
      <c r="IXI13" s="23"/>
      <c r="IXJ13" s="23"/>
      <c r="IXK13" s="23"/>
      <c r="IXL13" s="23"/>
      <c r="IXM13" s="23"/>
      <c r="IXN13" s="23"/>
      <c r="IXO13" s="23"/>
      <c r="IXP13" s="23"/>
      <c r="IXQ13" s="23"/>
      <c r="IXR13" s="23"/>
      <c r="IXS13" s="23"/>
      <c r="IXT13" s="23"/>
      <c r="IXU13" s="23"/>
      <c r="IXV13" s="23"/>
      <c r="IXW13" s="23"/>
      <c r="IXX13" s="23"/>
      <c r="IXY13" s="23"/>
      <c r="IXZ13" s="23"/>
      <c r="IYA13" s="23"/>
      <c r="IYB13" s="23"/>
      <c r="IYC13" s="23"/>
      <c r="IYD13" s="23"/>
      <c r="IYE13" s="23"/>
      <c r="IYF13" s="23"/>
      <c r="IYG13" s="23"/>
      <c r="IYH13" s="23"/>
      <c r="IYI13" s="23"/>
      <c r="IYJ13" s="23"/>
      <c r="IYK13" s="23"/>
      <c r="KJJ13" s="23"/>
      <c r="KJK13" s="23"/>
      <c r="KJL13" s="23"/>
      <c r="KJM13" s="23"/>
      <c r="KJN13" s="23"/>
      <c r="KJO13" s="23"/>
      <c r="KJP13" s="23"/>
      <c r="KJQ13" s="23"/>
      <c r="KJR13" s="23"/>
      <c r="KJS13" s="23"/>
      <c r="KJT13" s="23"/>
      <c r="KJU13" s="23"/>
      <c r="KJV13" s="23"/>
      <c r="KJW13" s="23"/>
      <c r="KJX13" s="23"/>
      <c r="KJY13" s="23"/>
      <c r="KJZ13" s="23"/>
      <c r="KKA13" s="23"/>
      <c r="KKB13" s="23"/>
      <c r="KKC13" s="23"/>
      <c r="KKD13" s="23"/>
      <c r="KKE13" s="23"/>
      <c r="KKF13" s="23"/>
      <c r="KKG13" s="23"/>
      <c r="KKH13" s="23"/>
      <c r="KKI13" s="23"/>
      <c r="KKJ13" s="23"/>
      <c r="KKK13" s="23"/>
      <c r="KKL13" s="23"/>
      <c r="KKM13" s="23"/>
      <c r="KKN13" s="23"/>
      <c r="KKO13" s="23"/>
      <c r="KKP13" s="23"/>
      <c r="KKQ13" s="23"/>
      <c r="KKR13" s="23"/>
      <c r="KKS13" s="23"/>
      <c r="KKT13" s="23"/>
      <c r="KKU13" s="23"/>
      <c r="KKV13" s="23"/>
      <c r="KKW13" s="23"/>
      <c r="KKX13" s="23"/>
      <c r="KKY13" s="23"/>
      <c r="KKZ13" s="23"/>
      <c r="KLA13" s="23"/>
      <c r="KLB13" s="23"/>
      <c r="KLC13" s="23"/>
      <c r="KLD13" s="23"/>
      <c r="KLE13" s="23"/>
      <c r="LWA13" s="23"/>
      <c r="LWB13" s="23"/>
      <c r="LWC13" s="23"/>
      <c r="LWD13" s="23"/>
      <c r="LWE13" s="23"/>
      <c r="LWF13" s="23"/>
      <c r="LWG13" s="23"/>
      <c r="LWH13" s="23"/>
      <c r="LWI13" s="23"/>
      <c r="LWJ13" s="23"/>
      <c r="LWK13" s="23"/>
      <c r="LWL13" s="23"/>
      <c r="LWM13" s="23"/>
      <c r="LWN13" s="23"/>
      <c r="LWO13" s="23"/>
      <c r="LWP13" s="23"/>
      <c r="LWQ13" s="23"/>
      <c r="LWR13" s="23"/>
      <c r="LWS13" s="23"/>
      <c r="LWT13" s="23"/>
      <c r="LWU13" s="23"/>
      <c r="LWV13" s="23"/>
      <c r="LWW13" s="23"/>
      <c r="LWX13" s="23"/>
      <c r="LWY13" s="23"/>
      <c r="LWZ13" s="23"/>
      <c r="LXA13" s="23"/>
      <c r="LXB13" s="23"/>
      <c r="LXC13" s="23"/>
      <c r="LXD13" s="23"/>
      <c r="LXE13" s="23"/>
      <c r="LXF13" s="23"/>
      <c r="LXG13" s="23"/>
      <c r="LXH13" s="23"/>
      <c r="LXI13" s="23"/>
      <c r="LXJ13" s="23"/>
      <c r="LXK13" s="23"/>
      <c r="LXL13" s="23"/>
      <c r="LXM13" s="23"/>
      <c r="LXN13" s="23"/>
      <c r="LXO13" s="23"/>
      <c r="LXP13" s="23"/>
      <c r="LXQ13" s="23"/>
      <c r="LXR13" s="23"/>
      <c r="LXS13" s="23"/>
      <c r="LXT13" s="23"/>
      <c r="LXU13" s="23"/>
      <c r="LXV13" s="23"/>
      <c r="NIR13" s="23"/>
      <c r="NIS13" s="23"/>
      <c r="NIT13" s="23"/>
      <c r="NIU13" s="23"/>
      <c r="NIV13" s="23"/>
      <c r="NIW13" s="23"/>
      <c r="NIX13" s="23"/>
      <c r="NIY13" s="23"/>
      <c r="NIZ13" s="23"/>
      <c r="NJA13" s="23"/>
      <c r="NJB13" s="23"/>
      <c r="NJC13" s="23"/>
      <c r="NJD13" s="23"/>
      <c r="NJE13" s="23"/>
      <c r="NJF13" s="23"/>
      <c r="NJG13" s="23"/>
      <c r="NJH13" s="23"/>
      <c r="NJI13" s="23"/>
      <c r="NJJ13" s="23"/>
      <c r="NJK13" s="23"/>
      <c r="NJL13" s="23"/>
      <c r="NJM13" s="23"/>
      <c r="NJN13" s="23"/>
      <c r="NJO13" s="23"/>
      <c r="NJP13" s="23"/>
      <c r="NJQ13" s="23"/>
      <c r="NJR13" s="23"/>
      <c r="NJS13" s="23"/>
      <c r="NJT13" s="23"/>
      <c r="NJU13" s="23"/>
      <c r="NJV13" s="23"/>
      <c r="NJW13" s="23"/>
      <c r="NJX13" s="23"/>
      <c r="NJY13" s="23"/>
      <c r="NJZ13" s="23"/>
      <c r="NKA13" s="23"/>
      <c r="NKB13" s="23"/>
      <c r="NKC13" s="23"/>
      <c r="NKD13" s="23"/>
      <c r="NKE13" s="23"/>
      <c r="NKF13" s="23"/>
      <c r="NKG13" s="23"/>
      <c r="NKH13" s="23"/>
      <c r="NKI13" s="23"/>
      <c r="NKJ13" s="23"/>
      <c r="NKK13" s="23"/>
      <c r="NKL13" s="23"/>
      <c r="NKM13" s="23"/>
      <c r="OVI13" s="23"/>
      <c r="OVJ13" s="23"/>
      <c r="OVK13" s="23"/>
      <c r="OVL13" s="23"/>
      <c r="OVM13" s="23"/>
      <c r="OVN13" s="23"/>
      <c r="OVO13" s="23"/>
      <c r="OVP13" s="23"/>
      <c r="OVQ13" s="23"/>
      <c r="OVR13" s="23"/>
      <c r="OVS13" s="23"/>
      <c r="OVT13" s="23"/>
      <c r="OVU13" s="23"/>
      <c r="OVV13" s="23"/>
      <c r="OVW13" s="23"/>
      <c r="OVX13" s="23"/>
      <c r="OVY13" s="23"/>
      <c r="OVZ13" s="23"/>
      <c r="OWA13" s="23"/>
      <c r="OWB13" s="23"/>
      <c r="OWC13" s="23"/>
      <c r="OWD13" s="23"/>
      <c r="OWE13" s="23"/>
      <c r="OWF13" s="23"/>
      <c r="OWG13" s="23"/>
      <c r="OWH13" s="23"/>
      <c r="OWI13" s="23"/>
      <c r="OWJ13" s="23"/>
      <c r="OWK13" s="23"/>
      <c r="OWL13" s="23"/>
      <c r="OWM13" s="23"/>
      <c r="OWN13" s="23"/>
      <c r="OWO13" s="23"/>
      <c r="OWP13" s="23"/>
      <c r="OWQ13" s="23"/>
      <c r="OWR13" s="23"/>
      <c r="OWS13" s="23"/>
      <c r="OWT13" s="23"/>
      <c r="OWU13" s="23"/>
      <c r="OWV13" s="23"/>
      <c r="OWW13" s="23"/>
      <c r="OWX13" s="23"/>
      <c r="OWY13" s="23"/>
      <c r="OWZ13" s="23"/>
      <c r="OXA13" s="23"/>
      <c r="OXB13" s="23"/>
      <c r="OXC13" s="23"/>
      <c r="OXD13" s="23"/>
      <c r="QHZ13" s="23"/>
      <c r="QIA13" s="23"/>
      <c r="QIB13" s="23"/>
      <c r="QIC13" s="23"/>
      <c r="QID13" s="23"/>
      <c r="QIE13" s="23"/>
      <c r="QIF13" s="23"/>
      <c r="QIG13" s="23"/>
      <c r="QIH13" s="23"/>
      <c r="QII13" s="23"/>
      <c r="QIJ13" s="23"/>
      <c r="QIK13" s="23"/>
      <c r="QIL13" s="23"/>
      <c r="QIM13" s="23"/>
      <c r="QIN13" s="23"/>
      <c r="QIO13" s="23"/>
      <c r="QIP13" s="23"/>
      <c r="QIQ13" s="23"/>
      <c r="QIR13" s="23"/>
      <c r="QIS13" s="23"/>
      <c r="QIT13" s="23"/>
      <c r="QIU13" s="23"/>
      <c r="QIV13" s="23"/>
      <c r="QIW13" s="23"/>
      <c r="QIX13" s="23"/>
      <c r="QIY13" s="23"/>
      <c r="QIZ13" s="23"/>
      <c r="QJA13" s="23"/>
      <c r="QJB13" s="23"/>
      <c r="QJC13" s="23"/>
      <c r="QJD13" s="23"/>
      <c r="QJE13" s="23"/>
      <c r="QJF13" s="23"/>
      <c r="QJG13" s="23"/>
      <c r="QJH13" s="23"/>
      <c r="QJI13" s="23"/>
      <c r="QJJ13" s="23"/>
      <c r="QJK13" s="23"/>
      <c r="QJL13" s="23"/>
      <c r="QJM13" s="23"/>
      <c r="QJN13" s="23"/>
      <c r="QJO13" s="23"/>
      <c r="QJP13" s="23"/>
      <c r="QJQ13" s="23"/>
      <c r="QJR13" s="23"/>
      <c r="QJS13" s="23"/>
      <c r="QJT13" s="23"/>
      <c r="QJU13" s="23"/>
      <c r="RUQ13" s="23"/>
      <c r="RUR13" s="23"/>
      <c r="RUS13" s="23"/>
      <c r="RUT13" s="23"/>
      <c r="RUU13" s="23"/>
      <c r="RUV13" s="23"/>
      <c r="RUW13" s="23"/>
      <c r="RUX13" s="23"/>
      <c r="RUY13" s="23"/>
      <c r="RUZ13" s="23"/>
      <c r="RVA13" s="23"/>
      <c r="RVB13" s="23"/>
      <c r="RVC13" s="23"/>
      <c r="RVD13" s="23"/>
      <c r="RVE13" s="23"/>
      <c r="RVF13" s="23"/>
      <c r="RVG13" s="23"/>
      <c r="RVH13" s="23"/>
      <c r="RVI13" s="23"/>
      <c r="RVJ13" s="23"/>
      <c r="RVK13" s="23"/>
      <c r="RVL13" s="23"/>
      <c r="RVM13" s="23"/>
      <c r="RVN13" s="23"/>
      <c r="RVO13" s="23"/>
      <c r="RVP13" s="23"/>
      <c r="RVQ13" s="23"/>
      <c r="RVR13" s="23"/>
      <c r="RVS13" s="23"/>
      <c r="RVT13" s="23"/>
      <c r="RVU13" s="23"/>
      <c r="RVV13" s="23"/>
      <c r="RVW13" s="23"/>
      <c r="RVX13" s="23"/>
      <c r="RVY13" s="23"/>
      <c r="RVZ13" s="23"/>
      <c r="RWA13" s="23"/>
      <c r="RWB13" s="23"/>
      <c r="RWC13" s="23"/>
      <c r="RWD13" s="23"/>
      <c r="RWE13" s="23"/>
      <c r="RWF13" s="23"/>
      <c r="RWG13" s="23"/>
      <c r="RWH13" s="23"/>
      <c r="RWI13" s="23"/>
      <c r="RWJ13" s="23"/>
      <c r="RWK13" s="23"/>
      <c r="RWL13" s="23"/>
      <c r="THG13" s="23"/>
      <c r="THH13" s="23"/>
      <c r="THI13" s="23"/>
      <c r="THJ13" s="23"/>
      <c r="THK13" s="23"/>
      <c r="THL13" s="23"/>
      <c r="THM13" s="23"/>
      <c r="THN13" s="23"/>
      <c r="THO13" s="23"/>
      <c r="THP13" s="23"/>
      <c r="THQ13" s="23"/>
      <c r="THR13" s="23"/>
      <c r="THS13" s="23"/>
      <c r="THT13" s="23"/>
      <c r="THU13" s="23"/>
      <c r="THV13" s="23"/>
      <c r="THW13" s="23"/>
      <c r="THX13" s="23"/>
      <c r="THY13" s="23"/>
      <c r="THZ13" s="23"/>
      <c r="TIA13" s="23"/>
      <c r="TIB13" s="23"/>
      <c r="TIC13" s="23"/>
      <c r="TID13" s="23"/>
      <c r="TIE13" s="23"/>
      <c r="TIF13" s="23"/>
      <c r="TIG13" s="23"/>
      <c r="TIH13" s="23"/>
      <c r="TII13" s="23"/>
      <c r="TIJ13" s="23"/>
      <c r="TIK13" s="23"/>
      <c r="TIL13" s="23"/>
      <c r="TIM13" s="23"/>
      <c r="TIN13" s="23"/>
      <c r="TIO13" s="23"/>
      <c r="TIP13" s="23"/>
      <c r="TIQ13" s="23"/>
      <c r="TIR13" s="23"/>
      <c r="TIS13" s="23"/>
      <c r="TIT13" s="23"/>
      <c r="TIU13" s="23"/>
      <c r="TIV13" s="23"/>
      <c r="TIW13" s="23"/>
      <c r="TIX13" s="23"/>
      <c r="TIY13" s="23"/>
      <c r="TIZ13" s="23"/>
      <c r="TJA13" s="23"/>
      <c r="TJB13" s="23"/>
      <c r="UTW13" s="23"/>
      <c r="UTX13" s="23"/>
      <c r="UTY13" s="23"/>
      <c r="UTZ13" s="23"/>
      <c r="UUA13" s="23"/>
      <c r="UUB13" s="23"/>
      <c r="UUC13" s="23"/>
      <c r="UUD13" s="23"/>
      <c r="UUE13" s="23"/>
      <c r="UUF13" s="23"/>
      <c r="UUG13" s="23"/>
      <c r="UUH13" s="23"/>
      <c r="UUI13" s="23"/>
      <c r="UUJ13" s="23"/>
      <c r="UUK13" s="23"/>
      <c r="UUL13" s="23"/>
      <c r="UUM13" s="23"/>
      <c r="UUN13" s="23"/>
      <c r="UUO13" s="23"/>
      <c r="UUP13" s="23"/>
      <c r="UUQ13" s="23"/>
      <c r="UUR13" s="23"/>
      <c r="UUS13" s="23"/>
      <c r="UUT13" s="23"/>
      <c r="UUU13" s="23"/>
      <c r="UUV13" s="23"/>
      <c r="UUW13" s="23"/>
      <c r="UUX13" s="23"/>
      <c r="UUY13" s="23"/>
      <c r="UUZ13" s="23"/>
      <c r="UVA13" s="23"/>
      <c r="UVB13" s="23"/>
      <c r="UVC13" s="23"/>
      <c r="UVD13" s="23"/>
      <c r="UVE13" s="23"/>
      <c r="UVF13" s="23"/>
      <c r="UVG13" s="23"/>
      <c r="UVH13" s="23"/>
      <c r="UVI13" s="23"/>
      <c r="UVJ13" s="23"/>
      <c r="UVK13" s="23"/>
      <c r="UVL13" s="23"/>
      <c r="UVM13" s="23"/>
      <c r="UVN13" s="23"/>
      <c r="UVO13" s="23"/>
      <c r="UVP13" s="23"/>
      <c r="UVQ13" s="23"/>
      <c r="UVR13" s="23"/>
      <c r="WGF13" s="23"/>
      <c r="WGG13" s="23"/>
      <c r="WGH13" s="23"/>
      <c r="WGI13" s="23"/>
      <c r="WGJ13" s="23"/>
      <c r="WGK13" s="23"/>
      <c r="WGL13" s="23"/>
      <c r="WGM13" s="23"/>
      <c r="WGN13" s="23"/>
      <c r="WGO13" s="23"/>
      <c r="WGP13" s="23"/>
      <c r="WGQ13" s="23"/>
      <c r="WGR13" s="23"/>
      <c r="WGS13" s="23"/>
      <c r="WGT13" s="23"/>
      <c r="WGU13" s="23"/>
      <c r="WGV13" s="23"/>
      <c r="WGW13" s="23"/>
      <c r="WGX13" s="23"/>
      <c r="WGY13" s="23"/>
      <c r="WGZ13" s="23"/>
      <c r="WHA13" s="23"/>
      <c r="WHB13" s="23"/>
      <c r="WHC13" s="23"/>
      <c r="WHD13" s="23"/>
      <c r="WHE13" s="23"/>
      <c r="WHF13" s="23"/>
      <c r="WHG13" s="23"/>
      <c r="WHH13" s="23"/>
      <c r="WHI13" s="23"/>
      <c r="WHJ13" s="23"/>
      <c r="WHK13" s="23"/>
      <c r="WHL13" s="23"/>
      <c r="WHM13" s="23"/>
      <c r="WHN13" s="23"/>
      <c r="WHO13" s="23"/>
      <c r="WHP13" s="23"/>
      <c r="WHQ13" s="23"/>
      <c r="WHR13" s="23"/>
      <c r="WHS13" s="23"/>
      <c r="WHT13" s="23"/>
      <c r="WHU13" s="23"/>
      <c r="WHV13" s="23"/>
      <c r="WHW13" s="23"/>
      <c r="WHX13" s="23"/>
      <c r="WHY13" s="23"/>
      <c r="WHZ13" s="23"/>
      <c r="WIA13" s="23"/>
    </row>
    <row r="14" spans="1:266 2233:2498 4465:4730 6697:6961 7706:7968 8711:8973 9716:9978 10721:10983 11726:11988 12731:12981 13735:13985 14739:14989 15736:15986" x14ac:dyDescent="0.2">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c r="CV14" s="23"/>
      <c r="CW14" s="23"/>
      <c r="CX14" s="23"/>
      <c r="CY14" s="23"/>
      <c r="CZ14" s="23"/>
      <c r="DA14" s="23"/>
      <c r="DB14" s="23"/>
      <c r="DC14" s="23"/>
      <c r="DD14" s="23"/>
      <c r="DE14" s="23"/>
      <c r="DF14" s="23"/>
      <c r="DG14" s="23"/>
      <c r="DH14" s="23"/>
      <c r="DI14" s="23"/>
      <c r="DJ14" s="23"/>
      <c r="DK14" s="23"/>
      <c r="DL14" s="23"/>
      <c r="CGW14" s="23"/>
      <c r="CGX14" s="23"/>
      <c r="CGY14" s="23"/>
      <c r="CGZ14" s="23"/>
      <c r="CHA14" s="23"/>
      <c r="CHB14" s="23"/>
      <c r="CHC14" s="23"/>
      <c r="CHD14" s="23"/>
      <c r="CHE14" s="23"/>
      <c r="CHF14" s="23"/>
      <c r="CHG14" s="23"/>
      <c r="CHH14" s="23"/>
      <c r="CHI14" s="23"/>
      <c r="CHJ14" s="23"/>
      <c r="CHK14" s="23"/>
      <c r="CHL14" s="23"/>
      <c r="CHM14" s="23"/>
      <c r="CHN14" s="23"/>
      <c r="CHO14" s="23"/>
      <c r="CHP14" s="23"/>
      <c r="CHQ14" s="23"/>
      <c r="CHR14" s="23"/>
      <c r="CHS14" s="23"/>
      <c r="CHT14" s="23"/>
      <c r="CHU14" s="23"/>
      <c r="CHV14" s="23"/>
      <c r="CHW14" s="23"/>
      <c r="CHX14" s="23"/>
      <c r="CHY14" s="23"/>
      <c r="CHZ14" s="23"/>
      <c r="CIA14" s="23"/>
      <c r="CIB14" s="23"/>
      <c r="CIC14" s="23"/>
      <c r="CID14" s="23"/>
      <c r="CIE14" s="23"/>
      <c r="CIF14" s="23"/>
      <c r="CIG14" s="23"/>
      <c r="CIH14" s="23"/>
      <c r="CII14" s="23"/>
      <c r="CIJ14" s="23"/>
      <c r="CIK14" s="23"/>
      <c r="CIL14" s="23"/>
      <c r="CIM14" s="23"/>
      <c r="CIN14" s="23"/>
      <c r="CIO14" s="23"/>
      <c r="CIP14" s="23"/>
      <c r="CIQ14" s="23"/>
      <c r="CIR14" s="23"/>
      <c r="CIS14" s="23"/>
      <c r="CIT14" s="23"/>
      <c r="CIU14" s="23"/>
      <c r="FOS14" s="23"/>
      <c r="FOT14" s="23"/>
      <c r="FOU14" s="23"/>
      <c r="FOV14" s="23"/>
      <c r="FOW14" s="23"/>
      <c r="FOX14" s="23"/>
      <c r="FOY14" s="23"/>
      <c r="FOZ14" s="23"/>
      <c r="FPA14" s="23"/>
      <c r="FPB14" s="23"/>
      <c r="FPC14" s="23"/>
      <c r="FPD14" s="23"/>
      <c r="FPE14" s="23"/>
      <c r="FPF14" s="23"/>
      <c r="FPG14" s="23"/>
      <c r="FPH14" s="23"/>
      <c r="FPI14" s="23"/>
      <c r="FPJ14" s="23"/>
      <c r="FPK14" s="23"/>
      <c r="FPL14" s="23"/>
      <c r="FPM14" s="23"/>
      <c r="FPN14" s="23"/>
      <c r="FPO14" s="23"/>
      <c r="FPP14" s="23"/>
      <c r="FPQ14" s="23"/>
      <c r="FPR14" s="23"/>
      <c r="FPS14" s="23"/>
      <c r="FPT14" s="23"/>
      <c r="FPU14" s="23"/>
      <c r="FPV14" s="23"/>
      <c r="FPW14" s="23"/>
      <c r="FPX14" s="23"/>
      <c r="FPY14" s="23"/>
      <c r="FPZ14" s="23"/>
      <c r="FQA14" s="23"/>
      <c r="FQB14" s="23"/>
      <c r="FQC14" s="23"/>
      <c r="FQD14" s="23"/>
      <c r="FQE14" s="23"/>
      <c r="FQF14" s="23"/>
      <c r="FQG14" s="23"/>
      <c r="FQH14" s="23"/>
      <c r="FQI14" s="23"/>
      <c r="FQJ14" s="23"/>
      <c r="FQK14" s="23"/>
      <c r="FQL14" s="23"/>
      <c r="FQM14" s="23"/>
      <c r="FQN14" s="23"/>
      <c r="FQO14" s="23"/>
      <c r="FQP14" s="23"/>
      <c r="FQQ14" s="23"/>
      <c r="FQR14" s="23"/>
      <c r="FQS14" s="23"/>
      <c r="FQT14" s="23"/>
      <c r="FQU14" s="23"/>
      <c r="FQV14" s="23"/>
      <c r="FQW14" s="23"/>
      <c r="FQX14" s="23"/>
      <c r="FQY14" s="23"/>
      <c r="FQZ14" s="23"/>
      <c r="FRA14" s="23"/>
      <c r="FRB14" s="23"/>
      <c r="FRC14" s="23"/>
      <c r="FRD14" s="23"/>
      <c r="FRE14" s="23"/>
      <c r="FRF14" s="23"/>
      <c r="FRG14" s="23"/>
      <c r="FRH14" s="23"/>
      <c r="FRI14" s="23"/>
      <c r="FRJ14" s="23"/>
      <c r="FRK14" s="23"/>
      <c r="FRL14" s="23"/>
      <c r="FRM14" s="23"/>
      <c r="FRN14" s="23"/>
      <c r="FRO14" s="23"/>
      <c r="FRP14" s="23"/>
      <c r="FRQ14" s="23"/>
      <c r="FRR14" s="23"/>
      <c r="FRS14" s="23"/>
      <c r="FRT14" s="23"/>
      <c r="FRU14" s="23"/>
      <c r="FRV14" s="23"/>
      <c r="FRW14" s="23"/>
      <c r="FRX14" s="23"/>
      <c r="FRY14" s="23"/>
      <c r="IWO14" s="23"/>
      <c r="IWP14" s="23"/>
      <c r="IWQ14" s="23"/>
      <c r="IWR14" s="23"/>
      <c r="IWS14" s="23"/>
      <c r="IWT14" s="23"/>
      <c r="IWU14" s="23"/>
      <c r="IWV14" s="23"/>
      <c r="IWW14" s="23"/>
      <c r="IWX14" s="23"/>
      <c r="IWY14" s="23"/>
      <c r="IWZ14" s="23"/>
      <c r="IXA14" s="23"/>
      <c r="IXB14" s="23"/>
      <c r="IXC14" s="23"/>
      <c r="IXD14" s="23"/>
      <c r="IXE14" s="23"/>
      <c r="IXF14" s="23"/>
      <c r="IXG14" s="23"/>
      <c r="IXH14" s="23"/>
      <c r="IXI14" s="23"/>
      <c r="IXJ14" s="23"/>
      <c r="IXK14" s="23"/>
      <c r="IXL14" s="23"/>
      <c r="IXM14" s="23"/>
      <c r="IXN14" s="23"/>
      <c r="IXO14" s="23"/>
      <c r="IXP14" s="23"/>
      <c r="IXQ14" s="23"/>
      <c r="IXR14" s="23"/>
      <c r="IXS14" s="23"/>
      <c r="IXT14" s="23"/>
      <c r="IXU14" s="23"/>
      <c r="IXV14" s="23"/>
      <c r="IXW14" s="23"/>
      <c r="IXX14" s="23"/>
      <c r="IXY14" s="23"/>
      <c r="IXZ14" s="23"/>
      <c r="IYA14" s="23"/>
      <c r="IYB14" s="23"/>
      <c r="IYC14" s="23"/>
      <c r="IYD14" s="23"/>
      <c r="IYE14" s="23"/>
      <c r="IYF14" s="23"/>
      <c r="IYG14" s="23"/>
      <c r="IYH14" s="23"/>
      <c r="IYI14" s="23"/>
      <c r="IYJ14" s="23"/>
      <c r="IYK14" s="23"/>
      <c r="IYL14" s="23"/>
      <c r="IYM14" s="23"/>
      <c r="IYN14" s="23"/>
      <c r="IYO14" s="23"/>
      <c r="IYP14" s="23"/>
      <c r="IYQ14" s="23"/>
      <c r="IYR14" s="23"/>
      <c r="IYS14" s="23"/>
      <c r="IYT14" s="23"/>
      <c r="IYU14" s="23"/>
      <c r="IYV14" s="23"/>
      <c r="IYW14" s="23"/>
      <c r="IYX14" s="23"/>
      <c r="IYY14" s="23"/>
      <c r="IYZ14" s="23"/>
      <c r="IZA14" s="23"/>
      <c r="IZB14" s="23"/>
      <c r="IZC14" s="23"/>
      <c r="IZD14" s="23"/>
      <c r="IZE14" s="23"/>
      <c r="IZF14" s="23"/>
      <c r="IZG14" s="23"/>
      <c r="IZH14" s="23"/>
      <c r="IZI14" s="23"/>
      <c r="IZJ14" s="23"/>
      <c r="IZK14" s="23"/>
      <c r="IZL14" s="23"/>
      <c r="IZM14" s="23"/>
      <c r="IZN14" s="23"/>
      <c r="IZO14" s="23"/>
      <c r="IZP14" s="23"/>
      <c r="IZQ14" s="23"/>
      <c r="IZR14" s="23"/>
      <c r="IZS14" s="23"/>
      <c r="IZT14" s="23"/>
      <c r="IZU14" s="23"/>
      <c r="KJJ14" s="23"/>
      <c r="KJK14" s="23"/>
      <c r="KJL14" s="23"/>
      <c r="KJM14" s="23"/>
      <c r="KJN14" s="23"/>
      <c r="KJO14" s="23"/>
      <c r="KJP14" s="23"/>
      <c r="KJQ14" s="23"/>
      <c r="KJR14" s="23"/>
      <c r="KJS14" s="23"/>
      <c r="KJT14" s="23"/>
      <c r="KJU14" s="23"/>
      <c r="KJV14" s="23"/>
      <c r="KJW14" s="23"/>
      <c r="KJX14" s="23"/>
      <c r="KJY14" s="23"/>
      <c r="KJZ14" s="23"/>
      <c r="KKA14" s="23"/>
      <c r="KKB14" s="23"/>
      <c r="KKC14" s="23"/>
      <c r="KKD14" s="23"/>
      <c r="KKE14" s="23"/>
      <c r="KKF14" s="23"/>
      <c r="KKG14" s="23"/>
      <c r="KKH14" s="23"/>
      <c r="KKI14" s="23"/>
      <c r="KKJ14" s="23"/>
      <c r="KKK14" s="23"/>
      <c r="KKL14" s="23"/>
      <c r="KKM14" s="23"/>
      <c r="KKN14" s="23"/>
      <c r="KKO14" s="23"/>
      <c r="KKP14" s="23"/>
      <c r="KKQ14" s="23"/>
      <c r="KKR14" s="23"/>
      <c r="KKS14" s="23"/>
      <c r="KKT14" s="23"/>
      <c r="KKU14" s="23"/>
      <c r="KKV14" s="23"/>
      <c r="KKW14" s="23"/>
      <c r="KKX14" s="23"/>
      <c r="KKY14" s="23"/>
      <c r="KKZ14" s="23"/>
      <c r="KLA14" s="23"/>
      <c r="KLB14" s="23"/>
      <c r="KLC14" s="23"/>
      <c r="KLD14" s="23"/>
      <c r="KLE14" s="23"/>
      <c r="KLF14" s="23"/>
      <c r="KLG14" s="23"/>
      <c r="KLH14" s="23"/>
      <c r="KLI14" s="23"/>
      <c r="KLJ14" s="23"/>
      <c r="KLK14" s="23"/>
      <c r="KLL14" s="23"/>
      <c r="KLM14" s="23"/>
      <c r="KLN14" s="23"/>
      <c r="KLO14" s="23"/>
      <c r="KLP14" s="23"/>
      <c r="KLQ14" s="23"/>
      <c r="KLR14" s="23"/>
      <c r="KLS14" s="23"/>
      <c r="KLT14" s="23"/>
      <c r="KLU14" s="23"/>
      <c r="KLV14" s="23"/>
      <c r="KLW14" s="23"/>
      <c r="KLX14" s="23"/>
      <c r="KLY14" s="23"/>
      <c r="KLZ14" s="23"/>
      <c r="KMA14" s="23"/>
      <c r="KMB14" s="23"/>
      <c r="KMC14" s="23"/>
      <c r="KMD14" s="23"/>
      <c r="KME14" s="23"/>
      <c r="KMF14" s="23"/>
      <c r="KMG14" s="23"/>
      <c r="KMH14" s="23"/>
      <c r="KMI14" s="23"/>
      <c r="KMJ14" s="23"/>
      <c r="KMK14" s="23"/>
      <c r="KML14" s="23"/>
      <c r="KMM14" s="23"/>
      <c r="KMN14" s="23"/>
      <c r="KMO14" s="23"/>
      <c r="KMP14" s="23"/>
      <c r="KMQ14" s="23"/>
      <c r="LWA14" s="23"/>
      <c r="LWB14" s="23"/>
      <c r="LWC14" s="23"/>
      <c r="LWD14" s="23"/>
      <c r="LWE14" s="23"/>
      <c r="LWF14" s="23"/>
      <c r="LWG14" s="23"/>
      <c r="LWH14" s="23"/>
      <c r="LWI14" s="23"/>
      <c r="LWJ14" s="23"/>
      <c r="LWK14" s="23"/>
      <c r="LWL14" s="23"/>
      <c r="LWM14" s="23"/>
      <c r="LWN14" s="23"/>
      <c r="LWO14" s="23"/>
      <c r="LWP14" s="23"/>
      <c r="LWQ14" s="23"/>
      <c r="LWR14" s="23"/>
      <c r="LWS14" s="23"/>
      <c r="LWT14" s="23"/>
      <c r="LWU14" s="23"/>
      <c r="LWV14" s="23"/>
      <c r="LWW14" s="23"/>
      <c r="LWX14" s="23"/>
      <c r="LWY14" s="23"/>
      <c r="LWZ14" s="23"/>
      <c r="LXA14" s="23"/>
      <c r="LXB14" s="23"/>
      <c r="LXC14" s="23"/>
      <c r="LXD14" s="23"/>
      <c r="LXE14" s="23"/>
      <c r="LXF14" s="23"/>
      <c r="LXG14" s="23"/>
      <c r="LXH14" s="23"/>
      <c r="LXI14" s="23"/>
      <c r="LXJ14" s="23"/>
      <c r="LXK14" s="23"/>
      <c r="LXL14" s="23"/>
      <c r="LXM14" s="23"/>
      <c r="LXN14" s="23"/>
      <c r="LXO14" s="23"/>
      <c r="LXP14" s="23"/>
      <c r="LXQ14" s="23"/>
      <c r="LXR14" s="23"/>
      <c r="LXS14" s="23"/>
      <c r="LXT14" s="23"/>
      <c r="LXU14" s="23"/>
      <c r="LXV14" s="23"/>
      <c r="LXW14" s="23"/>
      <c r="LXX14" s="23"/>
      <c r="LXY14" s="23"/>
      <c r="LXZ14" s="23"/>
      <c r="LYA14" s="23"/>
      <c r="LYB14" s="23"/>
      <c r="LYC14" s="23"/>
      <c r="LYD14" s="23"/>
      <c r="LYE14" s="23"/>
      <c r="LYF14" s="23"/>
      <c r="LYG14" s="23"/>
      <c r="LYH14" s="23"/>
      <c r="LYI14" s="23"/>
      <c r="LYJ14" s="23"/>
      <c r="LYK14" s="23"/>
      <c r="LYL14" s="23"/>
      <c r="LYM14" s="23"/>
      <c r="LYN14" s="23"/>
      <c r="LYO14" s="23"/>
      <c r="LYP14" s="23"/>
      <c r="LYQ14" s="23"/>
      <c r="LYR14" s="23"/>
      <c r="LYS14" s="23"/>
      <c r="LYT14" s="23"/>
      <c r="LYU14" s="23"/>
      <c r="LYV14" s="23"/>
      <c r="LYW14" s="23"/>
      <c r="LYX14" s="23"/>
      <c r="LYY14" s="23"/>
      <c r="LYZ14" s="23"/>
      <c r="LZA14" s="23"/>
      <c r="LZB14" s="23"/>
      <c r="LZC14" s="23"/>
      <c r="LZD14" s="23"/>
      <c r="LZE14" s="23"/>
      <c r="LZF14" s="23"/>
      <c r="LZG14" s="23"/>
      <c r="LZH14" s="23"/>
      <c r="NIR14" s="23"/>
      <c r="NIS14" s="23"/>
      <c r="NIT14" s="23"/>
      <c r="NIU14" s="23"/>
      <c r="NIV14" s="23"/>
      <c r="NIW14" s="23"/>
      <c r="NIX14" s="23"/>
      <c r="NIY14" s="23"/>
      <c r="NIZ14" s="23"/>
      <c r="NJA14" s="23"/>
      <c r="NJB14" s="23"/>
      <c r="NJC14" s="23"/>
      <c r="NJD14" s="23"/>
      <c r="NJE14" s="23"/>
      <c r="NJF14" s="23"/>
      <c r="NJG14" s="23"/>
      <c r="NJH14" s="23"/>
      <c r="NJI14" s="23"/>
      <c r="NJJ14" s="23"/>
      <c r="NJK14" s="23"/>
      <c r="NJL14" s="23"/>
      <c r="NJM14" s="23"/>
      <c r="NJN14" s="23"/>
      <c r="NJO14" s="23"/>
      <c r="NJP14" s="23"/>
      <c r="NJQ14" s="23"/>
      <c r="NJR14" s="23"/>
      <c r="NJS14" s="23"/>
      <c r="NJT14" s="23"/>
      <c r="NJU14" s="23"/>
      <c r="NJV14" s="23"/>
      <c r="NJW14" s="23"/>
      <c r="NJX14" s="23"/>
      <c r="NJY14" s="23"/>
      <c r="NJZ14" s="23"/>
      <c r="NKA14" s="23"/>
      <c r="NKB14" s="23"/>
      <c r="NKC14" s="23"/>
      <c r="NKD14" s="23"/>
      <c r="NKE14" s="23"/>
      <c r="NKF14" s="23"/>
      <c r="NKG14" s="23"/>
      <c r="NKH14" s="23"/>
      <c r="NKI14" s="23"/>
      <c r="NKJ14" s="23"/>
      <c r="NKK14" s="23"/>
      <c r="NKL14" s="23"/>
      <c r="NKM14" s="23"/>
      <c r="NKN14" s="23"/>
      <c r="NKO14" s="23"/>
      <c r="NKP14" s="23"/>
      <c r="NKQ14" s="23"/>
      <c r="NKR14" s="23"/>
      <c r="NKS14" s="23"/>
      <c r="NKT14" s="23"/>
      <c r="NKU14" s="23"/>
      <c r="NKV14" s="23"/>
      <c r="NKW14" s="23"/>
      <c r="NKX14" s="23"/>
      <c r="NKY14" s="23"/>
      <c r="NKZ14" s="23"/>
      <c r="NLA14" s="23"/>
      <c r="NLB14" s="23"/>
      <c r="NLC14" s="23"/>
      <c r="NLD14" s="23"/>
      <c r="NLE14" s="23"/>
      <c r="NLF14" s="23"/>
      <c r="NLG14" s="23"/>
      <c r="NLH14" s="23"/>
      <c r="NLI14" s="23"/>
      <c r="NLJ14" s="23"/>
      <c r="NLK14" s="23"/>
      <c r="NLL14" s="23"/>
      <c r="NLM14" s="23"/>
      <c r="NLN14" s="23"/>
      <c r="NLO14" s="23"/>
      <c r="NLP14" s="23"/>
      <c r="NLQ14" s="23"/>
      <c r="NLR14" s="23"/>
      <c r="NLS14" s="23"/>
      <c r="NLT14" s="23"/>
      <c r="NLU14" s="23"/>
      <c r="NLV14" s="23"/>
      <c r="NLW14" s="23"/>
      <c r="NLX14" s="23"/>
      <c r="NLY14" s="23"/>
      <c r="OVI14" s="23"/>
      <c r="OVJ14" s="23"/>
      <c r="OVK14" s="23"/>
      <c r="OVL14" s="23"/>
      <c r="OVM14" s="23"/>
      <c r="OVN14" s="23"/>
      <c r="OVO14" s="23"/>
      <c r="OVP14" s="23"/>
      <c r="OVQ14" s="23"/>
      <c r="OVR14" s="23"/>
      <c r="OVS14" s="23"/>
      <c r="OVT14" s="23"/>
      <c r="OVU14" s="23"/>
      <c r="OVV14" s="23"/>
      <c r="OVW14" s="23"/>
      <c r="OVX14" s="23"/>
      <c r="OVY14" s="23"/>
      <c r="OVZ14" s="23"/>
      <c r="OWA14" s="23"/>
      <c r="OWB14" s="23"/>
      <c r="OWC14" s="23"/>
      <c r="OWD14" s="23"/>
      <c r="OWE14" s="23"/>
      <c r="OWF14" s="23"/>
      <c r="OWG14" s="23"/>
      <c r="OWH14" s="23"/>
      <c r="OWI14" s="23"/>
      <c r="OWJ14" s="23"/>
      <c r="OWK14" s="23"/>
      <c r="OWL14" s="23"/>
      <c r="OWM14" s="23"/>
      <c r="OWN14" s="23"/>
      <c r="OWO14" s="23"/>
      <c r="OWP14" s="23"/>
      <c r="OWQ14" s="23"/>
      <c r="OWR14" s="23"/>
      <c r="OWS14" s="23"/>
      <c r="OWT14" s="23"/>
      <c r="OWU14" s="23"/>
      <c r="OWV14" s="23"/>
      <c r="OWW14" s="23"/>
      <c r="OWX14" s="23"/>
      <c r="OWY14" s="23"/>
      <c r="OWZ14" s="23"/>
      <c r="OXA14" s="23"/>
      <c r="OXB14" s="23"/>
      <c r="OXC14" s="23"/>
      <c r="OXD14" s="23"/>
      <c r="OXE14" s="23"/>
      <c r="OXF14" s="23"/>
      <c r="OXG14" s="23"/>
      <c r="OXH14" s="23"/>
      <c r="OXI14" s="23"/>
      <c r="OXJ14" s="23"/>
      <c r="OXK14" s="23"/>
      <c r="OXL14" s="23"/>
      <c r="OXM14" s="23"/>
      <c r="OXN14" s="23"/>
      <c r="OXO14" s="23"/>
      <c r="OXP14" s="23"/>
      <c r="OXQ14" s="23"/>
      <c r="OXR14" s="23"/>
      <c r="OXS14" s="23"/>
      <c r="OXT14" s="23"/>
      <c r="OXU14" s="23"/>
      <c r="OXV14" s="23"/>
      <c r="OXW14" s="23"/>
      <c r="OXX14" s="23"/>
      <c r="OXY14" s="23"/>
      <c r="OXZ14" s="23"/>
      <c r="OYA14" s="23"/>
      <c r="OYB14" s="23"/>
      <c r="OYC14" s="23"/>
      <c r="OYD14" s="23"/>
      <c r="OYE14" s="23"/>
      <c r="OYF14" s="23"/>
      <c r="OYG14" s="23"/>
      <c r="OYH14" s="23"/>
      <c r="OYI14" s="23"/>
      <c r="OYJ14" s="23"/>
      <c r="OYK14" s="23"/>
      <c r="OYL14" s="23"/>
      <c r="OYM14" s="23"/>
      <c r="OYN14" s="23"/>
      <c r="OYO14" s="23"/>
      <c r="OYP14" s="23"/>
      <c r="QHZ14" s="23"/>
      <c r="QIA14" s="23"/>
      <c r="QIB14" s="23"/>
      <c r="QIC14" s="23"/>
      <c r="QID14" s="23"/>
      <c r="QIE14" s="23"/>
      <c r="QIF14" s="23"/>
      <c r="QIG14" s="23"/>
      <c r="QIH14" s="23"/>
      <c r="QII14" s="23"/>
      <c r="QIJ14" s="23"/>
      <c r="QIK14" s="23"/>
      <c r="QIL14" s="23"/>
      <c r="QIM14" s="23"/>
      <c r="QIN14" s="23"/>
      <c r="QIO14" s="23"/>
      <c r="QIP14" s="23"/>
      <c r="QIQ14" s="23"/>
      <c r="QIR14" s="23"/>
      <c r="QIS14" s="23"/>
      <c r="QIT14" s="23"/>
      <c r="QIU14" s="23"/>
      <c r="QIV14" s="23"/>
      <c r="QIW14" s="23"/>
      <c r="QIX14" s="23"/>
      <c r="QIY14" s="23"/>
      <c r="QIZ14" s="23"/>
      <c r="QJA14" s="23"/>
      <c r="QJB14" s="23"/>
      <c r="QJC14" s="23"/>
      <c r="QJD14" s="23"/>
      <c r="QJE14" s="23"/>
      <c r="QJF14" s="23"/>
      <c r="QJG14" s="23"/>
      <c r="QJH14" s="23"/>
      <c r="QJI14" s="23"/>
      <c r="QJJ14" s="23"/>
      <c r="QJK14" s="23"/>
      <c r="QJL14" s="23"/>
      <c r="QJM14" s="23"/>
      <c r="QJN14" s="23"/>
      <c r="QJO14" s="23"/>
      <c r="QJP14" s="23"/>
      <c r="QJQ14" s="23"/>
      <c r="QJR14" s="23"/>
      <c r="QJS14" s="23"/>
      <c r="QJT14" s="23"/>
      <c r="QJU14" s="23"/>
      <c r="QJV14" s="23"/>
      <c r="QJW14" s="23"/>
      <c r="QJX14" s="23"/>
      <c r="QJY14" s="23"/>
      <c r="QJZ14" s="23"/>
      <c r="QKA14" s="23"/>
      <c r="QKB14" s="23"/>
      <c r="QKC14" s="23"/>
      <c r="QKD14" s="23"/>
      <c r="QKE14" s="23"/>
      <c r="QKF14" s="23"/>
      <c r="QKG14" s="23"/>
      <c r="QKH14" s="23"/>
      <c r="QKI14" s="23"/>
      <c r="QKJ14" s="23"/>
      <c r="QKK14" s="23"/>
      <c r="QKL14" s="23"/>
      <c r="QKM14" s="23"/>
      <c r="QKN14" s="23"/>
      <c r="QKO14" s="23"/>
      <c r="QKP14" s="23"/>
      <c r="QKQ14" s="23"/>
      <c r="QKR14" s="23"/>
      <c r="QKS14" s="23"/>
      <c r="QKT14" s="23"/>
      <c r="QKU14" s="23"/>
      <c r="QKV14" s="23"/>
      <c r="QKW14" s="23"/>
      <c r="QKX14" s="23"/>
      <c r="QKY14" s="23"/>
      <c r="QKZ14" s="23"/>
      <c r="QLA14" s="23"/>
      <c r="QLB14" s="23"/>
      <c r="QLC14" s="23"/>
      <c r="QLD14" s="23"/>
      <c r="QLE14" s="23"/>
      <c r="QLF14" s="23"/>
      <c r="QLG14" s="23"/>
      <c r="RUQ14" s="23"/>
      <c r="RUR14" s="23"/>
      <c r="RUS14" s="23"/>
      <c r="RUT14" s="23"/>
      <c r="RUU14" s="23"/>
      <c r="RUV14" s="23"/>
      <c r="RUW14" s="23"/>
      <c r="RUX14" s="23"/>
      <c r="RUY14" s="23"/>
      <c r="RUZ14" s="23"/>
      <c r="RVA14" s="23"/>
      <c r="RVB14" s="23"/>
      <c r="RVC14" s="23"/>
      <c r="RVD14" s="23"/>
      <c r="RVE14" s="23"/>
      <c r="RVF14" s="23"/>
      <c r="RVG14" s="23"/>
      <c r="RVH14" s="23"/>
      <c r="RVI14" s="23"/>
      <c r="RVJ14" s="23"/>
      <c r="RVK14" s="23"/>
      <c r="RVL14" s="23"/>
      <c r="RVM14" s="23"/>
      <c r="RVN14" s="23"/>
      <c r="RVO14" s="23"/>
      <c r="RVP14" s="23"/>
      <c r="RVQ14" s="23"/>
      <c r="RVR14" s="23"/>
      <c r="RVS14" s="23"/>
      <c r="RVT14" s="23"/>
      <c r="RVU14" s="23"/>
      <c r="RVV14" s="23"/>
      <c r="RVW14" s="23"/>
      <c r="RVX14" s="23"/>
      <c r="RVY14" s="23"/>
      <c r="RVZ14" s="23"/>
      <c r="RWA14" s="23"/>
      <c r="RWB14" s="23"/>
      <c r="RWC14" s="23"/>
      <c r="RWD14" s="23"/>
      <c r="RWE14" s="23"/>
      <c r="RWF14" s="23"/>
      <c r="RWG14" s="23"/>
      <c r="RWH14" s="23"/>
      <c r="RWI14" s="23"/>
      <c r="RWJ14" s="23"/>
      <c r="RWK14" s="23"/>
      <c r="RWL14" s="23"/>
      <c r="RWM14" s="23"/>
      <c r="RWN14" s="23"/>
      <c r="RWO14" s="23"/>
      <c r="RWP14" s="23"/>
      <c r="RWQ14" s="23"/>
      <c r="RWR14" s="23"/>
      <c r="RWS14" s="23"/>
      <c r="RWT14" s="23"/>
      <c r="RWU14" s="23"/>
      <c r="RWV14" s="23"/>
      <c r="RWW14" s="23"/>
      <c r="RWX14" s="23"/>
      <c r="RWY14" s="23"/>
      <c r="RWZ14" s="23"/>
      <c r="RXA14" s="23"/>
      <c r="RXB14" s="23"/>
      <c r="RXC14" s="23"/>
      <c r="RXD14" s="23"/>
      <c r="RXE14" s="23"/>
      <c r="RXF14" s="23"/>
      <c r="RXG14" s="23"/>
      <c r="RXH14" s="23"/>
      <c r="RXI14" s="23"/>
      <c r="RXJ14" s="23"/>
      <c r="RXK14" s="23"/>
      <c r="RXL14" s="23"/>
      <c r="RXM14" s="23"/>
      <c r="RXN14" s="23"/>
      <c r="RXO14" s="23"/>
      <c r="RXP14" s="23"/>
      <c r="RXQ14" s="23"/>
      <c r="RXR14" s="23"/>
      <c r="RXS14" s="23"/>
      <c r="RXT14" s="23"/>
      <c r="RXU14" s="23"/>
      <c r="RXV14" s="23"/>
      <c r="RXW14" s="23"/>
      <c r="RXX14" s="23"/>
      <c r="THG14" s="23"/>
      <c r="THH14" s="23"/>
      <c r="THI14" s="23"/>
      <c r="THJ14" s="23"/>
      <c r="THK14" s="23"/>
      <c r="THL14" s="23"/>
      <c r="THM14" s="23"/>
      <c r="THN14" s="23"/>
      <c r="THO14" s="23"/>
      <c r="THP14" s="23"/>
      <c r="THQ14" s="23"/>
      <c r="THR14" s="23"/>
      <c r="THS14" s="23"/>
      <c r="THT14" s="23"/>
      <c r="THU14" s="23"/>
      <c r="THV14" s="23"/>
      <c r="THW14" s="23"/>
      <c r="THX14" s="23"/>
      <c r="THY14" s="23"/>
      <c r="THZ14" s="23"/>
      <c r="TIA14" s="23"/>
      <c r="TIB14" s="23"/>
      <c r="TIC14" s="23"/>
      <c r="TID14" s="23"/>
      <c r="TIE14" s="23"/>
      <c r="TIF14" s="23"/>
      <c r="TIG14" s="23"/>
      <c r="TIH14" s="23"/>
      <c r="TII14" s="23"/>
      <c r="TIJ14" s="23"/>
      <c r="TIK14" s="23"/>
      <c r="TIL14" s="23"/>
      <c r="TIM14" s="23"/>
      <c r="TIN14" s="23"/>
      <c r="TIO14" s="23"/>
      <c r="TIP14" s="23"/>
      <c r="TIQ14" s="23"/>
      <c r="TIR14" s="23"/>
      <c r="TIS14" s="23"/>
      <c r="TIT14" s="23"/>
      <c r="TIU14" s="23"/>
      <c r="TIV14" s="23"/>
      <c r="TIW14" s="23"/>
      <c r="TIX14" s="23"/>
      <c r="TIY14" s="23"/>
      <c r="TIZ14" s="23"/>
      <c r="TJA14" s="23"/>
      <c r="TJB14" s="23"/>
      <c r="TJC14" s="23"/>
      <c r="TJD14" s="23"/>
      <c r="TJE14" s="23"/>
      <c r="TJF14" s="23"/>
      <c r="TJG14" s="23"/>
      <c r="TJH14" s="23"/>
      <c r="TJI14" s="23"/>
      <c r="TJJ14" s="23"/>
      <c r="TJK14" s="23"/>
      <c r="TJL14" s="23"/>
      <c r="TJM14" s="23"/>
      <c r="TJN14" s="23"/>
      <c r="TJO14" s="23"/>
      <c r="TJP14" s="23"/>
      <c r="TJQ14" s="23"/>
      <c r="TJR14" s="23"/>
      <c r="TJS14" s="23"/>
      <c r="TJT14" s="23"/>
      <c r="TJU14" s="23"/>
      <c r="TJV14" s="23"/>
      <c r="TJW14" s="23"/>
      <c r="TJX14" s="23"/>
      <c r="TJY14" s="23"/>
      <c r="TJZ14" s="23"/>
      <c r="TKA14" s="23"/>
      <c r="TKB14" s="23"/>
      <c r="TKC14" s="23"/>
      <c r="TKD14" s="23"/>
      <c r="TKE14" s="23"/>
      <c r="TKF14" s="23"/>
      <c r="TKG14" s="23"/>
      <c r="TKH14" s="23"/>
      <c r="TKI14" s="23"/>
      <c r="TKJ14" s="23"/>
      <c r="TKK14" s="23"/>
      <c r="TKL14" s="23"/>
      <c r="TKM14" s="23"/>
      <c r="TKN14" s="23"/>
      <c r="UTW14" s="23"/>
      <c r="UTX14" s="23"/>
      <c r="UTY14" s="23"/>
      <c r="UTZ14" s="23"/>
      <c r="UUA14" s="23"/>
      <c r="UUB14" s="23"/>
      <c r="UUC14" s="23"/>
      <c r="UUD14" s="23"/>
      <c r="UUE14" s="23"/>
      <c r="UUF14" s="23"/>
      <c r="UUG14" s="23"/>
      <c r="UUH14" s="23"/>
      <c r="UUI14" s="23"/>
      <c r="UUJ14" s="23"/>
      <c r="UUK14" s="23"/>
      <c r="UUL14" s="23"/>
      <c r="UUM14" s="23"/>
      <c r="UUN14" s="23"/>
      <c r="UUO14" s="23"/>
      <c r="UUP14" s="23"/>
      <c r="UUQ14" s="23"/>
      <c r="UUR14" s="23"/>
      <c r="UUS14" s="23"/>
      <c r="UUT14" s="23"/>
      <c r="UUU14" s="23"/>
      <c r="UUV14" s="23"/>
      <c r="UUW14" s="23"/>
      <c r="UUX14" s="23"/>
      <c r="UUY14" s="23"/>
      <c r="UUZ14" s="23"/>
      <c r="UVA14" s="23"/>
      <c r="UVB14" s="23"/>
      <c r="UVC14" s="23"/>
      <c r="UVD14" s="23"/>
      <c r="UVE14" s="23"/>
      <c r="UVF14" s="23"/>
      <c r="UVG14" s="23"/>
      <c r="UVH14" s="23"/>
      <c r="UVI14" s="23"/>
      <c r="UVJ14" s="23"/>
      <c r="UVK14" s="23"/>
      <c r="UVL14" s="23"/>
      <c r="UVM14" s="23"/>
      <c r="UVN14" s="23"/>
      <c r="UVO14" s="23"/>
      <c r="UVP14" s="23"/>
      <c r="UVQ14" s="23"/>
      <c r="UVR14" s="23"/>
      <c r="UVS14" s="23"/>
      <c r="UVT14" s="23"/>
      <c r="UVU14" s="23"/>
      <c r="UVV14" s="23"/>
      <c r="UVW14" s="23"/>
      <c r="UVX14" s="23"/>
      <c r="UVY14" s="23"/>
      <c r="UVZ14" s="23"/>
      <c r="UWA14" s="23"/>
      <c r="UWB14" s="23"/>
      <c r="UWC14" s="23"/>
      <c r="UWD14" s="23"/>
      <c r="UWE14" s="23"/>
      <c r="UWF14" s="23"/>
      <c r="UWG14" s="23"/>
      <c r="UWH14" s="23"/>
      <c r="UWI14" s="23"/>
      <c r="UWJ14" s="23"/>
      <c r="UWK14" s="23"/>
      <c r="UWL14" s="23"/>
      <c r="UWM14" s="23"/>
      <c r="UWN14" s="23"/>
      <c r="UWO14" s="23"/>
      <c r="UWP14" s="23"/>
      <c r="UWQ14" s="23"/>
      <c r="UWR14" s="23"/>
      <c r="UWS14" s="23"/>
      <c r="UWT14" s="23"/>
      <c r="UWU14" s="23"/>
      <c r="UWV14" s="23"/>
      <c r="UWW14" s="23"/>
      <c r="UWX14" s="23"/>
      <c r="UWY14" s="23"/>
      <c r="UWZ14" s="23"/>
      <c r="UXA14" s="23"/>
      <c r="UXB14" s="23"/>
      <c r="UXC14" s="23"/>
      <c r="UXD14" s="23"/>
      <c r="WGF14" s="23"/>
      <c r="WGG14" s="23"/>
      <c r="WGH14" s="23"/>
      <c r="WGI14" s="23"/>
      <c r="WGJ14" s="23"/>
      <c r="WGK14" s="23"/>
      <c r="WGL14" s="23"/>
      <c r="WGM14" s="23"/>
      <c r="WGN14" s="23"/>
      <c r="WGO14" s="23"/>
      <c r="WGP14" s="23"/>
      <c r="WGQ14" s="23"/>
      <c r="WGR14" s="23"/>
      <c r="WGS14" s="23"/>
      <c r="WGT14" s="23"/>
      <c r="WGU14" s="23"/>
      <c r="WGV14" s="23"/>
      <c r="WGW14" s="23"/>
      <c r="WGX14" s="23"/>
      <c r="WGY14" s="23"/>
      <c r="WGZ14" s="23"/>
      <c r="WHA14" s="23"/>
      <c r="WHB14" s="23"/>
      <c r="WHC14" s="23"/>
      <c r="WHD14" s="23"/>
      <c r="WHE14" s="23"/>
      <c r="WHF14" s="23"/>
      <c r="WHG14" s="23"/>
      <c r="WHH14" s="23"/>
      <c r="WHI14" s="23"/>
      <c r="WHJ14" s="23"/>
      <c r="WHK14" s="23"/>
      <c r="WHL14" s="23"/>
      <c r="WHM14" s="23"/>
      <c r="WHN14" s="23"/>
      <c r="WHO14" s="23"/>
      <c r="WHP14" s="23"/>
      <c r="WHQ14" s="23"/>
      <c r="WHR14" s="23"/>
      <c r="WHS14" s="23"/>
      <c r="WHT14" s="23"/>
      <c r="WHU14" s="23"/>
      <c r="WHV14" s="23"/>
      <c r="WHW14" s="23"/>
      <c r="WHX14" s="23"/>
      <c r="WHY14" s="23"/>
      <c r="WHZ14" s="23"/>
      <c r="WIA14" s="23"/>
      <c r="WIB14" s="23"/>
      <c r="WIC14" s="23"/>
      <c r="WID14" s="23"/>
      <c r="WIE14" s="23"/>
      <c r="WIF14" s="23"/>
      <c r="WIG14" s="23"/>
      <c r="WIH14" s="23"/>
      <c r="WII14" s="23"/>
      <c r="WIJ14" s="23"/>
      <c r="WIK14" s="23"/>
      <c r="WIL14" s="23"/>
      <c r="WIM14" s="23"/>
      <c r="WIN14" s="23"/>
      <c r="WIO14" s="23"/>
      <c r="WIP14" s="23"/>
      <c r="WIQ14" s="23"/>
      <c r="WIR14" s="23"/>
      <c r="WIS14" s="23"/>
      <c r="WIT14" s="23"/>
      <c r="WIU14" s="23"/>
      <c r="WIV14" s="23"/>
      <c r="WIW14" s="23"/>
      <c r="WIX14" s="23"/>
      <c r="WIY14" s="23"/>
      <c r="WIZ14" s="23"/>
      <c r="WJA14" s="23"/>
      <c r="WJB14" s="23"/>
      <c r="WJC14" s="23"/>
      <c r="WJD14" s="23"/>
      <c r="WJE14" s="23"/>
      <c r="WJF14" s="23"/>
      <c r="WJG14" s="23"/>
      <c r="WJH14" s="23"/>
      <c r="WJI14" s="23"/>
      <c r="WJJ14" s="23"/>
      <c r="WJK14" s="23"/>
      <c r="WJL14" s="23"/>
      <c r="WJM14" s="23"/>
    </row>
    <row r="15" spans="1:266 2233:2498 4465:4730 6697:6961 7706:7968 8711:8973 9716:9978 10721:10983 11726:11988 12731:12981 13735:13985 14739:14989 15736:15986" x14ac:dyDescent="0.2">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CGW15" s="23"/>
      <c r="CGX15" s="23"/>
      <c r="CGY15" s="23"/>
      <c r="CGZ15" s="23"/>
      <c r="CHA15" s="23"/>
      <c r="CHB15" s="23"/>
      <c r="CHC15" s="23"/>
      <c r="CHD15" s="23"/>
      <c r="CHE15" s="23"/>
      <c r="CHF15" s="23"/>
      <c r="CHG15" s="23"/>
      <c r="CHH15" s="23"/>
      <c r="CHI15" s="23"/>
      <c r="CHJ15" s="23"/>
      <c r="CHK15" s="23"/>
      <c r="CHL15" s="23"/>
      <c r="CHM15" s="23"/>
      <c r="CHN15" s="23"/>
      <c r="CHO15" s="23"/>
      <c r="CHP15" s="23"/>
      <c r="CHQ15" s="23"/>
      <c r="CHR15" s="23"/>
      <c r="CHS15" s="23"/>
      <c r="CHT15" s="23"/>
      <c r="CHU15" s="23"/>
      <c r="CHV15" s="23"/>
      <c r="CHW15" s="23"/>
      <c r="CHX15" s="23"/>
      <c r="CHY15" s="23"/>
      <c r="CHZ15" s="23"/>
      <c r="CIA15" s="23"/>
      <c r="CIB15" s="23"/>
      <c r="CIC15" s="23"/>
      <c r="CID15" s="23"/>
      <c r="CIE15" s="23"/>
      <c r="CIF15" s="23"/>
      <c r="CIG15" s="23"/>
      <c r="CIH15" s="23"/>
      <c r="CII15" s="23"/>
      <c r="CIJ15" s="23"/>
      <c r="CIK15" s="23"/>
      <c r="CIL15" s="23"/>
      <c r="CIM15" s="23"/>
      <c r="CIN15" s="23"/>
      <c r="CIO15" s="23"/>
      <c r="CIP15" s="23"/>
      <c r="CIQ15" s="23"/>
      <c r="CIR15" s="23"/>
      <c r="CIS15" s="23"/>
      <c r="CIT15" s="23"/>
      <c r="CIU15" s="23"/>
      <c r="CIV15" s="23"/>
      <c r="CIW15" s="23"/>
      <c r="CIX15" s="23"/>
      <c r="CIY15" s="23"/>
      <c r="CIZ15" s="23"/>
      <c r="CJA15" s="23"/>
      <c r="CJB15" s="23"/>
      <c r="CJC15" s="23"/>
      <c r="CJD15" s="23"/>
      <c r="CJE15" s="23"/>
      <c r="CJF15" s="23"/>
      <c r="CJG15" s="23"/>
      <c r="CJH15" s="23"/>
      <c r="CJI15" s="23"/>
      <c r="CJJ15" s="23"/>
      <c r="CJK15" s="23"/>
      <c r="CJL15" s="23"/>
      <c r="CJM15" s="23"/>
      <c r="CJN15" s="23"/>
      <c r="CJO15" s="23"/>
      <c r="CJP15" s="23"/>
      <c r="CJQ15" s="23"/>
      <c r="CJR15" s="23"/>
      <c r="CJS15" s="23"/>
      <c r="CJT15" s="23"/>
      <c r="CJU15" s="23"/>
      <c r="CJV15" s="23"/>
      <c r="CJW15" s="23"/>
      <c r="CJX15" s="23"/>
      <c r="CJY15" s="23"/>
      <c r="CJZ15" s="23"/>
      <c r="CKA15" s="23"/>
      <c r="CKB15" s="23"/>
      <c r="CKC15" s="23"/>
      <c r="FOS15" s="23"/>
      <c r="FOT15" s="23"/>
      <c r="FOU15" s="23"/>
      <c r="FOV15" s="23"/>
      <c r="FOW15" s="23"/>
      <c r="FOX15" s="23"/>
      <c r="FOY15" s="23"/>
      <c r="FOZ15" s="23"/>
      <c r="FPA15" s="23"/>
      <c r="FPB15" s="23"/>
      <c r="FPC15" s="23"/>
      <c r="FPD15" s="23"/>
      <c r="FPE15" s="23"/>
      <c r="FPF15" s="23"/>
      <c r="FPG15" s="23"/>
      <c r="FPH15" s="23"/>
      <c r="FPI15" s="23"/>
      <c r="FPJ15" s="23"/>
      <c r="FPK15" s="23"/>
      <c r="FPL15" s="23"/>
      <c r="FPM15" s="23"/>
      <c r="FPN15" s="23"/>
      <c r="FPO15" s="23"/>
      <c r="FPP15" s="23"/>
      <c r="FPQ15" s="23"/>
      <c r="FPR15" s="23"/>
      <c r="FPS15" s="23"/>
      <c r="FPT15" s="23"/>
      <c r="FPU15" s="23"/>
      <c r="FPV15" s="23"/>
      <c r="FPW15" s="23"/>
      <c r="FPX15" s="23"/>
      <c r="FPY15" s="23"/>
      <c r="FPZ15" s="23"/>
      <c r="FQA15" s="23"/>
      <c r="FQB15" s="23"/>
      <c r="FQC15" s="23"/>
      <c r="FQD15" s="23"/>
      <c r="FQE15" s="23"/>
      <c r="FQF15" s="23"/>
      <c r="FQG15" s="23"/>
      <c r="FQH15" s="23"/>
      <c r="FQI15" s="23"/>
      <c r="FQJ15" s="23"/>
      <c r="FQK15" s="23"/>
      <c r="FQL15" s="23"/>
      <c r="FQM15" s="23"/>
      <c r="FQN15" s="23"/>
      <c r="FQO15" s="23"/>
      <c r="FQP15" s="23"/>
      <c r="FQQ15" s="23"/>
      <c r="FQR15" s="23"/>
      <c r="FQS15" s="23"/>
      <c r="FQT15" s="23"/>
      <c r="FQU15" s="23"/>
      <c r="FQV15" s="23"/>
      <c r="FQW15" s="23"/>
      <c r="FQX15" s="23"/>
      <c r="FQY15" s="23"/>
      <c r="FQZ15" s="23"/>
      <c r="FRA15" s="23"/>
      <c r="FRB15" s="23"/>
      <c r="FRC15" s="23"/>
      <c r="FRD15" s="23"/>
      <c r="FRE15" s="23"/>
      <c r="FRF15" s="23"/>
      <c r="FRG15" s="23"/>
      <c r="FRH15" s="23"/>
      <c r="FRI15" s="23"/>
      <c r="FRJ15" s="23"/>
      <c r="FRK15" s="23"/>
      <c r="FRL15" s="23"/>
      <c r="FRM15" s="23"/>
      <c r="FRN15" s="23"/>
      <c r="FRO15" s="23"/>
      <c r="FRP15" s="23"/>
      <c r="FRQ15" s="23"/>
      <c r="FRR15" s="23"/>
      <c r="FRS15" s="23"/>
      <c r="FRT15" s="23"/>
      <c r="FRU15" s="23"/>
      <c r="FRV15" s="23"/>
      <c r="FRW15" s="23"/>
      <c r="FRX15" s="23"/>
      <c r="FRY15" s="23"/>
      <c r="FRZ15" s="23"/>
      <c r="FSA15" s="23"/>
      <c r="FSB15" s="23"/>
      <c r="FSC15" s="23"/>
      <c r="FSD15" s="23"/>
      <c r="FSE15" s="23"/>
      <c r="FSF15" s="23"/>
      <c r="FSG15" s="23"/>
      <c r="FSH15" s="23"/>
      <c r="FSI15" s="23"/>
      <c r="FSJ15" s="23"/>
      <c r="FSK15" s="23"/>
      <c r="FSL15" s="23"/>
      <c r="FSM15" s="23"/>
      <c r="FSN15" s="23"/>
      <c r="FSO15" s="23"/>
      <c r="FSP15" s="23"/>
      <c r="FSQ15" s="23"/>
      <c r="FSR15" s="23"/>
      <c r="FSS15" s="23"/>
      <c r="FST15" s="23"/>
      <c r="FSU15" s="23"/>
      <c r="IWO15" s="23"/>
      <c r="IWP15" s="23"/>
      <c r="IWQ15" s="23"/>
      <c r="IWR15" s="23"/>
      <c r="IWS15" s="23"/>
      <c r="IWT15" s="23"/>
      <c r="IWU15" s="23"/>
      <c r="IWV15" s="23"/>
      <c r="IWW15" s="23"/>
      <c r="IWX15" s="23"/>
      <c r="IWY15" s="23"/>
      <c r="IWZ15" s="23"/>
      <c r="IXA15" s="23"/>
      <c r="IXB15" s="23"/>
      <c r="IXC15" s="23"/>
      <c r="IXD15" s="23"/>
      <c r="IXE15" s="23"/>
      <c r="IXF15" s="23"/>
      <c r="IXG15" s="23"/>
      <c r="IXH15" s="23"/>
      <c r="IXI15" s="23"/>
      <c r="IXJ15" s="23"/>
      <c r="IXK15" s="23"/>
      <c r="IXL15" s="23"/>
      <c r="IXM15" s="23"/>
      <c r="IXN15" s="23"/>
      <c r="IXO15" s="23"/>
      <c r="IXP15" s="23"/>
      <c r="IXQ15" s="23"/>
      <c r="IXR15" s="23"/>
      <c r="IXS15" s="23"/>
      <c r="IXT15" s="23"/>
      <c r="IXU15" s="23"/>
      <c r="IXV15" s="23"/>
      <c r="IXW15" s="23"/>
      <c r="IXX15" s="23"/>
      <c r="IXY15" s="23"/>
      <c r="IXZ15" s="23"/>
      <c r="IYA15" s="23"/>
      <c r="IYB15" s="23"/>
      <c r="IYC15" s="23"/>
      <c r="IYD15" s="23"/>
      <c r="IYE15" s="23"/>
      <c r="IYF15" s="23"/>
      <c r="IYG15" s="23"/>
      <c r="IYH15" s="23"/>
      <c r="IYI15" s="23"/>
      <c r="IYJ15" s="23"/>
      <c r="IYK15" s="23"/>
      <c r="IYL15" s="23"/>
      <c r="IYM15" s="23"/>
      <c r="IYN15" s="23"/>
      <c r="IYO15" s="23"/>
      <c r="IYP15" s="23"/>
      <c r="IYQ15" s="23"/>
      <c r="IYR15" s="23"/>
      <c r="IYS15" s="23"/>
      <c r="IYT15" s="23"/>
      <c r="IYU15" s="23"/>
      <c r="IYV15" s="23"/>
      <c r="IYW15" s="23"/>
      <c r="IYX15" s="23"/>
      <c r="IYY15" s="23"/>
      <c r="IYZ15" s="23"/>
      <c r="IZA15" s="23"/>
      <c r="IZB15" s="23"/>
      <c r="IZC15" s="23"/>
      <c r="IZD15" s="23"/>
      <c r="IZE15" s="23"/>
      <c r="IZF15" s="23"/>
      <c r="IZG15" s="23"/>
      <c r="IZH15" s="23"/>
      <c r="IZI15" s="23"/>
      <c r="IZJ15" s="23"/>
      <c r="IZK15" s="23"/>
      <c r="IZL15" s="23"/>
      <c r="IZM15" s="23"/>
      <c r="IZN15" s="23"/>
      <c r="IZO15" s="23"/>
      <c r="IZP15" s="23"/>
      <c r="IZQ15" s="23"/>
      <c r="IZR15" s="23"/>
      <c r="IZS15" s="23"/>
      <c r="IZT15" s="23"/>
      <c r="IZU15" s="23"/>
      <c r="IZV15" s="23"/>
      <c r="IZW15" s="23"/>
      <c r="IZX15" s="23"/>
      <c r="IZY15" s="23"/>
      <c r="IZZ15" s="23"/>
      <c r="JAA15" s="23"/>
      <c r="JAB15" s="23"/>
      <c r="JAC15" s="23"/>
      <c r="JAD15" s="23"/>
      <c r="JAE15" s="23"/>
      <c r="JAF15" s="23"/>
      <c r="JAG15" s="23"/>
      <c r="JAH15" s="23"/>
      <c r="JAI15" s="23"/>
      <c r="JAJ15" s="23"/>
      <c r="JAK15" s="23"/>
      <c r="JAL15" s="23"/>
      <c r="JAM15" s="23"/>
      <c r="JAN15" s="23"/>
      <c r="KJJ15" s="23"/>
      <c r="KJK15" s="23"/>
      <c r="KJL15" s="23"/>
      <c r="KJM15" s="23"/>
      <c r="KJN15" s="23"/>
      <c r="KJO15" s="23"/>
      <c r="KJP15" s="23"/>
      <c r="KJQ15" s="23"/>
      <c r="KJR15" s="23"/>
      <c r="KJS15" s="23"/>
      <c r="KJT15" s="23"/>
      <c r="KJU15" s="23"/>
      <c r="KJV15" s="23"/>
      <c r="KJW15" s="23"/>
      <c r="KJX15" s="23"/>
      <c r="KJY15" s="23"/>
      <c r="KJZ15" s="23"/>
      <c r="KKA15" s="23"/>
      <c r="KKB15" s="23"/>
      <c r="KKC15" s="23"/>
      <c r="KKD15" s="23"/>
      <c r="KKE15" s="23"/>
      <c r="KKF15" s="23"/>
      <c r="KKG15" s="23"/>
      <c r="KKH15" s="23"/>
      <c r="KKI15" s="23"/>
      <c r="KKJ15" s="23"/>
      <c r="KKK15" s="23"/>
      <c r="KKL15" s="23"/>
      <c r="KKM15" s="23"/>
      <c r="KKN15" s="23"/>
      <c r="KKO15" s="23"/>
      <c r="KKP15" s="23"/>
      <c r="KKQ15" s="23"/>
      <c r="KKR15" s="23"/>
      <c r="KKS15" s="23"/>
      <c r="KKT15" s="23"/>
      <c r="KKU15" s="23"/>
      <c r="KKV15" s="23"/>
      <c r="KKW15" s="23"/>
      <c r="KKX15" s="23"/>
      <c r="KKY15" s="23"/>
      <c r="KKZ15" s="23"/>
      <c r="KLA15" s="23"/>
      <c r="KLB15" s="23"/>
      <c r="KLC15" s="23"/>
      <c r="KLD15" s="23"/>
      <c r="KLE15" s="23"/>
      <c r="KLF15" s="23"/>
      <c r="KLG15" s="23"/>
      <c r="KLH15" s="23"/>
      <c r="KLI15" s="23"/>
      <c r="KLJ15" s="23"/>
      <c r="KLK15" s="23"/>
      <c r="KLL15" s="23"/>
      <c r="KLM15" s="23"/>
      <c r="KLN15" s="23"/>
      <c r="KLO15" s="23"/>
      <c r="KLP15" s="23"/>
      <c r="KLQ15" s="23"/>
      <c r="KLR15" s="23"/>
      <c r="KLS15" s="23"/>
      <c r="KLT15" s="23"/>
      <c r="KLU15" s="23"/>
      <c r="KLV15" s="23"/>
      <c r="KLW15" s="23"/>
      <c r="KLX15" s="23"/>
      <c r="KLY15" s="23"/>
      <c r="KLZ15" s="23"/>
      <c r="KMA15" s="23"/>
      <c r="KMB15" s="23"/>
      <c r="KMC15" s="23"/>
      <c r="KMD15" s="23"/>
      <c r="KME15" s="23"/>
      <c r="KMF15" s="23"/>
      <c r="KMG15" s="23"/>
      <c r="KMH15" s="23"/>
      <c r="KMI15" s="23"/>
      <c r="KMJ15" s="23"/>
      <c r="KMK15" s="23"/>
      <c r="KML15" s="23"/>
      <c r="KMM15" s="23"/>
      <c r="KMN15" s="23"/>
      <c r="KMO15" s="23"/>
      <c r="KMP15" s="23"/>
      <c r="KMQ15" s="23"/>
      <c r="KMR15" s="23"/>
      <c r="KMS15" s="23"/>
      <c r="KMT15" s="23"/>
      <c r="KMU15" s="23"/>
      <c r="KMV15" s="23"/>
      <c r="KMW15" s="23"/>
      <c r="KMX15" s="23"/>
      <c r="KMY15" s="23"/>
      <c r="KMZ15" s="23"/>
      <c r="KNA15" s="23"/>
      <c r="KNB15" s="23"/>
      <c r="KNC15" s="23"/>
      <c r="KND15" s="23"/>
      <c r="KNE15" s="23"/>
      <c r="KNF15" s="23"/>
      <c r="KNG15" s="23"/>
      <c r="KNH15" s="23"/>
      <c r="KNI15" s="23"/>
      <c r="KNJ15" s="23"/>
      <c r="LWA15" s="23"/>
      <c r="LWB15" s="23"/>
      <c r="LWC15" s="23"/>
      <c r="LWD15" s="23"/>
      <c r="LWE15" s="23"/>
      <c r="LWF15" s="23"/>
      <c r="LWG15" s="23"/>
      <c r="LWH15" s="23"/>
      <c r="LWI15" s="23"/>
      <c r="LWJ15" s="23"/>
      <c r="LWK15" s="23"/>
      <c r="LWL15" s="23"/>
      <c r="LWM15" s="23"/>
      <c r="LWN15" s="23"/>
      <c r="LWO15" s="23"/>
      <c r="LWP15" s="23"/>
      <c r="LWQ15" s="23"/>
      <c r="LWR15" s="23"/>
      <c r="LWS15" s="23"/>
      <c r="LWT15" s="23"/>
      <c r="LWU15" s="23"/>
      <c r="LWV15" s="23"/>
      <c r="LWW15" s="23"/>
      <c r="LWX15" s="23"/>
      <c r="LWY15" s="23"/>
      <c r="LWZ15" s="23"/>
      <c r="LXA15" s="23"/>
      <c r="LXB15" s="23"/>
      <c r="LXC15" s="23"/>
      <c r="LXD15" s="23"/>
      <c r="LXE15" s="23"/>
      <c r="LXF15" s="23"/>
      <c r="LXG15" s="23"/>
      <c r="LXH15" s="23"/>
      <c r="LXI15" s="23"/>
      <c r="LXJ15" s="23"/>
      <c r="LXK15" s="23"/>
      <c r="LXL15" s="23"/>
      <c r="LXM15" s="23"/>
      <c r="LXN15" s="23"/>
      <c r="LXO15" s="23"/>
      <c r="LXP15" s="23"/>
      <c r="LXQ15" s="23"/>
      <c r="LXR15" s="23"/>
      <c r="LXS15" s="23"/>
      <c r="LXT15" s="23"/>
      <c r="LXU15" s="23"/>
      <c r="LXV15" s="23"/>
      <c r="LXW15" s="23"/>
      <c r="LXX15" s="23"/>
      <c r="LXY15" s="23"/>
      <c r="LXZ15" s="23"/>
      <c r="LYA15" s="23"/>
      <c r="LYB15" s="23"/>
      <c r="LYC15" s="23"/>
      <c r="LYD15" s="23"/>
      <c r="LYE15" s="23"/>
      <c r="LYF15" s="23"/>
      <c r="LYG15" s="23"/>
      <c r="LYH15" s="23"/>
      <c r="LYI15" s="23"/>
      <c r="LYJ15" s="23"/>
      <c r="LYK15" s="23"/>
      <c r="LYL15" s="23"/>
      <c r="LYM15" s="23"/>
      <c r="LYN15" s="23"/>
      <c r="LYO15" s="23"/>
      <c r="LYP15" s="23"/>
      <c r="LYQ15" s="23"/>
      <c r="LYR15" s="23"/>
      <c r="LYS15" s="23"/>
      <c r="LYT15" s="23"/>
      <c r="LYU15" s="23"/>
      <c r="LYV15" s="23"/>
      <c r="LYW15" s="23"/>
      <c r="LYX15" s="23"/>
      <c r="LYY15" s="23"/>
      <c r="LYZ15" s="23"/>
      <c r="LZA15" s="23"/>
      <c r="LZB15" s="23"/>
      <c r="LZC15" s="23"/>
      <c r="LZD15" s="23"/>
      <c r="LZE15" s="23"/>
      <c r="LZF15" s="23"/>
      <c r="LZG15" s="23"/>
      <c r="LZH15" s="23"/>
      <c r="LZI15" s="23"/>
      <c r="LZJ15" s="23"/>
      <c r="LZK15" s="23"/>
      <c r="LZL15" s="23"/>
      <c r="LZM15" s="23"/>
      <c r="LZN15" s="23"/>
      <c r="LZO15" s="23"/>
      <c r="LZP15" s="23"/>
      <c r="LZQ15" s="23"/>
      <c r="LZR15" s="23"/>
      <c r="LZS15" s="23"/>
      <c r="LZT15" s="23"/>
      <c r="LZU15" s="23"/>
      <c r="LZV15" s="23"/>
      <c r="LZW15" s="23"/>
      <c r="LZX15" s="23"/>
      <c r="LZY15" s="23"/>
      <c r="LZZ15" s="23"/>
      <c r="MAA15" s="23"/>
      <c r="NIR15" s="23"/>
      <c r="NIS15" s="23"/>
      <c r="NIT15" s="23"/>
      <c r="NIU15" s="23"/>
      <c r="NIV15" s="23"/>
      <c r="NIW15" s="23"/>
      <c r="NIX15" s="23"/>
      <c r="NIY15" s="23"/>
      <c r="NIZ15" s="23"/>
      <c r="NJA15" s="23"/>
      <c r="NJB15" s="23"/>
      <c r="NJC15" s="23"/>
      <c r="NJD15" s="23"/>
      <c r="NJE15" s="23"/>
      <c r="NJF15" s="23"/>
      <c r="NJG15" s="23"/>
      <c r="NJH15" s="23"/>
      <c r="NJI15" s="23"/>
      <c r="NJJ15" s="23"/>
      <c r="NJK15" s="23"/>
      <c r="NJL15" s="23"/>
      <c r="NJM15" s="23"/>
      <c r="NJN15" s="23"/>
      <c r="NJO15" s="23"/>
      <c r="NJP15" s="23"/>
      <c r="NJQ15" s="23"/>
      <c r="NJR15" s="23"/>
      <c r="NJS15" s="23"/>
      <c r="NJT15" s="23"/>
      <c r="NJU15" s="23"/>
      <c r="NJV15" s="23"/>
      <c r="NJW15" s="23"/>
      <c r="NJX15" s="23"/>
      <c r="NJY15" s="23"/>
      <c r="NJZ15" s="23"/>
      <c r="NKA15" s="23"/>
      <c r="NKB15" s="23"/>
      <c r="NKC15" s="23"/>
      <c r="NKD15" s="23"/>
      <c r="NKE15" s="23"/>
      <c r="NKF15" s="23"/>
      <c r="NKG15" s="23"/>
      <c r="NKH15" s="23"/>
      <c r="NKI15" s="23"/>
      <c r="NKJ15" s="23"/>
      <c r="NKK15" s="23"/>
      <c r="NKL15" s="23"/>
      <c r="NKM15" s="23"/>
      <c r="NKN15" s="23"/>
      <c r="NKO15" s="23"/>
      <c r="NKP15" s="23"/>
      <c r="NKQ15" s="23"/>
      <c r="NKR15" s="23"/>
      <c r="NKS15" s="23"/>
      <c r="NKT15" s="23"/>
      <c r="NKU15" s="23"/>
      <c r="NKV15" s="23"/>
      <c r="NKW15" s="23"/>
      <c r="NKX15" s="23"/>
      <c r="NKY15" s="23"/>
      <c r="NKZ15" s="23"/>
      <c r="NLA15" s="23"/>
      <c r="NLB15" s="23"/>
      <c r="NLC15" s="23"/>
      <c r="NLD15" s="23"/>
      <c r="NLE15" s="23"/>
      <c r="NLF15" s="23"/>
      <c r="NLG15" s="23"/>
      <c r="NLH15" s="23"/>
      <c r="NLI15" s="23"/>
      <c r="NLJ15" s="23"/>
      <c r="NLK15" s="23"/>
      <c r="NLL15" s="23"/>
      <c r="NLM15" s="23"/>
      <c r="NLN15" s="23"/>
      <c r="NLO15" s="23"/>
      <c r="NLP15" s="23"/>
      <c r="NLQ15" s="23"/>
      <c r="NLR15" s="23"/>
      <c r="NLS15" s="23"/>
      <c r="NLT15" s="23"/>
      <c r="NLU15" s="23"/>
      <c r="NLV15" s="23"/>
      <c r="NLW15" s="23"/>
      <c r="NLX15" s="23"/>
      <c r="NLY15" s="23"/>
      <c r="NLZ15" s="23"/>
      <c r="NMA15" s="23"/>
      <c r="NMB15" s="23"/>
      <c r="NMC15" s="23"/>
      <c r="NMD15" s="23"/>
      <c r="NME15" s="23"/>
      <c r="NMF15" s="23"/>
      <c r="NMG15" s="23"/>
      <c r="NMH15" s="23"/>
      <c r="NMI15" s="23"/>
      <c r="NMJ15" s="23"/>
      <c r="NMK15" s="23"/>
      <c r="NML15" s="23"/>
      <c r="NMM15" s="23"/>
      <c r="NMN15" s="23"/>
      <c r="NMO15" s="23"/>
      <c r="NMP15" s="23"/>
      <c r="NMQ15" s="23"/>
      <c r="NMR15" s="23"/>
      <c r="OVI15" s="23"/>
      <c r="OVJ15" s="23"/>
      <c r="OVK15" s="23"/>
      <c r="OVL15" s="23"/>
      <c r="OVM15" s="23"/>
      <c r="OVN15" s="23"/>
      <c r="OVO15" s="23"/>
      <c r="OVP15" s="23"/>
      <c r="OVQ15" s="23"/>
      <c r="OVR15" s="23"/>
      <c r="OVS15" s="23"/>
      <c r="OVT15" s="23"/>
      <c r="OVU15" s="23"/>
      <c r="OVV15" s="23"/>
      <c r="OVW15" s="23"/>
      <c r="OVX15" s="23"/>
      <c r="OVY15" s="23"/>
      <c r="OVZ15" s="23"/>
      <c r="OWA15" s="23"/>
      <c r="OWB15" s="23"/>
      <c r="OWC15" s="23"/>
      <c r="OWD15" s="23"/>
      <c r="OWE15" s="23"/>
      <c r="OWF15" s="23"/>
      <c r="OWG15" s="23"/>
      <c r="OWH15" s="23"/>
      <c r="OWI15" s="23"/>
      <c r="OWJ15" s="23"/>
      <c r="OWK15" s="23"/>
      <c r="OWL15" s="23"/>
      <c r="OWM15" s="23"/>
      <c r="OWN15" s="23"/>
      <c r="OWO15" s="23"/>
      <c r="OWP15" s="23"/>
      <c r="OWQ15" s="23"/>
      <c r="OWR15" s="23"/>
      <c r="OWS15" s="23"/>
      <c r="OWT15" s="23"/>
      <c r="OWU15" s="23"/>
      <c r="OWV15" s="23"/>
      <c r="OWW15" s="23"/>
      <c r="OWX15" s="23"/>
      <c r="OWY15" s="23"/>
      <c r="OWZ15" s="23"/>
      <c r="OXA15" s="23"/>
      <c r="OXB15" s="23"/>
      <c r="OXC15" s="23"/>
      <c r="OXD15" s="23"/>
      <c r="OXE15" s="23"/>
      <c r="OXF15" s="23"/>
      <c r="OXG15" s="23"/>
      <c r="OXH15" s="23"/>
      <c r="OXI15" s="23"/>
      <c r="OXJ15" s="23"/>
      <c r="OXK15" s="23"/>
      <c r="OXL15" s="23"/>
      <c r="OXM15" s="23"/>
      <c r="OXN15" s="23"/>
      <c r="OXO15" s="23"/>
      <c r="OXP15" s="23"/>
      <c r="OXQ15" s="23"/>
      <c r="OXR15" s="23"/>
      <c r="OXS15" s="23"/>
      <c r="OXT15" s="23"/>
      <c r="OXU15" s="23"/>
      <c r="OXV15" s="23"/>
      <c r="OXW15" s="23"/>
      <c r="OXX15" s="23"/>
      <c r="OXY15" s="23"/>
      <c r="OXZ15" s="23"/>
      <c r="OYA15" s="23"/>
      <c r="OYB15" s="23"/>
      <c r="OYC15" s="23"/>
      <c r="OYD15" s="23"/>
      <c r="OYE15" s="23"/>
      <c r="OYF15" s="23"/>
      <c r="OYG15" s="23"/>
      <c r="OYH15" s="23"/>
      <c r="OYI15" s="23"/>
      <c r="OYJ15" s="23"/>
      <c r="OYK15" s="23"/>
      <c r="OYL15" s="23"/>
      <c r="OYM15" s="23"/>
      <c r="OYN15" s="23"/>
      <c r="OYO15" s="23"/>
      <c r="OYP15" s="23"/>
      <c r="OYQ15" s="23"/>
      <c r="OYR15" s="23"/>
      <c r="OYS15" s="23"/>
      <c r="OYT15" s="23"/>
      <c r="OYU15" s="23"/>
      <c r="OYV15" s="23"/>
      <c r="OYW15" s="23"/>
      <c r="OYX15" s="23"/>
      <c r="OYY15" s="23"/>
      <c r="OYZ15" s="23"/>
      <c r="OZA15" s="23"/>
      <c r="OZB15" s="23"/>
      <c r="OZC15" s="23"/>
      <c r="OZD15" s="23"/>
      <c r="OZE15" s="23"/>
      <c r="OZF15" s="23"/>
      <c r="OZG15" s="23"/>
      <c r="OZH15" s="23"/>
      <c r="OZI15" s="23"/>
      <c r="QHZ15" s="23"/>
      <c r="QIA15" s="23"/>
      <c r="QIB15" s="23"/>
      <c r="QIC15" s="23"/>
      <c r="QID15" s="23"/>
      <c r="QIE15" s="23"/>
      <c r="QIF15" s="23"/>
      <c r="QIG15" s="23"/>
      <c r="QIH15" s="23"/>
      <c r="QII15" s="23"/>
      <c r="QIJ15" s="23"/>
      <c r="QIK15" s="23"/>
      <c r="QIL15" s="23"/>
      <c r="QIM15" s="23"/>
      <c r="QIN15" s="23"/>
      <c r="QIO15" s="23"/>
      <c r="QIP15" s="23"/>
      <c r="QIQ15" s="23"/>
      <c r="QIR15" s="23"/>
      <c r="QIS15" s="23"/>
      <c r="QIT15" s="23"/>
      <c r="QIU15" s="23"/>
      <c r="QIV15" s="23"/>
      <c r="QIW15" s="23"/>
      <c r="QIX15" s="23"/>
      <c r="QIY15" s="23"/>
      <c r="QIZ15" s="23"/>
      <c r="QJA15" s="23"/>
      <c r="QJB15" s="23"/>
      <c r="QJC15" s="23"/>
      <c r="QJD15" s="23"/>
      <c r="QJE15" s="23"/>
      <c r="QJF15" s="23"/>
      <c r="QJG15" s="23"/>
      <c r="QJH15" s="23"/>
      <c r="QJI15" s="23"/>
      <c r="QJJ15" s="23"/>
      <c r="QJK15" s="23"/>
      <c r="QJL15" s="23"/>
      <c r="QJM15" s="23"/>
      <c r="QJN15" s="23"/>
      <c r="QJO15" s="23"/>
      <c r="QJP15" s="23"/>
      <c r="QJQ15" s="23"/>
      <c r="QJR15" s="23"/>
      <c r="QJS15" s="23"/>
      <c r="QJT15" s="23"/>
      <c r="QJU15" s="23"/>
      <c r="QJV15" s="23"/>
      <c r="QJW15" s="23"/>
      <c r="QJX15" s="23"/>
      <c r="QJY15" s="23"/>
      <c r="QJZ15" s="23"/>
      <c r="QKA15" s="23"/>
      <c r="QKB15" s="23"/>
      <c r="QKC15" s="23"/>
      <c r="QKD15" s="23"/>
      <c r="QKE15" s="23"/>
      <c r="QKF15" s="23"/>
      <c r="QKG15" s="23"/>
      <c r="QKH15" s="23"/>
      <c r="QKI15" s="23"/>
      <c r="QKJ15" s="23"/>
      <c r="QKK15" s="23"/>
      <c r="QKL15" s="23"/>
      <c r="QKM15" s="23"/>
      <c r="QKN15" s="23"/>
      <c r="QKO15" s="23"/>
      <c r="QKP15" s="23"/>
      <c r="QKQ15" s="23"/>
      <c r="QKR15" s="23"/>
      <c r="QKS15" s="23"/>
      <c r="QKT15" s="23"/>
      <c r="QKU15" s="23"/>
      <c r="QKV15" s="23"/>
      <c r="QKW15" s="23"/>
      <c r="QKX15" s="23"/>
      <c r="QKY15" s="23"/>
      <c r="QKZ15" s="23"/>
      <c r="QLA15" s="23"/>
      <c r="QLB15" s="23"/>
      <c r="QLC15" s="23"/>
      <c r="QLD15" s="23"/>
      <c r="QLE15" s="23"/>
      <c r="QLF15" s="23"/>
      <c r="QLG15" s="23"/>
      <c r="QLH15" s="23"/>
      <c r="QLI15" s="23"/>
      <c r="QLJ15" s="23"/>
      <c r="QLK15" s="23"/>
      <c r="QLL15" s="23"/>
      <c r="QLM15" s="23"/>
      <c r="QLN15" s="23"/>
      <c r="QLO15" s="23"/>
      <c r="QLP15" s="23"/>
      <c r="QLQ15" s="23"/>
      <c r="QLR15" s="23"/>
      <c r="QLS15" s="23"/>
      <c r="QLT15" s="23"/>
      <c r="QLU15" s="23"/>
      <c r="QLV15" s="23"/>
      <c r="QLW15" s="23"/>
      <c r="QLX15" s="23"/>
      <c r="QLY15" s="23"/>
      <c r="QLZ15" s="23"/>
      <c r="RUQ15" s="23"/>
      <c r="RUR15" s="23"/>
      <c r="RUS15" s="23"/>
      <c r="RUT15" s="23"/>
      <c r="RUU15" s="23"/>
      <c r="RUV15" s="23"/>
      <c r="RUW15" s="23"/>
      <c r="RUX15" s="23"/>
      <c r="RUY15" s="23"/>
      <c r="RUZ15" s="23"/>
      <c r="RVA15" s="23"/>
      <c r="RVB15" s="23"/>
      <c r="RVC15" s="23"/>
      <c r="RVD15" s="23"/>
      <c r="RVE15" s="23"/>
      <c r="RVF15" s="23"/>
      <c r="RVG15" s="23"/>
      <c r="RVH15" s="23"/>
      <c r="RVI15" s="23"/>
      <c r="RVJ15" s="23"/>
      <c r="RVK15" s="23"/>
      <c r="RVL15" s="23"/>
      <c r="RVM15" s="23"/>
      <c r="RVN15" s="23"/>
      <c r="RVO15" s="23"/>
      <c r="RVP15" s="23"/>
      <c r="RVQ15" s="23"/>
      <c r="RVR15" s="23"/>
      <c r="RVS15" s="23"/>
      <c r="RVT15" s="23"/>
      <c r="RVU15" s="23"/>
      <c r="RVV15" s="23"/>
      <c r="RVW15" s="23"/>
      <c r="RVX15" s="23"/>
      <c r="RVY15" s="23"/>
      <c r="RVZ15" s="23"/>
      <c r="RWA15" s="23"/>
      <c r="RWB15" s="23"/>
      <c r="RWC15" s="23"/>
      <c r="RWD15" s="23"/>
      <c r="RWE15" s="23"/>
      <c r="RWF15" s="23"/>
      <c r="RWG15" s="23"/>
      <c r="RWH15" s="23"/>
      <c r="RWI15" s="23"/>
      <c r="RWJ15" s="23"/>
      <c r="RWK15" s="23"/>
      <c r="RWL15" s="23"/>
      <c r="RWM15" s="23"/>
      <c r="RWN15" s="23"/>
      <c r="RWO15" s="23"/>
      <c r="RWP15" s="23"/>
      <c r="RWQ15" s="23"/>
      <c r="RWR15" s="23"/>
      <c r="RWS15" s="23"/>
      <c r="RWT15" s="23"/>
      <c r="RWU15" s="23"/>
      <c r="RWV15" s="23"/>
      <c r="RWW15" s="23"/>
      <c r="RWX15" s="23"/>
      <c r="RWY15" s="23"/>
      <c r="RWZ15" s="23"/>
      <c r="RXA15" s="23"/>
      <c r="RXB15" s="23"/>
      <c r="RXC15" s="23"/>
      <c r="RXD15" s="23"/>
      <c r="RXE15" s="23"/>
      <c r="RXF15" s="23"/>
      <c r="RXG15" s="23"/>
      <c r="RXH15" s="23"/>
      <c r="RXI15" s="23"/>
      <c r="RXJ15" s="23"/>
      <c r="RXK15" s="23"/>
      <c r="RXL15" s="23"/>
      <c r="RXM15" s="23"/>
      <c r="RXN15" s="23"/>
      <c r="RXO15" s="23"/>
      <c r="RXP15" s="23"/>
      <c r="RXQ15" s="23"/>
      <c r="RXR15" s="23"/>
      <c r="RXS15" s="23"/>
      <c r="RXT15" s="23"/>
      <c r="RXU15" s="23"/>
      <c r="RXV15" s="23"/>
      <c r="RXW15" s="23"/>
      <c r="RXX15" s="23"/>
      <c r="RXY15" s="23"/>
      <c r="RXZ15" s="23"/>
      <c r="RYA15" s="23"/>
      <c r="RYB15" s="23"/>
      <c r="RYC15" s="23"/>
      <c r="RYD15" s="23"/>
      <c r="RYE15" s="23"/>
      <c r="RYF15" s="23"/>
      <c r="RYG15" s="23"/>
      <c r="RYH15" s="23"/>
      <c r="RYI15" s="23"/>
      <c r="RYJ15" s="23"/>
      <c r="RYK15" s="23"/>
      <c r="RYL15" s="23"/>
      <c r="RYM15" s="23"/>
      <c r="RYN15" s="23"/>
      <c r="RYO15" s="23"/>
      <c r="RYP15" s="23"/>
      <c r="RYQ15" s="23"/>
      <c r="THG15" s="23"/>
      <c r="THH15" s="23"/>
      <c r="THI15" s="23"/>
      <c r="THJ15" s="23"/>
      <c r="THK15" s="23"/>
      <c r="THL15" s="23"/>
      <c r="THM15" s="23"/>
      <c r="THN15" s="23"/>
      <c r="THO15" s="23"/>
      <c r="THP15" s="23"/>
      <c r="THQ15" s="23"/>
      <c r="THR15" s="23"/>
      <c r="THS15" s="23"/>
      <c r="THT15" s="23"/>
      <c r="THU15" s="23"/>
      <c r="THV15" s="23"/>
      <c r="THW15" s="23"/>
      <c r="THX15" s="23"/>
      <c r="THY15" s="23"/>
      <c r="THZ15" s="23"/>
      <c r="TIA15" s="23"/>
      <c r="TIB15" s="23"/>
      <c r="TIC15" s="23"/>
      <c r="TID15" s="23"/>
      <c r="TIE15" s="23"/>
      <c r="TIF15" s="23"/>
      <c r="TIG15" s="23"/>
      <c r="TIH15" s="23"/>
      <c r="TII15" s="23"/>
      <c r="TIJ15" s="23"/>
      <c r="TIK15" s="23"/>
      <c r="TIL15" s="23"/>
      <c r="TIM15" s="23"/>
      <c r="TIN15" s="23"/>
      <c r="TIO15" s="23"/>
      <c r="TIP15" s="23"/>
      <c r="TIQ15" s="23"/>
      <c r="TIR15" s="23"/>
      <c r="TIS15" s="23"/>
      <c r="TIT15" s="23"/>
      <c r="TIU15" s="23"/>
      <c r="TIV15" s="23"/>
      <c r="TIW15" s="23"/>
      <c r="TIX15" s="23"/>
      <c r="TIY15" s="23"/>
      <c r="TIZ15" s="23"/>
      <c r="TJA15" s="23"/>
      <c r="TJB15" s="23"/>
      <c r="TJC15" s="23"/>
      <c r="TJD15" s="23"/>
      <c r="TJE15" s="23"/>
      <c r="TJF15" s="23"/>
      <c r="TJG15" s="23"/>
      <c r="TJH15" s="23"/>
      <c r="TJI15" s="23"/>
      <c r="TJJ15" s="23"/>
      <c r="TJK15" s="23"/>
      <c r="TJL15" s="23"/>
      <c r="TJM15" s="23"/>
      <c r="TJN15" s="23"/>
      <c r="TJO15" s="23"/>
      <c r="TJP15" s="23"/>
      <c r="TJQ15" s="23"/>
      <c r="TJR15" s="23"/>
      <c r="TJS15" s="23"/>
      <c r="TJT15" s="23"/>
      <c r="TJU15" s="23"/>
      <c r="TJV15" s="23"/>
      <c r="TJW15" s="23"/>
      <c r="TJX15" s="23"/>
      <c r="TJY15" s="23"/>
      <c r="TJZ15" s="23"/>
      <c r="TKA15" s="23"/>
      <c r="TKB15" s="23"/>
      <c r="TKC15" s="23"/>
      <c r="TKD15" s="23"/>
      <c r="TKE15" s="23"/>
      <c r="TKF15" s="23"/>
      <c r="TKG15" s="23"/>
      <c r="TKH15" s="23"/>
      <c r="TKI15" s="23"/>
      <c r="TKJ15" s="23"/>
      <c r="TKK15" s="23"/>
      <c r="TKL15" s="23"/>
      <c r="TKM15" s="23"/>
      <c r="TKN15" s="23"/>
      <c r="TKO15" s="23"/>
      <c r="TKP15" s="23"/>
      <c r="TKQ15" s="23"/>
      <c r="TKR15" s="23"/>
      <c r="TKS15" s="23"/>
      <c r="TKT15" s="23"/>
      <c r="TKU15" s="23"/>
      <c r="TKV15" s="23"/>
      <c r="TKW15" s="23"/>
      <c r="TKX15" s="23"/>
      <c r="TKY15" s="23"/>
      <c r="TKZ15" s="23"/>
      <c r="TLA15" s="23"/>
      <c r="TLB15" s="23"/>
      <c r="TLC15" s="23"/>
      <c r="TLD15" s="23"/>
      <c r="TLE15" s="23"/>
      <c r="TLF15" s="23"/>
      <c r="TLG15" s="23"/>
      <c r="UTW15" s="23"/>
      <c r="UTX15" s="23"/>
      <c r="UTY15" s="23"/>
      <c r="UTZ15" s="23"/>
      <c r="UUA15" s="23"/>
      <c r="UUB15" s="23"/>
      <c r="UUC15" s="23"/>
      <c r="UUD15" s="23"/>
      <c r="UUE15" s="23"/>
      <c r="UUF15" s="23"/>
      <c r="UUG15" s="23"/>
      <c r="UUH15" s="23"/>
      <c r="UUI15" s="23"/>
      <c r="UUJ15" s="23"/>
      <c r="UUK15" s="23"/>
      <c r="UUL15" s="23"/>
      <c r="UUM15" s="23"/>
      <c r="UUN15" s="23"/>
      <c r="UUO15" s="23"/>
      <c r="UUP15" s="23"/>
      <c r="UUQ15" s="23"/>
      <c r="UUR15" s="23"/>
      <c r="UUS15" s="23"/>
      <c r="UUT15" s="23"/>
      <c r="UUU15" s="23"/>
      <c r="UUV15" s="23"/>
      <c r="UUW15" s="23"/>
      <c r="UUX15" s="23"/>
      <c r="UUY15" s="23"/>
      <c r="UUZ15" s="23"/>
      <c r="UVA15" s="23"/>
      <c r="UVB15" s="23"/>
      <c r="UVC15" s="23"/>
      <c r="UVD15" s="23"/>
      <c r="UVE15" s="23"/>
      <c r="UVF15" s="23"/>
      <c r="UVG15" s="23"/>
      <c r="UVH15" s="23"/>
      <c r="UVI15" s="23"/>
      <c r="UVJ15" s="23"/>
      <c r="UVK15" s="23"/>
      <c r="UVL15" s="23"/>
      <c r="UVM15" s="23"/>
      <c r="UVN15" s="23"/>
      <c r="UVO15" s="23"/>
      <c r="UVP15" s="23"/>
      <c r="UVQ15" s="23"/>
      <c r="UVR15" s="23"/>
      <c r="UVS15" s="23"/>
      <c r="UVT15" s="23"/>
      <c r="UVU15" s="23"/>
      <c r="UVV15" s="23"/>
      <c r="UVW15" s="23"/>
      <c r="UVX15" s="23"/>
      <c r="UVY15" s="23"/>
      <c r="UVZ15" s="23"/>
      <c r="UWA15" s="23"/>
      <c r="UWB15" s="23"/>
      <c r="UWC15" s="23"/>
      <c r="UWD15" s="23"/>
      <c r="UWE15" s="23"/>
      <c r="UWF15" s="23"/>
      <c r="UWG15" s="23"/>
      <c r="UWH15" s="23"/>
      <c r="UWI15" s="23"/>
      <c r="UWJ15" s="23"/>
      <c r="UWK15" s="23"/>
      <c r="UWL15" s="23"/>
      <c r="UWM15" s="23"/>
      <c r="UWN15" s="23"/>
      <c r="UWO15" s="23"/>
      <c r="UWP15" s="23"/>
      <c r="UWQ15" s="23"/>
      <c r="UWR15" s="23"/>
      <c r="UWS15" s="23"/>
      <c r="UWT15" s="23"/>
      <c r="UWU15" s="23"/>
      <c r="UWV15" s="23"/>
      <c r="UWW15" s="23"/>
      <c r="UWX15" s="23"/>
      <c r="UWY15" s="23"/>
      <c r="UWZ15" s="23"/>
      <c r="UXA15" s="23"/>
      <c r="UXB15" s="23"/>
      <c r="UXC15" s="23"/>
      <c r="UXD15" s="23"/>
      <c r="UXE15" s="23"/>
      <c r="UXF15" s="23"/>
      <c r="UXG15" s="23"/>
      <c r="UXH15" s="23"/>
      <c r="UXI15" s="23"/>
      <c r="UXJ15" s="23"/>
      <c r="UXK15" s="23"/>
      <c r="UXL15" s="23"/>
      <c r="UXM15" s="23"/>
      <c r="UXN15" s="23"/>
      <c r="UXO15" s="23"/>
      <c r="UXP15" s="23"/>
      <c r="UXQ15" s="23"/>
      <c r="UXR15" s="23"/>
      <c r="UXS15" s="23"/>
      <c r="UXT15" s="23"/>
      <c r="UXU15" s="23"/>
      <c r="UXV15" s="23"/>
      <c r="UXW15" s="23"/>
      <c r="WGF15" s="23"/>
      <c r="WGG15" s="23"/>
      <c r="WGH15" s="23"/>
      <c r="WGI15" s="23"/>
      <c r="WGJ15" s="23"/>
      <c r="WGK15" s="23"/>
      <c r="WGL15" s="23"/>
      <c r="WGM15" s="23"/>
      <c r="WGN15" s="23"/>
      <c r="WGO15" s="23"/>
      <c r="WGP15" s="23"/>
      <c r="WGQ15" s="23"/>
      <c r="WGR15" s="23"/>
      <c r="WGS15" s="23"/>
      <c r="WGT15" s="23"/>
      <c r="WGU15" s="23"/>
      <c r="WGV15" s="23"/>
      <c r="WGW15" s="23"/>
      <c r="WGX15" s="23"/>
      <c r="WGY15" s="23"/>
      <c r="WGZ15" s="23"/>
      <c r="WHA15" s="23"/>
      <c r="WHB15" s="23"/>
      <c r="WHC15" s="23"/>
      <c r="WHD15" s="23"/>
      <c r="WHE15" s="23"/>
      <c r="WHF15" s="23"/>
      <c r="WHG15" s="23"/>
      <c r="WHH15" s="23"/>
      <c r="WHI15" s="23"/>
      <c r="WHJ15" s="23"/>
      <c r="WHK15" s="23"/>
      <c r="WHL15" s="23"/>
      <c r="WHM15" s="23"/>
      <c r="WHN15" s="23"/>
      <c r="WHO15" s="23"/>
      <c r="WHP15" s="23"/>
      <c r="WHQ15" s="23"/>
      <c r="WHR15" s="23"/>
      <c r="WHS15" s="23"/>
      <c r="WHT15" s="23"/>
      <c r="WHU15" s="23"/>
      <c r="WHV15" s="23"/>
      <c r="WHW15" s="23"/>
      <c r="WHX15" s="23"/>
      <c r="WHY15" s="23"/>
      <c r="WHZ15" s="23"/>
      <c r="WIA15" s="23"/>
      <c r="WIB15" s="23"/>
      <c r="WIC15" s="23"/>
      <c r="WID15" s="23"/>
      <c r="WIE15" s="23"/>
      <c r="WIF15" s="23"/>
      <c r="WIG15" s="23"/>
      <c r="WIH15" s="23"/>
      <c r="WII15" s="23"/>
      <c r="WIJ15" s="23"/>
      <c r="WIK15" s="23"/>
      <c r="WIL15" s="23"/>
      <c r="WIM15" s="23"/>
      <c r="WIN15" s="23"/>
      <c r="WIO15" s="23"/>
      <c r="WIP15" s="23"/>
      <c r="WIQ15" s="23"/>
      <c r="WIR15" s="23"/>
      <c r="WIS15" s="23"/>
      <c r="WIT15" s="23"/>
      <c r="WIU15" s="23"/>
      <c r="WIV15" s="23"/>
      <c r="WIW15" s="23"/>
      <c r="WIX15" s="23"/>
      <c r="WIY15" s="23"/>
      <c r="WIZ15" s="23"/>
      <c r="WJA15" s="23"/>
      <c r="WJB15" s="23"/>
      <c r="WJC15" s="23"/>
      <c r="WJD15" s="23"/>
      <c r="WJE15" s="23"/>
      <c r="WJF15" s="23"/>
      <c r="WJG15" s="23"/>
      <c r="WJH15" s="23"/>
      <c r="WJI15" s="23"/>
      <c r="WJJ15" s="23"/>
      <c r="WJK15" s="23"/>
      <c r="WJL15" s="23"/>
      <c r="WJM15" s="23"/>
      <c r="WJN15" s="23"/>
      <c r="WJO15" s="23"/>
      <c r="WJP15" s="23"/>
      <c r="WJQ15" s="23"/>
      <c r="WJR15" s="23"/>
      <c r="WJS15" s="23"/>
      <c r="WJT15" s="23"/>
      <c r="WJU15" s="23"/>
      <c r="WJV15" s="23"/>
      <c r="WJW15" s="23"/>
      <c r="WJX15" s="23"/>
      <c r="WJY15" s="23"/>
      <c r="WJZ15" s="23"/>
      <c r="WKA15" s="23"/>
      <c r="WKB15" s="23"/>
      <c r="WKC15" s="23"/>
      <c r="WKD15" s="23"/>
      <c r="WKE15" s="23"/>
      <c r="WKF15" s="23"/>
    </row>
    <row r="16" spans="1:266 2233:2498 4465:4730 6697:6961 7706:7968 8711:8973 9716:9978 10721:10983 11726:11988 12731:12981 13735:13985 14739:14989 15736:15986" x14ac:dyDescent="0.2">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GW16" s="23"/>
      <c r="CGX16" s="23"/>
      <c r="CGY16" s="23"/>
      <c r="CGZ16" s="23"/>
      <c r="CHA16" s="23"/>
      <c r="CHB16" s="23"/>
      <c r="CHC16" s="23"/>
      <c r="CHD16" s="23"/>
      <c r="CHE16" s="23"/>
      <c r="CHF16" s="23"/>
      <c r="CHG16" s="23"/>
      <c r="CHH16" s="23"/>
      <c r="CHI16" s="23"/>
      <c r="CHJ16" s="23"/>
      <c r="CHK16" s="23"/>
      <c r="CHL16" s="23"/>
      <c r="CHM16" s="23"/>
      <c r="CHN16" s="23"/>
      <c r="CHO16" s="23"/>
      <c r="CHP16" s="23"/>
      <c r="CHQ16" s="23"/>
      <c r="CHR16" s="23"/>
      <c r="CHS16" s="23"/>
      <c r="CHT16" s="23"/>
      <c r="CHU16" s="23"/>
      <c r="CHV16" s="23"/>
      <c r="CHW16" s="23"/>
      <c r="CHX16" s="23"/>
      <c r="CHY16" s="23"/>
      <c r="CHZ16" s="23"/>
      <c r="CIA16" s="23"/>
      <c r="CIB16" s="23"/>
      <c r="CIC16" s="23"/>
      <c r="CID16" s="23"/>
      <c r="CIE16" s="23"/>
      <c r="CIF16" s="23"/>
      <c r="CIG16" s="23"/>
      <c r="CIH16" s="23"/>
      <c r="CII16" s="23"/>
      <c r="CIJ16" s="23"/>
      <c r="CIK16" s="23"/>
      <c r="CIL16" s="23"/>
      <c r="CIM16" s="23"/>
      <c r="CIN16" s="23"/>
      <c r="CIO16" s="23"/>
      <c r="CIP16" s="23"/>
      <c r="CIQ16" s="23"/>
      <c r="CIR16" s="23"/>
      <c r="CIS16" s="23"/>
      <c r="CIT16" s="23"/>
      <c r="CIU16" s="23"/>
      <c r="CIV16" s="23"/>
      <c r="CIW16" s="23"/>
      <c r="CIX16" s="23"/>
      <c r="CIY16" s="23"/>
      <c r="CIZ16" s="23"/>
      <c r="CJA16" s="23"/>
      <c r="CJB16" s="23"/>
      <c r="CJC16" s="23"/>
      <c r="CJD16" s="23"/>
      <c r="CJE16" s="23"/>
      <c r="CJF16" s="23"/>
      <c r="CJG16" s="23"/>
      <c r="CJH16" s="23"/>
      <c r="CJI16" s="23"/>
      <c r="CJJ16" s="23"/>
      <c r="CJK16" s="23"/>
      <c r="CJL16" s="23"/>
      <c r="CJM16" s="23"/>
      <c r="CJN16" s="23"/>
      <c r="CJO16" s="23"/>
      <c r="CJP16" s="23"/>
      <c r="CJQ16" s="23"/>
      <c r="CJR16" s="23"/>
      <c r="CJS16" s="23"/>
      <c r="CJT16" s="23"/>
      <c r="CJU16" s="23"/>
      <c r="CJV16" s="23"/>
      <c r="CJW16" s="23"/>
      <c r="CJX16" s="23"/>
      <c r="CJY16" s="23"/>
      <c r="CJZ16" s="23"/>
      <c r="CKA16" s="23"/>
      <c r="CKB16" s="23"/>
      <c r="CKC16" s="23"/>
      <c r="CKD16" s="23"/>
      <c r="CKE16" s="23"/>
      <c r="CKF16" s="23"/>
      <c r="CKG16" s="23"/>
      <c r="CKH16" s="23"/>
      <c r="CKI16" s="23"/>
      <c r="CKJ16" s="23"/>
      <c r="CKK16" s="23"/>
      <c r="CKL16" s="23"/>
      <c r="CKM16" s="23"/>
      <c r="CKN16" s="23"/>
      <c r="CKO16" s="23"/>
      <c r="CKP16" s="23"/>
      <c r="CKQ16" s="23"/>
      <c r="CKR16" s="23"/>
      <c r="CKS16" s="23"/>
      <c r="CKT16" s="23"/>
      <c r="CKU16" s="23"/>
      <c r="CKV16" s="23"/>
      <c r="CKW16" s="23"/>
      <c r="CKX16" s="23"/>
      <c r="CKY16" s="23"/>
      <c r="FOS16" s="23"/>
      <c r="FOT16" s="23"/>
      <c r="FOU16" s="23"/>
      <c r="FOV16" s="23"/>
      <c r="FOW16" s="23"/>
      <c r="FOX16" s="23"/>
      <c r="FOY16" s="23"/>
      <c r="FOZ16" s="23"/>
      <c r="FPA16" s="23"/>
      <c r="FPB16" s="23"/>
      <c r="FPC16" s="23"/>
      <c r="FPD16" s="23"/>
      <c r="FPE16" s="23"/>
      <c r="FPF16" s="23"/>
      <c r="FPG16" s="23"/>
      <c r="FPH16" s="23"/>
      <c r="FPI16" s="23"/>
      <c r="FPJ16" s="23"/>
      <c r="FPK16" s="23"/>
      <c r="FPL16" s="23"/>
      <c r="FPM16" s="23"/>
      <c r="FPN16" s="23"/>
      <c r="FPO16" s="23"/>
      <c r="FPP16" s="23"/>
      <c r="FPQ16" s="23"/>
      <c r="FPR16" s="23"/>
      <c r="FPS16" s="23"/>
      <c r="FPT16" s="23"/>
      <c r="FPU16" s="23"/>
      <c r="FPV16" s="23"/>
      <c r="FPW16" s="23"/>
      <c r="FPX16" s="23"/>
      <c r="FPY16" s="23"/>
      <c r="FPZ16" s="23"/>
      <c r="FQA16" s="23"/>
      <c r="FQB16" s="23"/>
      <c r="FQC16" s="23"/>
      <c r="FQD16" s="23"/>
      <c r="FQE16" s="23"/>
      <c r="FQF16" s="23"/>
      <c r="FQG16" s="23"/>
      <c r="FQH16" s="23"/>
      <c r="FQI16" s="23"/>
      <c r="FQJ16" s="23"/>
      <c r="FQK16" s="23"/>
      <c r="FQL16" s="23"/>
      <c r="FQM16" s="23"/>
      <c r="FQN16" s="23"/>
      <c r="FQO16" s="23"/>
      <c r="FQP16" s="23"/>
      <c r="FQQ16" s="23"/>
      <c r="FQR16" s="23"/>
      <c r="FQS16" s="23"/>
      <c r="FQT16" s="23"/>
      <c r="FQU16" s="23"/>
      <c r="FQV16" s="23"/>
      <c r="FQW16" s="23"/>
      <c r="FQX16" s="23"/>
      <c r="FQY16" s="23"/>
      <c r="FQZ16" s="23"/>
      <c r="FRA16" s="23"/>
      <c r="FRB16" s="23"/>
      <c r="FRC16" s="23"/>
      <c r="FRD16" s="23"/>
      <c r="FRE16" s="23"/>
      <c r="FRF16" s="23"/>
      <c r="FRG16" s="23"/>
      <c r="FRH16" s="23"/>
      <c r="FRI16" s="23"/>
      <c r="FRJ16" s="23"/>
      <c r="FRK16" s="23"/>
      <c r="FRL16" s="23"/>
      <c r="FRM16" s="23"/>
      <c r="FRN16" s="23"/>
      <c r="FRO16" s="23"/>
      <c r="FRP16" s="23"/>
      <c r="FRQ16" s="23"/>
      <c r="FRR16" s="23"/>
      <c r="FRS16" s="23"/>
      <c r="FRT16" s="23"/>
      <c r="FRU16" s="23"/>
      <c r="FRV16" s="23"/>
      <c r="FRW16" s="23"/>
      <c r="FRX16" s="23"/>
      <c r="FRY16" s="23"/>
      <c r="FRZ16" s="23"/>
      <c r="FSA16" s="23"/>
      <c r="FSB16" s="23"/>
      <c r="FSC16" s="23"/>
      <c r="FSD16" s="23"/>
      <c r="FSE16" s="23"/>
      <c r="FSF16" s="23"/>
      <c r="FSG16" s="23"/>
      <c r="FSH16" s="23"/>
      <c r="FSI16" s="23"/>
      <c r="FSJ16" s="23"/>
      <c r="FSK16" s="23"/>
      <c r="FSL16" s="23"/>
      <c r="FSM16" s="23"/>
      <c r="IWO16" s="23"/>
      <c r="IWP16" s="23"/>
      <c r="IWQ16" s="23"/>
      <c r="IWR16" s="23"/>
      <c r="IWS16" s="23"/>
      <c r="IWT16" s="23"/>
      <c r="IWU16" s="23"/>
      <c r="IWV16" s="23"/>
      <c r="IWW16" s="23"/>
      <c r="IWX16" s="23"/>
      <c r="IWY16" s="23"/>
      <c r="IWZ16" s="23"/>
      <c r="IXA16" s="23"/>
      <c r="IXB16" s="23"/>
      <c r="IXC16" s="23"/>
      <c r="IXD16" s="23"/>
      <c r="IXE16" s="23"/>
      <c r="IXF16" s="23"/>
      <c r="IXG16" s="23"/>
      <c r="IXH16" s="23"/>
      <c r="IXI16" s="23"/>
      <c r="IXJ16" s="23"/>
      <c r="IXK16" s="23"/>
      <c r="IXL16" s="23"/>
      <c r="IXM16" s="23"/>
      <c r="IXN16" s="23"/>
      <c r="IXO16" s="23"/>
      <c r="IXP16" s="23"/>
      <c r="IXQ16" s="23"/>
      <c r="IXR16" s="23"/>
      <c r="IXS16" s="23"/>
      <c r="IXT16" s="23"/>
      <c r="IXU16" s="23"/>
      <c r="IXV16" s="23"/>
      <c r="IXW16" s="23"/>
      <c r="IXX16" s="23"/>
      <c r="IXY16" s="23"/>
      <c r="IXZ16" s="23"/>
      <c r="IYA16" s="23"/>
      <c r="IYB16" s="23"/>
      <c r="IYC16" s="23"/>
      <c r="IYD16" s="23"/>
      <c r="IYE16" s="23"/>
      <c r="IYF16" s="23"/>
      <c r="IYG16" s="23"/>
      <c r="IYH16" s="23"/>
      <c r="IYI16" s="23"/>
      <c r="IYJ16" s="23"/>
      <c r="IYK16" s="23"/>
      <c r="IYL16" s="23"/>
      <c r="IYM16" s="23"/>
      <c r="IYN16" s="23"/>
      <c r="IYO16" s="23"/>
      <c r="IYP16" s="23"/>
      <c r="IYQ16" s="23"/>
      <c r="IYR16" s="23"/>
      <c r="IYS16" s="23"/>
      <c r="IYT16" s="23"/>
      <c r="IYU16" s="23"/>
      <c r="IYV16" s="23"/>
      <c r="IYW16" s="23"/>
      <c r="IYX16" s="23"/>
      <c r="IYY16" s="23"/>
      <c r="IYZ16" s="23"/>
      <c r="IZA16" s="23"/>
      <c r="IZB16" s="23"/>
      <c r="IZC16" s="23"/>
      <c r="IZD16" s="23"/>
      <c r="IZE16" s="23"/>
      <c r="IZF16" s="23"/>
      <c r="IZG16" s="23"/>
      <c r="IZH16" s="23"/>
      <c r="IZI16" s="23"/>
      <c r="IZJ16" s="23"/>
      <c r="IZK16" s="23"/>
      <c r="IZL16" s="23"/>
      <c r="IZM16" s="23"/>
      <c r="IZN16" s="23"/>
      <c r="IZO16" s="23"/>
      <c r="IZP16" s="23"/>
      <c r="IZQ16" s="23"/>
      <c r="IZR16" s="23"/>
      <c r="IZS16" s="23"/>
      <c r="IZT16" s="23"/>
      <c r="IZU16" s="23"/>
      <c r="IZV16" s="23"/>
      <c r="IZW16" s="23"/>
      <c r="IZX16" s="23"/>
      <c r="IZY16" s="23"/>
      <c r="IZZ16" s="23"/>
      <c r="JAA16" s="23"/>
      <c r="JAB16" s="23"/>
      <c r="JAC16" s="23"/>
      <c r="JAD16" s="23"/>
      <c r="JAE16" s="23"/>
      <c r="JAF16" s="23"/>
      <c r="JAG16" s="23"/>
      <c r="JAH16" s="23"/>
      <c r="JAI16" s="23"/>
      <c r="KJJ16" s="23"/>
      <c r="KJK16" s="23"/>
      <c r="KJL16" s="23"/>
      <c r="KJM16" s="23"/>
      <c r="KJN16" s="23"/>
      <c r="KJO16" s="23"/>
      <c r="KJP16" s="23"/>
      <c r="KJQ16" s="23"/>
      <c r="KJR16" s="23"/>
      <c r="KJS16" s="23"/>
      <c r="KJT16" s="23"/>
      <c r="KJU16" s="23"/>
      <c r="KJV16" s="23"/>
      <c r="KJW16" s="23"/>
      <c r="KJX16" s="23"/>
      <c r="KJY16" s="23"/>
      <c r="KJZ16" s="23"/>
      <c r="KKA16" s="23"/>
      <c r="KKB16" s="23"/>
      <c r="KKC16" s="23"/>
      <c r="KKD16" s="23"/>
      <c r="KKE16" s="23"/>
      <c r="KKF16" s="23"/>
      <c r="KKG16" s="23"/>
      <c r="KKH16" s="23"/>
      <c r="KKI16" s="23"/>
      <c r="KKJ16" s="23"/>
      <c r="KKK16" s="23"/>
      <c r="KKL16" s="23"/>
      <c r="KKM16" s="23"/>
      <c r="KKN16" s="23"/>
      <c r="KKO16" s="23"/>
      <c r="KKP16" s="23"/>
      <c r="KKQ16" s="23"/>
      <c r="KKR16" s="23"/>
      <c r="KKS16" s="23"/>
      <c r="KKT16" s="23"/>
      <c r="KKU16" s="23"/>
      <c r="KKV16" s="23"/>
      <c r="KKW16" s="23"/>
      <c r="KKX16" s="23"/>
      <c r="KKY16" s="23"/>
      <c r="KKZ16" s="23"/>
      <c r="KLA16" s="23"/>
      <c r="KLB16" s="23"/>
      <c r="KLC16" s="23"/>
      <c r="KLD16" s="23"/>
      <c r="KLE16" s="23"/>
      <c r="KLF16" s="23"/>
      <c r="KLG16" s="23"/>
      <c r="KLH16" s="23"/>
      <c r="KLI16" s="23"/>
      <c r="KLJ16" s="23"/>
      <c r="KLK16" s="23"/>
      <c r="KLL16" s="23"/>
      <c r="KLM16" s="23"/>
      <c r="KLN16" s="23"/>
      <c r="KLO16" s="23"/>
      <c r="KLP16" s="23"/>
      <c r="KLQ16" s="23"/>
      <c r="KLR16" s="23"/>
      <c r="KLS16" s="23"/>
      <c r="KLT16" s="23"/>
      <c r="KLU16" s="23"/>
      <c r="KLV16" s="23"/>
      <c r="KLW16" s="23"/>
      <c r="KLX16" s="23"/>
      <c r="KLY16" s="23"/>
      <c r="KLZ16" s="23"/>
      <c r="KMA16" s="23"/>
      <c r="KMB16" s="23"/>
      <c r="KMC16" s="23"/>
      <c r="KMD16" s="23"/>
      <c r="KME16" s="23"/>
      <c r="KMF16" s="23"/>
      <c r="KMG16" s="23"/>
      <c r="KMH16" s="23"/>
      <c r="KMI16" s="23"/>
      <c r="KMJ16" s="23"/>
      <c r="KMK16" s="23"/>
      <c r="KML16" s="23"/>
      <c r="KMM16" s="23"/>
      <c r="KMN16" s="23"/>
      <c r="KMO16" s="23"/>
      <c r="KMP16" s="23"/>
      <c r="KMQ16" s="23"/>
      <c r="KMR16" s="23"/>
      <c r="KMS16" s="23"/>
      <c r="KMT16" s="23"/>
      <c r="KMU16" s="23"/>
      <c r="KMV16" s="23"/>
      <c r="KMW16" s="23"/>
      <c r="KMX16" s="23"/>
      <c r="KMY16" s="23"/>
      <c r="KMZ16" s="23"/>
      <c r="KNA16" s="23"/>
      <c r="KNB16" s="23"/>
      <c r="KNC16" s="23"/>
      <c r="KND16" s="23"/>
      <c r="KNE16" s="23"/>
      <c r="LWA16" s="23"/>
      <c r="LWB16" s="23"/>
      <c r="LWC16" s="23"/>
      <c r="LWD16" s="23"/>
      <c r="LWE16" s="23"/>
      <c r="LWF16" s="23"/>
      <c r="LWG16" s="23"/>
      <c r="LWH16" s="23"/>
      <c r="LWI16" s="23"/>
      <c r="LWJ16" s="23"/>
      <c r="LWK16" s="23"/>
      <c r="LWL16" s="23"/>
      <c r="LWM16" s="23"/>
      <c r="LWN16" s="23"/>
      <c r="LWO16" s="23"/>
      <c r="LWP16" s="23"/>
      <c r="LWQ16" s="23"/>
      <c r="LWR16" s="23"/>
      <c r="LWS16" s="23"/>
      <c r="LWT16" s="23"/>
      <c r="LWU16" s="23"/>
      <c r="LWV16" s="23"/>
      <c r="LWW16" s="23"/>
      <c r="LWX16" s="23"/>
      <c r="LWY16" s="23"/>
      <c r="LWZ16" s="23"/>
      <c r="LXA16" s="23"/>
      <c r="LXB16" s="23"/>
      <c r="LXC16" s="23"/>
      <c r="LXD16" s="23"/>
      <c r="LXE16" s="23"/>
      <c r="LXF16" s="23"/>
      <c r="LXG16" s="23"/>
      <c r="LXH16" s="23"/>
      <c r="LXI16" s="23"/>
      <c r="LXJ16" s="23"/>
      <c r="LXK16" s="23"/>
      <c r="LXL16" s="23"/>
      <c r="LXM16" s="23"/>
      <c r="LXN16" s="23"/>
      <c r="LXO16" s="23"/>
      <c r="LXP16" s="23"/>
      <c r="LXQ16" s="23"/>
      <c r="LXR16" s="23"/>
      <c r="LXS16" s="23"/>
      <c r="LXT16" s="23"/>
      <c r="LXU16" s="23"/>
      <c r="LXV16" s="23"/>
      <c r="LXW16" s="23"/>
      <c r="LXX16" s="23"/>
      <c r="LXY16" s="23"/>
      <c r="LXZ16" s="23"/>
      <c r="LYA16" s="23"/>
      <c r="LYB16" s="23"/>
      <c r="LYC16" s="23"/>
      <c r="LYD16" s="23"/>
      <c r="LYE16" s="23"/>
      <c r="LYF16" s="23"/>
      <c r="LYG16" s="23"/>
      <c r="LYH16" s="23"/>
      <c r="LYI16" s="23"/>
      <c r="LYJ16" s="23"/>
      <c r="LYK16" s="23"/>
      <c r="LYL16" s="23"/>
      <c r="LYM16" s="23"/>
      <c r="LYN16" s="23"/>
      <c r="LYO16" s="23"/>
      <c r="LYP16" s="23"/>
      <c r="LYQ16" s="23"/>
      <c r="LYR16" s="23"/>
      <c r="LYS16" s="23"/>
      <c r="LYT16" s="23"/>
      <c r="LYU16" s="23"/>
      <c r="LYV16" s="23"/>
      <c r="LYW16" s="23"/>
      <c r="LYX16" s="23"/>
      <c r="LYY16" s="23"/>
      <c r="LYZ16" s="23"/>
      <c r="LZA16" s="23"/>
      <c r="LZB16" s="23"/>
      <c r="LZC16" s="23"/>
      <c r="LZD16" s="23"/>
      <c r="LZE16" s="23"/>
      <c r="LZF16" s="23"/>
      <c r="LZG16" s="23"/>
      <c r="LZH16" s="23"/>
      <c r="LZI16" s="23"/>
      <c r="LZJ16" s="23"/>
      <c r="LZK16" s="23"/>
      <c r="LZL16" s="23"/>
      <c r="LZM16" s="23"/>
      <c r="LZN16" s="23"/>
      <c r="LZO16" s="23"/>
      <c r="LZP16" s="23"/>
      <c r="LZQ16" s="23"/>
      <c r="LZR16" s="23"/>
      <c r="LZS16" s="23"/>
      <c r="LZT16" s="23"/>
      <c r="LZU16" s="23"/>
      <c r="LZV16" s="23"/>
      <c r="NIR16" s="23"/>
      <c r="NIS16" s="23"/>
      <c r="NIT16" s="23"/>
      <c r="NIU16" s="23"/>
      <c r="NIV16" s="23"/>
      <c r="NIW16" s="23"/>
      <c r="NIX16" s="23"/>
      <c r="NIY16" s="23"/>
      <c r="NIZ16" s="23"/>
      <c r="NJA16" s="23"/>
      <c r="NJB16" s="23"/>
      <c r="NJC16" s="23"/>
      <c r="NJD16" s="23"/>
      <c r="NJE16" s="23"/>
      <c r="NJF16" s="23"/>
      <c r="NJG16" s="23"/>
      <c r="NJH16" s="23"/>
      <c r="NJI16" s="23"/>
      <c r="NJJ16" s="23"/>
      <c r="NJK16" s="23"/>
      <c r="NJL16" s="23"/>
      <c r="NJM16" s="23"/>
      <c r="NJN16" s="23"/>
      <c r="NJO16" s="23"/>
      <c r="NJP16" s="23"/>
      <c r="NJQ16" s="23"/>
      <c r="NJR16" s="23"/>
      <c r="NJS16" s="23"/>
      <c r="NJT16" s="23"/>
      <c r="NJU16" s="23"/>
      <c r="NJV16" s="23"/>
      <c r="NJW16" s="23"/>
      <c r="NJX16" s="23"/>
      <c r="NJY16" s="23"/>
      <c r="NJZ16" s="23"/>
      <c r="NKA16" s="23"/>
      <c r="NKB16" s="23"/>
      <c r="NKC16" s="23"/>
      <c r="NKD16" s="23"/>
      <c r="NKE16" s="23"/>
      <c r="NKF16" s="23"/>
      <c r="NKG16" s="23"/>
      <c r="NKH16" s="23"/>
      <c r="NKI16" s="23"/>
      <c r="NKJ16" s="23"/>
      <c r="NKK16" s="23"/>
      <c r="NKL16" s="23"/>
      <c r="NKM16" s="23"/>
      <c r="NKN16" s="23"/>
      <c r="NKO16" s="23"/>
      <c r="NKP16" s="23"/>
      <c r="NKQ16" s="23"/>
      <c r="NKR16" s="23"/>
      <c r="NKS16" s="23"/>
      <c r="NKT16" s="23"/>
      <c r="NKU16" s="23"/>
      <c r="NKV16" s="23"/>
      <c r="NKW16" s="23"/>
      <c r="NKX16" s="23"/>
      <c r="NKY16" s="23"/>
      <c r="NKZ16" s="23"/>
      <c r="NLA16" s="23"/>
      <c r="NLB16" s="23"/>
      <c r="NLC16" s="23"/>
      <c r="NLD16" s="23"/>
      <c r="NLE16" s="23"/>
      <c r="NLF16" s="23"/>
      <c r="NLG16" s="23"/>
      <c r="NLH16" s="23"/>
      <c r="NLI16" s="23"/>
      <c r="NLJ16" s="23"/>
      <c r="NLK16" s="23"/>
      <c r="NLL16" s="23"/>
      <c r="NLM16" s="23"/>
      <c r="NLN16" s="23"/>
      <c r="NLO16" s="23"/>
      <c r="NLP16" s="23"/>
      <c r="NLQ16" s="23"/>
      <c r="NLR16" s="23"/>
      <c r="NLS16" s="23"/>
      <c r="NLT16" s="23"/>
      <c r="NLU16" s="23"/>
      <c r="NLV16" s="23"/>
      <c r="NLW16" s="23"/>
      <c r="NLX16" s="23"/>
      <c r="NLY16" s="23"/>
      <c r="NLZ16" s="23"/>
      <c r="NMA16" s="23"/>
      <c r="NMB16" s="23"/>
      <c r="NMC16" s="23"/>
      <c r="NMD16" s="23"/>
      <c r="NME16" s="23"/>
      <c r="NMF16" s="23"/>
      <c r="NMG16" s="23"/>
      <c r="NMH16" s="23"/>
      <c r="NMI16" s="23"/>
      <c r="NMJ16" s="23"/>
      <c r="NMK16" s="23"/>
      <c r="NML16" s="23"/>
      <c r="NMM16" s="23"/>
      <c r="OVI16" s="23"/>
      <c r="OVJ16" s="23"/>
      <c r="OVK16" s="23"/>
      <c r="OVL16" s="23"/>
      <c r="OVM16" s="23"/>
      <c r="OVN16" s="23"/>
      <c r="OVO16" s="23"/>
      <c r="OVP16" s="23"/>
      <c r="OVQ16" s="23"/>
      <c r="OVR16" s="23"/>
      <c r="OVS16" s="23"/>
      <c r="OVT16" s="23"/>
      <c r="OVU16" s="23"/>
      <c r="OVV16" s="23"/>
      <c r="OVW16" s="23"/>
      <c r="OVX16" s="23"/>
      <c r="OVY16" s="23"/>
      <c r="OVZ16" s="23"/>
      <c r="OWA16" s="23"/>
      <c r="OWB16" s="23"/>
      <c r="OWC16" s="23"/>
      <c r="OWD16" s="23"/>
      <c r="OWE16" s="23"/>
      <c r="OWF16" s="23"/>
      <c r="OWG16" s="23"/>
      <c r="OWH16" s="23"/>
      <c r="OWI16" s="23"/>
      <c r="OWJ16" s="23"/>
      <c r="OWK16" s="23"/>
      <c r="OWL16" s="23"/>
      <c r="OWM16" s="23"/>
      <c r="OWN16" s="23"/>
      <c r="OWO16" s="23"/>
      <c r="OWP16" s="23"/>
      <c r="OWQ16" s="23"/>
      <c r="OWR16" s="23"/>
      <c r="OWS16" s="23"/>
      <c r="OWT16" s="23"/>
      <c r="OWU16" s="23"/>
      <c r="OWV16" s="23"/>
      <c r="OWW16" s="23"/>
      <c r="OWX16" s="23"/>
      <c r="OWY16" s="23"/>
      <c r="OWZ16" s="23"/>
      <c r="OXA16" s="23"/>
      <c r="OXB16" s="23"/>
      <c r="OXC16" s="23"/>
      <c r="OXD16" s="23"/>
      <c r="OXE16" s="23"/>
      <c r="OXF16" s="23"/>
      <c r="OXG16" s="23"/>
      <c r="OXH16" s="23"/>
      <c r="OXI16" s="23"/>
      <c r="OXJ16" s="23"/>
      <c r="OXK16" s="23"/>
      <c r="OXL16" s="23"/>
      <c r="OXM16" s="23"/>
      <c r="OXN16" s="23"/>
      <c r="OXO16" s="23"/>
      <c r="OXP16" s="23"/>
      <c r="OXQ16" s="23"/>
      <c r="OXR16" s="23"/>
      <c r="OXS16" s="23"/>
      <c r="OXT16" s="23"/>
      <c r="OXU16" s="23"/>
      <c r="OXV16" s="23"/>
      <c r="OXW16" s="23"/>
      <c r="OXX16" s="23"/>
      <c r="OXY16" s="23"/>
      <c r="OXZ16" s="23"/>
      <c r="OYA16" s="23"/>
      <c r="OYB16" s="23"/>
      <c r="OYC16" s="23"/>
      <c r="OYD16" s="23"/>
      <c r="OYE16" s="23"/>
      <c r="OYF16" s="23"/>
      <c r="OYG16" s="23"/>
      <c r="OYH16" s="23"/>
      <c r="OYI16" s="23"/>
      <c r="OYJ16" s="23"/>
      <c r="OYK16" s="23"/>
      <c r="OYL16" s="23"/>
      <c r="OYM16" s="23"/>
      <c r="OYN16" s="23"/>
      <c r="OYO16" s="23"/>
      <c r="OYP16" s="23"/>
      <c r="OYQ16" s="23"/>
      <c r="OYR16" s="23"/>
      <c r="OYS16" s="23"/>
      <c r="OYT16" s="23"/>
      <c r="OYU16" s="23"/>
      <c r="OYV16" s="23"/>
      <c r="OYW16" s="23"/>
      <c r="OYX16" s="23"/>
      <c r="OYY16" s="23"/>
      <c r="OYZ16" s="23"/>
      <c r="OZA16" s="23"/>
      <c r="OZB16" s="23"/>
      <c r="OZC16" s="23"/>
      <c r="OZD16" s="23"/>
      <c r="QHZ16" s="23"/>
      <c r="QIA16" s="23"/>
      <c r="QIB16" s="23"/>
      <c r="QIC16" s="23"/>
      <c r="QID16" s="23"/>
      <c r="QIE16" s="23"/>
      <c r="QIF16" s="23"/>
      <c r="QIG16" s="23"/>
      <c r="QIH16" s="23"/>
      <c r="QII16" s="23"/>
      <c r="QIJ16" s="23"/>
      <c r="QIK16" s="23"/>
      <c r="QIL16" s="23"/>
      <c r="QIM16" s="23"/>
      <c r="QIN16" s="23"/>
      <c r="QIO16" s="23"/>
      <c r="QIP16" s="23"/>
      <c r="QIQ16" s="23"/>
      <c r="QIR16" s="23"/>
      <c r="QIS16" s="23"/>
      <c r="QIT16" s="23"/>
      <c r="QIU16" s="23"/>
      <c r="QIV16" s="23"/>
      <c r="QIW16" s="23"/>
      <c r="QIX16" s="23"/>
      <c r="QIY16" s="23"/>
      <c r="QIZ16" s="23"/>
      <c r="QJA16" s="23"/>
      <c r="QJB16" s="23"/>
      <c r="QJC16" s="23"/>
      <c r="QJD16" s="23"/>
      <c r="QJE16" s="23"/>
      <c r="QJF16" s="23"/>
      <c r="QJG16" s="23"/>
      <c r="QJH16" s="23"/>
      <c r="QJI16" s="23"/>
      <c r="QJJ16" s="23"/>
      <c r="QJK16" s="23"/>
      <c r="QJL16" s="23"/>
      <c r="QJM16" s="23"/>
      <c r="QJN16" s="23"/>
      <c r="QJO16" s="23"/>
      <c r="QJP16" s="23"/>
      <c r="QJQ16" s="23"/>
      <c r="QJR16" s="23"/>
      <c r="QJS16" s="23"/>
      <c r="QJT16" s="23"/>
      <c r="QJU16" s="23"/>
      <c r="QJV16" s="23"/>
      <c r="QJW16" s="23"/>
      <c r="QJX16" s="23"/>
      <c r="QJY16" s="23"/>
      <c r="QJZ16" s="23"/>
      <c r="QKA16" s="23"/>
      <c r="QKB16" s="23"/>
      <c r="QKC16" s="23"/>
      <c r="QKD16" s="23"/>
      <c r="QKE16" s="23"/>
      <c r="QKF16" s="23"/>
      <c r="QKG16" s="23"/>
      <c r="QKH16" s="23"/>
      <c r="QKI16" s="23"/>
      <c r="QKJ16" s="23"/>
      <c r="QKK16" s="23"/>
      <c r="QKL16" s="23"/>
      <c r="QKM16" s="23"/>
      <c r="QKN16" s="23"/>
      <c r="QKO16" s="23"/>
      <c r="QKP16" s="23"/>
      <c r="QKQ16" s="23"/>
      <c r="QKR16" s="23"/>
      <c r="QKS16" s="23"/>
      <c r="QKT16" s="23"/>
      <c r="QKU16" s="23"/>
      <c r="QKV16" s="23"/>
      <c r="QKW16" s="23"/>
      <c r="QKX16" s="23"/>
      <c r="QKY16" s="23"/>
      <c r="QKZ16" s="23"/>
      <c r="QLA16" s="23"/>
      <c r="QLB16" s="23"/>
      <c r="QLC16" s="23"/>
      <c r="QLD16" s="23"/>
      <c r="QLE16" s="23"/>
      <c r="QLF16" s="23"/>
      <c r="QLG16" s="23"/>
      <c r="QLH16" s="23"/>
      <c r="QLI16" s="23"/>
      <c r="QLJ16" s="23"/>
      <c r="QLK16" s="23"/>
      <c r="QLL16" s="23"/>
      <c r="QLM16" s="23"/>
      <c r="QLN16" s="23"/>
      <c r="QLO16" s="23"/>
      <c r="QLP16" s="23"/>
      <c r="QLQ16" s="23"/>
      <c r="QLR16" s="23"/>
      <c r="QLS16" s="23"/>
      <c r="QLT16" s="23"/>
      <c r="QLU16" s="23"/>
      <c r="RUQ16" s="23"/>
      <c r="RUR16" s="23"/>
      <c r="RUS16" s="23"/>
      <c r="RUT16" s="23"/>
      <c r="RUU16" s="23"/>
      <c r="RUV16" s="23"/>
      <c r="RUW16" s="23"/>
      <c r="RUX16" s="23"/>
      <c r="RUY16" s="23"/>
      <c r="RUZ16" s="23"/>
      <c r="RVA16" s="23"/>
      <c r="RVB16" s="23"/>
      <c r="RVC16" s="23"/>
      <c r="RVD16" s="23"/>
      <c r="RVE16" s="23"/>
      <c r="RVF16" s="23"/>
      <c r="RVG16" s="23"/>
      <c r="RVH16" s="23"/>
      <c r="RVI16" s="23"/>
      <c r="RVJ16" s="23"/>
      <c r="RVK16" s="23"/>
      <c r="RVL16" s="23"/>
      <c r="RVM16" s="23"/>
      <c r="RVN16" s="23"/>
      <c r="RVO16" s="23"/>
      <c r="RVP16" s="23"/>
      <c r="RVQ16" s="23"/>
      <c r="RVR16" s="23"/>
      <c r="RVS16" s="23"/>
      <c r="RVT16" s="23"/>
      <c r="RVU16" s="23"/>
      <c r="RVV16" s="23"/>
      <c r="RVW16" s="23"/>
      <c r="RVX16" s="23"/>
      <c r="RVY16" s="23"/>
      <c r="RVZ16" s="23"/>
      <c r="RWA16" s="23"/>
      <c r="RWB16" s="23"/>
      <c r="RWC16" s="23"/>
      <c r="RWD16" s="23"/>
      <c r="RWE16" s="23"/>
      <c r="RWF16" s="23"/>
      <c r="RWG16" s="23"/>
      <c r="RWH16" s="23"/>
      <c r="RWI16" s="23"/>
      <c r="RWJ16" s="23"/>
      <c r="RWK16" s="23"/>
      <c r="RWL16" s="23"/>
      <c r="RWM16" s="23"/>
      <c r="RWN16" s="23"/>
      <c r="RWO16" s="23"/>
      <c r="RWP16" s="23"/>
      <c r="RWQ16" s="23"/>
      <c r="RWR16" s="23"/>
      <c r="RWS16" s="23"/>
      <c r="RWT16" s="23"/>
      <c r="RWU16" s="23"/>
      <c r="RWV16" s="23"/>
      <c r="RWW16" s="23"/>
      <c r="RWX16" s="23"/>
      <c r="RWY16" s="23"/>
      <c r="RWZ16" s="23"/>
      <c r="RXA16" s="23"/>
      <c r="RXB16" s="23"/>
      <c r="RXC16" s="23"/>
      <c r="RXD16" s="23"/>
      <c r="RXE16" s="23"/>
      <c r="RXF16" s="23"/>
      <c r="RXG16" s="23"/>
      <c r="RXH16" s="23"/>
      <c r="RXI16" s="23"/>
      <c r="RXJ16" s="23"/>
      <c r="RXK16" s="23"/>
      <c r="RXL16" s="23"/>
      <c r="RXM16" s="23"/>
      <c r="RXN16" s="23"/>
      <c r="RXO16" s="23"/>
      <c r="RXP16" s="23"/>
      <c r="RXQ16" s="23"/>
      <c r="RXR16" s="23"/>
      <c r="RXS16" s="23"/>
      <c r="RXT16" s="23"/>
      <c r="RXU16" s="23"/>
      <c r="RXV16" s="23"/>
      <c r="RXW16" s="23"/>
      <c r="RXX16" s="23"/>
      <c r="RXY16" s="23"/>
      <c r="RXZ16" s="23"/>
      <c r="RYA16" s="23"/>
      <c r="RYB16" s="23"/>
      <c r="RYC16" s="23"/>
      <c r="RYD16" s="23"/>
      <c r="RYE16" s="23"/>
      <c r="RYF16" s="23"/>
      <c r="RYG16" s="23"/>
      <c r="RYH16" s="23"/>
      <c r="RYI16" s="23"/>
      <c r="RYJ16" s="23"/>
      <c r="RYK16" s="23"/>
      <c r="RYL16" s="23"/>
      <c r="THG16" s="23"/>
      <c r="THH16" s="23"/>
      <c r="THI16" s="23"/>
      <c r="THJ16" s="23"/>
      <c r="THK16" s="23"/>
      <c r="THL16" s="23"/>
      <c r="THM16" s="23"/>
      <c r="THN16" s="23"/>
      <c r="THO16" s="23"/>
      <c r="THP16" s="23"/>
      <c r="THQ16" s="23"/>
      <c r="THR16" s="23"/>
      <c r="THS16" s="23"/>
      <c r="THT16" s="23"/>
      <c r="THU16" s="23"/>
      <c r="THV16" s="23"/>
      <c r="THW16" s="23"/>
      <c r="THX16" s="23"/>
      <c r="THY16" s="23"/>
      <c r="THZ16" s="23"/>
      <c r="TIA16" s="23"/>
      <c r="TIB16" s="23"/>
      <c r="TIC16" s="23"/>
      <c r="TID16" s="23"/>
      <c r="TIE16" s="23"/>
      <c r="TIF16" s="23"/>
      <c r="TIG16" s="23"/>
      <c r="TIH16" s="23"/>
      <c r="TII16" s="23"/>
      <c r="TIJ16" s="23"/>
      <c r="TIK16" s="23"/>
      <c r="TIL16" s="23"/>
      <c r="TIM16" s="23"/>
      <c r="TIN16" s="23"/>
      <c r="TIO16" s="23"/>
      <c r="TIP16" s="23"/>
      <c r="TIQ16" s="23"/>
      <c r="TIR16" s="23"/>
      <c r="TIS16" s="23"/>
      <c r="TIT16" s="23"/>
      <c r="TIU16" s="23"/>
      <c r="TIV16" s="23"/>
      <c r="TIW16" s="23"/>
      <c r="TIX16" s="23"/>
      <c r="TIY16" s="23"/>
      <c r="TIZ16" s="23"/>
      <c r="TJA16" s="23"/>
      <c r="TJB16" s="23"/>
      <c r="TJC16" s="23"/>
      <c r="TJD16" s="23"/>
      <c r="TJE16" s="23"/>
      <c r="TJF16" s="23"/>
      <c r="TJG16" s="23"/>
      <c r="TJH16" s="23"/>
      <c r="TJI16" s="23"/>
      <c r="TJJ16" s="23"/>
      <c r="TJK16" s="23"/>
      <c r="TJL16" s="23"/>
      <c r="TJM16" s="23"/>
      <c r="TJN16" s="23"/>
      <c r="TJO16" s="23"/>
      <c r="TJP16" s="23"/>
      <c r="TJQ16" s="23"/>
      <c r="TJR16" s="23"/>
      <c r="TJS16" s="23"/>
      <c r="TJT16" s="23"/>
      <c r="TJU16" s="23"/>
      <c r="TJV16" s="23"/>
      <c r="TJW16" s="23"/>
      <c r="TJX16" s="23"/>
      <c r="TJY16" s="23"/>
      <c r="TJZ16" s="23"/>
      <c r="TKA16" s="23"/>
      <c r="TKB16" s="23"/>
      <c r="TKC16" s="23"/>
      <c r="TKD16" s="23"/>
      <c r="TKE16" s="23"/>
      <c r="TKF16" s="23"/>
      <c r="TKG16" s="23"/>
      <c r="TKH16" s="23"/>
      <c r="TKI16" s="23"/>
      <c r="TKJ16" s="23"/>
      <c r="TKK16" s="23"/>
      <c r="TKL16" s="23"/>
      <c r="TKM16" s="23"/>
      <c r="TKN16" s="23"/>
      <c r="TKO16" s="23"/>
      <c r="TKP16" s="23"/>
      <c r="TKQ16" s="23"/>
      <c r="TKR16" s="23"/>
      <c r="TKS16" s="23"/>
      <c r="TKT16" s="23"/>
      <c r="TKU16" s="23"/>
      <c r="TKV16" s="23"/>
      <c r="TKW16" s="23"/>
      <c r="TKX16" s="23"/>
      <c r="TKY16" s="23"/>
      <c r="TKZ16" s="23"/>
      <c r="TLA16" s="23"/>
      <c r="TLB16" s="23"/>
      <c r="UTW16" s="23"/>
      <c r="UTX16" s="23"/>
      <c r="UTY16" s="23"/>
      <c r="UTZ16" s="23"/>
      <c r="UUA16" s="23"/>
      <c r="UUB16" s="23"/>
      <c r="UUC16" s="23"/>
      <c r="UUD16" s="23"/>
      <c r="UUE16" s="23"/>
      <c r="UUF16" s="23"/>
      <c r="UUG16" s="23"/>
      <c r="UUH16" s="23"/>
      <c r="UUI16" s="23"/>
      <c r="UUJ16" s="23"/>
      <c r="UUK16" s="23"/>
      <c r="UUL16" s="23"/>
      <c r="UUM16" s="23"/>
      <c r="UUN16" s="23"/>
      <c r="UUO16" s="23"/>
      <c r="UUP16" s="23"/>
      <c r="UUQ16" s="23"/>
      <c r="UUR16" s="23"/>
      <c r="UUS16" s="23"/>
      <c r="UUT16" s="23"/>
      <c r="UUU16" s="23"/>
      <c r="UUV16" s="23"/>
      <c r="UUW16" s="23"/>
      <c r="UUX16" s="23"/>
      <c r="UUY16" s="23"/>
      <c r="UUZ16" s="23"/>
      <c r="UVA16" s="23"/>
      <c r="UVB16" s="23"/>
      <c r="UVC16" s="23"/>
      <c r="UVD16" s="23"/>
      <c r="UVE16" s="23"/>
      <c r="UVF16" s="23"/>
      <c r="UVG16" s="23"/>
      <c r="UVH16" s="23"/>
      <c r="UVI16" s="23"/>
      <c r="UVJ16" s="23"/>
      <c r="UVK16" s="23"/>
      <c r="UVL16" s="23"/>
      <c r="UVM16" s="23"/>
      <c r="UVN16" s="23"/>
      <c r="UVO16" s="23"/>
      <c r="UVP16" s="23"/>
      <c r="UVQ16" s="23"/>
      <c r="UVR16" s="23"/>
      <c r="UVS16" s="23"/>
      <c r="UVT16" s="23"/>
      <c r="UVU16" s="23"/>
      <c r="UVV16" s="23"/>
      <c r="UVW16" s="23"/>
      <c r="UVX16" s="23"/>
      <c r="UVY16" s="23"/>
      <c r="UVZ16" s="23"/>
      <c r="UWA16" s="23"/>
      <c r="UWB16" s="23"/>
      <c r="UWC16" s="23"/>
      <c r="UWD16" s="23"/>
      <c r="UWE16" s="23"/>
      <c r="UWF16" s="23"/>
      <c r="UWG16" s="23"/>
      <c r="UWH16" s="23"/>
      <c r="UWI16" s="23"/>
      <c r="UWJ16" s="23"/>
      <c r="UWK16" s="23"/>
      <c r="UWL16" s="23"/>
      <c r="UWM16" s="23"/>
      <c r="UWN16" s="23"/>
      <c r="UWO16" s="23"/>
      <c r="UWP16" s="23"/>
      <c r="UWQ16" s="23"/>
      <c r="UWR16" s="23"/>
      <c r="UWS16" s="23"/>
      <c r="UWT16" s="23"/>
      <c r="UWU16" s="23"/>
      <c r="UWV16" s="23"/>
      <c r="UWW16" s="23"/>
      <c r="UWX16" s="23"/>
      <c r="UWY16" s="23"/>
      <c r="UWZ16" s="23"/>
      <c r="UXA16" s="23"/>
      <c r="UXB16" s="23"/>
      <c r="UXC16" s="23"/>
      <c r="UXD16" s="23"/>
      <c r="UXE16" s="23"/>
      <c r="UXF16" s="23"/>
      <c r="UXG16" s="23"/>
      <c r="UXH16" s="23"/>
      <c r="UXI16" s="23"/>
      <c r="UXJ16" s="23"/>
      <c r="UXK16" s="23"/>
      <c r="UXL16" s="23"/>
      <c r="UXM16" s="23"/>
      <c r="UXN16" s="23"/>
      <c r="UXO16" s="23"/>
      <c r="UXP16" s="23"/>
      <c r="UXQ16" s="23"/>
      <c r="UXR16" s="23"/>
      <c r="WGF16" s="23"/>
      <c r="WGG16" s="23"/>
      <c r="WGH16" s="23"/>
      <c r="WGI16" s="23"/>
      <c r="WGJ16" s="23"/>
      <c r="WGK16" s="23"/>
      <c r="WGL16" s="23"/>
      <c r="WGM16" s="23"/>
      <c r="WGN16" s="23"/>
      <c r="WGO16" s="23"/>
      <c r="WGP16" s="23"/>
      <c r="WGQ16" s="23"/>
      <c r="WGR16" s="23"/>
      <c r="WGS16" s="23"/>
      <c r="WGT16" s="23"/>
      <c r="WGU16" s="23"/>
      <c r="WGV16" s="23"/>
      <c r="WGW16" s="23"/>
      <c r="WGX16" s="23"/>
      <c r="WGY16" s="23"/>
      <c r="WGZ16" s="23"/>
      <c r="WHA16" s="23"/>
      <c r="WHB16" s="23"/>
      <c r="WHC16" s="23"/>
      <c r="WHD16" s="23"/>
      <c r="WHE16" s="23"/>
      <c r="WHF16" s="23"/>
      <c r="WHG16" s="23"/>
      <c r="WHH16" s="23"/>
      <c r="WHI16" s="23"/>
      <c r="WHJ16" s="23"/>
      <c r="WHK16" s="23"/>
      <c r="WHL16" s="23"/>
      <c r="WHM16" s="23"/>
      <c r="WHN16" s="23"/>
      <c r="WHO16" s="23"/>
      <c r="WHP16" s="23"/>
      <c r="WHQ16" s="23"/>
      <c r="WHR16" s="23"/>
      <c r="WHS16" s="23"/>
      <c r="WHT16" s="23"/>
      <c r="WHU16" s="23"/>
      <c r="WHV16" s="23"/>
      <c r="WHW16" s="23"/>
      <c r="WHX16" s="23"/>
      <c r="WHY16" s="23"/>
      <c r="WHZ16" s="23"/>
      <c r="WIA16" s="23"/>
      <c r="WIB16" s="23"/>
      <c r="WIC16" s="23"/>
      <c r="WID16" s="23"/>
      <c r="WIE16" s="23"/>
      <c r="WIF16" s="23"/>
      <c r="WIG16" s="23"/>
      <c r="WIH16" s="23"/>
      <c r="WII16" s="23"/>
      <c r="WIJ16" s="23"/>
      <c r="WIK16" s="23"/>
      <c r="WIL16" s="23"/>
      <c r="WIM16" s="23"/>
      <c r="WIN16" s="23"/>
      <c r="WIO16" s="23"/>
      <c r="WIP16" s="23"/>
      <c r="WIQ16" s="23"/>
      <c r="WIR16" s="23"/>
      <c r="WIS16" s="23"/>
      <c r="WIT16" s="23"/>
      <c r="WIU16" s="23"/>
      <c r="WIV16" s="23"/>
      <c r="WIW16" s="23"/>
      <c r="WIX16" s="23"/>
      <c r="WIY16" s="23"/>
      <c r="WIZ16" s="23"/>
      <c r="WJA16" s="23"/>
      <c r="WJB16" s="23"/>
      <c r="WJC16" s="23"/>
      <c r="WJD16" s="23"/>
      <c r="WJE16" s="23"/>
      <c r="WJF16" s="23"/>
      <c r="WJG16" s="23"/>
      <c r="WJH16" s="23"/>
      <c r="WJI16" s="23"/>
      <c r="WJJ16" s="23"/>
      <c r="WJK16" s="23"/>
      <c r="WJL16" s="23"/>
      <c r="WJM16" s="23"/>
      <c r="WJN16" s="23"/>
      <c r="WJO16" s="23"/>
      <c r="WJP16" s="23"/>
      <c r="WJQ16" s="23"/>
      <c r="WJR16" s="23"/>
      <c r="WJS16" s="23"/>
      <c r="WJT16" s="23"/>
      <c r="WJU16" s="23"/>
      <c r="WJV16" s="23"/>
      <c r="WJW16" s="23"/>
      <c r="WJX16" s="23"/>
      <c r="WJY16" s="23"/>
      <c r="WJZ16" s="23"/>
      <c r="WKA16" s="23"/>
    </row>
    <row r="17" spans="1:112 2233:2344 4465:4576 6697:6808 7706:7818 8711:8823 9716:9828 10721:10833 11726:11838 12731:12843 13735:13847 14739:14851 15736:15848" x14ac:dyDescent="0.2">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c r="CT17" s="23"/>
      <c r="CU17" s="23"/>
      <c r="CV17" s="23"/>
      <c r="CW17" s="23"/>
      <c r="CX17" s="23"/>
      <c r="CY17" s="23"/>
      <c r="CZ17" s="23"/>
      <c r="DA17" s="23"/>
      <c r="DB17" s="23"/>
      <c r="DC17" s="23"/>
      <c r="CGW17" s="23"/>
      <c r="CGX17" s="23"/>
      <c r="CGY17" s="23"/>
      <c r="CGZ17" s="23"/>
      <c r="CHA17" s="23"/>
      <c r="CHB17" s="23"/>
      <c r="CHC17" s="23"/>
      <c r="CHD17" s="23"/>
      <c r="CHE17" s="23"/>
      <c r="CHF17" s="23"/>
      <c r="CHG17" s="23"/>
      <c r="CHH17" s="23"/>
      <c r="CHI17" s="23"/>
      <c r="CHJ17" s="23"/>
      <c r="CHK17" s="23"/>
      <c r="CHL17" s="23"/>
      <c r="CHM17" s="23"/>
      <c r="CHN17" s="23"/>
      <c r="CHO17" s="23"/>
      <c r="CHP17" s="23"/>
      <c r="CHQ17" s="23"/>
      <c r="CHR17" s="23"/>
      <c r="CHS17" s="23"/>
      <c r="CHT17" s="23"/>
      <c r="CHU17" s="23"/>
      <c r="CHV17" s="23"/>
      <c r="CHW17" s="23"/>
      <c r="CHX17" s="23"/>
      <c r="CHY17" s="23"/>
      <c r="CHZ17" s="23"/>
      <c r="CIA17" s="23"/>
      <c r="CIB17" s="23"/>
      <c r="CIC17" s="23"/>
      <c r="CID17" s="23"/>
      <c r="CIE17" s="23"/>
      <c r="CIF17" s="23"/>
      <c r="CIG17" s="23"/>
      <c r="CIH17" s="23"/>
      <c r="CII17" s="23"/>
      <c r="CIJ17" s="23"/>
      <c r="CIK17" s="23"/>
      <c r="CIL17" s="23"/>
      <c r="CIM17" s="23"/>
      <c r="CIN17" s="23"/>
      <c r="CIO17" s="23"/>
      <c r="CIP17" s="23"/>
      <c r="CIQ17" s="23"/>
      <c r="CIR17" s="23"/>
      <c r="CIS17" s="23"/>
      <c r="CIT17" s="23"/>
      <c r="CIU17" s="23"/>
      <c r="CIV17" s="23"/>
      <c r="CIW17" s="23"/>
      <c r="CIX17" s="23"/>
      <c r="CIY17" s="23"/>
      <c r="CIZ17" s="23"/>
      <c r="CJA17" s="23"/>
      <c r="CJB17" s="23"/>
      <c r="CJC17" s="23"/>
      <c r="CJD17" s="23"/>
      <c r="CJE17" s="23"/>
      <c r="CJF17" s="23"/>
      <c r="CJG17" s="23"/>
      <c r="CJH17" s="23"/>
      <c r="CJI17" s="23"/>
      <c r="CJJ17" s="23"/>
      <c r="CJK17" s="23"/>
      <c r="CJL17" s="23"/>
      <c r="CJM17" s="23"/>
      <c r="CJN17" s="23"/>
      <c r="CJO17" s="23"/>
      <c r="CJP17" s="23"/>
      <c r="CJQ17" s="23"/>
      <c r="CJR17" s="23"/>
      <c r="CJS17" s="23"/>
      <c r="CJT17" s="23"/>
      <c r="CJU17" s="23"/>
      <c r="CJV17" s="23"/>
      <c r="CJW17" s="23"/>
      <c r="CJX17" s="23"/>
      <c r="CJY17" s="23"/>
      <c r="CJZ17" s="23"/>
      <c r="CKA17" s="23"/>
      <c r="CKB17" s="23"/>
      <c r="CKC17" s="23"/>
      <c r="CKD17" s="23"/>
      <c r="CKE17" s="23"/>
      <c r="CKF17" s="23"/>
      <c r="CKG17" s="23"/>
      <c r="CKH17" s="23"/>
      <c r="CKI17" s="23"/>
      <c r="CKJ17" s="23"/>
      <c r="CKK17" s="23"/>
      <c r="CKL17" s="23"/>
      <c r="CKM17" s="23"/>
      <c r="CKN17" s="23"/>
      <c r="CKO17" s="23"/>
      <c r="CKP17" s="23"/>
      <c r="CKQ17" s="23"/>
      <c r="FOS17" s="23"/>
      <c r="FOT17" s="23"/>
      <c r="FOU17" s="23"/>
      <c r="FOV17" s="23"/>
      <c r="FOW17" s="23"/>
      <c r="FOX17" s="23"/>
      <c r="FOY17" s="23"/>
      <c r="FOZ17" s="23"/>
      <c r="FPA17" s="23"/>
      <c r="FPB17" s="23"/>
      <c r="FPC17" s="23"/>
      <c r="FPD17" s="23"/>
      <c r="FPE17" s="23"/>
      <c r="FPF17" s="23"/>
      <c r="FPG17" s="23"/>
      <c r="FPH17" s="23"/>
      <c r="FPI17" s="23"/>
      <c r="FPJ17" s="23"/>
      <c r="FPK17" s="23"/>
      <c r="FPL17" s="23"/>
      <c r="FPM17" s="23"/>
      <c r="FPN17" s="23"/>
      <c r="FPO17" s="23"/>
      <c r="FPP17" s="23"/>
      <c r="FPQ17" s="23"/>
      <c r="FPR17" s="23"/>
      <c r="FPS17" s="23"/>
      <c r="FPT17" s="23"/>
      <c r="FPU17" s="23"/>
      <c r="FPV17" s="23"/>
      <c r="FPW17" s="23"/>
      <c r="FPX17" s="23"/>
      <c r="FPY17" s="23"/>
      <c r="FPZ17" s="23"/>
      <c r="FQA17" s="23"/>
      <c r="FQB17" s="23"/>
      <c r="FQC17" s="23"/>
      <c r="FQD17" s="23"/>
      <c r="FQE17" s="23"/>
      <c r="FQF17" s="23"/>
      <c r="FQG17" s="23"/>
      <c r="FQH17" s="23"/>
      <c r="FQI17" s="23"/>
      <c r="FQJ17" s="23"/>
      <c r="FQK17" s="23"/>
      <c r="FQL17" s="23"/>
      <c r="FQM17" s="23"/>
      <c r="FQN17" s="23"/>
      <c r="FQO17" s="23"/>
      <c r="FQP17" s="23"/>
      <c r="FQQ17" s="23"/>
      <c r="FQR17" s="23"/>
      <c r="FQS17" s="23"/>
      <c r="FQT17" s="23"/>
      <c r="FQU17" s="23"/>
      <c r="FQV17" s="23"/>
      <c r="FQW17" s="23"/>
      <c r="FQX17" s="23"/>
      <c r="FQY17" s="23"/>
      <c r="FQZ17" s="23"/>
      <c r="FRA17" s="23"/>
      <c r="FRB17" s="23"/>
      <c r="FRC17" s="23"/>
      <c r="FRD17" s="23"/>
      <c r="FRE17" s="23"/>
      <c r="FRF17" s="23"/>
      <c r="FRG17" s="23"/>
      <c r="FRH17" s="23"/>
      <c r="FRI17" s="23"/>
      <c r="FRJ17" s="23"/>
      <c r="FRK17" s="23"/>
      <c r="FRL17" s="23"/>
      <c r="FRM17" s="23"/>
      <c r="FRN17" s="23"/>
      <c r="FRO17" s="23"/>
      <c r="FRP17" s="23"/>
      <c r="FRQ17" s="23"/>
      <c r="FRR17" s="23"/>
      <c r="FRS17" s="23"/>
      <c r="FRT17" s="23"/>
      <c r="FRU17" s="23"/>
      <c r="FRV17" s="23"/>
      <c r="FRW17" s="23"/>
      <c r="FRX17" s="23"/>
      <c r="FRY17" s="23"/>
      <c r="FRZ17" s="23"/>
      <c r="FSA17" s="23"/>
      <c r="FSB17" s="23"/>
      <c r="FSC17" s="23"/>
      <c r="FSD17" s="23"/>
      <c r="FSE17" s="23"/>
      <c r="FSF17" s="23"/>
      <c r="FSG17" s="23"/>
      <c r="FSH17" s="23"/>
      <c r="FSI17" s="23"/>
      <c r="FSJ17" s="23"/>
      <c r="FSK17" s="23"/>
      <c r="FSL17" s="23"/>
      <c r="FSM17" s="23"/>
      <c r="FSN17" s="23"/>
      <c r="FSO17" s="23"/>
      <c r="IWO17" s="23"/>
      <c r="IWP17" s="23"/>
      <c r="IWQ17" s="23"/>
      <c r="IWR17" s="23"/>
      <c r="IWS17" s="23"/>
      <c r="IWT17" s="23"/>
      <c r="IWU17" s="23"/>
      <c r="IWV17" s="23"/>
      <c r="IWW17" s="23"/>
      <c r="IWX17" s="23"/>
      <c r="IWY17" s="23"/>
      <c r="IWZ17" s="23"/>
      <c r="IXA17" s="23"/>
      <c r="IXB17" s="23"/>
      <c r="IXC17" s="23"/>
      <c r="IXD17" s="23"/>
      <c r="IXE17" s="23"/>
      <c r="IXF17" s="23"/>
      <c r="IXG17" s="23"/>
      <c r="IXH17" s="23"/>
      <c r="IXI17" s="23"/>
      <c r="IXJ17" s="23"/>
      <c r="IXK17" s="23"/>
      <c r="IXL17" s="23"/>
      <c r="IXM17" s="23"/>
      <c r="IXN17" s="23"/>
      <c r="IXO17" s="23"/>
      <c r="IXP17" s="23"/>
      <c r="IXQ17" s="23"/>
      <c r="IXR17" s="23"/>
      <c r="IXS17" s="23"/>
      <c r="IXT17" s="23"/>
      <c r="IXU17" s="23"/>
      <c r="IXV17" s="23"/>
      <c r="IXW17" s="23"/>
      <c r="IXX17" s="23"/>
      <c r="IXY17" s="23"/>
      <c r="IXZ17" s="23"/>
      <c r="IYA17" s="23"/>
      <c r="IYB17" s="23"/>
      <c r="IYC17" s="23"/>
      <c r="IYD17" s="23"/>
      <c r="IYE17" s="23"/>
      <c r="IYF17" s="23"/>
      <c r="IYG17" s="23"/>
      <c r="IYH17" s="23"/>
      <c r="IYI17" s="23"/>
      <c r="IYJ17" s="23"/>
      <c r="IYK17" s="23"/>
      <c r="IYL17" s="23"/>
      <c r="IYM17" s="23"/>
      <c r="IYN17" s="23"/>
      <c r="IYO17" s="23"/>
      <c r="IYP17" s="23"/>
      <c r="IYQ17" s="23"/>
      <c r="IYR17" s="23"/>
      <c r="IYS17" s="23"/>
      <c r="IYT17" s="23"/>
      <c r="IYU17" s="23"/>
      <c r="IYV17" s="23"/>
      <c r="IYW17" s="23"/>
      <c r="IYX17" s="23"/>
      <c r="IYY17" s="23"/>
      <c r="IYZ17" s="23"/>
      <c r="IZA17" s="23"/>
      <c r="IZB17" s="23"/>
      <c r="IZC17" s="23"/>
      <c r="IZD17" s="23"/>
      <c r="IZE17" s="23"/>
      <c r="IZF17" s="23"/>
      <c r="IZG17" s="23"/>
      <c r="IZH17" s="23"/>
      <c r="IZI17" s="23"/>
      <c r="IZJ17" s="23"/>
      <c r="IZK17" s="23"/>
      <c r="IZL17" s="23"/>
      <c r="IZM17" s="23"/>
      <c r="IZN17" s="23"/>
      <c r="IZO17" s="23"/>
      <c r="IZP17" s="23"/>
      <c r="IZQ17" s="23"/>
      <c r="IZR17" s="23"/>
      <c r="IZS17" s="23"/>
      <c r="IZT17" s="23"/>
      <c r="IZU17" s="23"/>
      <c r="IZV17" s="23"/>
      <c r="IZW17" s="23"/>
      <c r="IZX17" s="23"/>
      <c r="IZY17" s="23"/>
      <c r="IZZ17" s="23"/>
      <c r="JAA17" s="23"/>
      <c r="JAB17" s="23"/>
      <c r="JAC17" s="23"/>
      <c r="JAD17" s="23"/>
      <c r="JAE17" s="23"/>
      <c r="JAF17" s="23"/>
      <c r="JAG17" s="23"/>
      <c r="JAH17" s="23"/>
      <c r="JAI17" s="23"/>
      <c r="JAJ17" s="23"/>
      <c r="JAK17" s="23"/>
      <c r="KJJ17" s="23"/>
      <c r="KJK17" s="23"/>
      <c r="KJL17" s="23"/>
      <c r="KJM17" s="23"/>
      <c r="KJN17" s="23"/>
      <c r="KJO17" s="23"/>
      <c r="KJP17" s="23"/>
      <c r="KJQ17" s="23"/>
      <c r="KJR17" s="23"/>
      <c r="KJS17" s="23"/>
      <c r="KJT17" s="23"/>
      <c r="KJU17" s="23"/>
      <c r="KJV17" s="23"/>
      <c r="KJW17" s="23"/>
      <c r="KJX17" s="23"/>
      <c r="KJY17" s="23"/>
      <c r="KJZ17" s="23"/>
      <c r="KKA17" s="23"/>
      <c r="KKB17" s="23"/>
      <c r="KKC17" s="23"/>
      <c r="KKD17" s="23"/>
      <c r="KKE17" s="23"/>
      <c r="KKF17" s="23"/>
      <c r="KKG17" s="23"/>
      <c r="KKH17" s="23"/>
      <c r="KKI17" s="23"/>
      <c r="KKJ17" s="23"/>
      <c r="KKK17" s="23"/>
      <c r="KKL17" s="23"/>
      <c r="KKM17" s="23"/>
      <c r="KKN17" s="23"/>
      <c r="KKO17" s="23"/>
      <c r="KKP17" s="23"/>
      <c r="KKQ17" s="23"/>
      <c r="KKR17" s="23"/>
      <c r="KKS17" s="23"/>
      <c r="KKT17" s="23"/>
      <c r="KKU17" s="23"/>
      <c r="KKV17" s="23"/>
      <c r="KKW17" s="23"/>
      <c r="KKX17" s="23"/>
      <c r="KKY17" s="23"/>
      <c r="KKZ17" s="23"/>
      <c r="KLA17" s="23"/>
      <c r="KLB17" s="23"/>
      <c r="KLC17" s="23"/>
      <c r="KLD17" s="23"/>
      <c r="KLE17" s="23"/>
      <c r="KLF17" s="23"/>
      <c r="KLG17" s="23"/>
      <c r="KLH17" s="23"/>
      <c r="KLI17" s="23"/>
      <c r="KLJ17" s="23"/>
      <c r="KLK17" s="23"/>
      <c r="KLL17" s="23"/>
      <c r="KLM17" s="23"/>
      <c r="KLN17" s="23"/>
      <c r="KLO17" s="23"/>
      <c r="KLP17" s="23"/>
      <c r="KLQ17" s="23"/>
      <c r="KLR17" s="23"/>
      <c r="KLS17" s="23"/>
      <c r="KLT17" s="23"/>
      <c r="KLU17" s="23"/>
      <c r="KLV17" s="23"/>
      <c r="KLW17" s="23"/>
      <c r="KLX17" s="23"/>
      <c r="KLY17" s="23"/>
      <c r="KLZ17" s="23"/>
      <c r="KMA17" s="23"/>
      <c r="KMB17" s="23"/>
      <c r="KMC17" s="23"/>
      <c r="KMD17" s="23"/>
      <c r="KME17" s="23"/>
      <c r="KMF17" s="23"/>
      <c r="KMG17" s="23"/>
      <c r="KMH17" s="23"/>
      <c r="KMI17" s="23"/>
      <c r="KMJ17" s="23"/>
      <c r="KMK17" s="23"/>
      <c r="KML17" s="23"/>
      <c r="KMM17" s="23"/>
      <c r="KMN17" s="23"/>
      <c r="KMO17" s="23"/>
      <c r="KMP17" s="23"/>
      <c r="KMQ17" s="23"/>
      <c r="KMR17" s="23"/>
      <c r="KMS17" s="23"/>
      <c r="KMT17" s="23"/>
      <c r="KMU17" s="23"/>
      <c r="KMV17" s="23"/>
      <c r="KMW17" s="23"/>
      <c r="KMX17" s="23"/>
      <c r="KMY17" s="23"/>
      <c r="KMZ17" s="23"/>
      <c r="KNA17" s="23"/>
      <c r="KNB17" s="23"/>
      <c r="KNC17" s="23"/>
      <c r="KND17" s="23"/>
      <c r="KNE17" s="23"/>
      <c r="KNF17" s="23"/>
      <c r="KNG17" s="23"/>
      <c r="LWA17" s="23"/>
      <c r="LWB17" s="23"/>
      <c r="LWC17" s="23"/>
      <c r="LWD17" s="23"/>
      <c r="LWE17" s="23"/>
      <c r="LWF17" s="23"/>
      <c r="LWG17" s="23"/>
      <c r="LWH17" s="23"/>
      <c r="LWI17" s="23"/>
      <c r="LWJ17" s="23"/>
      <c r="LWK17" s="23"/>
      <c r="LWL17" s="23"/>
      <c r="LWM17" s="23"/>
      <c r="LWN17" s="23"/>
      <c r="LWO17" s="23"/>
      <c r="LWP17" s="23"/>
      <c r="LWQ17" s="23"/>
      <c r="LWR17" s="23"/>
      <c r="LWS17" s="23"/>
      <c r="LWT17" s="23"/>
      <c r="LWU17" s="23"/>
      <c r="LWV17" s="23"/>
      <c r="LWW17" s="23"/>
      <c r="LWX17" s="23"/>
      <c r="LWY17" s="23"/>
      <c r="LWZ17" s="23"/>
      <c r="LXA17" s="23"/>
      <c r="LXB17" s="23"/>
      <c r="LXC17" s="23"/>
      <c r="LXD17" s="23"/>
      <c r="LXE17" s="23"/>
      <c r="LXF17" s="23"/>
      <c r="LXG17" s="23"/>
      <c r="LXH17" s="23"/>
      <c r="LXI17" s="23"/>
      <c r="LXJ17" s="23"/>
      <c r="LXK17" s="23"/>
      <c r="LXL17" s="23"/>
      <c r="LXM17" s="23"/>
      <c r="LXN17" s="23"/>
      <c r="LXO17" s="23"/>
      <c r="LXP17" s="23"/>
      <c r="LXQ17" s="23"/>
      <c r="LXR17" s="23"/>
      <c r="LXS17" s="23"/>
      <c r="LXT17" s="23"/>
      <c r="LXU17" s="23"/>
      <c r="LXV17" s="23"/>
      <c r="LXW17" s="23"/>
      <c r="LXX17" s="23"/>
      <c r="LXY17" s="23"/>
      <c r="LXZ17" s="23"/>
      <c r="LYA17" s="23"/>
      <c r="LYB17" s="23"/>
      <c r="LYC17" s="23"/>
      <c r="LYD17" s="23"/>
      <c r="LYE17" s="23"/>
      <c r="LYF17" s="23"/>
      <c r="LYG17" s="23"/>
      <c r="LYH17" s="23"/>
      <c r="LYI17" s="23"/>
      <c r="LYJ17" s="23"/>
      <c r="LYK17" s="23"/>
      <c r="LYL17" s="23"/>
      <c r="LYM17" s="23"/>
      <c r="LYN17" s="23"/>
      <c r="LYO17" s="23"/>
      <c r="LYP17" s="23"/>
      <c r="LYQ17" s="23"/>
      <c r="LYR17" s="23"/>
      <c r="LYS17" s="23"/>
      <c r="LYT17" s="23"/>
      <c r="LYU17" s="23"/>
      <c r="LYV17" s="23"/>
      <c r="LYW17" s="23"/>
      <c r="LYX17" s="23"/>
      <c r="LYY17" s="23"/>
      <c r="LYZ17" s="23"/>
      <c r="LZA17" s="23"/>
      <c r="LZB17" s="23"/>
      <c r="LZC17" s="23"/>
      <c r="LZD17" s="23"/>
      <c r="LZE17" s="23"/>
      <c r="LZF17" s="23"/>
      <c r="LZG17" s="23"/>
      <c r="LZH17" s="23"/>
      <c r="LZI17" s="23"/>
      <c r="LZJ17" s="23"/>
      <c r="LZK17" s="23"/>
      <c r="LZL17" s="23"/>
      <c r="LZM17" s="23"/>
      <c r="LZN17" s="23"/>
      <c r="LZO17" s="23"/>
      <c r="LZP17" s="23"/>
      <c r="LZQ17" s="23"/>
      <c r="LZR17" s="23"/>
      <c r="LZS17" s="23"/>
      <c r="LZT17" s="23"/>
      <c r="LZU17" s="23"/>
      <c r="LZV17" s="23"/>
      <c r="LZW17" s="23"/>
      <c r="LZX17" s="23"/>
      <c r="NIR17" s="23"/>
      <c r="NIS17" s="23"/>
      <c r="NIT17" s="23"/>
      <c r="NIU17" s="23"/>
      <c r="NIV17" s="23"/>
      <c r="NIW17" s="23"/>
      <c r="NIX17" s="23"/>
      <c r="NIY17" s="23"/>
      <c r="NIZ17" s="23"/>
      <c r="NJA17" s="23"/>
      <c r="NJB17" s="23"/>
      <c r="NJC17" s="23"/>
      <c r="NJD17" s="23"/>
      <c r="NJE17" s="23"/>
      <c r="NJF17" s="23"/>
      <c r="NJG17" s="23"/>
      <c r="NJH17" s="23"/>
      <c r="NJI17" s="23"/>
      <c r="NJJ17" s="23"/>
      <c r="NJK17" s="23"/>
      <c r="NJL17" s="23"/>
      <c r="NJM17" s="23"/>
      <c r="NJN17" s="23"/>
      <c r="NJO17" s="23"/>
      <c r="NJP17" s="23"/>
      <c r="NJQ17" s="23"/>
      <c r="NJR17" s="23"/>
      <c r="NJS17" s="23"/>
      <c r="NJT17" s="23"/>
      <c r="NJU17" s="23"/>
      <c r="NJV17" s="23"/>
      <c r="NJW17" s="23"/>
      <c r="NJX17" s="23"/>
      <c r="NJY17" s="23"/>
      <c r="NJZ17" s="23"/>
      <c r="NKA17" s="23"/>
      <c r="NKB17" s="23"/>
      <c r="NKC17" s="23"/>
      <c r="NKD17" s="23"/>
      <c r="NKE17" s="23"/>
      <c r="NKF17" s="23"/>
      <c r="NKG17" s="23"/>
      <c r="NKH17" s="23"/>
      <c r="NKI17" s="23"/>
      <c r="NKJ17" s="23"/>
      <c r="NKK17" s="23"/>
      <c r="NKL17" s="23"/>
      <c r="NKM17" s="23"/>
      <c r="NKN17" s="23"/>
      <c r="NKO17" s="23"/>
      <c r="NKP17" s="23"/>
      <c r="NKQ17" s="23"/>
      <c r="NKR17" s="23"/>
      <c r="NKS17" s="23"/>
      <c r="NKT17" s="23"/>
      <c r="NKU17" s="23"/>
      <c r="NKV17" s="23"/>
      <c r="NKW17" s="23"/>
      <c r="NKX17" s="23"/>
      <c r="NKY17" s="23"/>
      <c r="NKZ17" s="23"/>
      <c r="NLA17" s="23"/>
      <c r="NLB17" s="23"/>
      <c r="NLC17" s="23"/>
      <c r="NLD17" s="23"/>
      <c r="NLE17" s="23"/>
      <c r="NLF17" s="23"/>
      <c r="NLG17" s="23"/>
      <c r="NLH17" s="23"/>
      <c r="NLI17" s="23"/>
      <c r="NLJ17" s="23"/>
      <c r="NLK17" s="23"/>
      <c r="NLL17" s="23"/>
      <c r="NLM17" s="23"/>
      <c r="NLN17" s="23"/>
      <c r="NLO17" s="23"/>
      <c r="NLP17" s="23"/>
      <c r="NLQ17" s="23"/>
      <c r="NLR17" s="23"/>
      <c r="NLS17" s="23"/>
      <c r="NLT17" s="23"/>
      <c r="NLU17" s="23"/>
      <c r="NLV17" s="23"/>
      <c r="NLW17" s="23"/>
      <c r="NLX17" s="23"/>
      <c r="NLY17" s="23"/>
      <c r="NLZ17" s="23"/>
      <c r="NMA17" s="23"/>
      <c r="NMB17" s="23"/>
      <c r="NMC17" s="23"/>
      <c r="NMD17" s="23"/>
      <c r="NME17" s="23"/>
      <c r="NMF17" s="23"/>
      <c r="NMG17" s="23"/>
      <c r="NMH17" s="23"/>
      <c r="NMI17" s="23"/>
      <c r="NMJ17" s="23"/>
      <c r="NMK17" s="23"/>
      <c r="NML17" s="23"/>
      <c r="NMM17" s="23"/>
      <c r="NMN17" s="23"/>
      <c r="NMO17" s="23"/>
      <c r="OVI17" s="23"/>
      <c r="OVJ17" s="23"/>
      <c r="OVK17" s="23"/>
      <c r="OVL17" s="23"/>
      <c r="OVM17" s="23"/>
      <c r="OVN17" s="23"/>
      <c r="OVO17" s="23"/>
      <c r="OVP17" s="23"/>
      <c r="OVQ17" s="23"/>
      <c r="OVR17" s="23"/>
      <c r="OVS17" s="23"/>
      <c r="OVT17" s="23"/>
      <c r="OVU17" s="23"/>
      <c r="OVV17" s="23"/>
      <c r="OVW17" s="23"/>
      <c r="OVX17" s="23"/>
      <c r="OVY17" s="23"/>
      <c r="OVZ17" s="23"/>
      <c r="OWA17" s="23"/>
      <c r="OWB17" s="23"/>
      <c r="OWC17" s="23"/>
      <c r="OWD17" s="23"/>
      <c r="OWE17" s="23"/>
      <c r="OWF17" s="23"/>
      <c r="OWG17" s="23"/>
      <c r="OWH17" s="23"/>
      <c r="OWI17" s="23"/>
      <c r="OWJ17" s="23"/>
      <c r="OWK17" s="23"/>
      <c r="OWL17" s="23"/>
      <c r="OWM17" s="23"/>
      <c r="OWN17" s="23"/>
      <c r="OWO17" s="23"/>
      <c r="OWP17" s="23"/>
      <c r="OWQ17" s="23"/>
      <c r="OWR17" s="23"/>
      <c r="OWS17" s="23"/>
      <c r="OWT17" s="23"/>
      <c r="OWU17" s="23"/>
      <c r="OWV17" s="23"/>
      <c r="OWW17" s="23"/>
      <c r="OWX17" s="23"/>
      <c r="OWY17" s="23"/>
      <c r="OWZ17" s="23"/>
      <c r="OXA17" s="23"/>
      <c r="OXB17" s="23"/>
      <c r="OXC17" s="23"/>
      <c r="OXD17" s="23"/>
      <c r="OXE17" s="23"/>
      <c r="OXF17" s="23"/>
      <c r="OXG17" s="23"/>
      <c r="OXH17" s="23"/>
      <c r="OXI17" s="23"/>
      <c r="OXJ17" s="23"/>
      <c r="OXK17" s="23"/>
      <c r="OXL17" s="23"/>
      <c r="OXM17" s="23"/>
      <c r="OXN17" s="23"/>
      <c r="OXO17" s="23"/>
      <c r="OXP17" s="23"/>
      <c r="OXQ17" s="23"/>
      <c r="OXR17" s="23"/>
      <c r="OXS17" s="23"/>
      <c r="OXT17" s="23"/>
      <c r="OXU17" s="23"/>
      <c r="OXV17" s="23"/>
      <c r="OXW17" s="23"/>
      <c r="OXX17" s="23"/>
      <c r="OXY17" s="23"/>
      <c r="OXZ17" s="23"/>
      <c r="OYA17" s="23"/>
      <c r="OYB17" s="23"/>
      <c r="OYC17" s="23"/>
      <c r="OYD17" s="23"/>
      <c r="OYE17" s="23"/>
      <c r="OYF17" s="23"/>
      <c r="OYG17" s="23"/>
      <c r="OYH17" s="23"/>
      <c r="OYI17" s="23"/>
      <c r="OYJ17" s="23"/>
      <c r="OYK17" s="23"/>
      <c r="OYL17" s="23"/>
      <c r="OYM17" s="23"/>
      <c r="OYN17" s="23"/>
      <c r="OYO17" s="23"/>
      <c r="OYP17" s="23"/>
      <c r="OYQ17" s="23"/>
      <c r="OYR17" s="23"/>
      <c r="OYS17" s="23"/>
      <c r="OYT17" s="23"/>
      <c r="OYU17" s="23"/>
      <c r="OYV17" s="23"/>
      <c r="OYW17" s="23"/>
      <c r="OYX17" s="23"/>
      <c r="OYY17" s="23"/>
      <c r="OYZ17" s="23"/>
      <c r="OZA17" s="23"/>
      <c r="OZB17" s="23"/>
      <c r="OZC17" s="23"/>
      <c r="OZD17" s="23"/>
      <c r="OZE17" s="23"/>
      <c r="OZF17" s="23"/>
      <c r="QHZ17" s="23"/>
      <c r="QIA17" s="23"/>
      <c r="QIB17" s="23"/>
      <c r="QIC17" s="23"/>
      <c r="QID17" s="23"/>
      <c r="QIE17" s="23"/>
      <c r="QIF17" s="23"/>
      <c r="QIG17" s="23"/>
      <c r="QIH17" s="23"/>
      <c r="QII17" s="23"/>
      <c r="QIJ17" s="23"/>
      <c r="QIK17" s="23"/>
      <c r="QIL17" s="23"/>
      <c r="QIM17" s="23"/>
      <c r="QIN17" s="23"/>
      <c r="QIO17" s="23"/>
      <c r="QIP17" s="23"/>
      <c r="QIQ17" s="23"/>
      <c r="QIR17" s="23"/>
      <c r="QIS17" s="23"/>
      <c r="QIT17" s="23"/>
      <c r="QIU17" s="23"/>
      <c r="QIV17" s="23"/>
      <c r="QIW17" s="23"/>
      <c r="QIX17" s="23"/>
      <c r="QIY17" s="23"/>
      <c r="QIZ17" s="23"/>
      <c r="QJA17" s="23"/>
      <c r="QJB17" s="23"/>
      <c r="QJC17" s="23"/>
      <c r="QJD17" s="23"/>
      <c r="QJE17" s="23"/>
      <c r="QJF17" s="23"/>
      <c r="QJG17" s="23"/>
      <c r="QJH17" s="23"/>
      <c r="QJI17" s="23"/>
      <c r="QJJ17" s="23"/>
      <c r="QJK17" s="23"/>
      <c r="QJL17" s="23"/>
      <c r="QJM17" s="23"/>
      <c r="QJN17" s="23"/>
      <c r="QJO17" s="23"/>
      <c r="QJP17" s="23"/>
      <c r="QJQ17" s="23"/>
      <c r="QJR17" s="23"/>
      <c r="QJS17" s="23"/>
      <c r="QJT17" s="23"/>
      <c r="QJU17" s="23"/>
      <c r="QJV17" s="23"/>
      <c r="QJW17" s="23"/>
      <c r="QJX17" s="23"/>
      <c r="QJY17" s="23"/>
      <c r="QJZ17" s="23"/>
      <c r="QKA17" s="23"/>
      <c r="QKB17" s="23"/>
      <c r="QKC17" s="23"/>
      <c r="QKD17" s="23"/>
      <c r="QKE17" s="23"/>
      <c r="QKF17" s="23"/>
      <c r="QKG17" s="23"/>
      <c r="QKH17" s="23"/>
      <c r="QKI17" s="23"/>
      <c r="QKJ17" s="23"/>
      <c r="QKK17" s="23"/>
      <c r="QKL17" s="23"/>
      <c r="QKM17" s="23"/>
      <c r="QKN17" s="23"/>
      <c r="QKO17" s="23"/>
      <c r="QKP17" s="23"/>
      <c r="QKQ17" s="23"/>
      <c r="QKR17" s="23"/>
      <c r="QKS17" s="23"/>
      <c r="QKT17" s="23"/>
      <c r="QKU17" s="23"/>
      <c r="QKV17" s="23"/>
      <c r="QKW17" s="23"/>
      <c r="QKX17" s="23"/>
      <c r="QKY17" s="23"/>
      <c r="QKZ17" s="23"/>
      <c r="QLA17" s="23"/>
      <c r="QLB17" s="23"/>
      <c r="QLC17" s="23"/>
      <c r="QLD17" s="23"/>
      <c r="QLE17" s="23"/>
      <c r="QLF17" s="23"/>
      <c r="QLG17" s="23"/>
      <c r="QLH17" s="23"/>
      <c r="QLI17" s="23"/>
      <c r="QLJ17" s="23"/>
      <c r="QLK17" s="23"/>
      <c r="QLL17" s="23"/>
      <c r="QLM17" s="23"/>
      <c r="QLN17" s="23"/>
      <c r="QLO17" s="23"/>
      <c r="QLP17" s="23"/>
      <c r="QLQ17" s="23"/>
      <c r="QLR17" s="23"/>
      <c r="QLS17" s="23"/>
      <c r="QLT17" s="23"/>
      <c r="QLU17" s="23"/>
      <c r="QLV17" s="23"/>
      <c r="QLW17" s="23"/>
      <c r="RUQ17" s="23"/>
      <c r="RUR17" s="23"/>
      <c r="RUS17" s="23"/>
      <c r="RUT17" s="23"/>
      <c r="RUU17" s="23"/>
      <c r="RUV17" s="23"/>
      <c r="RUW17" s="23"/>
      <c r="RUX17" s="23"/>
      <c r="RUY17" s="23"/>
      <c r="RUZ17" s="23"/>
      <c r="RVA17" s="23"/>
      <c r="RVB17" s="23"/>
      <c r="RVC17" s="23"/>
      <c r="RVD17" s="23"/>
      <c r="RVE17" s="23"/>
      <c r="RVF17" s="23"/>
      <c r="RVG17" s="23"/>
      <c r="RVH17" s="23"/>
      <c r="RVI17" s="23"/>
      <c r="RVJ17" s="23"/>
      <c r="RVK17" s="23"/>
      <c r="RVL17" s="23"/>
      <c r="RVM17" s="23"/>
      <c r="RVN17" s="23"/>
      <c r="RVO17" s="23"/>
      <c r="RVP17" s="23"/>
      <c r="RVQ17" s="23"/>
      <c r="RVR17" s="23"/>
      <c r="RVS17" s="23"/>
      <c r="RVT17" s="23"/>
      <c r="RVU17" s="23"/>
      <c r="RVV17" s="23"/>
      <c r="RVW17" s="23"/>
      <c r="RVX17" s="23"/>
      <c r="RVY17" s="23"/>
      <c r="RVZ17" s="23"/>
      <c r="RWA17" s="23"/>
      <c r="RWB17" s="23"/>
      <c r="RWC17" s="23"/>
      <c r="RWD17" s="23"/>
      <c r="RWE17" s="23"/>
      <c r="RWF17" s="23"/>
      <c r="RWG17" s="23"/>
      <c r="RWH17" s="23"/>
      <c r="RWI17" s="23"/>
      <c r="RWJ17" s="23"/>
      <c r="RWK17" s="23"/>
      <c r="RWL17" s="23"/>
      <c r="RWM17" s="23"/>
      <c r="RWN17" s="23"/>
      <c r="RWO17" s="23"/>
      <c r="RWP17" s="23"/>
      <c r="RWQ17" s="23"/>
      <c r="RWR17" s="23"/>
      <c r="RWS17" s="23"/>
      <c r="RWT17" s="23"/>
      <c r="RWU17" s="23"/>
      <c r="RWV17" s="23"/>
      <c r="RWW17" s="23"/>
      <c r="RWX17" s="23"/>
      <c r="RWY17" s="23"/>
      <c r="RWZ17" s="23"/>
      <c r="RXA17" s="23"/>
      <c r="RXB17" s="23"/>
      <c r="RXC17" s="23"/>
      <c r="RXD17" s="23"/>
      <c r="RXE17" s="23"/>
      <c r="RXF17" s="23"/>
      <c r="RXG17" s="23"/>
      <c r="RXH17" s="23"/>
      <c r="RXI17" s="23"/>
      <c r="RXJ17" s="23"/>
      <c r="RXK17" s="23"/>
      <c r="RXL17" s="23"/>
      <c r="RXM17" s="23"/>
      <c r="RXN17" s="23"/>
      <c r="RXO17" s="23"/>
      <c r="RXP17" s="23"/>
      <c r="RXQ17" s="23"/>
      <c r="RXR17" s="23"/>
      <c r="RXS17" s="23"/>
      <c r="RXT17" s="23"/>
      <c r="RXU17" s="23"/>
      <c r="RXV17" s="23"/>
      <c r="RXW17" s="23"/>
      <c r="RXX17" s="23"/>
      <c r="RXY17" s="23"/>
      <c r="RXZ17" s="23"/>
      <c r="RYA17" s="23"/>
      <c r="RYB17" s="23"/>
      <c r="RYC17" s="23"/>
      <c r="RYD17" s="23"/>
      <c r="RYE17" s="23"/>
      <c r="RYF17" s="23"/>
      <c r="RYG17" s="23"/>
      <c r="RYH17" s="23"/>
      <c r="RYI17" s="23"/>
      <c r="RYJ17" s="23"/>
      <c r="RYK17" s="23"/>
      <c r="RYL17" s="23"/>
      <c r="RYM17" s="23"/>
      <c r="RYN17" s="23"/>
      <c r="THG17" s="23"/>
      <c r="THH17" s="23"/>
      <c r="THI17" s="23"/>
      <c r="THJ17" s="23"/>
      <c r="THK17" s="23"/>
      <c r="THL17" s="23"/>
      <c r="THM17" s="23"/>
      <c r="THN17" s="23"/>
      <c r="THO17" s="23"/>
      <c r="THP17" s="23"/>
      <c r="THQ17" s="23"/>
      <c r="THR17" s="23"/>
      <c r="THS17" s="23"/>
      <c r="THT17" s="23"/>
      <c r="THU17" s="23"/>
      <c r="THV17" s="23"/>
      <c r="THW17" s="23"/>
      <c r="THX17" s="23"/>
      <c r="THY17" s="23"/>
      <c r="THZ17" s="23"/>
      <c r="TIA17" s="23"/>
      <c r="TIB17" s="23"/>
      <c r="TIC17" s="23"/>
      <c r="TID17" s="23"/>
      <c r="TIE17" s="23"/>
      <c r="TIF17" s="23"/>
      <c r="TIG17" s="23"/>
      <c r="TIH17" s="23"/>
      <c r="TII17" s="23"/>
      <c r="TIJ17" s="23"/>
      <c r="TIK17" s="23"/>
      <c r="TIL17" s="23"/>
      <c r="TIM17" s="23"/>
      <c r="TIN17" s="23"/>
      <c r="TIO17" s="23"/>
      <c r="TIP17" s="23"/>
      <c r="TIQ17" s="23"/>
      <c r="TIR17" s="23"/>
      <c r="TIS17" s="23"/>
      <c r="TIT17" s="23"/>
      <c r="TIU17" s="23"/>
      <c r="TIV17" s="23"/>
      <c r="TIW17" s="23"/>
      <c r="TIX17" s="23"/>
      <c r="TIY17" s="23"/>
      <c r="TIZ17" s="23"/>
      <c r="TJA17" s="23"/>
      <c r="TJB17" s="23"/>
      <c r="TJC17" s="23"/>
      <c r="TJD17" s="23"/>
      <c r="TJE17" s="23"/>
      <c r="TJF17" s="23"/>
      <c r="TJG17" s="23"/>
      <c r="TJH17" s="23"/>
      <c r="TJI17" s="23"/>
      <c r="TJJ17" s="23"/>
      <c r="TJK17" s="23"/>
      <c r="TJL17" s="23"/>
      <c r="TJM17" s="23"/>
      <c r="TJN17" s="23"/>
      <c r="TJO17" s="23"/>
      <c r="TJP17" s="23"/>
      <c r="TJQ17" s="23"/>
      <c r="TJR17" s="23"/>
      <c r="TJS17" s="23"/>
      <c r="TJT17" s="23"/>
      <c r="TJU17" s="23"/>
      <c r="TJV17" s="23"/>
      <c r="TJW17" s="23"/>
      <c r="TJX17" s="23"/>
      <c r="TJY17" s="23"/>
      <c r="TJZ17" s="23"/>
      <c r="TKA17" s="23"/>
      <c r="TKB17" s="23"/>
      <c r="TKC17" s="23"/>
      <c r="TKD17" s="23"/>
      <c r="TKE17" s="23"/>
      <c r="TKF17" s="23"/>
      <c r="TKG17" s="23"/>
      <c r="TKH17" s="23"/>
      <c r="TKI17" s="23"/>
      <c r="TKJ17" s="23"/>
      <c r="TKK17" s="23"/>
      <c r="TKL17" s="23"/>
      <c r="TKM17" s="23"/>
      <c r="TKN17" s="23"/>
      <c r="TKO17" s="23"/>
      <c r="TKP17" s="23"/>
      <c r="TKQ17" s="23"/>
      <c r="TKR17" s="23"/>
      <c r="TKS17" s="23"/>
      <c r="TKT17" s="23"/>
      <c r="TKU17" s="23"/>
      <c r="TKV17" s="23"/>
      <c r="TKW17" s="23"/>
      <c r="TKX17" s="23"/>
      <c r="TKY17" s="23"/>
      <c r="TKZ17" s="23"/>
      <c r="TLA17" s="23"/>
      <c r="TLB17" s="23"/>
      <c r="TLC17" s="23"/>
      <c r="TLD17" s="23"/>
      <c r="UTW17" s="23"/>
      <c r="UTX17" s="23"/>
      <c r="UTY17" s="23"/>
      <c r="UTZ17" s="23"/>
      <c r="UUA17" s="23"/>
      <c r="UUB17" s="23"/>
      <c r="UUC17" s="23"/>
      <c r="UUD17" s="23"/>
      <c r="UUE17" s="23"/>
      <c r="UUF17" s="23"/>
      <c r="UUG17" s="23"/>
      <c r="UUH17" s="23"/>
      <c r="UUI17" s="23"/>
      <c r="UUJ17" s="23"/>
      <c r="UUK17" s="23"/>
      <c r="UUL17" s="23"/>
      <c r="UUM17" s="23"/>
      <c r="UUN17" s="23"/>
      <c r="UUO17" s="23"/>
      <c r="UUP17" s="23"/>
      <c r="UUQ17" s="23"/>
      <c r="UUR17" s="23"/>
      <c r="UUS17" s="23"/>
      <c r="UUT17" s="23"/>
      <c r="UUU17" s="23"/>
      <c r="UUV17" s="23"/>
      <c r="UUW17" s="23"/>
      <c r="UUX17" s="23"/>
      <c r="UUY17" s="23"/>
      <c r="UUZ17" s="23"/>
      <c r="UVA17" s="23"/>
      <c r="UVB17" s="23"/>
      <c r="UVC17" s="23"/>
      <c r="UVD17" s="23"/>
      <c r="UVE17" s="23"/>
      <c r="UVF17" s="23"/>
      <c r="UVG17" s="23"/>
      <c r="UVH17" s="23"/>
      <c r="UVI17" s="23"/>
      <c r="UVJ17" s="23"/>
      <c r="UVK17" s="23"/>
      <c r="UVL17" s="23"/>
      <c r="UVM17" s="23"/>
      <c r="UVN17" s="23"/>
      <c r="UVO17" s="23"/>
      <c r="UVP17" s="23"/>
      <c r="UVQ17" s="23"/>
      <c r="UVR17" s="23"/>
      <c r="UVS17" s="23"/>
      <c r="UVT17" s="23"/>
      <c r="UVU17" s="23"/>
      <c r="UVV17" s="23"/>
      <c r="UVW17" s="23"/>
      <c r="UVX17" s="23"/>
      <c r="UVY17" s="23"/>
      <c r="UVZ17" s="23"/>
      <c r="UWA17" s="23"/>
      <c r="UWB17" s="23"/>
      <c r="UWC17" s="23"/>
      <c r="UWD17" s="23"/>
      <c r="UWE17" s="23"/>
      <c r="UWF17" s="23"/>
      <c r="UWG17" s="23"/>
      <c r="UWH17" s="23"/>
      <c r="UWI17" s="23"/>
      <c r="UWJ17" s="23"/>
      <c r="UWK17" s="23"/>
      <c r="UWL17" s="23"/>
      <c r="UWM17" s="23"/>
      <c r="UWN17" s="23"/>
      <c r="UWO17" s="23"/>
      <c r="UWP17" s="23"/>
      <c r="UWQ17" s="23"/>
      <c r="UWR17" s="23"/>
      <c r="UWS17" s="23"/>
      <c r="UWT17" s="23"/>
      <c r="UWU17" s="23"/>
      <c r="UWV17" s="23"/>
      <c r="UWW17" s="23"/>
      <c r="UWX17" s="23"/>
      <c r="UWY17" s="23"/>
      <c r="UWZ17" s="23"/>
      <c r="UXA17" s="23"/>
      <c r="UXB17" s="23"/>
      <c r="UXC17" s="23"/>
      <c r="UXD17" s="23"/>
      <c r="UXE17" s="23"/>
      <c r="UXF17" s="23"/>
      <c r="UXG17" s="23"/>
      <c r="UXH17" s="23"/>
      <c r="UXI17" s="23"/>
      <c r="UXJ17" s="23"/>
      <c r="UXK17" s="23"/>
      <c r="UXL17" s="23"/>
      <c r="UXM17" s="23"/>
      <c r="UXN17" s="23"/>
      <c r="UXO17" s="23"/>
      <c r="UXP17" s="23"/>
      <c r="UXQ17" s="23"/>
      <c r="UXR17" s="23"/>
      <c r="UXS17" s="23"/>
      <c r="UXT17" s="23"/>
      <c r="WGF17" s="23"/>
      <c r="WGG17" s="23"/>
      <c r="WGH17" s="23"/>
      <c r="WGI17" s="23"/>
      <c r="WGJ17" s="23"/>
      <c r="WGK17" s="23"/>
      <c r="WGL17" s="23"/>
      <c r="WGM17" s="23"/>
      <c r="WGN17" s="23"/>
      <c r="WGO17" s="23"/>
      <c r="WGP17" s="23"/>
      <c r="WGQ17" s="23"/>
      <c r="WGR17" s="23"/>
      <c r="WGS17" s="23"/>
      <c r="WGT17" s="23"/>
      <c r="WGU17" s="23"/>
      <c r="WGV17" s="23"/>
      <c r="WGW17" s="23"/>
      <c r="WGX17" s="23"/>
      <c r="WGY17" s="23"/>
      <c r="WGZ17" s="23"/>
      <c r="WHA17" s="23"/>
      <c r="WHB17" s="23"/>
      <c r="WHC17" s="23"/>
      <c r="WHD17" s="23"/>
      <c r="WHE17" s="23"/>
      <c r="WHF17" s="23"/>
      <c r="WHG17" s="23"/>
      <c r="WHH17" s="23"/>
      <c r="WHI17" s="23"/>
      <c r="WHJ17" s="23"/>
      <c r="WHK17" s="23"/>
      <c r="WHL17" s="23"/>
      <c r="WHM17" s="23"/>
      <c r="WHN17" s="23"/>
      <c r="WHO17" s="23"/>
      <c r="WHP17" s="23"/>
      <c r="WHQ17" s="23"/>
      <c r="WHR17" s="23"/>
      <c r="WHS17" s="23"/>
      <c r="WHT17" s="23"/>
      <c r="WHU17" s="23"/>
      <c r="WHV17" s="23"/>
      <c r="WHW17" s="23"/>
      <c r="WHX17" s="23"/>
      <c r="WHY17" s="23"/>
      <c r="WHZ17" s="23"/>
      <c r="WIA17" s="23"/>
      <c r="WIB17" s="23"/>
      <c r="WIC17" s="23"/>
      <c r="WID17" s="23"/>
      <c r="WIE17" s="23"/>
      <c r="WIF17" s="23"/>
      <c r="WIG17" s="23"/>
      <c r="WIH17" s="23"/>
      <c r="WII17" s="23"/>
      <c r="WIJ17" s="23"/>
      <c r="WIK17" s="23"/>
      <c r="WIL17" s="23"/>
      <c r="WIM17" s="23"/>
      <c r="WIN17" s="23"/>
      <c r="WIO17" s="23"/>
      <c r="WIP17" s="23"/>
      <c r="WIQ17" s="23"/>
      <c r="WIR17" s="23"/>
      <c r="WIS17" s="23"/>
      <c r="WIT17" s="23"/>
      <c r="WIU17" s="23"/>
      <c r="WIV17" s="23"/>
      <c r="WIW17" s="23"/>
      <c r="WIX17" s="23"/>
      <c r="WIY17" s="23"/>
      <c r="WIZ17" s="23"/>
      <c r="WJA17" s="23"/>
      <c r="WJB17" s="23"/>
      <c r="WJC17" s="23"/>
      <c r="WJD17" s="23"/>
      <c r="WJE17" s="23"/>
      <c r="WJF17" s="23"/>
      <c r="WJG17" s="23"/>
      <c r="WJH17" s="23"/>
      <c r="WJI17" s="23"/>
      <c r="WJJ17" s="23"/>
      <c r="WJK17" s="23"/>
      <c r="WJL17" s="23"/>
      <c r="WJM17" s="23"/>
      <c r="WJN17" s="23"/>
      <c r="WJO17" s="23"/>
      <c r="WJP17" s="23"/>
      <c r="WJQ17" s="23"/>
      <c r="WJR17" s="23"/>
      <c r="WJS17" s="23"/>
      <c r="WJT17" s="23"/>
      <c r="WJU17" s="23"/>
      <c r="WJV17" s="23"/>
      <c r="WJW17" s="23"/>
      <c r="WJX17" s="23"/>
      <c r="WJY17" s="23"/>
      <c r="WJZ17" s="23"/>
      <c r="WKA17" s="23"/>
      <c r="WKB17" s="23"/>
      <c r="WKC17" s="23"/>
    </row>
    <row r="18" spans="1:112 2233:2344 4465:4576 6697:6808 7706:7818 8711:8823 9716:9828 10721:10833 11726:11838 12731:12843 13735:13847 14739:14851 15736:15848" x14ac:dyDescent="0.2">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GW18" s="23"/>
      <c r="CGX18" s="23"/>
      <c r="CGY18" s="23"/>
      <c r="CGZ18" s="23"/>
      <c r="CHA18" s="23"/>
      <c r="CHB18" s="23"/>
      <c r="CHC18" s="23"/>
      <c r="CHD18" s="23"/>
      <c r="CHE18" s="23"/>
      <c r="CHF18" s="23"/>
      <c r="CHG18" s="23"/>
      <c r="CHH18" s="23"/>
      <c r="CHI18" s="23"/>
      <c r="CHJ18" s="23"/>
      <c r="CHK18" s="23"/>
      <c r="CHL18" s="23"/>
      <c r="CHM18" s="23"/>
      <c r="CHN18" s="23"/>
      <c r="CHO18" s="23"/>
      <c r="CHP18" s="23"/>
      <c r="CHQ18" s="23"/>
      <c r="CHR18" s="23"/>
      <c r="CHS18" s="23"/>
      <c r="CHT18" s="23"/>
      <c r="CHU18" s="23"/>
      <c r="CHV18" s="23"/>
      <c r="CHW18" s="23"/>
      <c r="CHX18" s="23"/>
      <c r="CHY18" s="23"/>
      <c r="CHZ18" s="23"/>
      <c r="CIA18" s="23"/>
      <c r="CIB18" s="23"/>
      <c r="CIC18" s="23"/>
      <c r="CID18" s="23"/>
      <c r="CIE18" s="23"/>
      <c r="CIF18" s="23"/>
      <c r="CIG18" s="23"/>
      <c r="CIH18" s="23"/>
      <c r="CII18" s="23"/>
      <c r="CIJ18" s="23"/>
      <c r="CIK18" s="23"/>
      <c r="CIL18" s="23"/>
      <c r="CIM18" s="23"/>
      <c r="CIN18" s="23"/>
      <c r="CIO18" s="23"/>
      <c r="CIP18" s="23"/>
      <c r="CIQ18" s="23"/>
      <c r="CIR18" s="23"/>
      <c r="CIS18" s="23"/>
      <c r="CIT18" s="23"/>
      <c r="CIU18" s="23"/>
      <c r="CIV18" s="23"/>
      <c r="CIW18" s="23"/>
      <c r="CIX18" s="23"/>
      <c r="CIY18" s="23"/>
      <c r="CIZ18" s="23"/>
      <c r="CJA18" s="23"/>
      <c r="CJB18" s="23"/>
      <c r="CJC18" s="23"/>
      <c r="CJD18" s="23"/>
      <c r="CJE18" s="23"/>
      <c r="CJF18" s="23"/>
      <c r="CJG18" s="23"/>
      <c r="CJH18" s="23"/>
      <c r="CJI18" s="23"/>
      <c r="CJJ18" s="23"/>
      <c r="CJK18" s="23"/>
      <c r="CJL18" s="23"/>
      <c r="CJM18" s="23"/>
      <c r="CJN18" s="23"/>
      <c r="CJO18" s="23"/>
      <c r="CJP18" s="23"/>
      <c r="CJQ18" s="23"/>
      <c r="CJR18" s="23"/>
      <c r="CJS18" s="23"/>
      <c r="CJT18" s="23"/>
      <c r="CJU18" s="23"/>
      <c r="CJV18" s="23"/>
      <c r="CJW18" s="23"/>
      <c r="CJX18" s="23"/>
      <c r="CJY18" s="23"/>
      <c r="CJZ18" s="23"/>
      <c r="CKA18" s="23"/>
      <c r="CKB18" s="23"/>
      <c r="CKC18" s="23"/>
      <c r="CKD18" s="23"/>
      <c r="CKE18" s="23"/>
      <c r="CKF18" s="23"/>
      <c r="CKG18" s="23"/>
      <c r="CKH18" s="23"/>
      <c r="CKI18" s="23"/>
      <c r="CKJ18" s="23"/>
      <c r="CKK18" s="23"/>
      <c r="CKL18" s="23"/>
      <c r="CKM18" s="23"/>
      <c r="CKN18" s="23"/>
      <c r="CKO18" s="23"/>
      <c r="CKP18" s="23"/>
      <c r="CKQ18" s="23"/>
      <c r="CKR18" s="23"/>
      <c r="CKS18" s="23"/>
      <c r="FOS18" s="23"/>
      <c r="FOT18" s="23"/>
      <c r="FOU18" s="23"/>
      <c r="FOV18" s="23"/>
      <c r="FOW18" s="23"/>
      <c r="FOX18" s="23"/>
      <c r="FOY18" s="23"/>
      <c r="FOZ18" s="23"/>
      <c r="FPA18" s="23"/>
      <c r="FPB18" s="23"/>
      <c r="FPC18" s="23"/>
      <c r="FPD18" s="23"/>
      <c r="FPE18" s="23"/>
      <c r="FPF18" s="23"/>
      <c r="FPG18" s="23"/>
      <c r="FPH18" s="23"/>
      <c r="FPI18" s="23"/>
      <c r="FPJ18" s="23"/>
      <c r="FPK18" s="23"/>
      <c r="FPL18" s="23"/>
      <c r="FPM18" s="23"/>
      <c r="FPN18" s="23"/>
      <c r="FPO18" s="23"/>
      <c r="FPP18" s="23"/>
      <c r="FPQ18" s="23"/>
      <c r="FPR18" s="23"/>
      <c r="FPS18" s="23"/>
      <c r="FPT18" s="23"/>
      <c r="FPU18" s="23"/>
      <c r="FPV18" s="23"/>
      <c r="FPW18" s="23"/>
      <c r="FPX18" s="23"/>
      <c r="FPY18" s="23"/>
      <c r="FPZ18" s="23"/>
      <c r="FQA18" s="23"/>
      <c r="FQB18" s="23"/>
      <c r="FQC18" s="23"/>
      <c r="FQD18" s="23"/>
      <c r="FQE18" s="23"/>
      <c r="FQF18" s="23"/>
      <c r="FQG18" s="23"/>
      <c r="FQH18" s="23"/>
      <c r="FQI18" s="23"/>
      <c r="FQJ18" s="23"/>
      <c r="FQK18" s="23"/>
      <c r="FQL18" s="23"/>
      <c r="FQM18" s="23"/>
      <c r="FQN18" s="23"/>
      <c r="FQO18" s="23"/>
      <c r="FQP18" s="23"/>
      <c r="FQQ18" s="23"/>
      <c r="FQR18" s="23"/>
      <c r="FQS18" s="23"/>
      <c r="FQT18" s="23"/>
      <c r="FQU18" s="23"/>
      <c r="FQV18" s="23"/>
      <c r="FQW18" s="23"/>
      <c r="FQX18" s="23"/>
      <c r="FQY18" s="23"/>
      <c r="FQZ18" s="23"/>
      <c r="FRA18" s="23"/>
      <c r="FRB18" s="23"/>
      <c r="FRC18" s="23"/>
      <c r="FRD18" s="23"/>
      <c r="FRE18" s="23"/>
      <c r="FRF18" s="23"/>
      <c r="FRG18" s="23"/>
      <c r="FRH18" s="23"/>
      <c r="FRI18" s="23"/>
      <c r="FRJ18" s="23"/>
      <c r="FRK18" s="23"/>
      <c r="FRL18" s="23"/>
      <c r="FRM18" s="23"/>
      <c r="FRN18" s="23"/>
      <c r="FRO18" s="23"/>
      <c r="FRP18" s="23"/>
      <c r="FRQ18" s="23"/>
      <c r="FRR18" s="23"/>
      <c r="FRS18" s="23"/>
      <c r="FRT18" s="23"/>
      <c r="FRU18" s="23"/>
      <c r="FRV18" s="23"/>
      <c r="FRW18" s="23"/>
      <c r="FRX18" s="23"/>
      <c r="FRY18" s="23"/>
      <c r="FRZ18" s="23"/>
      <c r="FSA18" s="23"/>
      <c r="FSB18" s="23"/>
      <c r="FSC18" s="23"/>
      <c r="FSD18" s="23"/>
      <c r="IWO18" s="23"/>
      <c r="IWP18" s="23"/>
      <c r="IWQ18" s="23"/>
      <c r="IWR18" s="23"/>
      <c r="IWS18" s="23"/>
      <c r="IWT18" s="23"/>
      <c r="IWU18" s="23"/>
      <c r="IWV18" s="23"/>
      <c r="IWW18" s="23"/>
      <c r="IWX18" s="23"/>
      <c r="IWY18" s="23"/>
      <c r="IWZ18" s="23"/>
      <c r="IXA18" s="23"/>
      <c r="IXB18" s="23"/>
      <c r="IXC18" s="23"/>
      <c r="IXD18" s="23"/>
      <c r="IXE18" s="23"/>
      <c r="IXF18" s="23"/>
      <c r="IXG18" s="23"/>
      <c r="IXH18" s="23"/>
      <c r="IXI18" s="23"/>
      <c r="IXJ18" s="23"/>
      <c r="IXK18" s="23"/>
      <c r="IXL18" s="23"/>
      <c r="IXM18" s="23"/>
      <c r="IXN18" s="23"/>
      <c r="IXO18" s="23"/>
      <c r="IXP18" s="23"/>
      <c r="IXQ18" s="23"/>
      <c r="IXR18" s="23"/>
      <c r="IXS18" s="23"/>
      <c r="IXT18" s="23"/>
      <c r="IXU18" s="23"/>
      <c r="IXV18" s="23"/>
      <c r="IXW18" s="23"/>
      <c r="IXX18" s="23"/>
      <c r="IXY18" s="23"/>
      <c r="IXZ18" s="23"/>
      <c r="IYA18" s="23"/>
      <c r="IYB18" s="23"/>
      <c r="IYC18" s="23"/>
      <c r="IYD18" s="23"/>
      <c r="IYE18" s="23"/>
      <c r="IYF18" s="23"/>
      <c r="IYG18" s="23"/>
      <c r="IYH18" s="23"/>
      <c r="IYI18" s="23"/>
      <c r="IYJ18" s="23"/>
      <c r="IYK18" s="23"/>
      <c r="IYL18" s="23"/>
      <c r="IYM18" s="23"/>
      <c r="IYN18" s="23"/>
      <c r="IYO18" s="23"/>
      <c r="IYP18" s="23"/>
      <c r="IYQ18" s="23"/>
      <c r="IYR18" s="23"/>
      <c r="IYS18" s="23"/>
      <c r="IYT18" s="23"/>
      <c r="IYU18" s="23"/>
      <c r="IYV18" s="23"/>
      <c r="IYW18" s="23"/>
      <c r="IYX18" s="23"/>
      <c r="IYY18" s="23"/>
      <c r="IYZ18" s="23"/>
      <c r="IZA18" s="23"/>
      <c r="IZB18" s="23"/>
      <c r="IZC18" s="23"/>
      <c r="IZD18" s="23"/>
      <c r="IZE18" s="23"/>
      <c r="IZF18" s="23"/>
      <c r="IZG18" s="23"/>
      <c r="IZH18" s="23"/>
      <c r="IZI18" s="23"/>
      <c r="IZJ18" s="23"/>
      <c r="IZK18" s="23"/>
      <c r="IZL18" s="23"/>
      <c r="IZM18" s="23"/>
      <c r="IZN18" s="23"/>
      <c r="IZO18" s="23"/>
      <c r="IZP18" s="23"/>
      <c r="IZQ18" s="23"/>
      <c r="IZR18" s="23"/>
      <c r="IZS18" s="23"/>
      <c r="IZT18" s="23"/>
      <c r="IZU18" s="23"/>
      <c r="IZV18" s="23"/>
      <c r="IZW18" s="23"/>
      <c r="IZX18" s="23"/>
      <c r="IZY18" s="23"/>
      <c r="IZZ18" s="23"/>
      <c r="KJJ18" s="23"/>
      <c r="KJK18" s="23"/>
      <c r="KJL18" s="23"/>
      <c r="KJM18" s="23"/>
      <c r="KJN18" s="23"/>
      <c r="KJO18" s="23"/>
      <c r="KJP18" s="23"/>
      <c r="KJQ18" s="23"/>
      <c r="KJR18" s="23"/>
      <c r="KJS18" s="23"/>
      <c r="KJT18" s="23"/>
      <c r="KJU18" s="23"/>
      <c r="KJV18" s="23"/>
      <c r="KJW18" s="23"/>
      <c r="KJX18" s="23"/>
      <c r="KJY18" s="23"/>
      <c r="KJZ18" s="23"/>
      <c r="KKA18" s="23"/>
      <c r="KKB18" s="23"/>
      <c r="KKC18" s="23"/>
      <c r="KKD18" s="23"/>
      <c r="KKE18" s="23"/>
      <c r="KKF18" s="23"/>
      <c r="KKG18" s="23"/>
      <c r="KKH18" s="23"/>
      <c r="KKI18" s="23"/>
      <c r="KKJ18" s="23"/>
      <c r="KKK18" s="23"/>
      <c r="KKL18" s="23"/>
      <c r="KKM18" s="23"/>
      <c r="KKN18" s="23"/>
      <c r="KKO18" s="23"/>
      <c r="KKP18" s="23"/>
      <c r="KKQ18" s="23"/>
      <c r="KKR18" s="23"/>
      <c r="KKS18" s="23"/>
      <c r="KKT18" s="23"/>
      <c r="KKU18" s="23"/>
      <c r="KKV18" s="23"/>
      <c r="KKW18" s="23"/>
      <c r="KKX18" s="23"/>
      <c r="KKY18" s="23"/>
      <c r="KKZ18" s="23"/>
      <c r="KLA18" s="23"/>
      <c r="KLB18" s="23"/>
      <c r="KLC18" s="23"/>
      <c r="KLD18" s="23"/>
      <c r="KLE18" s="23"/>
      <c r="KLF18" s="23"/>
      <c r="KLG18" s="23"/>
      <c r="KLH18" s="23"/>
      <c r="KLI18" s="23"/>
      <c r="KLJ18" s="23"/>
      <c r="KLK18" s="23"/>
      <c r="KLL18" s="23"/>
      <c r="KLM18" s="23"/>
      <c r="KLN18" s="23"/>
      <c r="KLO18" s="23"/>
      <c r="KLP18" s="23"/>
      <c r="KLQ18" s="23"/>
      <c r="KLR18" s="23"/>
      <c r="KLS18" s="23"/>
      <c r="KLT18" s="23"/>
      <c r="KLU18" s="23"/>
      <c r="KLV18" s="23"/>
      <c r="KLW18" s="23"/>
      <c r="KLX18" s="23"/>
      <c r="KLY18" s="23"/>
      <c r="KLZ18" s="23"/>
      <c r="KMA18" s="23"/>
      <c r="KMB18" s="23"/>
      <c r="KMC18" s="23"/>
      <c r="KMD18" s="23"/>
      <c r="KME18" s="23"/>
      <c r="KMF18" s="23"/>
      <c r="KMG18" s="23"/>
      <c r="KMH18" s="23"/>
      <c r="KMI18" s="23"/>
      <c r="KMJ18" s="23"/>
      <c r="KMK18" s="23"/>
      <c r="KML18" s="23"/>
      <c r="KMM18" s="23"/>
      <c r="KMN18" s="23"/>
      <c r="KMO18" s="23"/>
      <c r="KMP18" s="23"/>
      <c r="KMQ18" s="23"/>
      <c r="KMR18" s="23"/>
      <c r="KMS18" s="23"/>
      <c r="KMT18" s="23"/>
      <c r="KMU18" s="23"/>
      <c r="KMV18" s="23"/>
      <c r="LWA18" s="23"/>
      <c r="LWB18" s="23"/>
      <c r="LWC18" s="23"/>
      <c r="LWD18" s="23"/>
      <c r="LWE18" s="23"/>
      <c r="LWF18" s="23"/>
      <c r="LWG18" s="23"/>
      <c r="LWH18" s="23"/>
      <c r="LWI18" s="23"/>
      <c r="LWJ18" s="23"/>
      <c r="LWK18" s="23"/>
      <c r="LWL18" s="23"/>
      <c r="LWM18" s="23"/>
      <c r="LWN18" s="23"/>
      <c r="LWO18" s="23"/>
      <c r="LWP18" s="23"/>
      <c r="LWQ18" s="23"/>
      <c r="LWR18" s="23"/>
      <c r="LWS18" s="23"/>
      <c r="LWT18" s="23"/>
      <c r="LWU18" s="23"/>
      <c r="LWV18" s="23"/>
      <c r="LWW18" s="23"/>
      <c r="LWX18" s="23"/>
      <c r="LWY18" s="23"/>
      <c r="LWZ18" s="23"/>
      <c r="LXA18" s="23"/>
      <c r="LXB18" s="23"/>
      <c r="LXC18" s="23"/>
      <c r="LXD18" s="23"/>
      <c r="LXE18" s="23"/>
      <c r="LXF18" s="23"/>
      <c r="LXG18" s="23"/>
      <c r="LXH18" s="23"/>
      <c r="LXI18" s="23"/>
      <c r="LXJ18" s="23"/>
      <c r="LXK18" s="23"/>
      <c r="LXL18" s="23"/>
      <c r="LXM18" s="23"/>
      <c r="LXN18" s="23"/>
      <c r="LXO18" s="23"/>
      <c r="LXP18" s="23"/>
      <c r="LXQ18" s="23"/>
      <c r="LXR18" s="23"/>
      <c r="LXS18" s="23"/>
      <c r="LXT18" s="23"/>
      <c r="LXU18" s="23"/>
      <c r="LXV18" s="23"/>
      <c r="LXW18" s="23"/>
      <c r="LXX18" s="23"/>
      <c r="LXY18" s="23"/>
      <c r="LXZ18" s="23"/>
      <c r="LYA18" s="23"/>
      <c r="LYB18" s="23"/>
      <c r="LYC18" s="23"/>
      <c r="LYD18" s="23"/>
      <c r="LYE18" s="23"/>
      <c r="LYF18" s="23"/>
      <c r="LYG18" s="23"/>
      <c r="LYH18" s="23"/>
      <c r="LYI18" s="23"/>
      <c r="LYJ18" s="23"/>
      <c r="LYK18" s="23"/>
      <c r="LYL18" s="23"/>
      <c r="LYM18" s="23"/>
      <c r="LYN18" s="23"/>
      <c r="LYO18" s="23"/>
      <c r="LYP18" s="23"/>
      <c r="LYQ18" s="23"/>
      <c r="LYR18" s="23"/>
      <c r="LYS18" s="23"/>
      <c r="LYT18" s="23"/>
      <c r="LYU18" s="23"/>
      <c r="LYV18" s="23"/>
      <c r="LYW18" s="23"/>
      <c r="LYX18" s="23"/>
      <c r="LYY18" s="23"/>
      <c r="LYZ18" s="23"/>
      <c r="LZA18" s="23"/>
      <c r="LZB18" s="23"/>
      <c r="LZC18" s="23"/>
      <c r="LZD18" s="23"/>
      <c r="LZE18" s="23"/>
      <c r="LZF18" s="23"/>
      <c r="LZG18" s="23"/>
      <c r="LZH18" s="23"/>
      <c r="LZI18" s="23"/>
      <c r="LZJ18" s="23"/>
      <c r="LZK18" s="23"/>
      <c r="LZL18" s="23"/>
      <c r="LZM18" s="23"/>
      <c r="NIR18" s="23"/>
      <c r="NIS18" s="23"/>
      <c r="NIT18" s="23"/>
      <c r="NIU18" s="23"/>
      <c r="NIV18" s="23"/>
      <c r="NIW18" s="23"/>
      <c r="NIX18" s="23"/>
      <c r="NIY18" s="23"/>
      <c r="NIZ18" s="23"/>
      <c r="NJA18" s="23"/>
      <c r="NJB18" s="23"/>
      <c r="NJC18" s="23"/>
      <c r="NJD18" s="23"/>
      <c r="NJE18" s="23"/>
      <c r="NJF18" s="23"/>
      <c r="NJG18" s="23"/>
      <c r="NJH18" s="23"/>
      <c r="NJI18" s="23"/>
      <c r="NJJ18" s="23"/>
      <c r="NJK18" s="23"/>
      <c r="NJL18" s="23"/>
      <c r="NJM18" s="23"/>
      <c r="NJN18" s="23"/>
      <c r="NJO18" s="23"/>
      <c r="NJP18" s="23"/>
      <c r="NJQ18" s="23"/>
      <c r="NJR18" s="23"/>
      <c r="NJS18" s="23"/>
      <c r="NJT18" s="23"/>
      <c r="NJU18" s="23"/>
      <c r="NJV18" s="23"/>
      <c r="NJW18" s="23"/>
      <c r="NJX18" s="23"/>
      <c r="NJY18" s="23"/>
      <c r="NJZ18" s="23"/>
      <c r="NKA18" s="23"/>
      <c r="NKB18" s="23"/>
      <c r="NKC18" s="23"/>
      <c r="NKD18" s="23"/>
      <c r="NKE18" s="23"/>
      <c r="NKF18" s="23"/>
      <c r="NKG18" s="23"/>
      <c r="NKH18" s="23"/>
      <c r="NKI18" s="23"/>
      <c r="NKJ18" s="23"/>
      <c r="NKK18" s="23"/>
      <c r="NKL18" s="23"/>
      <c r="NKM18" s="23"/>
      <c r="NKN18" s="23"/>
      <c r="NKO18" s="23"/>
      <c r="NKP18" s="23"/>
      <c r="NKQ18" s="23"/>
      <c r="NKR18" s="23"/>
      <c r="NKS18" s="23"/>
      <c r="NKT18" s="23"/>
      <c r="NKU18" s="23"/>
      <c r="NKV18" s="23"/>
      <c r="NKW18" s="23"/>
      <c r="NKX18" s="23"/>
      <c r="NKY18" s="23"/>
      <c r="NKZ18" s="23"/>
      <c r="NLA18" s="23"/>
      <c r="NLB18" s="23"/>
      <c r="NLC18" s="23"/>
      <c r="NLD18" s="23"/>
      <c r="NLE18" s="23"/>
      <c r="NLF18" s="23"/>
      <c r="NLG18" s="23"/>
      <c r="NLH18" s="23"/>
      <c r="NLI18" s="23"/>
      <c r="NLJ18" s="23"/>
      <c r="NLK18" s="23"/>
      <c r="NLL18" s="23"/>
      <c r="NLM18" s="23"/>
      <c r="NLN18" s="23"/>
      <c r="NLO18" s="23"/>
      <c r="NLP18" s="23"/>
      <c r="NLQ18" s="23"/>
      <c r="NLR18" s="23"/>
      <c r="NLS18" s="23"/>
      <c r="NLT18" s="23"/>
      <c r="NLU18" s="23"/>
      <c r="NLV18" s="23"/>
      <c r="NLW18" s="23"/>
      <c r="NLX18" s="23"/>
      <c r="NLY18" s="23"/>
      <c r="NLZ18" s="23"/>
      <c r="NMA18" s="23"/>
      <c r="NMB18" s="23"/>
      <c r="NMC18" s="23"/>
      <c r="NMD18" s="23"/>
      <c r="OVI18" s="23"/>
      <c r="OVJ18" s="23"/>
      <c r="OVK18" s="23"/>
      <c r="OVL18" s="23"/>
      <c r="OVM18" s="23"/>
      <c r="OVN18" s="23"/>
      <c r="OVO18" s="23"/>
      <c r="OVP18" s="23"/>
      <c r="OVQ18" s="23"/>
      <c r="OVR18" s="23"/>
      <c r="OVS18" s="23"/>
      <c r="OVT18" s="23"/>
      <c r="OVU18" s="23"/>
      <c r="OVV18" s="23"/>
      <c r="OVW18" s="23"/>
      <c r="OVX18" s="23"/>
      <c r="OVY18" s="23"/>
      <c r="OVZ18" s="23"/>
      <c r="OWA18" s="23"/>
      <c r="OWB18" s="23"/>
      <c r="OWC18" s="23"/>
      <c r="OWD18" s="23"/>
      <c r="OWE18" s="23"/>
      <c r="OWF18" s="23"/>
      <c r="OWG18" s="23"/>
      <c r="OWH18" s="23"/>
      <c r="OWI18" s="23"/>
      <c r="OWJ18" s="23"/>
      <c r="OWK18" s="23"/>
      <c r="OWL18" s="23"/>
      <c r="OWM18" s="23"/>
      <c r="OWN18" s="23"/>
      <c r="OWO18" s="23"/>
      <c r="OWP18" s="23"/>
      <c r="OWQ18" s="23"/>
      <c r="OWR18" s="23"/>
      <c r="OWS18" s="23"/>
      <c r="OWT18" s="23"/>
      <c r="OWU18" s="23"/>
      <c r="OWV18" s="23"/>
      <c r="OWW18" s="23"/>
      <c r="OWX18" s="23"/>
      <c r="OWY18" s="23"/>
      <c r="OWZ18" s="23"/>
      <c r="OXA18" s="23"/>
      <c r="OXB18" s="23"/>
      <c r="OXC18" s="23"/>
      <c r="OXD18" s="23"/>
      <c r="OXE18" s="23"/>
      <c r="OXF18" s="23"/>
      <c r="OXG18" s="23"/>
      <c r="OXH18" s="23"/>
      <c r="OXI18" s="23"/>
      <c r="OXJ18" s="23"/>
      <c r="OXK18" s="23"/>
      <c r="OXL18" s="23"/>
      <c r="OXM18" s="23"/>
      <c r="OXN18" s="23"/>
      <c r="OXO18" s="23"/>
      <c r="OXP18" s="23"/>
      <c r="OXQ18" s="23"/>
      <c r="OXR18" s="23"/>
      <c r="OXS18" s="23"/>
      <c r="OXT18" s="23"/>
      <c r="OXU18" s="23"/>
      <c r="OXV18" s="23"/>
      <c r="OXW18" s="23"/>
      <c r="OXX18" s="23"/>
      <c r="OXY18" s="23"/>
      <c r="OXZ18" s="23"/>
      <c r="OYA18" s="23"/>
      <c r="OYB18" s="23"/>
      <c r="OYC18" s="23"/>
      <c r="OYD18" s="23"/>
      <c r="OYE18" s="23"/>
      <c r="OYF18" s="23"/>
      <c r="OYG18" s="23"/>
      <c r="OYH18" s="23"/>
      <c r="OYI18" s="23"/>
      <c r="OYJ18" s="23"/>
      <c r="OYK18" s="23"/>
      <c r="OYL18" s="23"/>
      <c r="OYM18" s="23"/>
      <c r="OYN18" s="23"/>
      <c r="OYO18" s="23"/>
      <c r="OYP18" s="23"/>
      <c r="OYQ18" s="23"/>
      <c r="OYR18" s="23"/>
      <c r="OYS18" s="23"/>
      <c r="OYT18" s="23"/>
      <c r="OYU18" s="23"/>
      <c r="QHZ18" s="23"/>
      <c r="QIA18" s="23"/>
      <c r="QIB18" s="23"/>
      <c r="QIC18" s="23"/>
      <c r="QID18" s="23"/>
      <c r="QIE18" s="23"/>
      <c r="QIF18" s="23"/>
      <c r="QIG18" s="23"/>
      <c r="QIH18" s="23"/>
      <c r="QII18" s="23"/>
      <c r="QIJ18" s="23"/>
      <c r="QIK18" s="23"/>
      <c r="QIL18" s="23"/>
      <c r="QIM18" s="23"/>
      <c r="QIN18" s="23"/>
      <c r="QIO18" s="23"/>
      <c r="QIP18" s="23"/>
      <c r="QIQ18" s="23"/>
      <c r="QIR18" s="23"/>
      <c r="QIS18" s="23"/>
      <c r="QIT18" s="23"/>
      <c r="QIU18" s="23"/>
      <c r="QIV18" s="23"/>
      <c r="QIW18" s="23"/>
      <c r="QIX18" s="23"/>
      <c r="QIY18" s="23"/>
      <c r="QIZ18" s="23"/>
      <c r="QJA18" s="23"/>
      <c r="QJB18" s="23"/>
      <c r="QJC18" s="23"/>
      <c r="QJD18" s="23"/>
      <c r="QJE18" s="23"/>
      <c r="QJF18" s="23"/>
      <c r="QJG18" s="23"/>
      <c r="QJH18" s="23"/>
      <c r="QJI18" s="23"/>
      <c r="QJJ18" s="23"/>
      <c r="QJK18" s="23"/>
      <c r="QJL18" s="23"/>
      <c r="QJM18" s="23"/>
      <c r="QJN18" s="23"/>
      <c r="QJO18" s="23"/>
      <c r="QJP18" s="23"/>
      <c r="QJQ18" s="23"/>
      <c r="QJR18" s="23"/>
      <c r="QJS18" s="23"/>
      <c r="QJT18" s="23"/>
      <c r="QJU18" s="23"/>
      <c r="QJV18" s="23"/>
      <c r="QJW18" s="23"/>
      <c r="QJX18" s="23"/>
      <c r="QJY18" s="23"/>
      <c r="QJZ18" s="23"/>
      <c r="QKA18" s="23"/>
      <c r="QKB18" s="23"/>
      <c r="QKC18" s="23"/>
      <c r="QKD18" s="23"/>
      <c r="QKE18" s="23"/>
      <c r="QKF18" s="23"/>
      <c r="QKG18" s="23"/>
      <c r="QKH18" s="23"/>
      <c r="QKI18" s="23"/>
      <c r="QKJ18" s="23"/>
      <c r="QKK18" s="23"/>
      <c r="QKL18" s="23"/>
      <c r="QKM18" s="23"/>
      <c r="QKN18" s="23"/>
      <c r="QKO18" s="23"/>
      <c r="QKP18" s="23"/>
      <c r="QKQ18" s="23"/>
      <c r="QKR18" s="23"/>
      <c r="QKS18" s="23"/>
      <c r="QKT18" s="23"/>
      <c r="QKU18" s="23"/>
      <c r="QKV18" s="23"/>
      <c r="QKW18" s="23"/>
      <c r="QKX18" s="23"/>
      <c r="QKY18" s="23"/>
      <c r="QKZ18" s="23"/>
      <c r="QLA18" s="23"/>
      <c r="QLB18" s="23"/>
      <c r="QLC18" s="23"/>
      <c r="QLD18" s="23"/>
      <c r="QLE18" s="23"/>
      <c r="QLF18" s="23"/>
      <c r="QLG18" s="23"/>
      <c r="QLH18" s="23"/>
      <c r="QLI18" s="23"/>
      <c r="QLJ18" s="23"/>
      <c r="QLK18" s="23"/>
      <c r="QLL18" s="23"/>
      <c r="RUQ18" s="23"/>
      <c r="RUR18" s="23"/>
      <c r="RUS18" s="23"/>
      <c r="RUT18" s="23"/>
      <c r="RUU18" s="23"/>
      <c r="RUV18" s="23"/>
      <c r="RUW18" s="23"/>
      <c r="RUX18" s="23"/>
      <c r="RUY18" s="23"/>
      <c r="RUZ18" s="23"/>
      <c r="RVA18" s="23"/>
      <c r="RVB18" s="23"/>
      <c r="RVC18" s="23"/>
      <c r="RVD18" s="23"/>
      <c r="RVE18" s="23"/>
      <c r="RVF18" s="23"/>
      <c r="RVG18" s="23"/>
      <c r="RVH18" s="23"/>
      <c r="RVI18" s="23"/>
      <c r="RVJ18" s="23"/>
      <c r="RVK18" s="23"/>
      <c r="RVL18" s="23"/>
      <c r="RVM18" s="23"/>
      <c r="RVN18" s="23"/>
      <c r="RVO18" s="23"/>
      <c r="RVP18" s="23"/>
      <c r="RVQ18" s="23"/>
      <c r="RVR18" s="23"/>
      <c r="RVS18" s="23"/>
      <c r="RVT18" s="23"/>
      <c r="RVU18" s="23"/>
      <c r="RVV18" s="23"/>
      <c r="RVW18" s="23"/>
      <c r="RVX18" s="23"/>
      <c r="RVY18" s="23"/>
      <c r="RVZ18" s="23"/>
      <c r="RWA18" s="23"/>
      <c r="RWB18" s="23"/>
      <c r="RWC18" s="23"/>
      <c r="RWD18" s="23"/>
      <c r="RWE18" s="23"/>
      <c r="RWF18" s="23"/>
      <c r="RWG18" s="23"/>
      <c r="RWH18" s="23"/>
      <c r="RWI18" s="23"/>
      <c r="RWJ18" s="23"/>
      <c r="RWK18" s="23"/>
      <c r="RWL18" s="23"/>
      <c r="RWM18" s="23"/>
      <c r="RWN18" s="23"/>
      <c r="RWO18" s="23"/>
      <c r="RWP18" s="23"/>
      <c r="RWQ18" s="23"/>
      <c r="RWR18" s="23"/>
      <c r="RWS18" s="23"/>
      <c r="RWT18" s="23"/>
      <c r="RWU18" s="23"/>
      <c r="RWV18" s="23"/>
      <c r="RWW18" s="23"/>
      <c r="RWX18" s="23"/>
      <c r="RWY18" s="23"/>
      <c r="RWZ18" s="23"/>
      <c r="RXA18" s="23"/>
      <c r="RXB18" s="23"/>
      <c r="RXC18" s="23"/>
      <c r="RXD18" s="23"/>
      <c r="RXE18" s="23"/>
      <c r="RXF18" s="23"/>
      <c r="RXG18" s="23"/>
      <c r="RXH18" s="23"/>
      <c r="RXI18" s="23"/>
      <c r="RXJ18" s="23"/>
      <c r="RXK18" s="23"/>
      <c r="RXL18" s="23"/>
      <c r="RXM18" s="23"/>
      <c r="RXN18" s="23"/>
      <c r="RXO18" s="23"/>
      <c r="RXP18" s="23"/>
      <c r="RXQ18" s="23"/>
      <c r="RXR18" s="23"/>
      <c r="RXS18" s="23"/>
      <c r="RXT18" s="23"/>
      <c r="RXU18" s="23"/>
      <c r="RXV18" s="23"/>
      <c r="RXW18" s="23"/>
      <c r="RXX18" s="23"/>
      <c r="RXY18" s="23"/>
      <c r="RXZ18" s="23"/>
      <c r="RYA18" s="23"/>
      <c r="RYB18" s="23"/>
      <c r="RYC18" s="23"/>
      <c r="THG18" s="23"/>
      <c r="THH18" s="23"/>
      <c r="THI18" s="23"/>
      <c r="THJ18" s="23"/>
      <c r="THK18" s="23"/>
      <c r="THL18" s="23"/>
      <c r="THM18" s="23"/>
      <c r="THN18" s="23"/>
      <c r="THO18" s="23"/>
      <c r="THP18" s="23"/>
      <c r="THQ18" s="23"/>
      <c r="THR18" s="23"/>
      <c r="THS18" s="23"/>
      <c r="THT18" s="23"/>
      <c r="THU18" s="23"/>
      <c r="THV18" s="23"/>
      <c r="THW18" s="23"/>
      <c r="THX18" s="23"/>
      <c r="THY18" s="23"/>
      <c r="THZ18" s="23"/>
      <c r="TIA18" s="23"/>
      <c r="TIB18" s="23"/>
      <c r="TIC18" s="23"/>
      <c r="TID18" s="23"/>
      <c r="TIE18" s="23"/>
      <c r="TIF18" s="23"/>
      <c r="TIG18" s="23"/>
      <c r="TIH18" s="23"/>
      <c r="TII18" s="23"/>
      <c r="TIJ18" s="23"/>
      <c r="TIK18" s="23"/>
      <c r="TIL18" s="23"/>
      <c r="TIM18" s="23"/>
      <c r="TIN18" s="23"/>
      <c r="TIO18" s="23"/>
      <c r="TIP18" s="23"/>
      <c r="TIQ18" s="23"/>
      <c r="TIR18" s="23"/>
      <c r="TIS18" s="23"/>
      <c r="TIT18" s="23"/>
      <c r="TIU18" s="23"/>
      <c r="TIV18" s="23"/>
      <c r="TIW18" s="23"/>
      <c r="TIX18" s="23"/>
      <c r="TIY18" s="23"/>
      <c r="TIZ18" s="23"/>
      <c r="TJA18" s="23"/>
      <c r="TJB18" s="23"/>
      <c r="TJC18" s="23"/>
      <c r="TJD18" s="23"/>
      <c r="TJE18" s="23"/>
      <c r="TJF18" s="23"/>
      <c r="TJG18" s="23"/>
      <c r="TJH18" s="23"/>
      <c r="TJI18" s="23"/>
      <c r="TJJ18" s="23"/>
      <c r="TJK18" s="23"/>
      <c r="TJL18" s="23"/>
      <c r="TJM18" s="23"/>
      <c r="TJN18" s="23"/>
      <c r="TJO18" s="23"/>
      <c r="TJP18" s="23"/>
      <c r="TJQ18" s="23"/>
      <c r="TJR18" s="23"/>
      <c r="TJS18" s="23"/>
      <c r="TJT18" s="23"/>
      <c r="TJU18" s="23"/>
      <c r="TJV18" s="23"/>
      <c r="TJW18" s="23"/>
      <c r="TJX18" s="23"/>
      <c r="TJY18" s="23"/>
      <c r="TJZ18" s="23"/>
      <c r="TKA18" s="23"/>
      <c r="TKB18" s="23"/>
      <c r="TKC18" s="23"/>
      <c r="TKD18" s="23"/>
      <c r="TKE18" s="23"/>
      <c r="TKF18" s="23"/>
      <c r="TKG18" s="23"/>
      <c r="TKH18" s="23"/>
      <c r="TKI18" s="23"/>
      <c r="TKJ18" s="23"/>
      <c r="TKK18" s="23"/>
      <c r="TKL18" s="23"/>
      <c r="TKM18" s="23"/>
      <c r="TKN18" s="23"/>
      <c r="TKO18" s="23"/>
      <c r="TKP18" s="23"/>
      <c r="TKQ18" s="23"/>
      <c r="TKR18" s="23"/>
      <c r="TKS18" s="23"/>
      <c r="UTW18" s="23"/>
      <c r="UTX18" s="23"/>
      <c r="UTY18" s="23"/>
      <c r="UTZ18" s="23"/>
      <c r="UUA18" s="23"/>
      <c r="UUB18" s="23"/>
      <c r="UUC18" s="23"/>
      <c r="UUD18" s="23"/>
      <c r="UUE18" s="23"/>
      <c r="UUF18" s="23"/>
      <c r="UUG18" s="23"/>
      <c r="UUH18" s="23"/>
      <c r="UUI18" s="23"/>
      <c r="UUJ18" s="23"/>
      <c r="UUK18" s="23"/>
      <c r="UUL18" s="23"/>
      <c r="UUM18" s="23"/>
      <c r="UUN18" s="23"/>
      <c r="UUO18" s="23"/>
      <c r="UUP18" s="23"/>
      <c r="UUQ18" s="23"/>
      <c r="UUR18" s="23"/>
      <c r="UUS18" s="23"/>
      <c r="UUT18" s="23"/>
      <c r="UUU18" s="23"/>
      <c r="UUV18" s="23"/>
      <c r="UUW18" s="23"/>
      <c r="UUX18" s="23"/>
      <c r="UUY18" s="23"/>
      <c r="UUZ18" s="23"/>
      <c r="UVA18" s="23"/>
      <c r="UVB18" s="23"/>
      <c r="UVC18" s="23"/>
      <c r="UVD18" s="23"/>
      <c r="UVE18" s="23"/>
      <c r="UVF18" s="23"/>
      <c r="UVG18" s="23"/>
      <c r="UVH18" s="23"/>
      <c r="UVI18" s="23"/>
      <c r="UVJ18" s="23"/>
      <c r="UVK18" s="23"/>
      <c r="UVL18" s="23"/>
      <c r="UVM18" s="23"/>
      <c r="UVN18" s="23"/>
      <c r="UVO18" s="23"/>
      <c r="UVP18" s="23"/>
      <c r="UVQ18" s="23"/>
      <c r="UVR18" s="23"/>
      <c r="UVS18" s="23"/>
      <c r="UVT18" s="23"/>
      <c r="UVU18" s="23"/>
      <c r="UVV18" s="23"/>
      <c r="UVW18" s="23"/>
      <c r="UVX18" s="23"/>
      <c r="UVY18" s="23"/>
      <c r="UVZ18" s="23"/>
      <c r="UWA18" s="23"/>
      <c r="UWB18" s="23"/>
      <c r="UWC18" s="23"/>
      <c r="UWD18" s="23"/>
      <c r="UWE18" s="23"/>
      <c r="UWF18" s="23"/>
      <c r="UWG18" s="23"/>
      <c r="UWH18" s="23"/>
      <c r="UWI18" s="23"/>
      <c r="UWJ18" s="23"/>
      <c r="UWK18" s="23"/>
      <c r="UWL18" s="23"/>
      <c r="UWM18" s="23"/>
      <c r="UWN18" s="23"/>
      <c r="UWO18" s="23"/>
      <c r="UWP18" s="23"/>
      <c r="UWQ18" s="23"/>
      <c r="UWR18" s="23"/>
      <c r="UWS18" s="23"/>
      <c r="UWT18" s="23"/>
      <c r="UWU18" s="23"/>
      <c r="UWV18" s="23"/>
      <c r="UWW18" s="23"/>
      <c r="UWX18" s="23"/>
      <c r="UWY18" s="23"/>
      <c r="UWZ18" s="23"/>
      <c r="UXA18" s="23"/>
      <c r="UXB18" s="23"/>
      <c r="UXC18" s="23"/>
      <c r="UXD18" s="23"/>
      <c r="UXE18" s="23"/>
      <c r="UXF18" s="23"/>
      <c r="UXG18" s="23"/>
      <c r="UXH18" s="23"/>
      <c r="UXI18" s="23"/>
      <c r="WGF18" s="23"/>
      <c r="WGG18" s="23"/>
      <c r="WGH18" s="23"/>
      <c r="WGI18" s="23"/>
      <c r="WGJ18" s="23"/>
      <c r="WGK18" s="23"/>
      <c r="WGL18" s="23"/>
      <c r="WGM18" s="23"/>
      <c r="WGN18" s="23"/>
      <c r="WGO18" s="23"/>
      <c r="WGP18" s="23"/>
      <c r="WGQ18" s="23"/>
      <c r="WGR18" s="23"/>
      <c r="WGS18" s="23"/>
      <c r="WGT18" s="23"/>
      <c r="WGU18" s="23"/>
      <c r="WGV18" s="23"/>
      <c r="WGW18" s="23"/>
      <c r="WGX18" s="23"/>
      <c r="WGY18" s="23"/>
      <c r="WGZ18" s="23"/>
      <c r="WHA18" s="23"/>
      <c r="WHB18" s="23"/>
      <c r="WHC18" s="23"/>
      <c r="WHD18" s="23"/>
      <c r="WHE18" s="23"/>
      <c r="WHF18" s="23"/>
      <c r="WHG18" s="23"/>
      <c r="WHH18" s="23"/>
      <c r="WHI18" s="23"/>
      <c r="WHJ18" s="23"/>
      <c r="WHK18" s="23"/>
      <c r="WHL18" s="23"/>
      <c r="WHM18" s="23"/>
      <c r="WHN18" s="23"/>
      <c r="WHO18" s="23"/>
      <c r="WHP18" s="23"/>
      <c r="WHQ18" s="23"/>
      <c r="WHR18" s="23"/>
      <c r="WHS18" s="23"/>
      <c r="WHT18" s="23"/>
      <c r="WHU18" s="23"/>
      <c r="WHV18" s="23"/>
      <c r="WHW18" s="23"/>
      <c r="WHX18" s="23"/>
      <c r="WHY18" s="23"/>
      <c r="WHZ18" s="23"/>
      <c r="WIA18" s="23"/>
      <c r="WIB18" s="23"/>
      <c r="WIC18" s="23"/>
      <c r="WID18" s="23"/>
      <c r="WIE18" s="23"/>
      <c r="WIF18" s="23"/>
      <c r="WIG18" s="23"/>
      <c r="WIH18" s="23"/>
      <c r="WII18" s="23"/>
      <c r="WIJ18" s="23"/>
      <c r="WIK18" s="23"/>
      <c r="WIL18" s="23"/>
      <c r="WIM18" s="23"/>
      <c r="WIN18" s="23"/>
      <c r="WIO18" s="23"/>
      <c r="WIP18" s="23"/>
      <c r="WIQ18" s="23"/>
      <c r="WIR18" s="23"/>
      <c r="WIS18" s="23"/>
      <c r="WIT18" s="23"/>
      <c r="WIU18" s="23"/>
      <c r="WIV18" s="23"/>
      <c r="WIW18" s="23"/>
      <c r="WIX18" s="23"/>
      <c r="WIY18" s="23"/>
      <c r="WIZ18" s="23"/>
      <c r="WJA18" s="23"/>
      <c r="WJB18" s="23"/>
      <c r="WJC18" s="23"/>
      <c r="WJD18" s="23"/>
      <c r="WJE18" s="23"/>
      <c r="WJF18" s="23"/>
      <c r="WJG18" s="23"/>
      <c r="WJH18" s="23"/>
      <c r="WJI18" s="23"/>
      <c r="WJJ18" s="23"/>
      <c r="WJK18" s="23"/>
      <c r="WJL18" s="23"/>
      <c r="WJM18" s="23"/>
      <c r="WJN18" s="23"/>
      <c r="WJO18" s="23"/>
      <c r="WJP18" s="23"/>
      <c r="WJQ18" s="23"/>
      <c r="WJR18" s="23"/>
    </row>
    <row r="19" spans="1:112 2233:2344 4465:4576 6697:6808 7706:7818 8711:8823 9716:9828 10721:10833 11726:11838 12731:12843 13735:13847 14739:14851 15736:15848" x14ac:dyDescent="0.2">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GW19" s="23"/>
      <c r="CGX19" s="23"/>
      <c r="CGY19" s="23"/>
      <c r="CGZ19" s="23"/>
      <c r="CHA19" s="23"/>
      <c r="CHB19" s="23"/>
      <c r="CHC19" s="23"/>
      <c r="CHD19" s="23"/>
      <c r="CHE19" s="23"/>
      <c r="CHF19" s="23"/>
      <c r="CHG19" s="23"/>
      <c r="CHH19" s="23"/>
      <c r="CHI19" s="23"/>
      <c r="CHJ19" s="23"/>
      <c r="CHK19" s="23"/>
      <c r="CHL19" s="23"/>
      <c r="CHM19" s="23"/>
      <c r="CHN19" s="23"/>
      <c r="CHO19" s="23"/>
      <c r="CHP19" s="23"/>
      <c r="CHQ19" s="23"/>
      <c r="CHR19" s="23"/>
      <c r="CHS19" s="23"/>
      <c r="CHT19" s="23"/>
      <c r="CHU19" s="23"/>
      <c r="CHV19" s="23"/>
      <c r="CHW19" s="23"/>
      <c r="CHX19" s="23"/>
      <c r="CHY19" s="23"/>
      <c r="CHZ19" s="23"/>
      <c r="CIA19" s="23"/>
      <c r="CIB19" s="23"/>
      <c r="CIC19" s="23"/>
      <c r="CID19" s="23"/>
      <c r="CIE19" s="23"/>
      <c r="CIF19" s="23"/>
      <c r="CIG19" s="23"/>
      <c r="CIH19" s="23"/>
      <c r="CII19" s="23"/>
      <c r="CIJ19" s="23"/>
      <c r="CIK19" s="23"/>
      <c r="CIL19" s="23"/>
      <c r="CIM19" s="23"/>
      <c r="CIN19" s="23"/>
      <c r="CIO19" s="23"/>
      <c r="CIP19" s="23"/>
      <c r="CIQ19" s="23"/>
      <c r="CIR19" s="23"/>
      <c r="CIS19" s="23"/>
      <c r="CIT19" s="23"/>
      <c r="CIU19" s="23"/>
      <c r="CIV19" s="23"/>
      <c r="CIW19" s="23"/>
      <c r="CIX19" s="23"/>
      <c r="CIY19" s="23"/>
      <c r="CIZ19" s="23"/>
      <c r="CJA19" s="23"/>
      <c r="CJB19" s="23"/>
      <c r="CJC19" s="23"/>
      <c r="CJD19" s="23"/>
      <c r="CJE19" s="23"/>
      <c r="CJF19" s="23"/>
      <c r="CJG19" s="23"/>
      <c r="CJH19" s="23"/>
      <c r="CJI19" s="23"/>
      <c r="CJJ19" s="23"/>
      <c r="CJK19" s="23"/>
      <c r="CJL19" s="23"/>
      <c r="CJM19" s="23"/>
      <c r="CJN19" s="23"/>
      <c r="CJO19" s="23"/>
      <c r="CJP19" s="23"/>
      <c r="CJQ19" s="23"/>
      <c r="CJR19" s="23"/>
      <c r="CJS19" s="23"/>
      <c r="CJT19" s="23"/>
      <c r="CJU19" s="23"/>
      <c r="CJV19" s="23"/>
      <c r="CJW19" s="23"/>
      <c r="CJX19" s="23"/>
      <c r="CJY19" s="23"/>
      <c r="CJZ19" s="23"/>
      <c r="CKA19" s="23"/>
      <c r="CKB19" s="23"/>
      <c r="CKC19" s="23"/>
      <c r="CKD19" s="23"/>
      <c r="CKE19" s="23"/>
      <c r="CKF19" s="23"/>
      <c r="CKG19" s="23"/>
      <c r="CKH19" s="23"/>
      <c r="FOS19" s="23"/>
      <c r="FOT19" s="23"/>
      <c r="FOU19" s="23"/>
      <c r="FOV19" s="23"/>
      <c r="FOW19" s="23"/>
      <c r="FOX19" s="23"/>
      <c r="FOY19" s="23"/>
      <c r="FOZ19" s="23"/>
      <c r="FPA19" s="23"/>
      <c r="FPB19" s="23"/>
      <c r="FPC19" s="23"/>
      <c r="FPD19" s="23"/>
      <c r="FPE19" s="23"/>
      <c r="FPF19" s="23"/>
      <c r="FPG19" s="23"/>
      <c r="FPH19" s="23"/>
      <c r="FPI19" s="23"/>
      <c r="FPJ19" s="23"/>
      <c r="FPK19" s="23"/>
      <c r="FPL19" s="23"/>
      <c r="FPM19" s="23"/>
      <c r="FPN19" s="23"/>
      <c r="FPO19" s="23"/>
      <c r="FPP19" s="23"/>
      <c r="FPQ19" s="23"/>
      <c r="FPR19" s="23"/>
      <c r="FPS19" s="23"/>
      <c r="FPT19" s="23"/>
      <c r="FPU19" s="23"/>
      <c r="FPV19" s="23"/>
      <c r="FPW19" s="23"/>
      <c r="FPX19" s="23"/>
      <c r="FPY19" s="23"/>
      <c r="FPZ19" s="23"/>
      <c r="FQA19" s="23"/>
      <c r="FQB19" s="23"/>
      <c r="FQC19" s="23"/>
      <c r="FQD19" s="23"/>
      <c r="FQE19" s="23"/>
      <c r="FQF19" s="23"/>
      <c r="FQG19" s="23"/>
      <c r="FQH19" s="23"/>
      <c r="FQI19" s="23"/>
      <c r="FQJ19" s="23"/>
      <c r="FQK19" s="23"/>
      <c r="FQL19" s="23"/>
      <c r="FQM19" s="23"/>
      <c r="FQN19" s="23"/>
      <c r="FQO19" s="23"/>
      <c r="FQP19" s="23"/>
      <c r="FQQ19" s="23"/>
      <c r="FQR19" s="23"/>
      <c r="FQS19" s="23"/>
      <c r="FQT19" s="23"/>
      <c r="FQU19" s="23"/>
      <c r="FQV19" s="23"/>
      <c r="FQW19" s="23"/>
      <c r="FQX19" s="23"/>
      <c r="FQY19" s="23"/>
      <c r="FQZ19" s="23"/>
      <c r="FRA19" s="23"/>
      <c r="FRB19" s="23"/>
      <c r="FRC19" s="23"/>
      <c r="FRD19" s="23"/>
      <c r="FRE19" s="23"/>
      <c r="FRF19" s="23"/>
      <c r="FRG19" s="23"/>
      <c r="FRH19" s="23"/>
      <c r="FRI19" s="23"/>
      <c r="FRJ19" s="23"/>
      <c r="FRK19" s="23"/>
      <c r="FRL19" s="23"/>
      <c r="FRM19" s="23"/>
      <c r="FRN19" s="23"/>
      <c r="FRO19" s="23"/>
      <c r="FRP19" s="23"/>
      <c r="FRQ19" s="23"/>
      <c r="FRR19" s="23"/>
      <c r="FRS19" s="23"/>
      <c r="FRT19" s="23"/>
      <c r="FRU19" s="23"/>
      <c r="FRV19" s="23"/>
      <c r="FRW19" s="23"/>
      <c r="FRX19" s="23"/>
      <c r="FRY19" s="23"/>
      <c r="FRZ19" s="23"/>
      <c r="FSA19" s="23"/>
      <c r="FSB19" s="23"/>
      <c r="FSC19" s="23"/>
      <c r="FSD19" s="23"/>
      <c r="FSE19" s="23"/>
      <c r="FSF19" s="23"/>
      <c r="FSG19" s="23"/>
      <c r="FSH19" s="23"/>
      <c r="FSI19" s="23"/>
      <c r="FSJ19" s="23"/>
      <c r="FSK19" s="23"/>
      <c r="FSL19" s="23"/>
      <c r="IWO19" s="23"/>
      <c r="IWP19" s="23"/>
      <c r="IWQ19" s="23"/>
      <c r="IWR19" s="23"/>
      <c r="IWS19" s="23"/>
      <c r="IWT19" s="23"/>
      <c r="IWU19" s="23"/>
      <c r="IWV19" s="23"/>
      <c r="IWW19" s="23"/>
      <c r="IWX19" s="23"/>
      <c r="IWY19" s="23"/>
      <c r="IWZ19" s="23"/>
      <c r="IXA19" s="23"/>
      <c r="IXB19" s="23"/>
      <c r="IXC19" s="23"/>
      <c r="IXD19" s="23"/>
      <c r="IXE19" s="23"/>
      <c r="IXF19" s="23"/>
      <c r="IXG19" s="23"/>
      <c r="IXH19" s="23"/>
      <c r="IXI19" s="23"/>
      <c r="IXJ19" s="23"/>
      <c r="IXK19" s="23"/>
      <c r="IXL19" s="23"/>
      <c r="IXM19" s="23"/>
      <c r="IXN19" s="23"/>
      <c r="IXO19" s="23"/>
      <c r="IXP19" s="23"/>
      <c r="IXQ19" s="23"/>
      <c r="IXR19" s="23"/>
      <c r="IXS19" s="23"/>
      <c r="IXT19" s="23"/>
      <c r="IXU19" s="23"/>
      <c r="IXV19" s="23"/>
      <c r="IXW19" s="23"/>
      <c r="IXX19" s="23"/>
      <c r="IXY19" s="23"/>
      <c r="IXZ19" s="23"/>
      <c r="IYA19" s="23"/>
      <c r="IYB19" s="23"/>
      <c r="IYC19" s="23"/>
      <c r="IYD19" s="23"/>
      <c r="IYE19" s="23"/>
      <c r="IYF19" s="23"/>
      <c r="IYG19" s="23"/>
      <c r="IYH19" s="23"/>
      <c r="IYI19" s="23"/>
      <c r="IYJ19" s="23"/>
      <c r="IYK19" s="23"/>
      <c r="IYL19" s="23"/>
      <c r="IYM19" s="23"/>
      <c r="IYN19" s="23"/>
      <c r="IYO19" s="23"/>
      <c r="IYP19" s="23"/>
      <c r="IYQ19" s="23"/>
      <c r="IYR19" s="23"/>
      <c r="IYS19" s="23"/>
      <c r="IYT19" s="23"/>
      <c r="IYU19" s="23"/>
      <c r="IYV19" s="23"/>
      <c r="IYW19" s="23"/>
      <c r="IYX19" s="23"/>
      <c r="IYY19" s="23"/>
      <c r="IYZ19" s="23"/>
      <c r="IZA19" s="23"/>
      <c r="IZB19" s="23"/>
      <c r="IZC19" s="23"/>
      <c r="IZD19" s="23"/>
      <c r="IZE19" s="23"/>
      <c r="IZF19" s="23"/>
      <c r="IZG19" s="23"/>
      <c r="IZH19" s="23"/>
      <c r="IZI19" s="23"/>
      <c r="IZJ19" s="23"/>
      <c r="IZK19" s="23"/>
      <c r="IZL19" s="23"/>
      <c r="IZM19" s="23"/>
      <c r="IZN19" s="23"/>
      <c r="IZO19" s="23"/>
      <c r="IZP19" s="23"/>
      <c r="IZQ19" s="23"/>
      <c r="IZR19" s="23"/>
      <c r="IZS19" s="23"/>
      <c r="IZT19" s="23"/>
      <c r="IZU19" s="23"/>
      <c r="IZV19" s="23"/>
      <c r="IZW19" s="23"/>
      <c r="IZX19" s="23"/>
      <c r="IZY19" s="23"/>
      <c r="IZZ19" s="23"/>
      <c r="JAA19" s="23"/>
      <c r="JAB19" s="23"/>
      <c r="JAC19" s="23"/>
      <c r="JAD19" s="23"/>
      <c r="JAE19" s="23"/>
      <c r="JAF19" s="23"/>
      <c r="JAG19" s="23"/>
      <c r="JAH19" s="23"/>
      <c r="KJJ19" s="23"/>
      <c r="KJK19" s="23"/>
      <c r="KJL19" s="23"/>
      <c r="KJM19" s="23"/>
      <c r="KJN19" s="23"/>
      <c r="KJO19" s="23"/>
      <c r="KJP19" s="23"/>
      <c r="KJQ19" s="23"/>
      <c r="KJR19" s="23"/>
      <c r="KJS19" s="23"/>
      <c r="KJT19" s="23"/>
      <c r="KJU19" s="23"/>
      <c r="KJV19" s="23"/>
      <c r="KJW19" s="23"/>
      <c r="KJX19" s="23"/>
      <c r="KJY19" s="23"/>
      <c r="KJZ19" s="23"/>
      <c r="KKA19" s="23"/>
      <c r="KKB19" s="23"/>
      <c r="KKC19" s="23"/>
      <c r="KKD19" s="23"/>
      <c r="KKE19" s="23"/>
      <c r="KKF19" s="23"/>
      <c r="KKG19" s="23"/>
      <c r="KKH19" s="23"/>
      <c r="KKI19" s="23"/>
      <c r="KKJ19" s="23"/>
      <c r="KKK19" s="23"/>
      <c r="KKL19" s="23"/>
      <c r="KKM19" s="23"/>
      <c r="KKN19" s="23"/>
      <c r="KKO19" s="23"/>
      <c r="KKP19" s="23"/>
      <c r="KKQ19" s="23"/>
      <c r="KKR19" s="23"/>
      <c r="KKS19" s="23"/>
      <c r="KKT19" s="23"/>
      <c r="KKU19" s="23"/>
      <c r="KKV19" s="23"/>
      <c r="KKW19" s="23"/>
      <c r="KKX19" s="23"/>
      <c r="KKY19" s="23"/>
      <c r="KKZ19" s="23"/>
      <c r="KLA19" s="23"/>
      <c r="KLB19" s="23"/>
      <c r="KLC19" s="23"/>
      <c r="KLD19" s="23"/>
      <c r="KLE19" s="23"/>
      <c r="KLF19" s="23"/>
      <c r="KLG19" s="23"/>
      <c r="KLH19" s="23"/>
      <c r="KLI19" s="23"/>
      <c r="KLJ19" s="23"/>
      <c r="KLK19" s="23"/>
      <c r="KLL19" s="23"/>
      <c r="KLM19" s="23"/>
      <c r="KLN19" s="23"/>
      <c r="KLO19" s="23"/>
      <c r="KLP19" s="23"/>
      <c r="KLQ19" s="23"/>
      <c r="KLR19" s="23"/>
      <c r="KLS19" s="23"/>
      <c r="KLT19" s="23"/>
      <c r="KLU19" s="23"/>
      <c r="KLV19" s="23"/>
      <c r="KLW19" s="23"/>
      <c r="KLX19" s="23"/>
      <c r="KLY19" s="23"/>
      <c r="KLZ19" s="23"/>
      <c r="KMA19" s="23"/>
      <c r="KMB19" s="23"/>
      <c r="KMC19" s="23"/>
      <c r="KMD19" s="23"/>
      <c r="KME19" s="23"/>
      <c r="KMF19" s="23"/>
      <c r="KMG19" s="23"/>
      <c r="KMH19" s="23"/>
      <c r="KMI19" s="23"/>
      <c r="KMJ19" s="23"/>
      <c r="KMK19" s="23"/>
      <c r="KML19" s="23"/>
      <c r="KMM19" s="23"/>
      <c r="KMN19" s="23"/>
      <c r="KMO19" s="23"/>
      <c r="KMP19" s="23"/>
      <c r="KMQ19" s="23"/>
      <c r="KMR19" s="23"/>
      <c r="KMS19" s="23"/>
      <c r="KMT19" s="23"/>
      <c r="KMU19" s="23"/>
      <c r="KMV19" s="23"/>
      <c r="KMW19" s="23"/>
      <c r="KMX19" s="23"/>
      <c r="KMY19" s="23"/>
      <c r="KMZ19" s="23"/>
      <c r="KNA19" s="23"/>
      <c r="KNB19" s="23"/>
      <c r="KNC19" s="23"/>
      <c r="KND19" s="23"/>
      <c r="LWA19" s="23"/>
      <c r="LWB19" s="23"/>
      <c r="LWC19" s="23"/>
      <c r="LWD19" s="23"/>
      <c r="LWE19" s="23"/>
      <c r="LWF19" s="23"/>
      <c r="LWG19" s="23"/>
      <c r="LWH19" s="23"/>
      <c r="LWI19" s="23"/>
      <c r="LWJ19" s="23"/>
      <c r="LWK19" s="23"/>
      <c r="LWL19" s="23"/>
      <c r="LWM19" s="23"/>
      <c r="LWN19" s="23"/>
      <c r="LWO19" s="23"/>
      <c r="LWP19" s="23"/>
      <c r="LWQ19" s="23"/>
      <c r="LWR19" s="23"/>
      <c r="LWS19" s="23"/>
      <c r="LWT19" s="23"/>
      <c r="LWU19" s="23"/>
      <c r="LWV19" s="23"/>
      <c r="LWW19" s="23"/>
      <c r="LWX19" s="23"/>
      <c r="LWY19" s="23"/>
      <c r="LWZ19" s="23"/>
      <c r="LXA19" s="23"/>
      <c r="LXB19" s="23"/>
      <c r="LXC19" s="23"/>
      <c r="LXD19" s="23"/>
      <c r="LXE19" s="23"/>
      <c r="LXF19" s="23"/>
      <c r="LXG19" s="23"/>
      <c r="LXH19" s="23"/>
      <c r="LXI19" s="23"/>
      <c r="LXJ19" s="23"/>
      <c r="LXK19" s="23"/>
      <c r="LXL19" s="23"/>
      <c r="LXM19" s="23"/>
      <c r="LXN19" s="23"/>
      <c r="LXO19" s="23"/>
      <c r="LXP19" s="23"/>
      <c r="LXQ19" s="23"/>
      <c r="LXR19" s="23"/>
      <c r="LXS19" s="23"/>
      <c r="LXT19" s="23"/>
      <c r="LXU19" s="23"/>
      <c r="LXV19" s="23"/>
      <c r="LXW19" s="23"/>
      <c r="LXX19" s="23"/>
      <c r="LXY19" s="23"/>
      <c r="LXZ19" s="23"/>
      <c r="LYA19" s="23"/>
      <c r="LYB19" s="23"/>
      <c r="LYC19" s="23"/>
      <c r="LYD19" s="23"/>
      <c r="LYE19" s="23"/>
      <c r="LYF19" s="23"/>
      <c r="LYG19" s="23"/>
      <c r="LYH19" s="23"/>
      <c r="LYI19" s="23"/>
      <c r="LYJ19" s="23"/>
      <c r="LYK19" s="23"/>
      <c r="LYL19" s="23"/>
      <c r="LYM19" s="23"/>
      <c r="LYN19" s="23"/>
      <c r="LYO19" s="23"/>
      <c r="LYP19" s="23"/>
      <c r="LYQ19" s="23"/>
      <c r="LYR19" s="23"/>
      <c r="LYS19" s="23"/>
      <c r="LYT19" s="23"/>
      <c r="LYU19" s="23"/>
      <c r="LYV19" s="23"/>
      <c r="LYW19" s="23"/>
      <c r="LYX19" s="23"/>
      <c r="LYY19" s="23"/>
      <c r="LYZ19" s="23"/>
      <c r="LZA19" s="23"/>
      <c r="LZB19" s="23"/>
      <c r="LZC19" s="23"/>
      <c r="LZD19" s="23"/>
      <c r="LZE19" s="23"/>
      <c r="LZF19" s="23"/>
      <c r="LZG19" s="23"/>
      <c r="LZH19" s="23"/>
      <c r="LZI19" s="23"/>
      <c r="LZJ19" s="23"/>
      <c r="LZK19" s="23"/>
      <c r="LZL19" s="23"/>
      <c r="LZM19" s="23"/>
      <c r="LZN19" s="23"/>
      <c r="LZO19" s="23"/>
      <c r="LZP19" s="23"/>
      <c r="LZQ19" s="23"/>
      <c r="LZR19" s="23"/>
      <c r="LZS19" s="23"/>
      <c r="LZT19" s="23"/>
      <c r="LZU19" s="23"/>
      <c r="NIR19" s="23"/>
      <c r="NIS19" s="23"/>
      <c r="NIT19" s="23"/>
      <c r="NIU19" s="23"/>
      <c r="NIV19" s="23"/>
      <c r="NIW19" s="23"/>
      <c r="NIX19" s="23"/>
      <c r="NIY19" s="23"/>
      <c r="NIZ19" s="23"/>
      <c r="NJA19" s="23"/>
      <c r="NJB19" s="23"/>
      <c r="NJC19" s="23"/>
      <c r="NJD19" s="23"/>
      <c r="NJE19" s="23"/>
      <c r="NJF19" s="23"/>
      <c r="NJG19" s="23"/>
      <c r="NJH19" s="23"/>
      <c r="NJI19" s="23"/>
      <c r="NJJ19" s="23"/>
      <c r="NJK19" s="23"/>
      <c r="NJL19" s="23"/>
      <c r="NJM19" s="23"/>
      <c r="NJN19" s="23"/>
      <c r="NJO19" s="23"/>
      <c r="NJP19" s="23"/>
      <c r="NJQ19" s="23"/>
      <c r="NJR19" s="23"/>
      <c r="NJS19" s="23"/>
      <c r="NJT19" s="23"/>
      <c r="NJU19" s="23"/>
      <c r="NJV19" s="23"/>
      <c r="NJW19" s="23"/>
      <c r="NJX19" s="23"/>
      <c r="NJY19" s="23"/>
      <c r="NJZ19" s="23"/>
      <c r="NKA19" s="23"/>
      <c r="NKB19" s="23"/>
      <c r="NKC19" s="23"/>
      <c r="NKD19" s="23"/>
      <c r="NKE19" s="23"/>
      <c r="NKF19" s="23"/>
      <c r="NKG19" s="23"/>
      <c r="NKH19" s="23"/>
      <c r="NKI19" s="23"/>
      <c r="NKJ19" s="23"/>
      <c r="NKK19" s="23"/>
      <c r="NKL19" s="23"/>
      <c r="NKM19" s="23"/>
      <c r="NKN19" s="23"/>
      <c r="NKO19" s="23"/>
      <c r="NKP19" s="23"/>
      <c r="NKQ19" s="23"/>
      <c r="NKR19" s="23"/>
      <c r="NKS19" s="23"/>
      <c r="NKT19" s="23"/>
      <c r="NKU19" s="23"/>
      <c r="NKV19" s="23"/>
      <c r="NKW19" s="23"/>
      <c r="NKX19" s="23"/>
      <c r="NKY19" s="23"/>
      <c r="NKZ19" s="23"/>
      <c r="NLA19" s="23"/>
      <c r="NLB19" s="23"/>
      <c r="NLC19" s="23"/>
      <c r="NLD19" s="23"/>
      <c r="NLE19" s="23"/>
      <c r="NLF19" s="23"/>
      <c r="NLG19" s="23"/>
      <c r="NLH19" s="23"/>
      <c r="NLI19" s="23"/>
      <c r="NLJ19" s="23"/>
      <c r="NLK19" s="23"/>
      <c r="NLL19" s="23"/>
      <c r="NLM19" s="23"/>
      <c r="NLN19" s="23"/>
      <c r="NLO19" s="23"/>
      <c r="NLP19" s="23"/>
      <c r="NLQ19" s="23"/>
      <c r="NLR19" s="23"/>
      <c r="NLS19" s="23"/>
      <c r="NLT19" s="23"/>
      <c r="NLU19" s="23"/>
      <c r="NLV19" s="23"/>
      <c r="NLW19" s="23"/>
      <c r="NLX19" s="23"/>
      <c r="NLY19" s="23"/>
      <c r="NLZ19" s="23"/>
      <c r="NMA19" s="23"/>
      <c r="NMB19" s="23"/>
      <c r="NMC19" s="23"/>
      <c r="NMD19" s="23"/>
      <c r="NME19" s="23"/>
      <c r="NMF19" s="23"/>
      <c r="NMG19" s="23"/>
      <c r="NMH19" s="23"/>
      <c r="NMI19" s="23"/>
      <c r="NMJ19" s="23"/>
      <c r="NMK19" s="23"/>
      <c r="NML19" s="23"/>
      <c r="OVI19" s="23"/>
      <c r="OVJ19" s="23"/>
      <c r="OVK19" s="23"/>
      <c r="OVL19" s="23"/>
      <c r="OVM19" s="23"/>
      <c r="OVN19" s="23"/>
      <c r="OVO19" s="23"/>
      <c r="OVP19" s="23"/>
      <c r="OVQ19" s="23"/>
      <c r="OVR19" s="23"/>
      <c r="OVS19" s="23"/>
      <c r="OVT19" s="23"/>
      <c r="OVU19" s="23"/>
      <c r="OVV19" s="23"/>
      <c r="OVW19" s="23"/>
      <c r="OVX19" s="23"/>
      <c r="OVY19" s="23"/>
      <c r="OVZ19" s="23"/>
      <c r="OWA19" s="23"/>
      <c r="OWB19" s="23"/>
      <c r="OWC19" s="23"/>
      <c r="OWD19" s="23"/>
      <c r="OWE19" s="23"/>
      <c r="OWF19" s="23"/>
      <c r="OWG19" s="23"/>
      <c r="OWH19" s="23"/>
      <c r="OWI19" s="23"/>
      <c r="OWJ19" s="23"/>
      <c r="OWK19" s="23"/>
      <c r="OWL19" s="23"/>
      <c r="OWM19" s="23"/>
      <c r="OWN19" s="23"/>
      <c r="OWO19" s="23"/>
      <c r="OWP19" s="23"/>
      <c r="OWQ19" s="23"/>
      <c r="OWR19" s="23"/>
      <c r="OWS19" s="23"/>
      <c r="OWT19" s="23"/>
      <c r="OWU19" s="23"/>
      <c r="OWV19" s="23"/>
      <c r="OWW19" s="23"/>
      <c r="OWX19" s="23"/>
      <c r="OWY19" s="23"/>
      <c r="OWZ19" s="23"/>
      <c r="OXA19" s="23"/>
      <c r="OXB19" s="23"/>
      <c r="OXC19" s="23"/>
      <c r="OXD19" s="23"/>
      <c r="OXE19" s="23"/>
      <c r="OXF19" s="23"/>
      <c r="OXG19" s="23"/>
      <c r="OXH19" s="23"/>
      <c r="OXI19" s="23"/>
      <c r="OXJ19" s="23"/>
      <c r="OXK19" s="23"/>
      <c r="OXL19" s="23"/>
      <c r="OXM19" s="23"/>
      <c r="OXN19" s="23"/>
      <c r="OXO19" s="23"/>
      <c r="OXP19" s="23"/>
      <c r="OXQ19" s="23"/>
      <c r="OXR19" s="23"/>
      <c r="OXS19" s="23"/>
      <c r="OXT19" s="23"/>
      <c r="OXU19" s="23"/>
      <c r="OXV19" s="23"/>
      <c r="OXW19" s="23"/>
      <c r="OXX19" s="23"/>
      <c r="OXY19" s="23"/>
      <c r="OXZ19" s="23"/>
      <c r="OYA19" s="23"/>
      <c r="OYB19" s="23"/>
      <c r="OYC19" s="23"/>
      <c r="OYD19" s="23"/>
      <c r="OYE19" s="23"/>
      <c r="OYF19" s="23"/>
      <c r="OYG19" s="23"/>
      <c r="OYH19" s="23"/>
      <c r="OYI19" s="23"/>
      <c r="OYJ19" s="23"/>
      <c r="OYK19" s="23"/>
      <c r="OYL19" s="23"/>
      <c r="OYM19" s="23"/>
      <c r="OYN19" s="23"/>
      <c r="OYO19" s="23"/>
      <c r="OYP19" s="23"/>
      <c r="OYQ19" s="23"/>
      <c r="OYR19" s="23"/>
      <c r="OYS19" s="23"/>
      <c r="OYT19" s="23"/>
      <c r="OYU19" s="23"/>
      <c r="OYV19" s="23"/>
      <c r="OYW19" s="23"/>
      <c r="OYX19" s="23"/>
      <c r="OYY19" s="23"/>
      <c r="OYZ19" s="23"/>
      <c r="OZA19" s="23"/>
      <c r="OZB19" s="23"/>
      <c r="OZC19" s="23"/>
      <c r="QHZ19" s="23"/>
      <c r="QIA19" s="23"/>
      <c r="QIB19" s="23"/>
      <c r="QIC19" s="23"/>
      <c r="QID19" s="23"/>
      <c r="QIE19" s="23"/>
      <c r="QIF19" s="23"/>
      <c r="QIG19" s="23"/>
      <c r="QIH19" s="23"/>
      <c r="QII19" s="23"/>
      <c r="QIJ19" s="23"/>
      <c r="QIK19" s="23"/>
      <c r="QIL19" s="23"/>
      <c r="QIM19" s="23"/>
      <c r="QIN19" s="23"/>
      <c r="QIO19" s="23"/>
      <c r="QIP19" s="23"/>
      <c r="QIQ19" s="23"/>
      <c r="QIR19" s="23"/>
      <c r="QIS19" s="23"/>
      <c r="QIT19" s="23"/>
      <c r="QIU19" s="23"/>
      <c r="QIV19" s="23"/>
      <c r="QIW19" s="23"/>
      <c r="QIX19" s="23"/>
      <c r="QIY19" s="23"/>
      <c r="QIZ19" s="23"/>
      <c r="QJA19" s="23"/>
      <c r="QJB19" s="23"/>
      <c r="QJC19" s="23"/>
      <c r="QJD19" s="23"/>
      <c r="QJE19" s="23"/>
      <c r="QJF19" s="23"/>
      <c r="QJG19" s="23"/>
      <c r="QJH19" s="23"/>
      <c r="QJI19" s="23"/>
      <c r="QJJ19" s="23"/>
      <c r="QJK19" s="23"/>
      <c r="QJL19" s="23"/>
      <c r="QJM19" s="23"/>
      <c r="QJN19" s="23"/>
      <c r="QJO19" s="23"/>
      <c r="QJP19" s="23"/>
      <c r="QJQ19" s="23"/>
      <c r="QJR19" s="23"/>
      <c r="QJS19" s="23"/>
      <c r="QJT19" s="23"/>
      <c r="QJU19" s="23"/>
      <c r="QJV19" s="23"/>
      <c r="QJW19" s="23"/>
      <c r="QJX19" s="23"/>
      <c r="QJY19" s="23"/>
      <c r="QJZ19" s="23"/>
      <c r="QKA19" s="23"/>
      <c r="QKB19" s="23"/>
      <c r="QKC19" s="23"/>
      <c r="QKD19" s="23"/>
      <c r="QKE19" s="23"/>
      <c r="QKF19" s="23"/>
      <c r="QKG19" s="23"/>
      <c r="QKH19" s="23"/>
      <c r="QKI19" s="23"/>
      <c r="QKJ19" s="23"/>
      <c r="QKK19" s="23"/>
      <c r="QKL19" s="23"/>
      <c r="QKM19" s="23"/>
      <c r="QKN19" s="23"/>
      <c r="QKO19" s="23"/>
      <c r="QKP19" s="23"/>
      <c r="QKQ19" s="23"/>
      <c r="QKR19" s="23"/>
      <c r="QKS19" s="23"/>
      <c r="QKT19" s="23"/>
      <c r="QKU19" s="23"/>
      <c r="QKV19" s="23"/>
      <c r="QKW19" s="23"/>
      <c r="QKX19" s="23"/>
      <c r="QKY19" s="23"/>
      <c r="QKZ19" s="23"/>
      <c r="QLA19" s="23"/>
      <c r="QLB19" s="23"/>
      <c r="QLC19" s="23"/>
      <c r="QLD19" s="23"/>
      <c r="QLE19" s="23"/>
      <c r="QLF19" s="23"/>
      <c r="QLG19" s="23"/>
      <c r="QLH19" s="23"/>
      <c r="QLI19" s="23"/>
      <c r="QLJ19" s="23"/>
      <c r="QLK19" s="23"/>
      <c r="QLL19" s="23"/>
      <c r="QLM19" s="23"/>
      <c r="QLN19" s="23"/>
      <c r="QLO19" s="23"/>
      <c r="QLP19" s="23"/>
      <c r="QLQ19" s="23"/>
      <c r="QLR19" s="23"/>
      <c r="QLS19" s="23"/>
      <c r="QLT19" s="23"/>
      <c r="RUQ19" s="23"/>
      <c r="RUR19" s="23"/>
      <c r="RUS19" s="23"/>
      <c r="RUT19" s="23"/>
      <c r="RUU19" s="23"/>
      <c r="RUV19" s="23"/>
      <c r="RUW19" s="23"/>
      <c r="RUX19" s="23"/>
      <c r="RUY19" s="23"/>
      <c r="RUZ19" s="23"/>
      <c r="RVA19" s="23"/>
      <c r="RVB19" s="23"/>
      <c r="RVC19" s="23"/>
      <c r="RVD19" s="23"/>
      <c r="RVE19" s="23"/>
      <c r="RVF19" s="23"/>
      <c r="RVG19" s="23"/>
      <c r="RVH19" s="23"/>
      <c r="RVI19" s="23"/>
      <c r="RVJ19" s="23"/>
      <c r="RVK19" s="23"/>
      <c r="RVL19" s="23"/>
      <c r="RVM19" s="23"/>
      <c r="RVN19" s="23"/>
      <c r="RVO19" s="23"/>
      <c r="RVP19" s="23"/>
      <c r="RVQ19" s="23"/>
      <c r="RVR19" s="23"/>
      <c r="RVS19" s="23"/>
      <c r="RVT19" s="23"/>
      <c r="RVU19" s="23"/>
      <c r="RVV19" s="23"/>
      <c r="RVW19" s="23"/>
      <c r="RVX19" s="23"/>
      <c r="RVY19" s="23"/>
      <c r="RVZ19" s="23"/>
      <c r="RWA19" s="23"/>
      <c r="RWB19" s="23"/>
      <c r="RWC19" s="23"/>
      <c r="RWD19" s="23"/>
      <c r="RWE19" s="23"/>
      <c r="RWF19" s="23"/>
      <c r="RWG19" s="23"/>
      <c r="RWH19" s="23"/>
      <c r="RWI19" s="23"/>
      <c r="RWJ19" s="23"/>
      <c r="RWK19" s="23"/>
      <c r="RWL19" s="23"/>
      <c r="RWM19" s="23"/>
      <c r="RWN19" s="23"/>
      <c r="RWO19" s="23"/>
      <c r="RWP19" s="23"/>
      <c r="RWQ19" s="23"/>
      <c r="RWR19" s="23"/>
      <c r="RWS19" s="23"/>
      <c r="RWT19" s="23"/>
      <c r="RWU19" s="23"/>
      <c r="RWV19" s="23"/>
      <c r="RWW19" s="23"/>
      <c r="RWX19" s="23"/>
      <c r="RWY19" s="23"/>
      <c r="RWZ19" s="23"/>
      <c r="RXA19" s="23"/>
      <c r="RXB19" s="23"/>
      <c r="RXC19" s="23"/>
      <c r="RXD19" s="23"/>
      <c r="RXE19" s="23"/>
      <c r="RXF19" s="23"/>
      <c r="RXG19" s="23"/>
      <c r="RXH19" s="23"/>
      <c r="RXI19" s="23"/>
      <c r="RXJ19" s="23"/>
      <c r="RXK19" s="23"/>
      <c r="RXL19" s="23"/>
      <c r="RXM19" s="23"/>
      <c r="RXN19" s="23"/>
      <c r="RXO19" s="23"/>
      <c r="RXP19" s="23"/>
      <c r="RXQ19" s="23"/>
      <c r="RXR19" s="23"/>
      <c r="RXS19" s="23"/>
      <c r="RXT19" s="23"/>
      <c r="RXU19" s="23"/>
      <c r="RXV19" s="23"/>
      <c r="RXW19" s="23"/>
      <c r="RXX19" s="23"/>
      <c r="RXY19" s="23"/>
      <c r="RXZ19" s="23"/>
      <c r="RYA19" s="23"/>
      <c r="RYB19" s="23"/>
      <c r="RYC19" s="23"/>
      <c r="RYD19" s="23"/>
      <c r="RYE19" s="23"/>
      <c r="RYF19" s="23"/>
      <c r="RYG19" s="23"/>
      <c r="RYH19" s="23"/>
      <c r="RYI19" s="23"/>
      <c r="RYJ19" s="23"/>
      <c r="RYK19" s="23"/>
      <c r="THG19" s="23"/>
      <c r="THH19" s="23"/>
      <c r="THI19" s="23"/>
      <c r="THJ19" s="23"/>
      <c r="THK19" s="23"/>
      <c r="THL19" s="23"/>
      <c r="THM19" s="23"/>
      <c r="THN19" s="23"/>
      <c r="THO19" s="23"/>
      <c r="THP19" s="23"/>
      <c r="THQ19" s="23"/>
      <c r="THR19" s="23"/>
      <c r="THS19" s="23"/>
      <c r="THT19" s="23"/>
      <c r="THU19" s="23"/>
      <c r="THV19" s="23"/>
      <c r="THW19" s="23"/>
      <c r="THX19" s="23"/>
      <c r="THY19" s="23"/>
      <c r="THZ19" s="23"/>
      <c r="TIA19" s="23"/>
      <c r="TIB19" s="23"/>
      <c r="TIC19" s="23"/>
      <c r="TID19" s="23"/>
      <c r="TIE19" s="23"/>
      <c r="TIF19" s="23"/>
      <c r="TIG19" s="23"/>
      <c r="TIH19" s="23"/>
      <c r="TII19" s="23"/>
      <c r="TIJ19" s="23"/>
      <c r="TIK19" s="23"/>
      <c r="TIL19" s="23"/>
      <c r="TIM19" s="23"/>
      <c r="TIN19" s="23"/>
      <c r="TIO19" s="23"/>
      <c r="TIP19" s="23"/>
      <c r="TIQ19" s="23"/>
      <c r="TIR19" s="23"/>
      <c r="TIS19" s="23"/>
      <c r="TIT19" s="23"/>
      <c r="TIU19" s="23"/>
      <c r="TIV19" s="23"/>
      <c r="TIW19" s="23"/>
      <c r="TIX19" s="23"/>
      <c r="TIY19" s="23"/>
      <c r="TIZ19" s="23"/>
      <c r="TJA19" s="23"/>
      <c r="TJB19" s="23"/>
      <c r="TJC19" s="23"/>
      <c r="TJD19" s="23"/>
      <c r="TJE19" s="23"/>
      <c r="TJF19" s="23"/>
      <c r="TJG19" s="23"/>
      <c r="TJH19" s="23"/>
      <c r="TJI19" s="23"/>
      <c r="TJJ19" s="23"/>
      <c r="TJK19" s="23"/>
      <c r="TJL19" s="23"/>
      <c r="TJM19" s="23"/>
      <c r="TJN19" s="23"/>
      <c r="TJO19" s="23"/>
      <c r="TJP19" s="23"/>
      <c r="TJQ19" s="23"/>
      <c r="TJR19" s="23"/>
      <c r="TJS19" s="23"/>
      <c r="TJT19" s="23"/>
      <c r="TJU19" s="23"/>
      <c r="TJV19" s="23"/>
      <c r="TJW19" s="23"/>
      <c r="TJX19" s="23"/>
      <c r="TJY19" s="23"/>
      <c r="TJZ19" s="23"/>
      <c r="TKA19" s="23"/>
      <c r="TKB19" s="23"/>
      <c r="TKC19" s="23"/>
      <c r="TKD19" s="23"/>
      <c r="TKE19" s="23"/>
      <c r="TKF19" s="23"/>
      <c r="TKG19" s="23"/>
      <c r="TKH19" s="23"/>
      <c r="TKI19" s="23"/>
      <c r="TKJ19" s="23"/>
      <c r="TKK19" s="23"/>
      <c r="TKL19" s="23"/>
      <c r="TKM19" s="23"/>
      <c r="TKN19" s="23"/>
      <c r="TKO19" s="23"/>
      <c r="TKP19" s="23"/>
      <c r="TKQ19" s="23"/>
      <c r="TKR19" s="23"/>
      <c r="TKS19" s="23"/>
      <c r="TKT19" s="23"/>
      <c r="TKU19" s="23"/>
      <c r="TKV19" s="23"/>
      <c r="TKW19" s="23"/>
      <c r="TKX19" s="23"/>
      <c r="TKY19" s="23"/>
      <c r="TKZ19" s="23"/>
      <c r="TLA19" s="23"/>
      <c r="UTW19" s="23"/>
      <c r="UTX19" s="23"/>
      <c r="UTY19" s="23"/>
      <c r="UTZ19" s="23"/>
      <c r="UUA19" s="23"/>
      <c r="UUB19" s="23"/>
      <c r="UUC19" s="23"/>
      <c r="UUD19" s="23"/>
      <c r="UUE19" s="23"/>
      <c r="UUF19" s="23"/>
      <c r="UUG19" s="23"/>
      <c r="UUH19" s="23"/>
      <c r="UUI19" s="23"/>
      <c r="UUJ19" s="23"/>
      <c r="UUK19" s="23"/>
      <c r="UUL19" s="23"/>
      <c r="UUM19" s="23"/>
      <c r="UUN19" s="23"/>
      <c r="UUO19" s="23"/>
      <c r="UUP19" s="23"/>
      <c r="UUQ19" s="23"/>
      <c r="UUR19" s="23"/>
      <c r="UUS19" s="23"/>
      <c r="UUT19" s="23"/>
      <c r="UUU19" s="23"/>
      <c r="UUV19" s="23"/>
      <c r="UUW19" s="23"/>
      <c r="UUX19" s="23"/>
      <c r="UUY19" s="23"/>
      <c r="UUZ19" s="23"/>
      <c r="UVA19" s="23"/>
      <c r="UVB19" s="23"/>
      <c r="UVC19" s="23"/>
      <c r="UVD19" s="23"/>
      <c r="UVE19" s="23"/>
      <c r="UVF19" s="23"/>
      <c r="UVG19" s="23"/>
      <c r="UVH19" s="23"/>
      <c r="UVI19" s="23"/>
      <c r="UVJ19" s="23"/>
      <c r="UVK19" s="23"/>
      <c r="UVL19" s="23"/>
      <c r="UVM19" s="23"/>
      <c r="UVN19" s="23"/>
      <c r="UVO19" s="23"/>
      <c r="UVP19" s="23"/>
      <c r="UVQ19" s="23"/>
      <c r="UVR19" s="23"/>
      <c r="UVS19" s="23"/>
      <c r="UVT19" s="23"/>
      <c r="UVU19" s="23"/>
      <c r="UVV19" s="23"/>
      <c r="UVW19" s="23"/>
      <c r="UVX19" s="23"/>
      <c r="UVY19" s="23"/>
      <c r="UVZ19" s="23"/>
      <c r="UWA19" s="23"/>
      <c r="UWB19" s="23"/>
      <c r="UWC19" s="23"/>
      <c r="UWD19" s="23"/>
      <c r="UWE19" s="23"/>
      <c r="UWF19" s="23"/>
      <c r="UWG19" s="23"/>
      <c r="UWH19" s="23"/>
      <c r="UWI19" s="23"/>
      <c r="UWJ19" s="23"/>
      <c r="UWK19" s="23"/>
      <c r="UWL19" s="23"/>
      <c r="UWM19" s="23"/>
      <c r="UWN19" s="23"/>
      <c r="UWO19" s="23"/>
      <c r="UWP19" s="23"/>
      <c r="UWQ19" s="23"/>
      <c r="UWR19" s="23"/>
      <c r="UWS19" s="23"/>
      <c r="UWT19" s="23"/>
      <c r="UWU19" s="23"/>
      <c r="UWV19" s="23"/>
      <c r="UWW19" s="23"/>
      <c r="UWX19" s="23"/>
      <c r="UWY19" s="23"/>
      <c r="UWZ19" s="23"/>
      <c r="UXA19" s="23"/>
      <c r="UXB19" s="23"/>
      <c r="UXC19" s="23"/>
      <c r="UXD19" s="23"/>
      <c r="UXE19" s="23"/>
      <c r="UXF19" s="23"/>
      <c r="UXG19" s="23"/>
      <c r="UXH19" s="23"/>
      <c r="UXI19" s="23"/>
      <c r="UXJ19" s="23"/>
      <c r="UXK19" s="23"/>
      <c r="UXL19" s="23"/>
      <c r="UXM19" s="23"/>
      <c r="UXN19" s="23"/>
      <c r="UXO19" s="23"/>
      <c r="UXP19" s="23"/>
      <c r="UXQ19" s="23"/>
      <c r="WGF19" s="23"/>
      <c r="WGG19" s="23"/>
      <c r="WGH19" s="23"/>
      <c r="WGI19" s="23"/>
      <c r="WGJ19" s="23"/>
      <c r="WGK19" s="23"/>
      <c r="WGL19" s="23"/>
      <c r="WGM19" s="23"/>
      <c r="WGN19" s="23"/>
      <c r="WGO19" s="23"/>
      <c r="WGP19" s="23"/>
      <c r="WGQ19" s="23"/>
      <c r="WGR19" s="23"/>
      <c r="WGS19" s="23"/>
      <c r="WGT19" s="23"/>
      <c r="WGU19" s="23"/>
      <c r="WGV19" s="23"/>
      <c r="WGW19" s="23"/>
      <c r="WGX19" s="23"/>
      <c r="WGY19" s="23"/>
      <c r="WGZ19" s="23"/>
      <c r="WHA19" s="23"/>
      <c r="WHB19" s="23"/>
      <c r="WHC19" s="23"/>
      <c r="WHD19" s="23"/>
      <c r="WHE19" s="23"/>
      <c r="WHF19" s="23"/>
      <c r="WHG19" s="23"/>
      <c r="WHH19" s="23"/>
      <c r="WHI19" s="23"/>
      <c r="WHJ19" s="23"/>
      <c r="WHK19" s="23"/>
      <c r="WHL19" s="23"/>
      <c r="WHM19" s="23"/>
      <c r="WHN19" s="23"/>
      <c r="WHO19" s="23"/>
      <c r="WHP19" s="23"/>
      <c r="WHQ19" s="23"/>
      <c r="WHR19" s="23"/>
      <c r="WHS19" s="23"/>
      <c r="WHT19" s="23"/>
      <c r="WHU19" s="23"/>
      <c r="WHV19" s="23"/>
      <c r="WHW19" s="23"/>
      <c r="WHX19" s="23"/>
      <c r="WHY19" s="23"/>
      <c r="WHZ19" s="23"/>
      <c r="WIA19" s="23"/>
      <c r="WIB19" s="23"/>
      <c r="WIC19" s="23"/>
      <c r="WID19" s="23"/>
      <c r="WIE19" s="23"/>
      <c r="WIF19" s="23"/>
      <c r="WIG19" s="23"/>
      <c r="WIH19" s="23"/>
      <c r="WII19" s="23"/>
      <c r="WIJ19" s="23"/>
      <c r="WIK19" s="23"/>
      <c r="WIL19" s="23"/>
      <c r="WIM19" s="23"/>
      <c r="WIN19" s="23"/>
      <c r="WIO19" s="23"/>
      <c r="WIP19" s="23"/>
      <c r="WIQ19" s="23"/>
      <c r="WIR19" s="23"/>
      <c r="WIS19" s="23"/>
      <c r="WIT19" s="23"/>
      <c r="WIU19" s="23"/>
      <c r="WIV19" s="23"/>
      <c r="WIW19" s="23"/>
      <c r="WIX19" s="23"/>
      <c r="WIY19" s="23"/>
      <c r="WIZ19" s="23"/>
      <c r="WJA19" s="23"/>
      <c r="WJB19" s="23"/>
      <c r="WJC19" s="23"/>
      <c r="WJD19" s="23"/>
      <c r="WJE19" s="23"/>
      <c r="WJF19" s="23"/>
      <c r="WJG19" s="23"/>
      <c r="WJH19" s="23"/>
      <c r="WJI19" s="23"/>
      <c r="WJJ19" s="23"/>
      <c r="WJK19" s="23"/>
      <c r="WJL19" s="23"/>
      <c r="WJM19" s="23"/>
      <c r="WJN19" s="23"/>
      <c r="WJO19" s="23"/>
      <c r="WJP19" s="23"/>
      <c r="WJQ19" s="23"/>
      <c r="WJR19" s="23"/>
      <c r="WJS19" s="23"/>
      <c r="WJT19" s="23"/>
      <c r="WJU19" s="23"/>
      <c r="WJV19" s="23"/>
      <c r="WJW19" s="23"/>
      <c r="WJX19" s="23"/>
      <c r="WJY19" s="23"/>
      <c r="WJZ19" s="23"/>
    </row>
    <row r="20" spans="1:112 2233:2344 4465:4576 6697:6808 7706:7818 8711:8823 9716:9828 10721:10833 11726:11838 12731:12843 13735:13847 14739:14851 15736:15848" x14ac:dyDescent="0.2">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GW20" s="23"/>
      <c r="CGX20" s="23"/>
      <c r="CGY20" s="23"/>
      <c r="CGZ20" s="23"/>
      <c r="CHA20" s="23"/>
      <c r="CHB20" s="23"/>
      <c r="CHC20" s="23"/>
      <c r="CHD20" s="23"/>
      <c r="CHE20" s="23"/>
      <c r="CHF20" s="23"/>
      <c r="CHG20" s="23"/>
      <c r="CHH20" s="23"/>
      <c r="CHI20" s="23"/>
      <c r="CHJ20" s="23"/>
      <c r="CHK20" s="23"/>
      <c r="CHL20" s="23"/>
      <c r="CHM20" s="23"/>
      <c r="CHN20" s="23"/>
      <c r="CHO20" s="23"/>
      <c r="CHP20" s="23"/>
      <c r="CHQ20" s="23"/>
      <c r="CHR20" s="23"/>
      <c r="CHS20" s="23"/>
      <c r="CHT20" s="23"/>
      <c r="CHU20" s="23"/>
      <c r="CHV20" s="23"/>
      <c r="CHW20" s="23"/>
      <c r="CHX20" s="23"/>
      <c r="CHY20" s="23"/>
      <c r="CHZ20" s="23"/>
      <c r="CIA20" s="23"/>
      <c r="CIB20" s="23"/>
      <c r="CIC20" s="23"/>
      <c r="CID20" s="23"/>
      <c r="CIE20" s="23"/>
      <c r="CIF20" s="23"/>
      <c r="CIG20" s="23"/>
      <c r="CIH20" s="23"/>
      <c r="CII20" s="23"/>
      <c r="CIJ20" s="23"/>
      <c r="CIK20" s="23"/>
      <c r="CIL20" s="23"/>
      <c r="CIM20" s="23"/>
      <c r="CIN20" s="23"/>
      <c r="CIO20" s="23"/>
      <c r="CIP20" s="23"/>
      <c r="CIQ20" s="23"/>
      <c r="CIR20" s="23"/>
      <c r="CIS20" s="23"/>
      <c r="CIT20" s="23"/>
      <c r="CIU20" s="23"/>
      <c r="CIV20" s="23"/>
      <c r="CIW20" s="23"/>
      <c r="CIX20" s="23"/>
      <c r="CIY20" s="23"/>
      <c r="CIZ20" s="23"/>
      <c r="CJA20" s="23"/>
      <c r="CJB20" s="23"/>
      <c r="CJC20" s="23"/>
      <c r="CJD20" s="23"/>
      <c r="CJE20" s="23"/>
      <c r="CJF20" s="23"/>
      <c r="CJG20" s="23"/>
      <c r="CJH20" s="23"/>
      <c r="CJI20" s="23"/>
      <c r="CJJ20" s="23"/>
      <c r="CJK20" s="23"/>
      <c r="CJL20" s="23"/>
      <c r="CJM20" s="23"/>
      <c r="CJN20" s="23"/>
      <c r="CJO20" s="23"/>
      <c r="CJP20" s="23"/>
      <c r="CJQ20" s="23"/>
      <c r="CJR20" s="23"/>
      <c r="CJS20" s="23"/>
      <c r="CJT20" s="23"/>
      <c r="CJU20" s="23"/>
      <c r="CJV20" s="23"/>
      <c r="CJW20" s="23"/>
      <c r="CJX20" s="23"/>
      <c r="CJY20" s="23"/>
      <c r="CJZ20" s="23"/>
      <c r="CKA20" s="23"/>
      <c r="CKB20" s="23"/>
      <c r="CKC20" s="23"/>
      <c r="CKD20" s="23"/>
      <c r="CKE20" s="23"/>
      <c r="CKF20" s="23"/>
      <c r="CKG20" s="23"/>
      <c r="CKH20" s="23"/>
      <c r="CKI20" s="23"/>
      <c r="CKJ20" s="23"/>
      <c r="CKK20" s="23"/>
      <c r="CKL20" s="23"/>
      <c r="CKM20" s="23"/>
      <c r="CKN20" s="23"/>
      <c r="CKO20" s="23"/>
      <c r="CKP20" s="23"/>
      <c r="FOS20" s="23"/>
      <c r="FOT20" s="23"/>
      <c r="FOU20" s="23"/>
      <c r="FOV20" s="23"/>
      <c r="FOW20" s="23"/>
      <c r="FOX20" s="23"/>
      <c r="FOY20" s="23"/>
      <c r="FOZ20" s="23"/>
      <c r="FPA20" s="23"/>
      <c r="FPB20" s="23"/>
      <c r="FPC20" s="23"/>
      <c r="FPD20" s="23"/>
      <c r="FPE20" s="23"/>
      <c r="FPF20" s="23"/>
      <c r="FPG20" s="23"/>
      <c r="FPH20" s="23"/>
      <c r="FPI20" s="23"/>
      <c r="FPJ20" s="23"/>
      <c r="FPK20" s="23"/>
      <c r="FPL20" s="23"/>
      <c r="FPM20" s="23"/>
      <c r="FPN20" s="23"/>
      <c r="FPO20" s="23"/>
      <c r="FPP20" s="23"/>
      <c r="FPQ20" s="23"/>
      <c r="FPR20" s="23"/>
      <c r="FPS20" s="23"/>
      <c r="FPT20" s="23"/>
      <c r="FPU20" s="23"/>
      <c r="FPV20" s="23"/>
      <c r="FPW20" s="23"/>
      <c r="FPX20" s="23"/>
      <c r="FPY20" s="23"/>
      <c r="FPZ20" s="23"/>
      <c r="FQA20" s="23"/>
      <c r="FQB20" s="23"/>
      <c r="FQC20" s="23"/>
      <c r="FQD20" s="23"/>
      <c r="FQE20" s="23"/>
      <c r="FQF20" s="23"/>
      <c r="FQG20" s="23"/>
      <c r="FQH20" s="23"/>
      <c r="FQI20" s="23"/>
      <c r="FQJ20" s="23"/>
      <c r="FQK20" s="23"/>
      <c r="FQL20" s="23"/>
      <c r="FQM20" s="23"/>
      <c r="FQN20" s="23"/>
      <c r="FQO20" s="23"/>
      <c r="FQP20" s="23"/>
      <c r="FQQ20" s="23"/>
      <c r="FQR20" s="23"/>
      <c r="FQS20" s="23"/>
      <c r="FQT20" s="23"/>
      <c r="FQU20" s="23"/>
      <c r="FQV20" s="23"/>
      <c r="FQW20" s="23"/>
      <c r="FQX20" s="23"/>
      <c r="FQY20" s="23"/>
      <c r="FQZ20" s="23"/>
      <c r="FRA20" s="23"/>
      <c r="FRB20" s="23"/>
      <c r="FRC20" s="23"/>
      <c r="FRD20" s="23"/>
      <c r="FRE20" s="23"/>
      <c r="FRF20" s="23"/>
      <c r="FRG20" s="23"/>
      <c r="FRH20" s="23"/>
      <c r="FRI20" s="23"/>
      <c r="FRJ20" s="23"/>
      <c r="FRK20" s="23"/>
      <c r="FRL20" s="23"/>
      <c r="FRM20" s="23"/>
      <c r="FRN20" s="23"/>
      <c r="FRO20" s="23"/>
      <c r="FRP20" s="23"/>
      <c r="FRQ20" s="23"/>
      <c r="FRR20" s="23"/>
      <c r="FRS20" s="23"/>
      <c r="FRT20" s="23"/>
      <c r="FRU20" s="23"/>
      <c r="FRV20" s="23"/>
      <c r="FRW20" s="23"/>
      <c r="FRX20" s="23"/>
      <c r="FRY20" s="23"/>
      <c r="FRZ20" s="23"/>
      <c r="FSA20" s="23"/>
      <c r="FSB20" s="23"/>
      <c r="FSC20" s="23"/>
      <c r="FSD20" s="23"/>
      <c r="FSE20" s="23"/>
      <c r="FSF20" s="23"/>
      <c r="FSG20" s="23"/>
      <c r="FSH20" s="23"/>
      <c r="FSI20" s="23"/>
      <c r="FSJ20" s="23"/>
      <c r="FSK20" s="23"/>
      <c r="FSL20" s="23"/>
      <c r="FSM20" s="23"/>
      <c r="FSN20" s="23"/>
      <c r="FSO20" s="23"/>
      <c r="FSP20" s="23"/>
      <c r="FSQ20" s="23"/>
      <c r="FSR20" s="23"/>
      <c r="FSS20" s="23"/>
      <c r="FST20" s="23"/>
      <c r="FSU20" s="23"/>
      <c r="FSV20" s="23"/>
      <c r="IWO20" s="23"/>
      <c r="IWP20" s="23"/>
      <c r="IWQ20" s="23"/>
      <c r="IWR20" s="23"/>
      <c r="IWS20" s="23"/>
      <c r="IWT20" s="23"/>
      <c r="IWU20" s="23"/>
      <c r="IWV20" s="23"/>
      <c r="IWW20" s="23"/>
      <c r="IWX20" s="23"/>
      <c r="IWY20" s="23"/>
      <c r="IWZ20" s="23"/>
      <c r="IXA20" s="23"/>
      <c r="IXB20" s="23"/>
      <c r="IXC20" s="23"/>
      <c r="IXD20" s="23"/>
      <c r="IXE20" s="23"/>
      <c r="IXF20" s="23"/>
      <c r="IXG20" s="23"/>
      <c r="IXH20" s="23"/>
      <c r="IXI20" s="23"/>
      <c r="IXJ20" s="23"/>
      <c r="IXK20" s="23"/>
      <c r="IXL20" s="23"/>
      <c r="IXM20" s="23"/>
      <c r="IXN20" s="23"/>
      <c r="IXO20" s="23"/>
      <c r="IXP20" s="23"/>
      <c r="IXQ20" s="23"/>
      <c r="IXR20" s="23"/>
      <c r="IXS20" s="23"/>
      <c r="IXT20" s="23"/>
      <c r="IXU20" s="23"/>
      <c r="IXV20" s="23"/>
      <c r="IXW20" s="23"/>
      <c r="IXX20" s="23"/>
      <c r="IXY20" s="23"/>
      <c r="IXZ20" s="23"/>
      <c r="IYA20" s="23"/>
      <c r="IYB20" s="23"/>
      <c r="IYC20" s="23"/>
      <c r="IYD20" s="23"/>
      <c r="IYE20" s="23"/>
      <c r="IYF20" s="23"/>
      <c r="IYG20" s="23"/>
      <c r="IYH20" s="23"/>
      <c r="IYI20" s="23"/>
      <c r="IYJ20" s="23"/>
      <c r="IYK20" s="23"/>
      <c r="IYL20" s="23"/>
      <c r="IYM20" s="23"/>
      <c r="IYN20" s="23"/>
      <c r="IYO20" s="23"/>
      <c r="IYP20" s="23"/>
      <c r="IYQ20" s="23"/>
      <c r="IYR20" s="23"/>
      <c r="IYS20" s="23"/>
      <c r="IYT20" s="23"/>
      <c r="IYU20" s="23"/>
      <c r="IYV20" s="23"/>
      <c r="IYW20" s="23"/>
      <c r="IYX20" s="23"/>
      <c r="IYY20" s="23"/>
      <c r="IYZ20" s="23"/>
      <c r="IZA20" s="23"/>
      <c r="IZB20" s="23"/>
      <c r="IZC20" s="23"/>
      <c r="IZD20" s="23"/>
      <c r="IZE20" s="23"/>
      <c r="IZF20" s="23"/>
      <c r="IZG20" s="23"/>
      <c r="IZH20" s="23"/>
      <c r="IZI20" s="23"/>
      <c r="IZJ20" s="23"/>
      <c r="IZK20" s="23"/>
      <c r="IZL20" s="23"/>
      <c r="IZM20" s="23"/>
      <c r="IZN20" s="23"/>
      <c r="IZO20" s="23"/>
      <c r="IZP20" s="23"/>
      <c r="IZQ20" s="23"/>
      <c r="IZR20" s="23"/>
      <c r="IZS20" s="23"/>
      <c r="IZT20" s="23"/>
      <c r="IZU20" s="23"/>
      <c r="IZV20" s="23"/>
      <c r="IZW20" s="23"/>
      <c r="IZX20" s="23"/>
      <c r="IZY20" s="23"/>
      <c r="IZZ20" s="23"/>
      <c r="JAA20" s="23"/>
      <c r="JAB20" s="23"/>
      <c r="JAC20" s="23"/>
      <c r="JAD20" s="23"/>
      <c r="JAE20" s="23"/>
      <c r="JAF20" s="23"/>
      <c r="JAG20" s="23"/>
      <c r="JAH20" s="23"/>
      <c r="JAI20" s="23"/>
      <c r="JAJ20" s="23"/>
      <c r="JAK20" s="23"/>
      <c r="JAL20" s="23"/>
      <c r="JAM20" s="23"/>
      <c r="JAN20" s="23"/>
      <c r="JAO20" s="23"/>
      <c r="JAP20" s="23"/>
      <c r="JAQ20" s="23"/>
      <c r="JAR20" s="23"/>
      <c r="KJJ20" s="23"/>
      <c r="KJK20" s="23"/>
      <c r="KJL20" s="23"/>
      <c r="KJM20" s="23"/>
      <c r="KJN20" s="23"/>
      <c r="KJO20" s="23"/>
      <c r="KJP20" s="23"/>
      <c r="KJQ20" s="23"/>
      <c r="KJR20" s="23"/>
      <c r="KJS20" s="23"/>
      <c r="KJT20" s="23"/>
      <c r="KJU20" s="23"/>
      <c r="KJV20" s="23"/>
      <c r="KJW20" s="23"/>
      <c r="KJX20" s="23"/>
      <c r="KJY20" s="23"/>
      <c r="KJZ20" s="23"/>
      <c r="KKA20" s="23"/>
      <c r="KKB20" s="23"/>
      <c r="KKC20" s="23"/>
      <c r="KKD20" s="23"/>
      <c r="KKE20" s="23"/>
      <c r="KKF20" s="23"/>
      <c r="KKG20" s="23"/>
      <c r="KKH20" s="23"/>
      <c r="KKI20" s="23"/>
      <c r="KKJ20" s="23"/>
      <c r="KKK20" s="23"/>
      <c r="KKL20" s="23"/>
      <c r="KKM20" s="23"/>
      <c r="KKN20" s="23"/>
      <c r="KKO20" s="23"/>
      <c r="KKP20" s="23"/>
      <c r="KKQ20" s="23"/>
      <c r="KKR20" s="23"/>
      <c r="KKS20" s="23"/>
      <c r="KKT20" s="23"/>
      <c r="KKU20" s="23"/>
      <c r="KKV20" s="23"/>
      <c r="KKW20" s="23"/>
      <c r="KKX20" s="23"/>
      <c r="KKY20" s="23"/>
      <c r="KKZ20" s="23"/>
      <c r="KLA20" s="23"/>
      <c r="KLB20" s="23"/>
      <c r="KLC20" s="23"/>
      <c r="KLD20" s="23"/>
      <c r="KLE20" s="23"/>
      <c r="KLF20" s="23"/>
      <c r="KLG20" s="23"/>
      <c r="KLH20" s="23"/>
      <c r="KLI20" s="23"/>
      <c r="KLJ20" s="23"/>
      <c r="KLK20" s="23"/>
      <c r="KLL20" s="23"/>
      <c r="KLM20" s="23"/>
      <c r="KLN20" s="23"/>
      <c r="KLO20" s="23"/>
      <c r="KLP20" s="23"/>
      <c r="KLQ20" s="23"/>
      <c r="KLR20" s="23"/>
      <c r="KLS20" s="23"/>
      <c r="KLT20" s="23"/>
      <c r="KLU20" s="23"/>
      <c r="KLV20" s="23"/>
      <c r="KLW20" s="23"/>
      <c r="KLX20" s="23"/>
      <c r="KLY20" s="23"/>
      <c r="KLZ20" s="23"/>
      <c r="KMA20" s="23"/>
      <c r="KMB20" s="23"/>
      <c r="KMC20" s="23"/>
      <c r="KMD20" s="23"/>
      <c r="KME20" s="23"/>
      <c r="KMF20" s="23"/>
      <c r="KMG20" s="23"/>
      <c r="KMH20" s="23"/>
      <c r="KMI20" s="23"/>
      <c r="KMJ20" s="23"/>
      <c r="KMK20" s="23"/>
      <c r="KML20" s="23"/>
      <c r="KMM20" s="23"/>
      <c r="KMN20" s="23"/>
      <c r="KMO20" s="23"/>
      <c r="KMP20" s="23"/>
      <c r="KMQ20" s="23"/>
      <c r="KMR20" s="23"/>
      <c r="KMS20" s="23"/>
      <c r="KMT20" s="23"/>
      <c r="KMU20" s="23"/>
      <c r="KMV20" s="23"/>
      <c r="KMW20" s="23"/>
      <c r="KMX20" s="23"/>
      <c r="KMY20" s="23"/>
      <c r="KMZ20" s="23"/>
      <c r="KNA20" s="23"/>
      <c r="KNB20" s="23"/>
      <c r="KNC20" s="23"/>
      <c r="KND20" s="23"/>
      <c r="KNE20" s="23"/>
      <c r="KNF20" s="23"/>
      <c r="KNG20" s="23"/>
      <c r="KNH20" s="23"/>
      <c r="KNI20" s="23"/>
      <c r="KNJ20" s="23"/>
      <c r="KNK20" s="23"/>
      <c r="KNL20" s="23"/>
      <c r="KNM20" s="23"/>
      <c r="KNN20" s="23"/>
      <c r="LWA20" s="23"/>
      <c r="LWB20" s="23"/>
      <c r="LWC20" s="23"/>
      <c r="LWD20" s="23"/>
      <c r="LWE20" s="23"/>
      <c r="LWF20" s="23"/>
      <c r="LWG20" s="23"/>
      <c r="LWH20" s="23"/>
      <c r="LWI20" s="23"/>
      <c r="LWJ20" s="23"/>
      <c r="LWK20" s="23"/>
      <c r="LWL20" s="23"/>
      <c r="LWM20" s="23"/>
      <c r="LWN20" s="23"/>
      <c r="LWO20" s="23"/>
      <c r="LWP20" s="23"/>
      <c r="LWQ20" s="23"/>
      <c r="LWR20" s="23"/>
      <c r="LWS20" s="23"/>
      <c r="LWT20" s="23"/>
      <c r="LWU20" s="23"/>
      <c r="LWV20" s="23"/>
      <c r="LWW20" s="23"/>
      <c r="LWX20" s="23"/>
      <c r="LWY20" s="23"/>
      <c r="LWZ20" s="23"/>
      <c r="LXA20" s="23"/>
      <c r="LXB20" s="23"/>
      <c r="LXC20" s="23"/>
      <c r="LXD20" s="23"/>
      <c r="LXE20" s="23"/>
      <c r="LXF20" s="23"/>
      <c r="LXG20" s="23"/>
      <c r="LXH20" s="23"/>
      <c r="LXI20" s="23"/>
      <c r="LXJ20" s="23"/>
      <c r="LXK20" s="23"/>
      <c r="LXL20" s="23"/>
      <c r="LXM20" s="23"/>
      <c r="LXN20" s="23"/>
      <c r="LXO20" s="23"/>
      <c r="LXP20" s="23"/>
      <c r="LXQ20" s="23"/>
      <c r="LXR20" s="23"/>
      <c r="LXS20" s="23"/>
      <c r="LXT20" s="23"/>
      <c r="LXU20" s="23"/>
      <c r="LXV20" s="23"/>
      <c r="LXW20" s="23"/>
      <c r="LXX20" s="23"/>
      <c r="LXY20" s="23"/>
      <c r="LXZ20" s="23"/>
      <c r="LYA20" s="23"/>
      <c r="LYB20" s="23"/>
      <c r="LYC20" s="23"/>
      <c r="LYD20" s="23"/>
      <c r="LYE20" s="23"/>
      <c r="LYF20" s="23"/>
      <c r="LYG20" s="23"/>
      <c r="LYH20" s="23"/>
      <c r="LYI20" s="23"/>
      <c r="LYJ20" s="23"/>
      <c r="LYK20" s="23"/>
      <c r="LYL20" s="23"/>
      <c r="LYM20" s="23"/>
      <c r="LYN20" s="23"/>
      <c r="LYO20" s="23"/>
      <c r="LYP20" s="23"/>
      <c r="LYQ20" s="23"/>
      <c r="LYR20" s="23"/>
      <c r="LYS20" s="23"/>
      <c r="LYT20" s="23"/>
      <c r="LYU20" s="23"/>
      <c r="LYV20" s="23"/>
      <c r="LYW20" s="23"/>
      <c r="LYX20" s="23"/>
      <c r="LYY20" s="23"/>
      <c r="LYZ20" s="23"/>
      <c r="LZA20" s="23"/>
      <c r="LZB20" s="23"/>
      <c r="LZC20" s="23"/>
      <c r="LZD20" s="23"/>
      <c r="LZE20" s="23"/>
      <c r="LZF20" s="23"/>
      <c r="LZG20" s="23"/>
      <c r="LZH20" s="23"/>
      <c r="LZI20" s="23"/>
      <c r="LZJ20" s="23"/>
      <c r="LZK20" s="23"/>
      <c r="LZL20" s="23"/>
      <c r="LZM20" s="23"/>
      <c r="LZN20" s="23"/>
      <c r="LZO20" s="23"/>
      <c r="LZP20" s="23"/>
      <c r="LZQ20" s="23"/>
      <c r="LZR20" s="23"/>
      <c r="LZS20" s="23"/>
      <c r="LZT20" s="23"/>
      <c r="LZU20" s="23"/>
      <c r="LZV20" s="23"/>
      <c r="LZW20" s="23"/>
      <c r="LZX20" s="23"/>
      <c r="LZY20" s="23"/>
      <c r="LZZ20" s="23"/>
      <c r="MAA20" s="23"/>
      <c r="MAB20" s="23"/>
      <c r="MAC20" s="23"/>
      <c r="MAD20" s="23"/>
      <c r="MAE20" s="23"/>
      <c r="NIR20" s="23"/>
      <c r="NIS20" s="23"/>
      <c r="NIT20" s="23"/>
      <c r="NIU20" s="23"/>
      <c r="NIV20" s="23"/>
      <c r="NIW20" s="23"/>
      <c r="NIX20" s="23"/>
      <c r="NIY20" s="23"/>
      <c r="NIZ20" s="23"/>
      <c r="NJA20" s="23"/>
      <c r="NJB20" s="23"/>
      <c r="NJC20" s="23"/>
      <c r="NJD20" s="23"/>
      <c r="NJE20" s="23"/>
      <c r="NJF20" s="23"/>
      <c r="NJG20" s="23"/>
      <c r="NJH20" s="23"/>
      <c r="NJI20" s="23"/>
      <c r="NJJ20" s="23"/>
      <c r="NJK20" s="23"/>
      <c r="NJL20" s="23"/>
      <c r="NJM20" s="23"/>
      <c r="NJN20" s="23"/>
      <c r="NJO20" s="23"/>
      <c r="NJP20" s="23"/>
      <c r="NJQ20" s="23"/>
      <c r="NJR20" s="23"/>
      <c r="NJS20" s="23"/>
      <c r="NJT20" s="23"/>
      <c r="NJU20" s="23"/>
      <c r="NJV20" s="23"/>
      <c r="NJW20" s="23"/>
      <c r="NJX20" s="23"/>
      <c r="NJY20" s="23"/>
      <c r="NJZ20" s="23"/>
      <c r="NKA20" s="23"/>
      <c r="NKB20" s="23"/>
      <c r="NKC20" s="23"/>
      <c r="NKD20" s="23"/>
      <c r="NKE20" s="23"/>
      <c r="NKF20" s="23"/>
      <c r="NKG20" s="23"/>
      <c r="NKH20" s="23"/>
      <c r="NKI20" s="23"/>
      <c r="NKJ20" s="23"/>
      <c r="NKK20" s="23"/>
      <c r="NKL20" s="23"/>
      <c r="NKM20" s="23"/>
      <c r="NKN20" s="23"/>
      <c r="NKO20" s="23"/>
      <c r="NKP20" s="23"/>
      <c r="NKQ20" s="23"/>
      <c r="NKR20" s="23"/>
      <c r="NKS20" s="23"/>
      <c r="NKT20" s="23"/>
      <c r="NKU20" s="23"/>
      <c r="NKV20" s="23"/>
      <c r="NKW20" s="23"/>
      <c r="NKX20" s="23"/>
      <c r="NKY20" s="23"/>
      <c r="NKZ20" s="23"/>
      <c r="NLA20" s="23"/>
      <c r="NLB20" s="23"/>
      <c r="NLC20" s="23"/>
      <c r="NLD20" s="23"/>
      <c r="NLE20" s="23"/>
      <c r="NLF20" s="23"/>
      <c r="NLG20" s="23"/>
      <c r="NLH20" s="23"/>
      <c r="NLI20" s="23"/>
      <c r="NLJ20" s="23"/>
      <c r="NLK20" s="23"/>
      <c r="NLL20" s="23"/>
      <c r="NLM20" s="23"/>
      <c r="NLN20" s="23"/>
      <c r="NLO20" s="23"/>
      <c r="NLP20" s="23"/>
      <c r="NLQ20" s="23"/>
      <c r="NLR20" s="23"/>
      <c r="NLS20" s="23"/>
      <c r="NLT20" s="23"/>
      <c r="NLU20" s="23"/>
      <c r="NLV20" s="23"/>
      <c r="NLW20" s="23"/>
      <c r="NLX20" s="23"/>
      <c r="NLY20" s="23"/>
      <c r="NLZ20" s="23"/>
      <c r="NMA20" s="23"/>
      <c r="NMB20" s="23"/>
      <c r="NMC20" s="23"/>
      <c r="NMD20" s="23"/>
      <c r="NME20" s="23"/>
      <c r="NMF20" s="23"/>
      <c r="NMG20" s="23"/>
      <c r="NMH20" s="23"/>
      <c r="NMI20" s="23"/>
      <c r="NMJ20" s="23"/>
      <c r="NMK20" s="23"/>
      <c r="NML20" s="23"/>
      <c r="NMM20" s="23"/>
      <c r="NMN20" s="23"/>
      <c r="NMO20" s="23"/>
      <c r="NMP20" s="23"/>
      <c r="NMQ20" s="23"/>
      <c r="NMR20" s="23"/>
      <c r="NMS20" s="23"/>
      <c r="NMT20" s="23"/>
      <c r="NMU20" s="23"/>
      <c r="NMV20" s="23"/>
      <c r="OVI20" s="23"/>
      <c r="OVJ20" s="23"/>
      <c r="OVK20" s="23"/>
      <c r="OVL20" s="23"/>
      <c r="OVM20" s="23"/>
      <c r="OVN20" s="23"/>
      <c r="OVO20" s="23"/>
      <c r="OVP20" s="23"/>
      <c r="OVQ20" s="23"/>
      <c r="OVR20" s="23"/>
      <c r="OVS20" s="23"/>
      <c r="OVT20" s="23"/>
      <c r="OVU20" s="23"/>
      <c r="OVV20" s="23"/>
      <c r="OVW20" s="23"/>
      <c r="OVX20" s="23"/>
      <c r="OVY20" s="23"/>
      <c r="OVZ20" s="23"/>
      <c r="OWA20" s="23"/>
      <c r="OWB20" s="23"/>
      <c r="OWC20" s="23"/>
      <c r="OWD20" s="23"/>
      <c r="OWE20" s="23"/>
      <c r="OWF20" s="23"/>
      <c r="OWG20" s="23"/>
      <c r="OWH20" s="23"/>
      <c r="OWI20" s="23"/>
      <c r="OWJ20" s="23"/>
      <c r="OWK20" s="23"/>
      <c r="OWL20" s="23"/>
      <c r="OWM20" s="23"/>
      <c r="OWN20" s="23"/>
      <c r="OWO20" s="23"/>
      <c r="OWP20" s="23"/>
      <c r="OWQ20" s="23"/>
      <c r="OWR20" s="23"/>
      <c r="OWS20" s="23"/>
      <c r="OWT20" s="23"/>
      <c r="OWU20" s="23"/>
      <c r="OWV20" s="23"/>
      <c r="OWW20" s="23"/>
      <c r="OWX20" s="23"/>
      <c r="OWY20" s="23"/>
      <c r="OWZ20" s="23"/>
      <c r="OXA20" s="23"/>
      <c r="OXB20" s="23"/>
      <c r="OXC20" s="23"/>
      <c r="OXD20" s="23"/>
      <c r="OXE20" s="23"/>
      <c r="OXF20" s="23"/>
      <c r="OXG20" s="23"/>
      <c r="OXH20" s="23"/>
      <c r="OXI20" s="23"/>
      <c r="OXJ20" s="23"/>
      <c r="OXK20" s="23"/>
      <c r="OXL20" s="23"/>
      <c r="OXM20" s="23"/>
      <c r="OXN20" s="23"/>
      <c r="OXO20" s="23"/>
      <c r="OXP20" s="23"/>
      <c r="OXQ20" s="23"/>
      <c r="OXR20" s="23"/>
      <c r="OXS20" s="23"/>
      <c r="OXT20" s="23"/>
      <c r="OXU20" s="23"/>
      <c r="OXV20" s="23"/>
      <c r="OXW20" s="23"/>
      <c r="OXX20" s="23"/>
      <c r="OXY20" s="23"/>
      <c r="OXZ20" s="23"/>
      <c r="OYA20" s="23"/>
      <c r="OYB20" s="23"/>
      <c r="OYC20" s="23"/>
      <c r="OYD20" s="23"/>
      <c r="OYE20" s="23"/>
      <c r="OYF20" s="23"/>
      <c r="OYG20" s="23"/>
      <c r="OYH20" s="23"/>
      <c r="OYI20" s="23"/>
      <c r="OYJ20" s="23"/>
      <c r="OYK20" s="23"/>
      <c r="OYL20" s="23"/>
      <c r="OYM20" s="23"/>
      <c r="OYN20" s="23"/>
      <c r="OYO20" s="23"/>
      <c r="OYP20" s="23"/>
      <c r="OYQ20" s="23"/>
      <c r="OYR20" s="23"/>
      <c r="OYS20" s="23"/>
      <c r="OYT20" s="23"/>
      <c r="OYU20" s="23"/>
      <c r="OYV20" s="23"/>
      <c r="OYW20" s="23"/>
      <c r="OYX20" s="23"/>
      <c r="OYY20" s="23"/>
      <c r="OYZ20" s="23"/>
      <c r="OZA20" s="23"/>
      <c r="OZB20" s="23"/>
      <c r="OZC20" s="23"/>
      <c r="OZD20" s="23"/>
      <c r="OZE20" s="23"/>
      <c r="OZF20" s="23"/>
      <c r="OZG20" s="23"/>
      <c r="OZH20" s="23"/>
      <c r="OZI20" s="23"/>
      <c r="OZJ20" s="23"/>
      <c r="OZK20" s="23"/>
      <c r="OZL20" s="23"/>
      <c r="OZM20" s="23"/>
      <c r="QHZ20" s="23"/>
      <c r="QIA20" s="23"/>
      <c r="QIB20" s="23"/>
      <c r="QIC20" s="23"/>
      <c r="QID20" s="23"/>
      <c r="QIE20" s="23"/>
      <c r="QIF20" s="23"/>
      <c r="QIG20" s="23"/>
      <c r="QIH20" s="23"/>
      <c r="QII20" s="23"/>
      <c r="QIJ20" s="23"/>
      <c r="QIK20" s="23"/>
      <c r="QIL20" s="23"/>
      <c r="QIM20" s="23"/>
      <c r="QIN20" s="23"/>
      <c r="QIO20" s="23"/>
      <c r="QIP20" s="23"/>
      <c r="QIQ20" s="23"/>
      <c r="QIR20" s="23"/>
      <c r="QIS20" s="23"/>
      <c r="QIT20" s="23"/>
      <c r="QIU20" s="23"/>
      <c r="QIV20" s="23"/>
      <c r="QIW20" s="23"/>
      <c r="QIX20" s="23"/>
      <c r="QIY20" s="23"/>
      <c r="QIZ20" s="23"/>
      <c r="QJA20" s="23"/>
      <c r="QJB20" s="23"/>
      <c r="QJC20" s="23"/>
      <c r="QJD20" s="23"/>
      <c r="QJE20" s="23"/>
      <c r="QJF20" s="23"/>
      <c r="QJG20" s="23"/>
      <c r="QJH20" s="23"/>
      <c r="QJI20" s="23"/>
      <c r="QJJ20" s="23"/>
      <c r="QJK20" s="23"/>
      <c r="QJL20" s="23"/>
      <c r="QJM20" s="23"/>
      <c r="QJN20" s="23"/>
      <c r="QJO20" s="23"/>
      <c r="QJP20" s="23"/>
      <c r="QJQ20" s="23"/>
      <c r="QJR20" s="23"/>
      <c r="QJS20" s="23"/>
      <c r="QJT20" s="23"/>
      <c r="QJU20" s="23"/>
      <c r="QJV20" s="23"/>
      <c r="QJW20" s="23"/>
      <c r="QJX20" s="23"/>
      <c r="QJY20" s="23"/>
      <c r="QJZ20" s="23"/>
      <c r="QKA20" s="23"/>
      <c r="QKB20" s="23"/>
      <c r="QKC20" s="23"/>
      <c r="QKD20" s="23"/>
      <c r="QKE20" s="23"/>
      <c r="QKF20" s="23"/>
      <c r="QKG20" s="23"/>
      <c r="QKH20" s="23"/>
      <c r="QKI20" s="23"/>
      <c r="QKJ20" s="23"/>
      <c r="QKK20" s="23"/>
      <c r="QKL20" s="23"/>
      <c r="QKM20" s="23"/>
      <c r="QKN20" s="23"/>
      <c r="QKO20" s="23"/>
      <c r="QKP20" s="23"/>
      <c r="QKQ20" s="23"/>
      <c r="QKR20" s="23"/>
      <c r="QKS20" s="23"/>
      <c r="QKT20" s="23"/>
      <c r="QKU20" s="23"/>
      <c r="QKV20" s="23"/>
      <c r="QKW20" s="23"/>
      <c r="QKX20" s="23"/>
      <c r="QKY20" s="23"/>
      <c r="QKZ20" s="23"/>
      <c r="QLA20" s="23"/>
      <c r="QLB20" s="23"/>
      <c r="QLC20" s="23"/>
      <c r="QLD20" s="23"/>
      <c r="QLE20" s="23"/>
      <c r="QLF20" s="23"/>
      <c r="QLG20" s="23"/>
      <c r="QLH20" s="23"/>
      <c r="QLI20" s="23"/>
      <c r="QLJ20" s="23"/>
      <c r="QLK20" s="23"/>
      <c r="QLL20" s="23"/>
      <c r="QLM20" s="23"/>
      <c r="QLN20" s="23"/>
      <c r="QLO20" s="23"/>
      <c r="QLP20" s="23"/>
      <c r="QLQ20" s="23"/>
      <c r="QLR20" s="23"/>
      <c r="QLS20" s="23"/>
      <c r="QLT20" s="23"/>
      <c r="QLU20" s="23"/>
      <c r="QLV20" s="23"/>
      <c r="QLW20" s="23"/>
      <c r="QLX20" s="23"/>
      <c r="QLY20" s="23"/>
      <c r="QLZ20" s="23"/>
      <c r="QMA20" s="23"/>
      <c r="QMB20" s="23"/>
      <c r="QMC20" s="23"/>
      <c r="QMD20" s="23"/>
      <c r="RUQ20" s="23"/>
      <c r="RUR20" s="23"/>
      <c r="RUS20" s="23"/>
      <c r="RUT20" s="23"/>
      <c r="RUU20" s="23"/>
      <c r="RUV20" s="23"/>
      <c r="RUW20" s="23"/>
      <c r="RUX20" s="23"/>
      <c r="RUY20" s="23"/>
      <c r="RUZ20" s="23"/>
      <c r="RVA20" s="23"/>
      <c r="RVB20" s="23"/>
      <c r="RVC20" s="23"/>
      <c r="RVD20" s="23"/>
      <c r="RVE20" s="23"/>
      <c r="RVF20" s="23"/>
      <c r="RVG20" s="23"/>
      <c r="RVH20" s="23"/>
      <c r="RVI20" s="23"/>
      <c r="RVJ20" s="23"/>
      <c r="RVK20" s="23"/>
      <c r="RVL20" s="23"/>
      <c r="RVM20" s="23"/>
      <c r="RVN20" s="23"/>
      <c r="RVO20" s="23"/>
      <c r="RVP20" s="23"/>
      <c r="RVQ20" s="23"/>
      <c r="RVR20" s="23"/>
      <c r="RVS20" s="23"/>
      <c r="RVT20" s="23"/>
      <c r="RVU20" s="23"/>
      <c r="RVV20" s="23"/>
      <c r="RVW20" s="23"/>
      <c r="RVX20" s="23"/>
      <c r="RVY20" s="23"/>
      <c r="RVZ20" s="23"/>
      <c r="RWA20" s="23"/>
      <c r="RWB20" s="23"/>
      <c r="RWC20" s="23"/>
      <c r="RWD20" s="23"/>
      <c r="RWE20" s="23"/>
      <c r="RWF20" s="23"/>
      <c r="RWG20" s="23"/>
      <c r="RWH20" s="23"/>
      <c r="RWI20" s="23"/>
      <c r="RWJ20" s="23"/>
      <c r="RWK20" s="23"/>
      <c r="RWL20" s="23"/>
      <c r="RWM20" s="23"/>
      <c r="RWN20" s="23"/>
      <c r="RWO20" s="23"/>
      <c r="RWP20" s="23"/>
      <c r="RWQ20" s="23"/>
      <c r="RWR20" s="23"/>
      <c r="RWS20" s="23"/>
      <c r="RWT20" s="23"/>
      <c r="RWU20" s="23"/>
      <c r="RWV20" s="23"/>
      <c r="RWW20" s="23"/>
      <c r="RWX20" s="23"/>
      <c r="RWY20" s="23"/>
      <c r="RWZ20" s="23"/>
      <c r="RXA20" s="23"/>
      <c r="RXB20" s="23"/>
      <c r="RXC20" s="23"/>
      <c r="RXD20" s="23"/>
      <c r="RXE20" s="23"/>
      <c r="RXF20" s="23"/>
      <c r="RXG20" s="23"/>
      <c r="RXH20" s="23"/>
      <c r="RXI20" s="23"/>
      <c r="RXJ20" s="23"/>
      <c r="RXK20" s="23"/>
      <c r="RXL20" s="23"/>
      <c r="RXM20" s="23"/>
      <c r="RXN20" s="23"/>
      <c r="RXO20" s="23"/>
      <c r="RXP20" s="23"/>
      <c r="RXQ20" s="23"/>
      <c r="RXR20" s="23"/>
      <c r="RXS20" s="23"/>
      <c r="RXT20" s="23"/>
      <c r="RXU20" s="23"/>
      <c r="RXV20" s="23"/>
      <c r="RXW20" s="23"/>
      <c r="RXX20" s="23"/>
      <c r="RXY20" s="23"/>
      <c r="RXZ20" s="23"/>
      <c r="RYA20" s="23"/>
      <c r="RYB20" s="23"/>
      <c r="RYC20" s="23"/>
      <c r="RYD20" s="23"/>
      <c r="RYE20" s="23"/>
      <c r="RYF20" s="23"/>
      <c r="RYG20" s="23"/>
      <c r="RYH20" s="23"/>
      <c r="RYI20" s="23"/>
      <c r="RYJ20" s="23"/>
      <c r="RYK20" s="23"/>
      <c r="RYL20" s="23"/>
      <c r="RYM20" s="23"/>
      <c r="RYN20" s="23"/>
      <c r="RYO20" s="23"/>
      <c r="RYP20" s="23"/>
      <c r="RYQ20" s="23"/>
      <c r="RYR20" s="23"/>
      <c r="RYS20" s="23"/>
      <c r="RYT20" s="23"/>
      <c r="RYU20" s="23"/>
      <c r="THG20" s="23"/>
      <c r="THH20" s="23"/>
      <c r="THI20" s="23"/>
      <c r="THJ20" s="23"/>
      <c r="THK20" s="23"/>
      <c r="THL20" s="23"/>
      <c r="THM20" s="23"/>
      <c r="THN20" s="23"/>
      <c r="THO20" s="23"/>
      <c r="THP20" s="23"/>
      <c r="THQ20" s="23"/>
      <c r="THR20" s="23"/>
      <c r="THS20" s="23"/>
      <c r="THT20" s="23"/>
      <c r="THU20" s="23"/>
      <c r="THV20" s="23"/>
      <c r="THW20" s="23"/>
      <c r="THX20" s="23"/>
      <c r="THY20" s="23"/>
      <c r="THZ20" s="23"/>
      <c r="TIA20" s="23"/>
      <c r="TIB20" s="23"/>
      <c r="TIC20" s="23"/>
      <c r="TID20" s="23"/>
      <c r="TIE20" s="23"/>
      <c r="TIF20" s="23"/>
      <c r="TIG20" s="23"/>
      <c r="TIH20" s="23"/>
      <c r="TII20" s="23"/>
      <c r="TIJ20" s="23"/>
      <c r="TIK20" s="23"/>
      <c r="TIL20" s="23"/>
      <c r="TIM20" s="23"/>
      <c r="TIN20" s="23"/>
      <c r="TIO20" s="23"/>
      <c r="TIP20" s="23"/>
      <c r="TIQ20" s="23"/>
      <c r="TIR20" s="23"/>
      <c r="TIS20" s="23"/>
      <c r="TIT20" s="23"/>
      <c r="TIU20" s="23"/>
      <c r="TIV20" s="23"/>
      <c r="TIW20" s="23"/>
      <c r="TIX20" s="23"/>
      <c r="TIY20" s="23"/>
      <c r="TIZ20" s="23"/>
      <c r="TJA20" s="23"/>
      <c r="TJB20" s="23"/>
      <c r="TJC20" s="23"/>
      <c r="TJD20" s="23"/>
      <c r="TJE20" s="23"/>
      <c r="TJF20" s="23"/>
      <c r="TJG20" s="23"/>
      <c r="TJH20" s="23"/>
      <c r="TJI20" s="23"/>
      <c r="TJJ20" s="23"/>
      <c r="TJK20" s="23"/>
      <c r="TJL20" s="23"/>
      <c r="TJM20" s="23"/>
      <c r="TJN20" s="23"/>
      <c r="TJO20" s="23"/>
      <c r="TJP20" s="23"/>
      <c r="TJQ20" s="23"/>
      <c r="TJR20" s="23"/>
      <c r="TJS20" s="23"/>
      <c r="TJT20" s="23"/>
      <c r="TJU20" s="23"/>
      <c r="TJV20" s="23"/>
      <c r="TJW20" s="23"/>
      <c r="TJX20" s="23"/>
      <c r="TJY20" s="23"/>
      <c r="TJZ20" s="23"/>
      <c r="TKA20" s="23"/>
      <c r="TKB20" s="23"/>
      <c r="TKC20" s="23"/>
      <c r="TKD20" s="23"/>
      <c r="TKE20" s="23"/>
      <c r="TKF20" s="23"/>
      <c r="TKG20" s="23"/>
      <c r="TKH20" s="23"/>
      <c r="TKI20" s="23"/>
      <c r="TKJ20" s="23"/>
      <c r="TKK20" s="23"/>
      <c r="TKL20" s="23"/>
      <c r="TKM20" s="23"/>
      <c r="TKN20" s="23"/>
      <c r="TKO20" s="23"/>
      <c r="TKP20" s="23"/>
      <c r="TKQ20" s="23"/>
      <c r="TKR20" s="23"/>
      <c r="TKS20" s="23"/>
      <c r="TKT20" s="23"/>
      <c r="TKU20" s="23"/>
      <c r="TKV20" s="23"/>
      <c r="TKW20" s="23"/>
      <c r="TKX20" s="23"/>
      <c r="TKY20" s="23"/>
      <c r="TKZ20" s="23"/>
      <c r="TLA20" s="23"/>
      <c r="TLB20" s="23"/>
      <c r="TLC20" s="23"/>
      <c r="TLD20" s="23"/>
      <c r="TLE20" s="23"/>
      <c r="TLF20" s="23"/>
      <c r="TLG20" s="23"/>
      <c r="TLH20" s="23"/>
      <c r="TLI20" s="23"/>
      <c r="TLJ20" s="23"/>
      <c r="TLK20" s="23"/>
      <c r="UTW20" s="23"/>
      <c r="UTX20" s="23"/>
      <c r="UTY20" s="23"/>
      <c r="UTZ20" s="23"/>
      <c r="UUA20" s="23"/>
      <c r="UUB20" s="23"/>
      <c r="UUC20" s="23"/>
      <c r="UUD20" s="23"/>
      <c r="UUE20" s="23"/>
      <c r="UUF20" s="23"/>
      <c r="UUG20" s="23"/>
      <c r="UUH20" s="23"/>
      <c r="UUI20" s="23"/>
      <c r="UUJ20" s="23"/>
      <c r="UUK20" s="23"/>
      <c r="UUL20" s="23"/>
      <c r="UUM20" s="23"/>
      <c r="UUN20" s="23"/>
      <c r="UUO20" s="23"/>
      <c r="UUP20" s="23"/>
      <c r="UUQ20" s="23"/>
      <c r="UUR20" s="23"/>
      <c r="UUS20" s="23"/>
      <c r="UUT20" s="23"/>
      <c r="UUU20" s="23"/>
      <c r="UUV20" s="23"/>
      <c r="UUW20" s="23"/>
      <c r="UUX20" s="23"/>
      <c r="UUY20" s="23"/>
      <c r="UUZ20" s="23"/>
      <c r="UVA20" s="23"/>
      <c r="UVB20" s="23"/>
      <c r="UVC20" s="23"/>
      <c r="UVD20" s="23"/>
      <c r="UVE20" s="23"/>
      <c r="UVF20" s="23"/>
      <c r="UVG20" s="23"/>
      <c r="UVH20" s="23"/>
      <c r="UVI20" s="23"/>
      <c r="UVJ20" s="23"/>
      <c r="UVK20" s="23"/>
      <c r="UVL20" s="23"/>
      <c r="UVM20" s="23"/>
      <c r="UVN20" s="23"/>
      <c r="UVO20" s="23"/>
      <c r="UVP20" s="23"/>
      <c r="UVQ20" s="23"/>
      <c r="UVR20" s="23"/>
      <c r="UVS20" s="23"/>
      <c r="UVT20" s="23"/>
      <c r="UVU20" s="23"/>
      <c r="UVV20" s="23"/>
      <c r="UVW20" s="23"/>
      <c r="UVX20" s="23"/>
      <c r="UVY20" s="23"/>
      <c r="UVZ20" s="23"/>
      <c r="UWA20" s="23"/>
      <c r="UWB20" s="23"/>
      <c r="UWC20" s="23"/>
      <c r="UWD20" s="23"/>
      <c r="UWE20" s="23"/>
      <c r="UWF20" s="23"/>
      <c r="UWG20" s="23"/>
      <c r="UWH20" s="23"/>
      <c r="UWI20" s="23"/>
      <c r="UWJ20" s="23"/>
      <c r="UWK20" s="23"/>
      <c r="UWL20" s="23"/>
      <c r="UWM20" s="23"/>
      <c r="UWN20" s="23"/>
      <c r="UWO20" s="23"/>
      <c r="UWP20" s="23"/>
      <c r="UWQ20" s="23"/>
      <c r="UWR20" s="23"/>
      <c r="UWS20" s="23"/>
      <c r="UWT20" s="23"/>
      <c r="UWU20" s="23"/>
      <c r="UWV20" s="23"/>
      <c r="UWW20" s="23"/>
      <c r="UWX20" s="23"/>
      <c r="UWY20" s="23"/>
      <c r="UWZ20" s="23"/>
      <c r="UXA20" s="23"/>
      <c r="UXB20" s="23"/>
      <c r="UXC20" s="23"/>
      <c r="UXD20" s="23"/>
      <c r="UXE20" s="23"/>
      <c r="UXF20" s="23"/>
      <c r="UXG20" s="23"/>
      <c r="UXH20" s="23"/>
      <c r="UXI20" s="23"/>
      <c r="UXJ20" s="23"/>
      <c r="UXK20" s="23"/>
      <c r="UXL20" s="23"/>
      <c r="UXM20" s="23"/>
      <c r="UXN20" s="23"/>
      <c r="UXO20" s="23"/>
      <c r="UXP20" s="23"/>
      <c r="UXQ20" s="23"/>
      <c r="UXR20" s="23"/>
      <c r="UXS20" s="23"/>
      <c r="UXT20" s="23"/>
      <c r="UXU20" s="23"/>
      <c r="UXV20" s="23"/>
      <c r="UXW20" s="23"/>
      <c r="UXX20" s="23"/>
      <c r="UXY20" s="23"/>
      <c r="UXZ20" s="23"/>
      <c r="UYA20" s="23"/>
      <c r="WGF20" s="23"/>
      <c r="WGG20" s="23"/>
      <c r="WGH20" s="23"/>
      <c r="WGI20" s="23"/>
      <c r="WGJ20" s="23"/>
      <c r="WGK20" s="23"/>
      <c r="WGL20" s="23"/>
      <c r="WGM20" s="23"/>
      <c r="WGN20" s="23"/>
      <c r="WGO20" s="23"/>
      <c r="WGP20" s="23"/>
      <c r="WGQ20" s="23"/>
      <c r="WGR20" s="23"/>
      <c r="WGS20" s="23"/>
      <c r="WGT20" s="23"/>
      <c r="WGU20" s="23"/>
      <c r="WGV20" s="23"/>
      <c r="WGW20" s="23"/>
      <c r="WGX20" s="23"/>
      <c r="WGY20" s="23"/>
      <c r="WGZ20" s="23"/>
      <c r="WHA20" s="23"/>
      <c r="WHB20" s="23"/>
      <c r="WHC20" s="23"/>
      <c r="WHD20" s="23"/>
      <c r="WHE20" s="23"/>
      <c r="WHF20" s="23"/>
      <c r="WHG20" s="23"/>
      <c r="WHH20" s="23"/>
      <c r="WHI20" s="23"/>
      <c r="WHJ20" s="23"/>
      <c r="WHK20" s="23"/>
      <c r="WHL20" s="23"/>
      <c r="WHM20" s="23"/>
      <c r="WHN20" s="23"/>
      <c r="WHO20" s="23"/>
      <c r="WHP20" s="23"/>
      <c r="WHQ20" s="23"/>
      <c r="WHR20" s="23"/>
      <c r="WHS20" s="23"/>
      <c r="WHT20" s="23"/>
      <c r="WHU20" s="23"/>
      <c r="WHV20" s="23"/>
      <c r="WHW20" s="23"/>
      <c r="WHX20" s="23"/>
      <c r="WHY20" s="23"/>
      <c r="WHZ20" s="23"/>
      <c r="WIA20" s="23"/>
      <c r="WIB20" s="23"/>
      <c r="WIC20" s="23"/>
      <c r="WID20" s="23"/>
      <c r="WIE20" s="23"/>
      <c r="WIF20" s="23"/>
      <c r="WIG20" s="23"/>
      <c r="WIH20" s="23"/>
      <c r="WII20" s="23"/>
      <c r="WIJ20" s="23"/>
      <c r="WIK20" s="23"/>
      <c r="WIL20" s="23"/>
      <c r="WIM20" s="23"/>
      <c r="WIN20" s="23"/>
      <c r="WIO20" s="23"/>
      <c r="WIP20" s="23"/>
      <c r="WIQ20" s="23"/>
      <c r="WIR20" s="23"/>
      <c r="WIS20" s="23"/>
      <c r="WIT20" s="23"/>
      <c r="WIU20" s="23"/>
      <c r="WIV20" s="23"/>
      <c r="WIW20" s="23"/>
      <c r="WIX20" s="23"/>
      <c r="WIY20" s="23"/>
      <c r="WIZ20" s="23"/>
      <c r="WJA20" s="23"/>
      <c r="WJB20" s="23"/>
      <c r="WJC20" s="23"/>
      <c r="WJD20" s="23"/>
      <c r="WJE20" s="23"/>
      <c r="WJF20" s="23"/>
      <c r="WJG20" s="23"/>
      <c r="WJH20" s="23"/>
      <c r="WJI20" s="23"/>
      <c r="WJJ20" s="23"/>
      <c r="WJK20" s="23"/>
      <c r="WJL20" s="23"/>
      <c r="WJM20" s="23"/>
      <c r="WJN20" s="23"/>
      <c r="WJO20" s="23"/>
      <c r="WJP20" s="23"/>
      <c r="WJQ20" s="23"/>
      <c r="WJR20" s="23"/>
      <c r="WJS20" s="23"/>
      <c r="WJT20" s="23"/>
      <c r="WJU20" s="23"/>
      <c r="WJV20" s="23"/>
      <c r="WJW20" s="23"/>
      <c r="WJX20" s="23"/>
      <c r="WJY20" s="23"/>
      <c r="WJZ20" s="23"/>
      <c r="WKA20" s="23"/>
      <c r="WKB20" s="23"/>
      <c r="WKC20" s="23"/>
      <c r="WKD20" s="23"/>
      <c r="WKE20" s="23"/>
      <c r="WKF20" s="23"/>
      <c r="WKG20" s="23"/>
      <c r="WKH20" s="23"/>
      <c r="WKI20" s="23"/>
      <c r="WKJ20" s="23"/>
    </row>
    <row r="21" spans="1:112 2233:2344 4465:4576 6697:6808 7706:7818 8711:8823 9716:9828 10721:10833 11726:11838 12731:12843 13735:13847 14739:14851 15736:15848" x14ac:dyDescent="0.2">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GW21" s="23"/>
      <c r="CGX21" s="23"/>
      <c r="CGY21" s="23"/>
      <c r="CGZ21" s="23"/>
      <c r="CHA21" s="23"/>
      <c r="CHB21" s="23"/>
      <c r="CHC21" s="23"/>
      <c r="CHD21" s="23"/>
      <c r="CHE21" s="23"/>
      <c r="CHF21" s="23"/>
      <c r="CHG21" s="23"/>
      <c r="CHH21" s="23"/>
      <c r="CHI21" s="23"/>
      <c r="CHJ21" s="23"/>
      <c r="CHK21" s="23"/>
      <c r="CHL21" s="23"/>
      <c r="CHM21" s="23"/>
      <c r="CHN21" s="23"/>
      <c r="CHO21" s="23"/>
      <c r="CHP21" s="23"/>
      <c r="CHQ21" s="23"/>
      <c r="CHR21" s="23"/>
      <c r="CHS21" s="23"/>
      <c r="CHT21" s="23"/>
      <c r="CHU21" s="23"/>
      <c r="CHV21" s="23"/>
      <c r="CHW21" s="23"/>
      <c r="CHX21" s="23"/>
      <c r="CHY21" s="23"/>
      <c r="CHZ21" s="23"/>
      <c r="CIA21" s="23"/>
      <c r="CIB21" s="23"/>
      <c r="CIC21" s="23"/>
      <c r="CID21" s="23"/>
      <c r="CIE21" s="23"/>
      <c r="CIF21" s="23"/>
      <c r="CIG21" s="23"/>
      <c r="CIH21" s="23"/>
      <c r="CII21" s="23"/>
      <c r="CIJ21" s="23"/>
      <c r="CIK21" s="23"/>
      <c r="CIL21" s="23"/>
      <c r="CIM21" s="23"/>
      <c r="CIN21" s="23"/>
      <c r="CIO21" s="23"/>
      <c r="CIP21" s="23"/>
      <c r="CIQ21" s="23"/>
      <c r="CIR21" s="23"/>
      <c r="CIS21" s="23"/>
      <c r="CIT21" s="23"/>
      <c r="CIU21" s="23"/>
      <c r="CIV21" s="23"/>
      <c r="CIW21" s="23"/>
      <c r="CIX21" s="23"/>
      <c r="CIY21" s="23"/>
      <c r="CIZ21" s="23"/>
      <c r="CJA21" s="23"/>
      <c r="CJB21" s="23"/>
      <c r="CJC21" s="23"/>
      <c r="CJD21" s="23"/>
      <c r="CJE21" s="23"/>
      <c r="CJF21" s="23"/>
      <c r="CJG21" s="23"/>
      <c r="CJH21" s="23"/>
      <c r="CJI21" s="23"/>
      <c r="CJJ21" s="23"/>
      <c r="CJK21" s="23"/>
      <c r="CJL21" s="23"/>
      <c r="CJM21" s="23"/>
      <c r="CJN21" s="23"/>
      <c r="CJO21" s="23"/>
      <c r="CJP21" s="23"/>
      <c r="CJQ21" s="23"/>
      <c r="CJR21" s="23"/>
      <c r="CJS21" s="23"/>
      <c r="CJT21" s="23"/>
      <c r="CJU21" s="23"/>
      <c r="CJV21" s="23"/>
      <c r="CJW21" s="23"/>
      <c r="CJX21" s="23"/>
      <c r="CJY21" s="23"/>
      <c r="CJZ21" s="23"/>
      <c r="CKA21" s="23"/>
      <c r="CKB21" s="23"/>
      <c r="CKC21" s="23"/>
      <c r="CKD21" s="23"/>
      <c r="CKE21" s="23"/>
      <c r="CKF21" s="23"/>
      <c r="CKG21" s="23"/>
      <c r="CKH21" s="23"/>
      <c r="CKI21" s="23"/>
      <c r="CKJ21" s="23"/>
      <c r="CKK21" s="23"/>
      <c r="CKL21" s="23"/>
      <c r="CKM21" s="23"/>
      <c r="CKN21" s="23"/>
      <c r="CKO21" s="23"/>
      <c r="CKP21" s="23"/>
      <c r="CKQ21" s="23"/>
      <c r="CKR21" s="23"/>
      <c r="CKS21" s="23"/>
      <c r="CKT21" s="23"/>
      <c r="CKU21" s="23"/>
      <c r="CKV21" s="23"/>
      <c r="CKW21" s="23"/>
      <c r="CKX21" s="23"/>
      <c r="CKY21" s="23"/>
      <c r="CKZ21" s="23"/>
      <c r="FOS21" s="23"/>
      <c r="FOT21" s="23"/>
      <c r="FOU21" s="23"/>
      <c r="FOV21" s="23"/>
      <c r="FOW21" s="23"/>
      <c r="FOX21" s="23"/>
      <c r="FOY21" s="23"/>
      <c r="FOZ21" s="23"/>
      <c r="FPA21" s="23"/>
      <c r="FPB21" s="23"/>
      <c r="FPC21" s="23"/>
      <c r="FPD21" s="23"/>
      <c r="FPE21" s="23"/>
      <c r="FPF21" s="23"/>
      <c r="FPG21" s="23"/>
      <c r="FPH21" s="23"/>
      <c r="FPI21" s="23"/>
      <c r="FPJ21" s="23"/>
      <c r="FPK21" s="23"/>
      <c r="FPL21" s="23"/>
      <c r="FPM21" s="23"/>
      <c r="FPN21" s="23"/>
      <c r="FPO21" s="23"/>
      <c r="FPP21" s="23"/>
      <c r="FPQ21" s="23"/>
      <c r="FPR21" s="23"/>
      <c r="FPS21" s="23"/>
      <c r="FPT21" s="23"/>
      <c r="FPU21" s="23"/>
      <c r="FPV21" s="23"/>
      <c r="FPW21" s="23"/>
      <c r="FPX21" s="23"/>
      <c r="FPY21" s="23"/>
      <c r="FPZ21" s="23"/>
      <c r="FQA21" s="23"/>
      <c r="FQB21" s="23"/>
      <c r="FQC21" s="23"/>
      <c r="FQD21" s="23"/>
      <c r="FQE21" s="23"/>
      <c r="FQF21" s="23"/>
      <c r="FQG21" s="23"/>
      <c r="FQH21" s="23"/>
      <c r="FQI21" s="23"/>
      <c r="FQJ21" s="23"/>
      <c r="FQK21" s="23"/>
      <c r="FQL21" s="23"/>
      <c r="FQM21" s="23"/>
      <c r="FQN21" s="23"/>
      <c r="FQO21" s="23"/>
      <c r="FQP21" s="23"/>
      <c r="FQQ21" s="23"/>
      <c r="FQR21" s="23"/>
      <c r="FQS21" s="23"/>
      <c r="FQT21" s="23"/>
      <c r="FQU21" s="23"/>
      <c r="FQV21" s="23"/>
      <c r="FQW21" s="23"/>
      <c r="FQX21" s="23"/>
      <c r="FQY21" s="23"/>
      <c r="FQZ21" s="23"/>
      <c r="FRA21" s="23"/>
      <c r="FRB21" s="23"/>
      <c r="FRC21" s="23"/>
      <c r="FRD21" s="23"/>
      <c r="FRE21" s="23"/>
      <c r="FRF21" s="23"/>
      <c r="FRG21" s="23"/>
      <c r="FRH21" s="23"/>
      <c r="FRI21" s="23"/>
      <c r="FRJ21" s="23"/>
      <c r="FRK21" s="23"/>
      <c r="FRL21" s="23"/>
      <c r="FRM21" s="23"/>
      <c r="FRN21" s="23"/>
      <c r="FRO21" s="23"/>
      <c r="FRP21" s="23"/>
      <c r="FRQ21" s="23"/>
      <c r="FRR21" s="23"/>
      <c r="FRS21" s="23"/>
      <c r="FRT21" s="23"/>
      <c r="FRU21" s="23"/>
      <c r="FRV21" s="23"/>
      <c r="FRW21" s="23"/>
      <c r="FRX21" s="23"/>
      <c r="FRY21" s="23"/>
      <c r="FRZ21" s="23"/>
      <c r="FSA21" s="23"/>
      <c r="FSB21" s="23"/>
      <c r="IWO21" s="23"/>
      <c r="IWP21" s="23"/>
      <c r="IWQ21" s="23"/>
      <c r="IWR21" s="23"/>
      <c r="IWS21" s="23"/>
      <c r="IWT21" s="23"/>
      <c r="IWU21" s="23"/>
      <c r="IWV21" s="23"/>
      <c r="IWW21" s="23"/>
      <c r="IWX21" s="23"/>
      <c r="IWY21" s="23"/>
      <c r="IWZ21" s="23"/>
      <c r="IXA21" s="23"/>
      <c r="IXB21" s="23"/>
      <c r="IXC21" s="23"/>
      <c r="IXD21" s="23"/>
      <c r="IXE21" s="23"/>
      <c r="IXF21" s="23"/>
      <c r="IXG21" s="23"/>
      <c r="IXH21" s="23"/>
      <c r="IXI21" s="23"/>
      <c r="IXJ21" s="23"/>
      <c r="IXK21" s="23"/>
      <c r="IXL21" s="23"/>
      <c r="IXM21" s="23"/>
      <c r="IXN21" s="23"/>
      <c r="IXO21" s="23"/>
      <c r="IXP21" s="23"/>
      <c r="IXQ21" s="23"/>
      <c r="IXR21" s="23"/>
      <c r="IXS21" s="23"/>
      <c r="IXT21" s="23"/>
      <c r="IXU21" s="23"/>
      <c r="IXV21" s="23"/>
      <c r="IXW21" s="23"/>
      <c r="IXX21" s="23"/>
      <c r="IXY21" s="23"/>
      <c r="IXZ21" s="23"/>
      <c r="IYA21" s="23"/>
      <c r="IYB21" s="23"/>
      <c r="IYC21" s="23"/>
      <c r="IYD21" s="23"/>
      <c r="IYE21" s="23"/>
      <c r="IYF21" s="23"/>
      <c r="IYG21" s="23"/>
      <c r="IYH21" s="23"/>
      <c r="IYI21" s="23"/>
      <c r="IYJ21" s="23"/>
      <c r="IYK21" s="23"/>
      <c r="IYL21" s="23"/>
      <c r="IYM21" s="23"/>
      <c r="IYN21" s="23"/>
      <c r="IYO21" s="23"/>
      <c r="IYP21" s="23"/>
      <c r="IYQ21" s="23"/>
      <c r="IYR21" s="23"/>
      <c r="IYS21" s="23"/>
      <c r="IYT21" s="23"/>
      <c r="IYU21" s="23"/>
      <c r="IYV21" s="23"/>
      <c r="IYW21" s="23"/>
      <c r="IYX21" s="23"/>
      <c r="IYY21" s="23"/>
      <c r="IYZ21" s="23"/>
      <c r="IZA21" s="23"/>
      <c r="IZB21" s="23"/>
      <c r="IZC21" s="23"/>
      <c r="IZD21" s="23"/>
      <c r="IZE21" s="23"/>
      <c r="IZF21" s="23"/>
      <c r="IZG21" s="23"/>
      <c r="IZH21" s="23"/>
      <c r="IZI21" s="23"/>
      <c r="IZJ21" s="23"/>
      <c r="IZK21" s="23"/>
      <c r="IZL21" s="23"/>
      <c r="IZM21" s="23"/>
      <c r="IZN21" s="23"/>
      <c r="IZO21" s="23"/>
      <c r="IZP21" s="23"/>
      <c r="IZQ21" s="23"/>
      <c r="IZR21" s="23"/>
      <c r="IZS21" s="23"/>
      <c r="IZT21" s="23"/>
      <c r="IZU21" s="23"/>
      <c r="IZV21" s="23"/>
      <c r="IZW21" s="23"/>
      <c r="IZX21" s="23"/>
      <c r="KJJ21" s="23"/>
      <c r="KJK21" s="23"/>
      <c r="KJL21" s="23"/>
      <c r="KJM21" s="23"/>
      <c r="KJN21" s="23"/>
      <c r="KJO21" s="23"/>
      <c r="KJP21" s="23"/>
      <c r="KJQ21" s="23"/>
      <c r="KJR21" s="23"/>
      <c r="KJS21" s="23"/>
      <c r="KJT21" s="23"/>
      <c r="KJU21" s="23"/>
      <c r="KJV21" s="23"/>
      <c r="KJW21" s="23"/>
      <c r="KJX21" s="23"/>
      <c r="KJY21" s="23"/>
      <c r="KJZ21" s="23"/>
      <c r="KKA21" s="23"/>
      <c r="KKB21" s="23"/>
      <c r="KKC21" s="23"/>
      <c r="KKD21" s="23"/>
      <c r="KKE21" s="23"/>
      <c r="KKF21" s="23"/>
      <c r="KKG21" s="23"/>
      <c r="KKH21" s="23"/>
      <c r="KKI21" s="23"/>
      <c r="KKJ21" s="23"/>
      <c r="KKK21" s="23"/>
      <c r="KKL21" s="23"/>
      <c r="KKM21" s="23"/>
      <c r="KKN21" s="23"/>
      <c r="KKO21" s="23"/>
      <c r="KKP21" s="23"/>
      <c r="KKQ21" s="23"/>
      <c r="KKR21" s="23"/>
      <c r="KKS21" s="23"/>
      <c r="KKT21" s="23"/>
      <c r="KKU21" s="23"/>
      <c r="KKV21" s="23"/>
      <c r="KKW21" s="23"/>
      <c r="KKX21" s="23"/>
      <c r="KKY21" s="23"/>
      <c r="KKZ21" s="23"/>
      <c r="KLA21" s="23"/>
      <c r="KLB21" s="23"/>
      <c r="KLC21" s="23"/>
      <c r="KLD21" s="23"/>
      <c r="KLE21" s="23"/>
      <c r="KLF21" s="23"/>
      <c r="KLG21" s="23"/>
      <c r="KLH21" s="23"/>
      <c r="KLI21" s="23"/>
      <c r="KLJ21" s="23"/>
      <c r="KLK21" s="23"/>
      <c r="KLL21" s="23"/>
      <c r="KLM21" s="23"/>
      <c r="KLN21" s="23"/>
      <c r="KLO21" s="23"/>
      <c r="KLP21" s="23"/>
      <c r="KLQ21" s="23"/>
      <c r="KLR21" s="23"/>
      <c r="KLS21" s="23"/>
      <c r="KLT21" s="23"/>
      <c r="KLU21" s="23"/>
      <c r="KLV21" s="23"/>
      <c r="KLW21" s="23"/>
      <c r="KLX21" s="23"/>
      <c r="KLY21" s="23"/>
      <c r="KLZ21" s="23"/>
      <c r="KMA21" s="23"/>
      <c r="KMB21" s="23"/>
      <c r="KMC21" s="23"/>
      <c r="KMD21" s="23"/>
      <c r="KME21" s="23"/>
      <c r="KMF21" s="23"/>
      <c r="KMG21" s="23"/>
      <c r="KMH21" s="23"/>
      <c r="KMI21" s="23"/>
      <c r="KMJ21" s="23"/>
      <c r="KMK21" s="23"/>
      <c r="KML21" s="23"/>
      <c r="KMM21" s="23"/>
      <c r="KMN21" s="23"/>
      <c r="KMO21" s="23"/>
      <c r="KMP21" s="23"/>
      <c r="KMQ21" s="23"/>
      <c r="KMR21" s="23"/>
      <c r="KMS21" s="23"/>
      <c r="KMT21" s="23"/>
      <c r="LWA21" s="23"/>
      <c r="LWB21" s="23"/>
      <c r="LWC21" s="23"/>
      <c r="LWD21" s="23"/>
      <c r="LWE21" s="23"/>
      <c r="LWF21" s="23"/>
      <c r="LWG21" s="23"/>
      <c r="LWH21" s="23"/>
      <c r="LWI21" s="23"/>
      <c r="LWJ21" s="23"/>
      <c r="LWK21" s="23"/>
      <c r="LWL21" s="23"/>
      <c r="LWM21" s="23"/>
      <c r="LWN21" s="23"/>
      <c r="LWO21" s="23"/>
      <c r="LWP21" s="23"/>
      <c r="LWQ21" s="23"/>
      <c r="LWR21" s="23"/>
      <c r="LWS21" s="23"/>
      <c r="LWT21" s="23"/>
      <c r="LWU21" s="23"/>
      <c r="LWV21" s="23"/>
      <c r="LWW21" s="23"/>
      <c r="LWX21" s="23"/>
      <c r="LWY21" s="23"/>
      <c r="LWZ21" s="23"/>
      <c r="LXA21" s="23"/>
      <c r="LXB21" s="23"/>
      <c r="LXC21" s="23"/>
      <c r="LXD21" s="23"/>
      <c r="LXE21" s="23"/>
      <c r="LXF21" s="23"/>
      <c r="LXG21" s="23"/>
      <c r="LXH21" s="23"/>
      <c r="LXI21" s="23"/>
      <c r="LXJ21" s="23"/>
      <c r="LXK21" s="23"/>
      <c r="LXL21" s="23"/>
      <c r="LXM21" s="23"/>
      <c r="LXN21" s="23"/>
      <c r="LXO21" s="23"/>
      <c r="LXP21" s="23"/>
      <c r="LXQ21" s="23"/>
      <c r="LXR21" s="23"/>
      <c r="LXS21" s="23"/>
      <c r="LXT21" s="23"/>
      <c r="LXU21" s="23"/>
      <c r="LXV21" s="23"/>
      <c r="LXW21" s="23"/>
      <c r="LXX21" s="23"/>
      <c r="LXY21" s="23"/>
      <c r="LXZ21" s="23"/>
      <c r="LYA21" s="23"/>
      <c r="LYB21" s="23"/>
      <c r="LYC21" s="23"/>
      <c r="LYD21" s="23"/>
      <c r="LYE21" s="23"/>
      <c r="LYF21" s="23"/>
      <c r="LYG21" s="23"/>
      <c r="LYH21" s="23"/>
      <c r="LYI21" s="23"/>
      <c r="LYJ21" s="23"/>
      <c r="LYK21" s="23"/>
      <c r="LYL21" s="23"/>
      <c r="LYM21" s="23"/>
      <c r="LYN21" s="23"/>
      <c r="LYO21" s="23"/>
      <c r="LYP21" s="23"/>
      <c r="LYQ21" s="23"/>
      <c r="LYR21" s="23"/>
      <c r="LYS21" s="23"/>
      <c r="LYT21" s="23"/>
      <c r="LYU21" s="23"/>
      <c r="LYV21" s="23"/>
      <c r="LYW21" s="23"/>
      <c r="LYX21" s="23"/>
      <c r="LYY21" s="23"/>
      <c r="LYZ21" s="23"/>
      <c r="LZA21" s="23"/>
      <c r="LZB21" s="23"/>
      <c r="LZC21" s="23"/>
      <c r="LZD21" s="23"/>
      <c r="LZE21" s="23"/>
      <c r="LZF21" s="23"/>
      <c r="LZG21" s="23"/>
      <c r="LZH21" s="23"/>
      <c r="LZI21" s="23"/>
      <c r="LZJ21" s="23"/>
      <c r="LZK21" s="23"/>
      <c r="NIR21" s="23"/>
      <c r="NIS21" s="23"/>
      <c r="NIT21" s="23"/>
      <c r="NIU21" s="23"/>
      <c r="NIV21" s="23"/>
      <c r="NIW21" s="23"/>
      <c r="NIX21" s="23"/>
      <c r="NIY21" s="23"/>
      <c r="NIZ21" s="23"/>
      <c r="NJA21" s="23"/>
      <c r="NJB21" s="23"/>
      <c r="NJC21" s="23"/>
      <c r="NJD21" s="23"/>
      <c r="NJE21" s="23"/>
      <c r="NJF21" s="23"/>
      <c r="NJG21" s="23"/>
      <c r="NJH21" s="23"/>
      <c r="NJI21" s="23"/>
      <c r="NJJ21" s="23"/>
      <c r="NJK21" s="23"/>
      <c r="NJL21" s="23"/>
      <c r="NJM21" s="23"/>
      <c r="NJN21" s="23"/>
      <c r="NJO21" s="23"/>
      <c r="NJP21" s="23"/>
      <c r="NJQ21" s="23"/>
      <c r="NJR21" s="23"/>
      <c r="NJS21" s="23"/>
      <c r="NJT21" s="23"/>
      <c r="NJU21" s="23"/>
      <c r="NJV21" s="23"/>
      <c r="NJW21" s="23"/>
      <c r="NJX21" s="23"/>
      <c r="NJY21" s="23"/>
      <c r="NJZ21" s="23"/>
      <c r="NKA21" s="23"/>
      <c r="NKB21" s="23"/>
      <c r="NKC21" s="23"/>
      <c r="NKD21" s="23"/>
      <c r="NKE21" s="23"/>
      <c r="NKF21" s="23"/>
      <c r="NKG21" s="23"/>
      <c r="NKH21" s="23"/>
      <c r="NKI21" s="23"/>
      <c r="NKJ21" s="23"/>
      <c r="NKK21" s="23"/>
      <c r="NKL21" s="23"/>
      <c r="NKM21" s="23"/>
      <c r="NKN21" s="23"/>
      <c r="NKO21" s="23"/>
      <c r="NKP21" s="23"/>
      <c r="NKQ21" s="23"/>
      <c r="NKR21" s="23"/>
      <c r="NKS21" s="23"/>
      <c r="NKT21" s="23"/>
      <c r="NKU21" s="23"/>
      <c r="NKV21" s="23"/>
      <c r="NKW21" s="23"/>
      <c r="NKX21" s="23"/>
      <c r="NKY21" s="23"/>
      <c r="NKZ21" s="23"/>
      <c r="NLA21" s="23"/>
      <c r="NLB21" s="23"/>
      <c r="NLC21" s="23"/>
      <c r="NLD21" s="23"/>
      <c r="NLE21" s="23"/>
      <c r="NLF21" s="23"/>
      <c r="NLG21" s="23"/>
      <c r="NLH21" s="23"/>
      <c r="NLI21" s="23"/>
      <c r="NLJ21" s="23"/>
      <c r="NLK21" s="23"/>
      <c r="NLL21" s="23"/>
      <c r="NLM21" s="23"/>
      <c r="NLN21" s="23"/>
      <c r="NLO21" s="23"/>
      <c r="NLP21" s="23"/>
      <c r="NLQ21" s="23"/>
      <c r="NLR21" s="23"/>
      <c r="NLS21" s="23"/>
      <c r="NLT21" s="23"/>
      <c r="NLU21" s="23"/>
      <c r="NLV21" s="23"/>
      <c r="NLW21" s="23"/>
      <c r="NLX21" s="23"/>
      <c r="NLY21" s="23"/>
      <c r="NLZ21" s="23"/>
      <c r="NMA21" s="23"/>
      <c r="NMB21" s="23"/>
      <c r="OVI21" s="23"/>
      <c r="OVJ21" s="23"/>
      <c r="OVK21" s="23"/>
      <c r="OVL21" s="23"/>
      <c r="OVM21" s="23"/>
      <c r="OVN21" s="23"/>
      <c r="OVO21" s="23"/>
      <c r="OVP21" s="23"/>
      <c r="OVQ21" s="23"/>
      <c r="OVR21" s="23"/>
      <c r="OVS21" s="23"/>
      <c r="OVT21" s="23"/>
      <c r="OVU21" s="23"/>
      <c r="OVV21" s="23"/>
      <c r="OVW21" s="23"/>
      <c r="OVX21" s="23"/>
      <c r="OVY21" s="23"/>
      <c r="OVZ21" s="23"/>
      <c r="OWA21" s="23"/>
      <c r="OWB21" s="23"/>
      <c r="OWC21" s="23"/>
      <c r="OWD21" s="23"/>
      <c r="OWE21" s="23"/>
      <c r="OWF21" s="23"/>
      <c r="OWG21" s="23"/>
      <c r="OWH21" s="23"/>
      <c r="OWI21" s="23"/>
      <c r="OWJ21" s="23"/>
      <c r="OWK21" s="23"/>
      <c r="OWL21" s="23"/>
      <c r="OWM21" s="23"/>
      <c r="OWN21" s="23"/>
      <c r="OWO21" s="23"/>
      <c r="OWP21" s="23"/>
      <c r="OWQ21" s="23"/>
      <c r="OWR21" s="23"/>
      <c r="OWS21" s="23"/>
      <c r="OWT21" s="23"/>
      <c r="OWU21" s="23"/>
      <c r="OWV21" s="23"/>
      <c r="OWW21" s="23"/>
      <c r="OWX21" s="23"/>
      <c r="OWY21" s="23"/>
      <c r="OWZ21" s="23"/>
      <c r="OXA21" s="23"/>
      <c r="OXB21" s="23"/>
      <c r="OXC21" s="23"/>
      <c r="OXD21" s="23"/>
      <c r="OXE21" s="23"/>
      <c r="OXF21" s="23"/>
      <c r="OXG21" s="23"/>
      <c r="OXH21" s="23"/>
      <c r="OXI21" s="23"/>
      <c r="OXJ21" s="23"/>
      <c r="OXK21" s="23"/>
      <c r="OXL21" s="23"/>
      <c r="OXM21" s="23"/>
      <c r="OXN21" s="23"/>
      <c r="OXO21" s="23"/>
      <c r="OXP21" s="23"/>
      <c r="OXQ21" s="23"/>
      <c r="OXR21" s="23"/>
      <c r="OXS21" s="23"/>
      <c r="OXT21" s="23"/>
      <c r="OXU21" s="23"/>
      <c r="OXV21" s="23"/>
      <c r="OXW21" s="23"/>
      <c r="OXX21" s="23"/>
      <c r="OXY21" s="23"/>
      <c r="OXZ21" s="23"/>
      <c r="OYA21" s="23"/>
      <c r="OYB21" s="23"/>
      <c r="OYC21" s="23"/>
      <c r="OYD21" s="23"/>
      <c r="OYE21" s="23"/>
      <c r="OYF21" s="23"/>
      <c r="OYG21" s="23"/>
      <c r="OYH21" s="23"/>
      <c r="OYI21" s="23"/>
      <c r="OYJ21" s="23"/>
      <c r="OYK21" s="23"/>
      <c r="OYL21" s="23"/>
      <c r="OYM21" s="23"/>
      <c r="OYN21" s="23"/>
      <c r="OYO21" s="23"/>
      <c r="OYP21" s="23"/>
      <c r="OYQ21" s="23"/>
      <c r="OYR21" s="23"/>
      <c r="OYS21" s="23"/>
      <c r="QHZ21" s="23"/>
      <c r="QIA21" s="23"/>
      <c r="QIB21" s="23"/>
      <c r="QIC21" s="23"/>
      <c r="QID21" s="23"/>
      <c r="QIE21" s="23"/>
      <c r="QIF21" s="23"/>
      <c r="QIG21" s="23"/>
      <c r="QIH21" s="23"/>
      <c r="QII21" s="23"/>
      <c r="QIJ21" s="23"/>
      <c r="QIK21" s="23"/>
      <c r="QIL21" s="23"/>
      <c r="QIM21" s="23"/>
      <c r="QIN21" s="23"/>
      <c r="QIO21" s="23"/>
      <c r="QIP21" s="23"/>
      <c r="QIQ21" s="23"/>
      <c r="QIR21" s="23"/>
      <c r="QIS21" s="23"/>
      <c r="QIT21" s="23"/>
      <c r="QIU21" s="23"/>
      <c r="QIV21" s="23"/>
      <c r="QIW21" s="23"/>
      <c r="QIX21" s="23"/>
      <c r="QIY21" s="23"/>
      <c r="QIZ21" s="23"/>
      <c r="QJA21" s="23"/>
      <c r="QJB21" s="23"/>
      <c r="QJC21" s="23"/>
      <c r="QJD21" s="23"/>
      <c r="QJE21" s="23"/>
      <c r="QJF21" s="23"/>
      <c r="QJG21" s="23"/>
      <c r="QJH21" s="23"/>
      <c r="QJI21" s="23"/>
      <c r="QJJ21" s="23"/>
      <c r="QJK21" s="23"/>
      <c r="QJL21" s="23"/>
      <c r="QJM21" s="23"/>
      <c r="QJN21" s="23"/>
      <c r="QJO21" s="23"/>
      <c r="QJP21" s="23"/>
      <c r="QJQ21" s="23"/>
      <c r="QJR21" s="23"/>
      <c r="QJS21" s="23"/>
      <c r="QJT21" s="23"/>
      <c r="QJU21" s="23"/>
      <c r="QJV21" s="23"/>
      <c r="QJW21" s="23"/>
      <c r="QJX21" s="23"/>
      <c r="QJY21" s="23"/>
      <c r="QJZ21" s="23"/>
      <c r="QKA21" s="23"/>
      <c r="QKB21" s="23"/>
      <c r="QKC21" s="23"/>
      <c r="QKD21" s="23"/>
      <c r="QKE21" s="23"/>
      <c r="QKF21" s="23"/>
      <c r="QKG21" s="23"/>
      <c r="QKH21" s="23"/>
      <c r="QKI21" s="23"/>
      <c r="QKJ21" s="23"/>
      <c r="QKK21" s="23"/>
      <c r="QKL21" s="23"/>
      <c r="QKM21" s="23"/>
      <c r="QKN21" s="23"/>
      <c r="QKO21" s="23"/>
      <c r="QKP21" s="23"/>
      <c r="QKQ21" s="23"/>
      <c r="QKR21" s="23"/>
      <c r="QKS21" s="23"/>
      <c r="QKT21" s="23"/>
      <c r="QKU21" s="23"/>
      <c r="QKV21" s="23"/>
      <c r="QKW21" s="23"/>
      <c r="QKX21" s="23"/>
      <c r="QKY21" s="23"/>
      <c r="QKZ21" s="23"/>
      <c r="QLA21" s="23"/>
      <c r="QLB21" s="23"/>
      <c r="QLC21" s="23"/>
      <c r="QLD21" s="23"/>
      <c r="QLE21" s="23"/>
      <c r="QLF21" s="23"/>
      <c r="QLG21" s="23"/>
      <c r="QLH21" s="23"/>
      <c r="QLI21" s="23"/>
      <c r="QLJ21" s="23"/>
      <c r="RUQ21" s="23"/>
      <c r="RUR21" s="23"/>
      <c r="RUS21" s="23"/>
      <c r="RUT21" s="23"/>
      <c r="RUU21" s="23"/>
      <c r="RUV21" s="23"/>
      <c r="RUW21" s="23"/>
      <c r="RUX21" s="23"/>
      <c r="RUY21" s="23"/>
      <c r="RUZ21" s="23"/>
      <c r="RVA21" s="23"/>
      <c r="RVB21" s="23"/>
      <c r="RVC21" s="23"/>
      <c r="RVD21" s="23"/>
      <c r="RVE21" s="23"/>
      <c r="RVF21" s="23"/>
      <c r="RVG21" s="23"/>
      <c r="RVH21" s="23"/>
      <c r="RVI21" s="23"/>
      <c r="RVJ21" s="23"/>
      <c r="RVK21" s="23"/>
      <c r="RVL21" s="23"/>
      <c r="RVM21" s="23"/>
      <c r="RVN21" s="23"/>
      <c r="RVO21" s="23"/>
      <c r="RVP21" s="23"/>
      <c r="RVQ21" s="23"/>
      <c r="RVR21" s="23"/>
      <c r="RVS21" s="23"/>
      <c r="RVT21" s="23"/>
      <c r="RVU21" s="23"/>
      <c r="RVV21" s="23"/>
      <c r="RVW21" s="23"/>
      <c r="RVX21" s="23"/>
      <c r="RVY21" s="23"/>
      <c r="RVZ21" s="23"/>
      <c r="RWA21" s="23"/>
      <c r="RWB21" s="23"/>
      <c r="RWC21" s="23"/>
      <c r="RWD21" s="23"/>
      <c r="RWE21" s="23"/>
      <c r="RWF21" s="23"/>
      <c r="RWG21" s="23"/>
      <c r="RWH21" s="23"/>
      <c r="RWI21" s="23"/>
      <c r="RWJ21" s="23"/>
      <c r="RWK21" s="23"/>
      <c r="RWL21" s="23"/>
      <c r="RWM21" s="23"/>
      <c r="RWN21" s="23"/>
      <c r="RWO21" s="23"/>
      <c r="RWP21" s="23"/>
      <c r="RWQ21" s="23"/>
      <c r="RWR21" s="23"/>
      <c r="RWS21" s="23"/>
      <c r="RWT21" s="23"/>
      <c r="RWU21" s="23"/>
      <c r="RWV21" s="23"/>
      <c r="RWW21" s="23"/>
      <c r="RWX21" s="23"/>
      <c r="RWY21" s="23"/>
      <c r="RWZ21" s="23"/>
      <c r="RXA21" s="23"/>
      <c r="RXB21" s="23"/>
      <c r="RXC21" s="23"/>
      <c r="RXD21" s="23"/>
      <c r="RXE21" s="23"/>
      <c r="RXF21" s="23"/>
      <c r="RXG21" s="23"/>
      <c r="RXH21" s="23"/>
      <c r="RXI21" s="23"/>
      <c r="RXJ21" s="23"/>
      <c r="RXK21" s="23"/>
      <c r="RXL21" s="23"/>
      <c r="RXM21" s="23"/>
      <c r="RXN21" s="23"/>
      <c r="RXO21" s="23"/>
      <c r="RXP21" s="23"/>
      <c r="RXQ21" s="23"/>
      <c r="RXR21" s="23"/>
      <c r="RXS21" s="23"/>
      <c r="RXT21" s="23"/>
      <c r="RXU21" s="23"/>
      <c r="RXV21" s="23"/>
      <c r="RXW21" s="23"/>
      <c r="RXX21" s="23"/>
      <c r="RXY21" s="23"/>
      <c r="RXZ21" s="23"/>
      <c r="RYA21" s="23"/>
      <c r="THG21" s="23"/>
      <c r="THH21" s="23"/>
      <c r="THI21" s="23"/>
      <c r="THJ21" s="23"/>
      <c r="THK21" s="23"/>
      <c r="THL21" s="23"/>
      <c r="THM21" s="23"/>
      <c r="THN21" s="23"/>
      <c r="THO21" s="23"/>
      <c r="THP21" s="23"/>
      <c r="THQ21" s="23"/>
      <c r="THR21" s="23"/>
      <c r="THS21" s="23"/>
      <c r="THT21" s="23"/>
      <c r="THU21" s="23"/>
      <c r="THV21" s="23"/>
      <c r="THW21" s="23"/>
      <c r="THX21" s="23"/>
      <c r="THY21" s="23"/>
      <c r="THZ21" s="23"/>
      <c r="TIA21" s="23"/>
      <c r="TIB21" s="23"/>
      <c r="TIC21" s="23"/>
      <c r="TID21" s="23"/>
      <c r="TIE21" s="23"/>
      <c r="TIF21" s="23"/>
      <c r="TIG21" s="23"/>
      <c r="TIH21" s="23"/>
      <c r="TII21" s="23"/>
      <c r="TIJ21" s="23"/>
      <c r="TIK21" s="23"/>
      <c r="TIL21" s="23"/>
      <c r="TIM21" s="23"/>
      <c r="TIN21" s="23"/>
      <c r="TIO21" s="23"/>
      <c r="TIP21" s="23"/>
      <c r="TIQ21" s="23"/>
      <c r="TIR21" s="23"/>
      <c r="TIS21" s="23"/>
      <c r="TIT21" s="23"/>
      <c r="TIU21" s="23"/>
      <c r="TIV21" s="23"/>
      <c r="TIW21" s="23"/>
      <c r="TIX21" s="23"/>
      <c r="TIY21" s="23"/>
      <c r="TIZ21" s="23"/>
      <c r="TJA21" s="23"/>
      <c r="TJB21" s="23"/>
      <c r="TJC21" s="23"/>
      <c r="TJD21" s="23"/>
      <c r="TJE21" s="23"/>
      <c r="TJF21" s="23"/>
      <c r="TJG21" s="23"/>
      <c r="TJH21" s="23"/>
      <c r="TJI21" s="23"/>
      <c r="TJJ21" s="23"/>
      <c r="TJK21" s="23"/>
      <c r="TJL21" s="23"/>
      <c r="TJM21" s="23"/>
      <c r="TJN21" s="23"/>
      <c r="TJO21" s="23"/>
      <c r="TJP21" s="23"/>
      <c r="TJQ21" s="23"/>
      <c r="TJR21" s="23"/>
      <c r="TJS21" s="23"/>
      <c r="TJT21" s="23"/>
      <c r="TJU21" s="23"/>
      <c r="TJV21" s="23"/>
      <c r="TJW21" s="23"/>
      <c r="TJX21" s="23"/>
      <c r="TJY21" s="23"/>
      <c r="TJZ21" s="23"/>
      <c r="TKA21" s="23"/>
      <c r="TKB21" s="23"/>
      <c r="TKC21" s="23"/>
      <c r="TKD21" s="23"/>
      <c r="TKE21" s="23"/>
      <c r="TKF21" s="23"/>
      <c r="TKG21" s="23"/>
      <c r="TKH21" s="23"/>
      <c r="TKI21" s="23"/>
      <c r="TKJ21" s="23"/>
      <c r="TKK21" s="23"/>
      <c r="TKL21" s="23"/>
      <c r="TKM21" s="23"/>
      <c r="TKN21" s="23"/>
      <c r="TKO21" s="23"/>
      <c r="TKP21" s="23"/>
      <c r="TKQ21" s="23"/>
      <c r="UTW21" s="23"/>
      <c r="UTX21" s="23"/>
      <c r="UTY21" s="23"/>
      <c r="UTZ21" s="23"/>
      <c r="UUA21" s="23"/>
      <c r="UUB21" s="23"/>
      <c r="UUC21" s="23"/>
      <c r="UUD21" s="23"/>
      <c r="UUE21" s="23"/>
      <c r="UUF21" s="23"/>
      <c r="UUG21" s="23"/>
      <c r="UUH21" s="23"/>
      <c r="UUI21" s="23"/>
      <c r="UUJ21" s="23"/>
      <c r="UUK21" s="23"/>
      <c r="UUL21" s="23"/>
      <c r="UUM21" s="23"/>
      <c r="UUN21" s="23"/>
      <c r="UUO21" s="23"/>
      <c r="UUP21" s="23"/>
      <c r="UUQ21" s="23"/>
      <c r="UUR21" s="23"/>
      <c r="UUS21" s="23"/>
      <c r="UUT21" s="23"/>
      <c r="UUU21" s="23"/>
      <c r="UUV21" s="23"/>
      <c r="UUW21" s="23"/>
      <c r="UUX21" s="23"/>
      <c r="UUY21" s="23"/>
      <c r="UUZ21" s="23"/>
      <c r="UVA21" s="23"/>
      <c r="UVB21" s="23"/>
      <c r="UVC21" s="23"/>
      <c r="UVD21" s="23"/>
      <c r="UVE21" s="23"/>
      <c r="UVF21" s="23"/>
      <c r="UVG21" s="23"/>
      <c r="UVH21" s="23"/>
      <c r="UVI21" s="23"/>
      <c r="UVJ21" s="23"/>
      <c r="UVK21" s="23"/>
      <c r="UVL21" s="23"/>
      <c r="UVM21" s="23"/>
      <c r="UVN21" s="23"/>
      <c r="UVO21" s="23"/>
      <c r="UVP21" s="23"/>
      <c r="UVQ21" s="23"/>
      <c r="UVR21" s="23"/>
      <c r="UVS21" s="23"/>
      <c r="UVT21" s="23"/>
      <c r="UVU21" s="23"/>
      <c r="UVV21" s="23"/>
      <c r="UVW21" s="23"/>
      <c r="UVX21" s="23"/>
      <c r="UVY21" s="23"/>
      <c r="UVZ21" s="23"/>
      <c r="UWA21" s="23"/>
      <c r="UWB21" s="23"/>
      <c r="UWC21" s="23"/>
      <c r="UWD21" s="23"/>
      <c r="UWE21" s="23"/>
      <c r="UWF21" s="23"/>
      <c r="UWG21" s="23"/>
      <c r="UWH21" s="23"/>
      <c r="UWI21" s="23"/>
      <c r="UWJ21" s="23"/>
      <c r="UWK21" s="23"/>
      <c r="UWL21" s="23"/>
      <c r="UWM21" s="23"/>
      <c r="UWN21" s="23"/>
      <c r="UWO21" s="23"/>
      <c r="UWP21" s="23"/>
      <c r="UWQ21" s="23"/>
      <c r="UWR21" s="23"/>
      <c r="UWS21" s="23"/>
      <c r="UWT21" s="23"/>
      <c r="UWU21" s="23"/>
      <c r="UWV21" s="23"/>
      <c r="UWW21" s="23"/>
      <c r="UWX21" s="23"/>
      <c r="UWY21" s="23"/>
      <c r="UWZ21" s="23"/>
      <c r="UXA21" s="23"/>
      <c r="UXB21" s="23"/>
      <c r="UXC21" s="23"/>
      <c r="UXD21" s="23"/>
      <c r="UXE21" s="23"/>
      <c r="UXF21" s="23"/>
      <c r="UXG21" s="23"/>
      <c r="WGF21" s="23"/>
      <c r="WGG21" s="23"/>
      <c r="WGH21" s="23"/>
      <c r="WGI21" s="23"/>
      <c r="WGJ21" s="23"/>
      <c r="WGK21" s="23"/>
      <c r="WGL21" s="23"/>
      <c r="WGM21" s="23"/>
      <c r="WGN21" s="23"/>
      <c r="WGO21" s="23"/>
      <c r="WGP21" s="23"/>
      <c r="WGQ21" s="23"/>
      <c r="WGR21" s="23"/>
      <c r="WGS21" s="23"/>
      <c r="WGT21" s="23"/>
      <c r="WGU21" s="23"/>
      <c r="WGV21" s="23"/>
      <c r="WGW21" s="23"/>
      <c r="WGX21" s="23"/>
      <c r="WGY21" s="23"/>
      <c r="WGZ21" s="23"/>
      <c r="WHA21" s="23"/>
      <c r="WHB21" s="23"/>
      <c r="WHC21" s="23"/>
      <c r="WHD21" s="23"/>
      <c r="WHE21" s="23"/>
      <c r="WHF21" s="23"/>
      <c r="WHG21" s="23"/>
      <c r="WHH21" s="23"/>
      <c r="WHI21" s="23"/>
      <c r="WHJ21" s="23"/>
      <c r="WHK21" s="23"/>
      <c r="WHL21" s="23"/>
      <c r="WHM21" s="23"/>
      <c r="WHN21" s="23"/>
      <c r="WHO21" s="23"/>
      <c r="WHP21" s="23"/>
      <c r="WHQ21" s="23"/>
      <c r="WHR21" s="23"/>
      <c r="WHS21" s="23"/>
      <c r="WHT21" s="23"/>
      <c r="WHU21" s="23"/>
      <c r="WHV21" s="23"/>
      <c r="WHW21" s="23"/>
      <c r="WHX21" s="23"/>
      <c r="WHY21" s="23"/>
      <c r="WHZ21" s="23"/>
      <c r="WIA21" s="23"/>
      <c r="WIB21" s="23"/>
      <c r="WIC21" s="23"/>
      <c r="WID21" s="23"/>
      <c r="WIE21" s="23"/>
      <c r="WIF21" s="23"/>
      <c r="WIG21" s="23"/>
      <c r="WIH21" s="23"/>
      <c r="WII21" s="23"/>
      <c r="WIJ21" s="23"/>
      <c r="WIK21" s="23"/>
      <c r="WIL21" s="23"/>
      <c r="WIM21" s="23"/>
      <c r="WIN21" s="23"/>
      <c r="WIO21" s="23"/>
      <c r="WIP21" s="23"/>
      <c r="WIQ21" s="23"/>
      <c r="WIR21" s="23"/>
      <c r="WIS21" s="23"/>
      <c r="WIT21" s="23"/>
      <c r="WIU21" s="23"/>
      <c r="WIV21" s="23"/>
      <c r="WIW21" s="23"/>
      <c r="WIX21" s="23"/>
      <c r="WIY21" s="23"/>
      <c r="WIZ21" s="23"/>
      <c r="WJA21" s="23"/>
      <c r="WJB21" s="23"/>
      <c r="WJC21" s="23"/>
      <c r="WJD21" s="23"/>
      <c r="WJE21" s="23"/>
      <c r="WJF21" s="23"/>
      <c r="WJG21" s="23"/>
      <c r="WJH21" s="23"/>
      <c r="WJI21" s="23"/>
      <c r="WJJ21" s="23"/>
      <c r="WJK21" s="23"/>
      <c r="WJL21" s="23"/>
      <c r="WJM21" s="23"/>
      <c r="WJN21" s="23"/>
      <c r="WJO21" s="23"/>
      <c r="WJP21" s="23"/>
    </row>
    <row r="22" spans="1:112 2233:2344 4465:4576 6697:6808 7706:7818 8711:8823 9716:9828 10721:10833 11726:11838 12731:12843 13735:13847 14739:14851 15736:15848" x14ac:dyDescent="0.2">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c r="CU22" s="23"/>
      <c r="CV22" s="23"/>
      <c r="CW22" s="23"/>
      <c r="CX22" s="23"/>
      <c r="CY22" s="23"/>
      <c r="CZ22" s="23"/>
      <c r="DA22" s="23"/>
      <c r="DB22" s="23"/>
      <c r="DC22" s="23"/>
      <c r="DD22" s="23"/>
      <c r="CGW22" s="23"/>
      <c r="CGX22" s="23"/>
      <c r="CGY22" s="23"/>
      <c r="CGZ22" s="23"/>
      <c r="CHA22" s="23"/>
      <c r="CHB22" s="23"/>
      <c r="CHC22" s="23"/>
      <c r="CHD22" s="23"/>
      <c r="CHE22" s="23"/>
      <c r="CHF22" s="23"/>
      <c r="CHG22" s="23"/>
      <c r="CHH22" s="23"/>
      <c r="CHI22" s="23"/>
      <c r="CHJ22" s="23"/>
      <c r="CHK22" s="23"/>
      <c r="CHL22" s="23"/>
      <c r="CHM22" s="23"/>
      <c r="CHN22" s="23"/>
      <c r="CHO22" s="23"/>
      <c r="CHP22" s="23"/>
      <c r="CHQ22" s="23"/>
      <c r="CHR22" s="23"/>
      <c r="CHS22" s="23"/>
      <c r="CHT22" s="23"/>
      <c r="CHU22" s="23"/>
      <c r="CHV22" s="23"/>
      <c r="CHW22" s="23"/>
      <c r="CHX22" s="23"/>
      <c r="CHY22" s="23"/>
      <c r="CHZ22" s="23"/>
      <c r="CIA22" s="23"/>
      <c r="CIB22" s="23"/>
      <c r="CIC22" s="23"/>
      <c r="CID22" s="23"/>
      <c r="CIE22" s="23"/>
      <c r="CIF22" s="23"/>
      <c r="CIG22" s="23"/>
      <c r="CIH22" s="23"/>
      <c r="CII22" s="23"/>
      <c r="CIJ22" s="23"/>
      <c r="CIK22" s="23"/>
      <c r="CIL22" s="23"/>
      <c r="CIM22" s="23"/>
      <c r="CIN22" s="23"/>
      <c r="CIO22" s="23"/>
      <c r="CIP22" s="23"/>
      <c r="CIQ22" s="23"/>
      <c r="CIR22" s="23"/>
      <c r="CIS22" s="23"/>
      <c r="CIT22" s="23"/>
      <c r="CIU22" s="23"/>
      <c r="CIV22" s="23"/>
      <c r="CIW22" s="23"/>
      <c r="CIX22" s="23"/>
      <c r="CIY22" s="23"/>
      <c r="CIZ22" s="23"/>
      <c r="CJA22" s="23"/>
      <c r="CJB22" s="23"/>
      <c r="CJC22" s="23"/>
      <c r="CJD22" s="23"/>
      <c r="CJE22" s="23"/>
      <c r="CJF22" s="23"/>
      <c r="CJG22" s="23"/>
      <c r="CJH22" s="23"/>
      <c r="CJI22" s="23"/>
      <c r="CJJ22" s="23"/>
      <c r="CJK22" s="23"/>
      <c r="CJL22" s="23"/>
      <c r="CJM22" s="23"/>
      <c r="CJN22" s="23"/>
      <c r="CJO22" s="23"/>
      <c r="CJP22" s="23"/>
      <c r="CJQ22" s="23"/>
      <c r="CJR22" s="23"/>
      <c r="CJS22" s="23"/>
      <c r="CJT22" s="23"/>
      <c r="CJU22" s="23"/>
      <c r="CJV22" s="23"/>
      <c r="CJW22" s="23"/>
      <c r="CJX22" s="23"/>
      <c r="CJY22" s="23"/>
      <c r="CJZ22" s="23"/>
      <c r="CKA22" s="23"/>
      <c r="CKB22" s="23"/>
      <c r="CKC22" s="23"/>
      <c r="CKD22" s="23"/>
      <c r="CKE22" s="23"/>
      <c r="CKF22" s="23"/>
      <c r="FOS22" s="23"/>
      <c r="FOT22" s="23"/>
      <c r="FOU22" s="23"/>
      <c r="FOV22" s="23"/>
      <c r="FOW22" s="23"/>
      <c r="FOX22" s="23"/>
      <c r="FOY22" s="23"/>
      <c r="FOZ22" s="23"/>
      <c r="FPA22" s="23"/>
      <c r="FPB22" s="23"/>
      <c r="FPC22" s="23"/>
      <c r="FPD22" s="23"/>
      <c r="FPE22" s="23"/>
      <c r="FPF22" s="23"/>
      <c r="FPG22" s="23"/>
      <c r="FPH22" s="23"/>
      <c r="FPI22" s="23"/>
      <c r="FPJ22" s="23"/>
      <c r="FPK22" s="23"/>
      <c r="FPL22" s="23"/>
      <c r="FPM22" s="23"/>
      <c r="FPN22" s="23"/>
      <c r="FPO22" s="23"/>
      <c r="FPP22" s="23"/>
      <c r="FPQ22" s="23"/>
      <c r="FPR22" s="23"/>
      <c r="FPS22" s="23"/>
      <c r="FPT22" s="23"/>
      <c r="FPU22" s="23"/>
      <c r="FPV22" s="23"/>
      <c r="FPW22" s="23"/>
      <c r="FPX22" s="23"/>
      <c r="FPY22" s="23"/>
      <c r="FPZ22" s="23"/>
      <c r="FQA22" s="23"/>
      <c r="FQB22" s="23"/>
      <c r="FQC22" s="23"/>
      <c r="FQD22" s="23"/>
      <c r="FQE22" s="23"/>
      <c r="FQF22" s="23"/>
      <c r="FQG22" s="23"/>
      <c r="FQH22" s="23"/>
      <c r="FQI22" s="23"/>
      <c r="FQJ22" s="23"/>
      <c r="FQK22" s="23"/>
      <c r="FQL22" s="23"/>
      <c r="FQM22" s="23"/>
      <c r="FQN22" s="23"/>
      <c r="FQO22" s="23"/>
      <c r="FQP22" s="23"/>
      <c r="FQQ22" s="23"/>
      <c r="FQR22" s="23"/>
      <c r="FQS22" s="23"/>
      <c r="FQT22" s="23"/>
      <c r="FQU22" s="23"/>
      <c r="FQV22" s="23"/>
      <c r="FQW22" s="23"/>
      <c r="FQX22" s="23"/>
      <c r="FQY22" s="23"/>
      <c r="FQZ22" s="23"/>
      <c r="FRA22" s="23"/>
      <c r="FRB22" s="23"/>
      <c r="FRC22" s="23"/>
      <c r="FRD22" s="23"/>
      <c r="FRE22" s="23"/>
      <c r="FRF22" s="23"/>
      <c r="FRG22" s="23"/>
      <c r="FRH22" s="23"/>
      <c r="FRI22" s="23"/>
      <c r="FRJ22" s="23"/>
      <c r="FRK22" s="23"/>
      <c r="FRL22" s="23"/>
      <c r="FRM22" s="23"/>
      <c r="FRN22" s="23"/>
      <c r="FRO22" s="23"/>
      <c r="FRP22" s="23"/>
      <c r="FRQ22" s="23"/>
      <c r="FRR22" s="23"/>
      <c r="FRS22" s="23"/>
      <c r="FRT22" s="23"/>
      <c r="FRU22" s="23"/>
      <c r="FRV22" s="23"/>
      <c r="FRW22" s="23"/>
      <c r="FRX22" s="23"/>
      <c r="FRY22" s="23"/>
      <c r="FRZ22" s="23"/>
      <c r="FSA22" s="23"/>
      <c r="FSB22" s="23"/>
      <c r="FSC22" s="23"/>
      <c r="FSD22" s="23"/>
      <c r="FSE22" s="23"/>
      <c r="FSF22" s="23"/>
      <c r="FSG22" s="23"/>
      <c r="FSH22" s="23"/>
      <c r="FSI22" s="23"/>
      <c r="FSJ22" s="23"/>
      <c r="FSK22" s="23"/>
      <c r="FSL22" s="23"/>
      <c r="FSM22" s="23"/>
      <c r="FSN22" s="23"/>
      <c r="FSO22" s="23"/>
      <c r="FSP22" s="23"/>
      <c r="IWO22" s="23"/>
      <c r="IWP22" s="23"/>
      <c r="IWQ22" s="23"/>
      <c r="IWR22" s="23"/>
      <c r="IWS22" s="23"/>
      <c r="IWT22" s="23"/>
      <c r="IWU22" s="23"/>
      <c r="IWV22" s="23"/>
      <c r="IWW22" s="23"/>
      <c r="IWX22" s="23"/>
      <c r="IWY22" s="23"/>
      <c r="IWZ22" s="23"/>
      <c r="IXA22" s="23"/>
      <c r="IXB22" s="23"/>
      <c r="IXC22" s="23"/>
      <c r="IXD22" s="23"/>
      <c r="IXE22" s="23"/>
      <c r="IXF22" s="23"/>
      <c r="IXG22" s="23"/>
      <c r="IXH22" s="23"/>
      <c r="IXI22" s="23"/>
      <c r="IXJ22" s="23"/>
      <c r="IXK22" s="23"/>
      <c r="IXL22" s="23"/>
      <c r="IXM22" s="23"/>
      <c r="IXN22" s="23"/>
      <c r="IXO22" s="23"/>
      <c r="IXP22" s="23"/>
      <c r="IXQ22" s="23"/>
      <c r="IXR22" s="23"/>
      <c r="IXS22" s="23"/>
      <c r="IXT22" s="23"/>
      <c r="IXU22" s="23"/>
      <c r="IXV22" s="23"/>
      <c r="IXW22" s="23"/>
      <c r="IXX22" s="23"/>
      <c r="IXY22" s="23"/>
      <c r="IXZ22" s="23"/>
      <c r="IYA22" s="23"/>
      <c r="IYB22" s="23"/>
      <c r="IYC22" s="23"/>
      <c r="IYD22" s="23"/>
      <c r="IYE22" s="23"/>
      <c r="IYF22" s="23"/>
      <c r="IYG22" s="23"/>
      <c r="IYH22" s="23"/>
      <c r="IYI22" s="23"/>
      <c r="IYJ22" s="23"/>
      <c r="IYK22" s="23"/>
      <c r="IYL22" s="23"/>
      <c r="IYM22" s="23"/>
      <c r="IYN22" s="23"/>
      <c r="IYO22" s="23"/>
      <c r="IYP22" s="23"/>
      <c r="IYQ22" s="23"/>
      <c r="IYR22" s="23"/>
      <c r="IYS22" s="23"/>
      <c r="IYT22" s="23"/>
      <c r="IYU22" s="23"/>
      <c r="IYV22" s="23"/>
      <c r="IYW22" s="23"/>
      <c r="IYX22" s="23"/>
      <c r="IYY22" s="23"/>
      <c r="IYZ22" s="23"/>
      <c r="IZA22" s="23"/>
      <c r="IZB22" s="23"/>
      <c r="IZC22" s="23"/>
      <c r="IZD22" s="23"/>
      <c r="IZE22" s="23"/>
      <c r="IZF22" s="23"/>
      <c r="IZG22" s="23"/>
      <c r="IZH22" s="23"/>
      <c r="IZI22" s="23"/>
      <c r="IZJ22" s="23"/>
      <c r="IZK22" s="23"/>
      <c r="IZL22" s="23"/>
      <c r="IZM22" s="23"/>
      <c r="IZN22" s="23"/>
      <c r="IZO22" s="23"/>
      <c r="IZP22" s="23"/>
      <c r="IZQ22" s="23"/>
      <c r="IZR22" s="23"/>
      <c r="IZS22" s="23"/>
      <c r="IZT22" s="23"/>
      <c r="IZU22" s="23"/>
      <c r="IZV22" s="23"/>
      <c r="IZW22" s="23"/>
      <c r="IZX22" s="23"/>
      <c r="IZY22" s="23"/>
      <c r="IZZ22" s="23"/>
      <c r="JAA22" s="23"/>
      <c r="JAB22" s="23"/>
      <c r="JAC22" s="23"/>
      <c r="JAD22" s="23"/>
      <c r="JAE22" s="23"/>
      <c r="JAF22" s="23"/>
      <c r="JAG22" s="23"/>
      <c r="JAH22" s="23"/>
      <c r="JAI22" s="23"/>
      <c r="JAJ22" s="23"/>
      <c r="JAK22" s="23"/>
      <c r="JAL22" s="23"/>
      <c r="KJJ22" s="23"/>
      <c r="KJK22" s="23"/>
      <c r="KJL22" s="23"/>
      <c r="KJM22" s="23"/>
      <c r="KJN22" s="23"/>
      <c r="KJO22" s="23"/>
      <c r="KJP22" s="23"/>
      <c r="KJQ22" s="23"/>
      <c r="KJR22" s="23"/>
      <c r="KJS22" s="23"/>
      <c r="KJT22" s="23"/>
      <c r="KJU22" s="23"/>
      <c r="KJV22" s="23"/>
      <c r="KJW22" s="23"/>
      <c r="KJX22" s="23"/>
      <c r="KJY22" s="23"/>
      <c r="KJZ22" s="23"/>
      <c r="KKA22" s="23"/>
      <c r="KKB22" s="23"/>
      <c r="KKC22" s="23"/>
      <c r="KKD22" s="23"/>
      <c r="KKE22" s="23"/>
      <c r="KKF22" s="23"/>
      <c r="KKG22" s="23"/>
      <c r="KKH22" s="23"/>
      <c r="KKI22" s="23"/>
      <c r="KKJ22" s="23"/>
      <c r="KKK22" s="23"/>
      <c r="KKL22" s="23"/>
      <c r="KKM22" s="23"/>
      <c r="KKN22" s="23"/>
      <c r="KKO22" s="23"/>
      <c r="KKP22" s="23"/>
      <c r="KKQ22" s="23"/>
      <c r="KKR22" s="23"/>
      <c r="KKS22" s="23"/>
      <c r="KKT22" s="23"/>
      <c r="KKU22" s="23"/>
      <c r="KKV22" s="23"/>
      <c r="KKW22" s="23"/>
      <c r="KKX22" s="23"/>
      <c r="KKY22" s="23"/>
      <c r="KKZ22" s="23"/>
      <c r="KLA22" s="23"/>
      <c r="KLB22" s="23"/>
      <c r="KLC22" s="23"/>
      <c r="KLD22" s="23"/>
      <c r="KLE22" s="23"/>
      <c r="KLF22" s="23"/>
      <c r="KLG22" s="23"/>
      <c r="KLH22" s="23"/>
      <c r="KLI22" s="23"/>
      <c r="KLJ22" s="23"/>
      <c r="KLK22" s="23"/>
      <c r="KLL22" s="23"/>
      <c r="KLM22" s="23"/>
      <c r="KLN22" s="23"/>
      <c r="KLO22" s="23"/>
      <c r="KLP22" s="23"/>
      <c r="KLQ22" s="23"/>
      <c r="KLR22" s="23"/>
      <c r="KLS22" s="23"/>
      <c r="KLT22" s="23"/>
      <c r="KLU22" s="23"/>
      <c r="KLV22" s="23"/>
      <c r="KLW22" s="23"/>
      <c r="KLX22" s="23"/>
      <c r="KLY22" s="23"/>
      <c r="KLZ22" s="23"/>
      <c r="KMA22" s="23"/>
      <c r="KMB22" s="23"/>
      <c r="KMC22" s="23"/>
      <c r="KMD22" s="23"/>
      <c r="KME22" s="23"/>
      <c r="KMF22" s="23"/>
      <c r="KMG22" s="23"/>
      <c r="KMH22" s="23"/>
      <c r="KMI22" s="23"/>
      <c r="KMJ22" s="23"/>
      <c r="KMK22" s="23"/>
      <c r="KML22" s="23"/>
      <c r="KMM22" s="23"/>
      <c r="KMN22" s="23"/>
      <c r="KMO22" s="23"/>
      <c r="KMP22" s="23"/>
      <c r="KMQ22" s="23"/>
      <c r="KMR22" s="23"/>
      <c r="KMS22" s="23"/>
      <c r="KMT22" s="23"/>
      <c r="KMU22" s="23"/>
      <c r="KMV22" s="23"/>
      <c r="KMW22" s="23"/>
      <c r="KMX22" s="23"/>
      <c r="KMY22" s="23"/>
      <c r="KMZ22" s="23"/>
      <c r="KNA22" s="23"/>
      <c r="KNB22" s="23"/>
      <c r="KNC22" s="23"/>
      <c r="KND22" s="23"/>
      <c r="KNE22" s="23"/>
      <c r="KNF22" s="23"/>
      <c r="KNG22" s="23"/>
      <c r="KNH22" s="23"/>
      <c r="LWA22" s="23"/>
      <c r="LWB22" s="23"/>
      <c r="LWC22" s="23"/>
      <c r="LWD22" s="23"/>
      <c r="LWE22" s="23"/>
      <c r="LWF22" s="23"/>
      <c r="LWG22" s="23"/>
      <c r="LWH22" s="23"/>
      <c r="LWI22" s="23"/>
      <c r="LWJ22" s="23"/>
      <c r="LWK22" s="23"/>
      <c r="LWL22" s="23"/>
      <c r="LWM22" s="23"/>
      <c r="LWN22" s="23"/>
      <c r="LWO22" s="23"/>
      <c r="LWP22" s="23"/>
      <c r="LWQ22" s="23"/>
      <c r="LWR22" s="23"/>
      <c r="LWS22" s="23"/>
      <c r="LWT22" s="23"/>
      <c r="LWU22" s="23"/>
      <c r="LWV22" s="23"/>
      <c r="LWW22" s="23"/>
      <c r="LWX22" s="23"/>
      <c r="LWY22" s="23"/>
      <c r="LWZ22" s="23"/>
      <c r="LXA22" s="23"/>
      <c r="LXB22" s="23"/>
      <c r="LXC22" s="23"/>
      <c r="LXD22" s="23"/>
      <c r="LXE22" s="23"/>
      <c r="LXF22" s="23"/>
      <c r="LXG22" s="23"/>
      <c r="LXH22" s="23"/>
      <c r="LXI22" s="23"/>
      <c r="LXJ22" s="23"/>
      <c r="LXK22" s="23"/>
      <c r="LXL22" s="23"/>
      <c r="LXM22" s="23"/>
      <c r="LXN22" s="23"/>
      <c r="LXO22" s="23"/>
      <c r="LXP22" s="23"/>
      <c r="LXQ22" s="23"/>
      <c r="LXR22" s="23"/>
      <c r="LXS22" s="23"/>
      <c r="LXT22" s="23"/>
      <c r="LXU22" s="23"/>
      <c r="LXV22" s="23"/>
      <c r="LXW22" s="23"/>
      <c r="LXX22" s="23"/>
      <c r="LXY22" s="23"/>
      <c r="LXZ22" s="23"/>
      <c r="LYA22" s="23"/>
      <c r="LYB22" s="23"/>
      <c r="LYC22" s="23"/>
      <c r="LYD22" s="23"/>
      <c r="LYE22" s="23"/>
      <c r="LYF22" s="23"/>
      <c r="LYG22" s="23"/>
      <c r="LYH22" s="23"/>
      <c r="LYI22" s="23"/>
      <c r="LYJ22" s="23"/>
      <c r="LYK22" s="23"/>
      <c r="LYL22" s="23"/>
      <c r="LYM22" s="23"/>
      <c r="LYN22" s="23"/>
      <c r="LYO22" s="23"/>
      <c r="LYP22" s="23"/>
      <c r="LYQ22" s="23"/>
      <c r="LYR22" s="23"/>
      <c r="LYS22" s="23"/>
      <c r="LYT22" s="23"/>
      <c r="LYU22" s="23"/>
      <c r="LYV22" s="23"/>
      <c r="LYW22" s="23"/>
      <c r="LYX22" s="23"/>
      <c r="LYY22" s="23"/>
      <c r="LYZ22" s="23"/>
      <c r="LZA22" s="23"/>
      <c r="LZB22" s="23"/>
      <c r="LZC22" s="23"/>
      <c r="LZD22" s="23"/>
      <c r="LZE22" s="23"/>
      <c r="LZF22" s="23"/>
      <c r="LZG22" s="23"/>
      <c r="LZH22" s="23"/>
      <c r="LZI22" s="23"/>
      <c r="LZJ22" s="23"/>
      <c r="LZK22" s="23"/>
      <c r="LZL22" s="23"/>
      <c r="LZM22" s="23"/>
      <c r="LZN22" s="23"/>
      <c r="LZO22" s="23"/>
      <c r="LZP22" s="23"/>
      <c r="LZQ22" s="23"/>
      <c r="LZR22" s="23"/>
      <c r="LZS22" s="23"/>
      <c r="LZT22" s="23"/>
      <c r="LZU22" s="23"/>
      <c r="LZV22" s="23"/>
      <c r="LZW22" s="23"/>
      <c r="LZX22" s="23"/>
      <c r="LZY22" s="23"/>
      <c r="NIR22" s="23"/>
      <c r="NIS22" s="23"/>
      <c r="NIT22" s="23"/>
      <c r="NIU22" s="23"/>
      <c r="NIV22" s="23"/>
      <c r="NIW22" s="23"/>
      <c r="NIX22" s="23"/>
      <c r="NIY22" s="23"/>
      <c r="NIZ22" s="23"/>
      <c r="NJA22" s="23"/>
      <c r="NJB22" s="23"/>
      <c r="NJC22" s="23"/>
      <c r="NJD22" s="23"/>
      <c r="NJE22" s="23"/>
      <c r="NJF22" s="23"/>
      <c r="NJG22" s="23"/>
      <c r="NJH22" s="23"/>
      <c r="NJI22" s="23"/>
      <c r="NJJ22" s="23"/>
      <c r="NJK22" s="23"/>
      <c r="NJL22" s="23"/>
      <c r="NJM22" s="23"/>
      <c r="NJN22" s="23"/>
      <c r="NJO22" s="23"/>
      <c r="NJP22" s="23"/>
      <c r="NJQ22" s="23"/>
      <c r="NJR22" s="23"/>
      <c r="NJS22" s="23"/>
      <c r="NJT22" s="23"/>
      <c r="NJU22" s="23"/>
      <c r="NJV22" s="23"/>
      <c r="NJW22" s="23"/>
      <c r="NJX22" s="23"/>
      <c r="NJY22" s="23"/>
      <c r="NJZ22" s="23"/>
      <c r="NKA22" s="23"/>
      <c r="NKB22" s="23"/>
      <c r="NKC22" s="23"/>
      <c r="NKD22" s="23"/>
      <c r="NKE22" s="23"/>
      <c r="NKF22" s="23"/>
      <c r="NKG22" s="23"/>
      <c r="NKH22" s="23"/>
      <c r="NKI22" s="23"/>
      <c r="NKJ22" s="23"/>
      <c r="NKK22" s="23"/>
      <c r="NKL22" s="23"/>
      <c r="NKM22" s="23"/>
      <c r="NKN22" s="23"/>
      <c r="NKO22" s="23"/>
      <c r="NKP22" s="23"/>
      <c r="NKQ22" s="23"/>
      <c r="NKR22" s="23"/>
      <c r="NKS22" s="23"/>
      <c r="NKT22" s="23"/>
      <c r="NKU22" s="23"/>
      <c r="NKV22" s="23"/>
      <c r="NKW22" s="23"/>
      <c r="NKX22" s="23"/>
      <c r="NKY22" s="23"/>
      <c r="NKZ22" s="23"/>
      <c r="NLA22" s="23"/>
      <c r="NLB22" s="23"/>
      <c r="NLC22" s="23"/>
      <c r="NLD22" s="23"/>
      <c r="NLE22" s="23"/>
      <c r="NLF22" s="23"/>
      <c r="NLG22" s="23"/>
      <c r="NLH22" s="23"/>
      <c r="NLI22" s="23"/>
      <c r="NLJ22" s="23"/>
      <c r="NLK22" s="23"/>
      <c r="NLL22" s="23"/>
      <c r="NLM22" s="23"/>
      <c r="NLN22" s="23"/>
      <c r="NLO22" s="23"/>
      <c r="NLP22" s="23"/>
      <c r="NLQ22" s="23"/>
      <c r="NLR22" s="23"/>
      <c r="NLS22" s="23"/>
      <c r="NLT22" s="23"/>
      <c r="NLU22" s="23"/>
      <c r="NLV22" s="23"/>
      <c r="NLW22" s="23"/>
      <c r="NLX22" s="23"/>
      <c r="NLY22" s="23"/>
      <c r="NLZ22" s="23"/>
      <c r="NMA22" s="23"/>
      <c r="NMB22" s="23"/>
      <c r="NMC22" s="23"/>
      <c r="NMD22" s="23"/>
      <c r="NME22" s="23"/>
      <c r="NMF22" s="23"/>
      <c r="NMG22" s="23"/>
      <c r="NMH22" s="23"/>
      <c r="NMI22" s="23"/>
      <c r="NMJ22" s="23"/>
      <c r="NMK22" s="23"/>
      <c r="NML22" s="23"/>
      <c r="NMM22" s="23"/>
      <c r="NMN22" s="23"/>
      <c r="NMO22" s="23"/>
      <c r="NMP22" s="23"/>
      <c r="OVI22" s="23"/>
      <c r="OVJ22" s="23"/>
      <c r="OVK22" s="23"/>
      <c r="OVL22" s="23"/>
      <c r="OVM22" s="23"/>
      <c r="OVN22" s="23"/>
      <c r="OVO22" s="23"/>
      <c r="OVP22" s="23"/>
      <c r="OVQ22" s="23"/>
      <c r="OVR22" s="23"/>
      <c r="OVS22" s="23"/>
      <c r="OVT22" s="23"/>
      <c r="OVU22" s="23"/>
      <c r="OVV22" s="23"/>
      <c r="OVW22" s="23"/>
      <c r="OVX22" s="23"/>
      <c r="OVY22" s="23"/>
      <c r="OVZ22" s="23"/>
      <c r="OWA22" s="23"/>
      <c r="OWB22" s="23"/>
      <c r="OWC22" s="23"/>
      <c r="OWD22" s="23"/>
      <c r="OWE22" s="23"/>
      <c r="OWF22" s="23"/>
      <c r="OWG22" s="23"/>
      <c r="OWH22" s="23"/>
      <c r="OWI22" s="23"/>
      <c r="OWJ22" s="23"/>
      <c r="OWK22" s="23"/>
      <c r="OWL22" s="23"/>
      <c r="OWM22" s="23"/>
      <c r="OWN22" s="23"/>
      <c r="OWO22" s="23"/>
      <c r="OWP22" s="23"/>
      <c r="OWQ22" s="23"/>
      <c r="OWR22" s="23"/>
      <c r="OWS22" s="23"/>
      <c r="OWT22" s="23"/>
      <c r="OWU22" s="23"/>
      <c r="OWV22" s="23"/>
      <c r="OWW22" s="23"/>
      <c r="OWX22" s="23"/>
      <c r="OWY22" s="23"/>
      <c r="OWZ22" s="23"/>
      <c r="OXA22" s="23"/>
      <c r="OXB22" s="23"/>
      <c r="OXC22" s="23"/>
      <c r="OXD22" s="23"/>
      <c r="OXE22" s="23"/>
      <c r="OXF22" s="23"/>
      <c r="OXG22" s="23"/>
      <c r="OXH22" s="23"/>
      <c r="OXI22" s="23"/>
      <c r="OXJ22" s="23"/>
      <c r="OXK22" s="23"/>
      <c r="OXL22" s="23"/>
      <c r="OXM22" s="23"/>
      <c r="OXN22" s="23"/>
      <c r="OXO22" s="23"/>
      <c r="OXP22" s="23"/>
      <c r="OXQ22" s="23"/>
      <c r="OXR22" s="23"/>
      <c r="OXS22" s="23"/>
      <c r="OXT22" s="23"/>
      <c r="OXU22" s="23"/>
      <c r="OXV22" s="23"/>
      <c r="OXW22" s="23"/>
      <c r="OXX22" s="23"/>
      <c r="OXY22" s="23"/>
      <c r="OXZ22" s="23"/>
      <c r="OYA22" s="23"/>
      <c r="OYB22" s="23"/>
      <c r="OYC22" s="23"/>
      <c r="OYD22" s="23"/>
      <c r="OYE22" s="23"/>
      <c r="OYF22" s="23"/>
      <c r="OYG22" s="23"/>
      <c r="OYH22" s="23"/>
      <c r="OYI22" s="23"/>
      <c r="OYJ22" s="23"/>
      <c r="OYK22" s="23"/>
      <c r="OYL22" s="23"/>
      <c r="OYM22" s="23"/>
      <c r="OYN22" s="23"/>
      <c r="OYO22" s="23"/>
      <c r="OYP22" s="23"/>
      <c r="OYQ22" s="23"/>
      <c r="OYR22" s="23"/>
      <c r="OYS22" s="23"/>
      <c r="OYT22" s="23"/>
      <c r="OYU22" s="23"/>
      <c r="OYV22" s="23"/>
      <c r="OYW22" s="23"/>
      <c r="OYX22" s="23"/>
      <c r="OYY22" s="23"/>
      <c r="OYZ22" s="23"/>
      <c r="OZA22" s="23"/>
      <c r="OZB22" s="23"/>
      <c r="OZC22" s="23"/>
      <c r="OZD22" s="23"/>
      <c r="OZE22" s="23"/>
      <c r="OZF22" s="23"/>
      <c r="OZG22" s="23"/>
      <c r="QHZ22" s="23"/>
      <c r="QIA22" s="23"/>
      <c r="QIB22" s="23"/>
      <c r="QIC22" s="23"/>
      <c r="QID22" s="23"/>
      <c r="QIE22" s="23"/>
      <c r="QIF22" s="23"/>
      <c r="QIG22" s="23"/>
      <c r="QIH22" s="23"/>
      <c r="QII22" s="23"/>
      <c r="QIJ22" s="23"/>
      <c r="QIK22" s="23"/>
      <c r="QIL22" s="23"/>
      <c r="QIM22" s="23"/>
      <c r="QIN22" s="23"/>
      <c r="QIO22" s="23"/>
      <c r="QIP22" s="23"/>
      <c r="QIQ22" s="23"/>
      <c r="QIR22" s="23"/>
      <c r="QIS22" s="23"/>
      <c r="QIT22" s="23"/>
      <c r="QIU22" s="23"/>
      <c r="QIV22" s="23"/>
      <c r="QIW22" s="23"/>
      <c r="QIX22" s="23"/>
      <c r="QIY22" s="23"/>
      <c r="QIZ22" s="23"/>
      <c r="QJA22" s="23"/>
      <c r="QJB22" s="23"/>
      <c r="QJC22" s="23"/>
      <c r="QJD22" s="23"/>
      <c r="QJE22" s="23"/>
      <c r="QJF22" s="23"/>
      <c r="QJG22" s="23"/>
      <c r="QJH22" s="23"/>
      <c r="QJI22" s="23"/>
      <c r="QJJ22" s="23"/>
      <c r="QJK22" s="23"/>
      <c r="QJL22" s="23"/>
      <c r="QJM22" s="23"/>
      <c r="QJN22" s="23"/>
      <c r="QJO22" s="23"/>
      <c r="QJP22" s="23"/>
      <c r="QJQ22" s="23"/>
      <c r="QJR22" s="23"/>
      <c r="QJS22" s="23"/>
      <c r="QJT22" s="23"/>
      <c r="QJU22" s="23"/>
      <c r="QJV22" s="23"/>
      <c r="QJW22" s="23"/>
      <c r="QJX22" s="23"/>
      <c r="QJY22" s="23"/>
      <c r="QJZ22" s="23"/>
      <c r="QKA22" s="23"/>
      <c r="QKB22" s="23"/>
      <c r="QKC22" s="23"/>
      <c r="QKD22" s="23"/>
      <c r="QKE22" s="23"/>
      <c r="QKF22" s="23"/>
      <c r="QKG22" s="23"/>
      <c r="QKH22" s="23"/>
      <c r="QKI22" s="23"/>
      <c r="QKJ22" s="23"/>
      <c r="QKK22" s="23"/>
      <c r="QKL22" s="23"/>
      <c r="QKM22" s="23"/>
      <c r="QKN22" s="23"/>
      <c r="QKO22" s="23"/>
      <c r="QKP22" s="23"/>
      <c r="QKQ22" s="23"/>
      <c r="QKR22" s="23"/>
      <c r="QKS22" s="23"/>
      <c r="QKT22" s="23"/>
      <c r="QKU22" s="23"/>
      <c r="QKV22" s="23"/>
      <c r="QKW22" s="23"/>
      <c r="QKX22" s="23"/>
      <c r="QKY22" s="23"/>
      <c r="QKZ22" s="23"/>
      <c r="QLA22" s="23"/>
      <c r="QLB22" s="23"/>
      <c r="QLC22" s="23"/>
      <c r="QLD22" s="23"/>
      <c r="QLE22" s="23"/>
      <c r="QLF22" s="23"/>
      <c r="QLG22" s="23"/>
      <c r="QLH22" s="23"/>
      <c r="QLI22" s="23"/>
      <c r="QLJ22" s="23"/>
      <c r="QLK22" s="23"/>
      <c r="QLL22" s="23"/>
      <c r="QLM22" s="23"/>
      <c r="QLN22" s="23"/>
      <c r="QLO22" s="23"/>
      <c r="QLP22" s="23"/>
      <c r="QLQ22" s="23"/>
      <c r="QLR22" s="23"/>
      <c r="QLS22" s="23"/>
      <c r="QLT22" s="23"/>
      <c r="QLU22" s="23"/>
      <c r="QLV22" s="23"/>
      <c r="QLW22" s="23"/>
      <c r="QLX22" s="23"/>
      <c r="RUQ22" s="23"/>
      <c r="RUR22" s="23"/>
      <c r="RUS22" s="23"/>
      <c r="RUT22" s="23"/>
      <c r="RUU22" s="23"/>
      <c r="RUV22" s="23"/>
      <c r="RUW22" s="23"/>
      <c r="RUX22" s="23"/>
      <c r="RUY22" s="23"/>
      <c r="RUZ22" s="23"/>
      <c r="RVA22" s="23"/>
      <c r="RVB22" s="23"/>
      <c r="RVC22" s="23"/>
      <c r="RVD22" s="23"/>
      <c r="RVE22" s="23"/>
      <c r="RVF22" s="23"/>
      <c r="RVG22" s="23"/>
      <c r="RVH22" s="23"/>
      <c r="RVI22" s="23"/>
      <c r="RVJ22" s="23"/>
      <c r="RVK22" s="23"/>
      <c r="RVL22" s="23"/>
      <c r="RVM22" s="23"/>
      <c r="RVN22" s="23"/>
      <c r="RVO22" s="23"/>
      <c r="RVP22" s="23"/>
      <c r="RVQ22" s="23"/>
      <c r="RVR22" s="23"/>
      <c r="RVS22" s="23"/>
      <c r="RVT22" s="23"/>
      <c r="RVU22" s="23"/>
      <c r="RVV22" s="23"/>
      <c r="RVW22" s="23"/>
      <c r="RVX22" s="23"/>
      <c r="RVY22" s="23"/>
      <c r="RVZ22" s="23"/>
      <c r="RWA22" s="23"/>
      <c r="RWB22" s="23"/>
      <c r="RWC22" s="23"/>
      <c r="RWD22" s="23"/>
      <c r="RWE22" s="23"/>
      <c r="RWF22" s="23"/>
      <c r="RWG22" s="23"/>
      <c r="RWH22" s="23"/>
      <c r="RWI22" s="23"/>
      <c r="RWJ22" s="23"/>
      <c r="RWK22" s="23"/>
      <c r="RWL22" s="23"/>
      <c r="RWM22" s="23"/>
      <c r="RWN22" s="23"/>
      <c r="RWO22" s="23"/>
      <c r="RWP22" s="23"/>
      <c r="RWQ22" s="23"/>
      <c r="RWR22" s="23"/>
      <c r="RWS22" s="23"/>
      <c r="RWT22" s="23"/>
      <c r="RWU22" s="23"/>
      <c r="RWV22" s="23"/>
      <c r="RWW22" s="23"/>
      <c r="RWX22" s="23"/>
      <c r="RWY22" s="23"/>
      <c r="RWZ22" s="23"/>
      <c r="RXA22" s="23"/>
      <c r="RXB22" s="23"/>
      <c r="RXC22" s="23"/>
      <c r="RXD22" s="23"/>
      <c r="RXE22" s="23"/>
      <c r="RXF22" s="23"/>
      <c r="RXG22" s="23"/>
      <c r="RXH22" s="23"/>
      <c r="RXI22" s="23"/>
      <c r="RXJ22" s="23"/>
      <c r="RXK22" s="23"/>
      <c r="RXL22" s="23"/>
      <c r="RXM22" s="23"/>
      <c r="RXN22" s="23"/>
      <c r="RXO22" s="23"/>
      <c r="RXP22" s="23"/>
      <c r="RXQ22" s="23"/>
      <c r="RXR22" s="23"/>
      <c r="RXS22" s="23"/>
      <c r="RXT22" s="23"/>
      <c r="RXU22" s="23"/>
      <c r="RXV22" s="23"/>
      <c r="RXW22" s="23"/>
      <c r="RXX22" s="23"/>
      <c r="RXY22" s="23"/>
      <c r="RXZ22" s="23"/>
      <c r="RYA22" s="23"/>
      <c r="RYB22" s="23"/>
      <c r="RYC22" s="23"/>
      <c r="RYD22" s="23"/>
      <c r="RYE22" s="23"/>
      <c r="RYF22" s="23"/>
      <c r="RYG22" s="23"/>
      <c r="RYH22" s="23"/>
      <c r="RYI22" s="23"/>
      <c r="RYJ22" s="23"/>
      <c r="RYK22" s="23"/>
      <c r="RYL22" s="23"/>
      <c r="RYM22" s="23"/>
      <c r="RYN22" s="23"/>
      <c r="RYO22" s="23"/>
      <c r="THG22" s="23"/>
      <c r="THH22" s="23"/>
      <c r="THI22" s="23"/>
      <c r="THJ22" s="23"/>
      <c r="THK22" s="23"/>
      <c r="THL22" s="23"/>
      <c r="THM22" s="23"/>
      <c r="THN22" s="23"/>
      <c r="THO22" s="23"/>
      <c r="THP22" s="23"/>
      <c r="THQ22" s="23"/>
      <c r="THR22" s="23"/>
      <c r="THS22" s="23"/>
      <c r="THT22" s="23"/>
      <c r="THU22" s="23"/>
      <c r="THV22" s="23"/>
      <c r="THW22" s="23"/>
      <c r="THX22" s="23"/>
      <c r="THY22" s="23"/>
      <c r="THZ22" s="23"/>
      <c r="TIA22" s="23"/>
      <c r="TIB22" s="23"/>
      <c r="TIC22" s="23"/>
      <c r="TID22" s="23"/>
      <c r="TIE22" s="23"/>
      <c r="TIF22" s="23"/>
      <c r="TIG22" s="23"/>
      <c r="TIH22" s="23"/>
      <c r="TII22" s="23"/>
      <c r="TIJ22" s="23"/>
      <c r="TIK22" s="23"/>
      <c r="TIL22" s="23"/>
      <c r="TIM22" s="23"/>
      <c r="TIN22" s="23"/>
      <c r="TIO22" s="23"/>
      <c r="TIP22" s="23"/>
      <c r="TIQ22" s="23"/>
      <c r="TIR22" s="23"/>
      <c r="TIS22" s="23"/>
      <c r="TIT22" s="23"/>
      <c r="TIU22" s="23"/>
      <c r="TIV22" s="23"/>
      <c r="TIW22" s="23"/>
      <c r="TIX22" s="23"/>
      <c r="TIY22" s="23"/>
      <c r="TIZ22" s="23"/>
      <c r="TJA22" s="23"/>
      <c r="TJB22" s="23"/>
      <c r="TJC22" s="23"/>
      <c r="TJD22" s="23"/>
      <c r="TJE22" s="23"/>
      <c r="TJF22" s="23"/>
      <c r="TJG22" s="23"/>
      <c r="TJH22" s="23"/>
      <c r="TJI22" s="23"/>
      <c r="TJJ22" s="23"/>
      <c r="TJK22" s="23"/>
      <c r="TJL22" s="23"/>
      <c r="TJM22" s="23"/>
      <c r="TJN22" s="23"/>
      <c r="TJO22" s="23"/>
      <c r="TJP22" s="23"/>
      <c r="TJQ22" s="23"/>
      <c r="TJR22" s="23"/>
      <c r="TJS22" s="23"/>
      <c r="TJT22" s="23"/>
      <c r="TJU22" s="23"/>
      <c r="TJV22" s="23"/>
      <c r="TJW22" s="23"/>
      <c r="TJX22" s="23"/>
      <c r="TJY22" s="23"/>
      <c r="TJZ22" s="23"/>
      <c r="TKA22" s="23"/>
      <c r="TKB22" s="23"/>
      <c r="TKC22" s="23"/>
      <c r="TKD22" s="23"/>
      <c r="TKE22" s="23"/>
      <c r="TKF22" s="23"/>
      <c r="TKG22" s="23"/>
      <c r="TKH22" s="23"/>
      <c r="TKI22" s="23"/>
      <c r="TKJ22" s="23"/>
      <c r="TKK22" s="23"/>
      <c r="TKL22" s="23"/>
      <c r="TKM22" s="23"/>
      <c r="TKN22" s="23"/>
      <c r="TKO22" s="23"/>
      <c r="TKP22" s="23"/>
      <c r="TKQ22" s="23"/>
      <c r="TKR22" s="23"/>
      <c r="TKS22" s="23"/>
      <c r="TKT22" s="23"/>
      <c r="TKU22" s="23"/>
      <c r="TKV22" s="23"/>
      <c r="TKW22" s="23"/>
      <c r="TKX22" s="23"/>
      <c r="TKY22" s="23"/>
      <c r="TKZ22" s="23"/>
      <c r="TLA22" s="23"/>
      <c r="TLB22" s="23"/>
      <c r="TLC22" s="23"/>
      <c r="TLD22" s="23"/>
      <c r="TLE22" s="23"/>
      <c r="UTW22" s="23"/>
      <c r="UTX22" s="23"/>
      <c r="UTY22" s="23"/>
      <c r="UTZ22" s="23"/>
      <c r="UUA22" s="23"/>
      <c r="UUB22" s="23"/>
      <c r="UUC22" s="23"/>
      <c r="UUD22" s="23"/>
      <c r="UUE22" s="23"/>
      <c r="UUF22" s="23"/>
      <c r="UUG22" s="23"/>
      <c r="UUH22" s="23"/>
      <c r="UUI22" s="23"/>
      <c r="UUJ22" s="23"/>
      <c r="UUK22" s="23"/>
      <c r="UUL22" s="23"/>
      <c r="UUM22" s="23"/>
      <c r="UUN22" s="23"/>
      <c r="UUO22" s="23"/>
      <c r="UUP22" s="23"/>
      <c r="UUQ22" s="23"/>
      <c r="UUR22" s="23"/>
      <c r="UUS22" s="23"/>
      <c r="UUT22" s="23"/>
      <c r="UUU22" s="23"/>
      <c r="UUV22" s="23"/>
      <c r="UUW22" s="23"/>
      <c r="UUX22" s="23"/>
      <c r="UUY22" s="23"/>
      <c r="UUZ22" s="23"/>
      <c r="UVA22" s="23"/>
      <c r="UVB22" s="23"/>
      <c r="UVC22" s="23"/>
      <c r="UVD22" s="23"/>
      <c r="UVE22" s="23"/>
      <c r="UVF22" s="23"/>
      <c r="UVG22" s="23"/>
      <c r="UVH22" s="23"/>
      <c r="UVI22" s="23"/>
      <c r="UVJ22" s="23"/>
      <c r="UVK22" s="23"/>
      <c r="UVL22" s="23"/>
      <c r="UVM22" s="23"/>
      <c r="UVN22" s="23"/>
      <c r="UVO22" s="23"/>
      <c r="UVP22" s="23"/>
      <c r="UVQ22" s="23"/>
      <c r="UVR22" s="23"/>
      <c r="UVS22" s="23"/>
      <c r="UVT22" s="23"/>
      <c r="UVU22" s="23"/>
      <c r="UVV22" s="23"/>
      <c r="UVW22" s="23"/>
      <c r="UVX22" s="23"/>
      <c r="UVY22" s="23"/>
      <c r="UVZ22" s="23"/>
      <c r="UWA22" s="23"/>
      <c r="UWB22" s="23"/>
      <c r="UWC22" s="23"/>
      <c r="UWD22" s="23"/>
      <c r="UWE22" s="23"/>
      <c r="UWF22" s="23"/>
      <c r="UWG22" s="23"/>
      <c r="UWH22" s="23"/>
      <c r="UWI22" s="23"/>
      <c r="UWJ22" s="23"/>
      <c r="UWK22" s="23"/>
      <c r="UWL22" s="23"/>
      <c r="UWM22" s="23"/>
      <c r="UWN22" s="23"/>
      <c r="UWO22" s="23"/>
      <c r="UWP22" s="23"/>
      <c r="UWQ22" s="23"/>
      <c r="UWR22" s="23"/>
      <c r="UWS22" s="23"/>
      <c r="UWT22" s="23"/>
      <c r="UWU22" s="23"/>
      <c r="UWV22" s="23"/>
      <c r="UWW22" s="23"/>
      <c r="UWX22" s="23"/>
      <c r="UWY22" s="23"/>
      <c r="UWZ22" s="23"/>
      <c r="UXA22" s="23"/>
      <c r="UXB22" s="23"/>
      <c r="UXC22" s="23"/>
      <c r="UXD22" s="23"/>
      <c r="UXE22" s="23"/>
      <c r="UXF22" s="23"/>
      <c r="UXG22" s="23"/>
      <c r="UXH22" s="23"/>
      <c r="UXI22" s="23"/>
      <c r="UXJ22" s="23"/>
      <c r="UXK22" s="23"/>
      <c r="UXL22" s="23"/>
      <c r="UXM22" s="23"/>
      <c r="UXN22" s="23"/>
      <c r="UXO22" s="23"/>
      <c r="UXP22" s="23"/>
      <c r="UXQ22" s="23"/>
      <c r="UXR22" s="23"/>
      <c r="UXS22" s="23"/>
      <c r="UXT22" s="23"/>
      <c r="UXU22" s="23"/>
      <c r="WGF22" s="23"/>
      <c r="WGG22" s="23"/>
      <c r="WGH22" s="23"/>
      <c r="WGI22" s="23"/>
      <c r="WGJ22" s="23"/>
      <c r="WGK22" s="23"/>
      <c r="WGL22" s="23"/>
      <c r="WGM22" s="23"/>
      <c r="WGN22" s="23"/>
      <c r="WGO22" s="23"/>
      <c r="WGP22" s="23"/>
      <c r="WGQ22" s="23"/>
      <c r="WGR22" s="23"/>
      <c r="WGS22" s="23"/>
      <c r="WGT22" s="23"/>
      <c r="WGU22" s="23"/>
      <c r="WGV22" s="23"/>
      <c r="WGW22" s="23"/>
      <c r="WGX22" s="23"/>
      <c r="WGY22" s="23"/>
      <c r="WGZ22" s="23"/>
      <c r="WHA22" s="23"/>
      <c r="WHB22" s="23"/>
      <c r="WHC22" s="23"/>
      <c r="WHD22" s="23"/>
      <c r="WHE22" s="23"/>
      <c r="WHF22" s="23"/>
      <c r="WHG22" s="23"/>
      <c r="WHH22" s="23"/>
      <c r="WHI22" s="23"/>
      <c r="WHJ22" s="23"/>
      <c r="WHK22" s="23"/>
      <c r="WHL22" s="23"/>
      <c r="WHM22" s="23"/>
      <c r="WHN22" s="23"/>
      <c r="WHO22" s="23"/>
      <c r="WHP22" s="23"/>
      <c r="WHQ22" s="23"/>
      <c r="WHR22" s="23"/>
      <c r="WHS22" s="23"/>
      <c r="WHT22" s="23"/>
      <c r="WHU22" s="23"/>
      <c r="WHV22" s="23"/>
      <c r="WHW22" s="23"/>
      <c r="WHX22" s="23"/>
      <c r="WHY22" s="23"/>
      <c r="WHZ22" s="23"/>
      <c r="WIA22" s="23"/>
      <c r="WIB22" s="23"/>
      <c r="WIC22" s="23"/>
      <c r="WID22" s="23"/>
      <c r="WIE22" s="23"/>
      <c r="WIF22" s="23"/>
      <c r="WIG22" s="23"/>
      <c r="WIH22" s="23"/>
      <c r="WII22" s="23"/>
      <c r="WIJ22" s="23"/>
      <c r="WIK22" s="23"/>
      <c r="WIL22" s="23"/>
      <c r="WIM22" s="23"/>
      <c r="WIN22" s="23"/>
      <c r="WIO22" s="23"/>
      <c r="WIP22" s="23"/>
      <c r="WIQ22" s="23"/>
      <c r="WIR22" s="23"/>
      <c r="WIS22" s="23"/>
      <c r="WIT22" s="23"/>
      <c r="WIU22" s="23"/>
      <c r="WIV22" s="23"/>
      <c r="WIW22" s="23"/>
      <c r="WIX22" s="23"/>
      <c r="WIY22" s="23"/>
      <c r="WIZ22" s="23"/>
      <c r="WJA22" s="23"/>
      <c r="WJB22" s="23"/>
      <c r="WJC22" s="23"/>
      <c r="WJD22" s="23"/>
      <c r="WJE22" s="23"/>
      <c r="WJF22" s="23"/>
      <c r="WJG22" s="23"/>
      <c r="WJH22" s="23"/>
      <c r="WJI22" s="23"/>
      <c r="WJJ22" s="23"/>
      <c r="WJK22" s="23"/>
      <c r="WJL22" s="23"/>
      <c r="WJM22" s="23"/>
      <c r="WJN22" s="23"/>
      <c r="WJO22" s="23"/>
      <c r="WJP22" s="23"/>
      <c r="WJQ22" s="23"/>
      <c r="WJR22" s="23"/>
      <c r="WJS22" s="23"/>
      <c r="WJT22" s="23"/>
      <c r="WJU22" s="23"/>
      <c r="WJV22" s="23"/>
      <c r="WJW22" s="23"/>
      <c r="WJX22" s="23"/>
      <c r="WJY22" s="23"/>
      <c r="WJZ22" s="23"/>
      <c r="WKA22" s="23"/>
      <c r="WKB22" s="23"/>
      <c r="WKC22" s="23"/>
      <c r="WKD22" s="23"/>
    </row>
    <row r="23" spans="1:112 2233:2344 4465:4576 6697:6808 7706:7818 8711:8823 9716:9828 10721:10833 11726:11838 12731:12843 13735:13847 14739:14851 15736:15848" x14ac:dyDescent="0.2">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GW23" s="23"/>
      <c r="CGX23" s="23"/>
      <c r="CGY23" s="23"/>
      <c r="CGZ23" s="23"/>
      <c r="CHA23" s="23"/>
      <c r="CHB23" s="23"/>
      <c r="CHC23" s="23"/>
      <c r="CHD23" s="23"/>
      <c r="CHE23" s="23"/>
      <c r="CHF23" s="23"/>
      <c r="CHG23" s="23"/>
      <c r="CHH23" s="23"/>
      <c r="CHI23" s="23"/>
      <c r="CHJ23" s="23"/>
      <c r="CHK23" s="23"/>
      <c r="CHL23" s="23"/>
      <c r="CHM23" s="23"/>
      <c r="CHN23" s="23"/>
      <c r="CHO23" s="23"/>
      <c r="CHP23" s="23"/>
      <c r="CHQ23" s="23"/>
      <c r="CHR23" s="23"/>
      <c r="CHS23" s="23"/>
      <c r="CHT23" s="23"/>
      <c r="CHU23" s="23"/>
      <c r="CHV23" s="23"/>
      <c r="CHW23" s="23"/>
      <c r="CHX23" s="23"/>
      <c r="CHY23" s="23"/>
      <c r="CHZ23" s="23"/>
      <c r="CIA23" s="23"/>
      <c r="CIB23" s="23"/>
      <c r="CIC23" s="23"/>
      <c r="CID23" s="23"/>
      <c r="CIE23" s="23"/>
      <c r="CIF23" s="23"/>
      <c r="CIG23" s="23"/>
      <c r="CIH23" s="23"/>
      <c r="CII23" s="23"/>
      <c r="CIJ23" s="23"/>
      <c r="CIK23" s="23"/>
      <c r="CIL23" s="23"/>
      <c r="CIM23" s="23"/>
      <c r="CIN23" s="23"/>
      <c r="CIO23" s="23"/>
      <c r="CIP23" s="23"/>
      <c r="CIQ23" s="23"/>
      <c r="CIR23" s="23"/>
      <c r="CIS23" s="23"/>
      <c r="CIT23" s="23"/>
      <c r="CIU23" s="23"/>
      <c r="CIV23" s="23"/>
      <c r="CIW23" s="23"/>
      <c r="CIX23" s="23"/>
      <c r="CIY23" s="23"/>
      <c r="CIZ23" s="23"/>
      <c r="CJA23" s="23"/>
      <c r="CJB23" s="23"/>
      <c r="CJC23" s="23"/>
      <c r="CJD23" s="23"/>
      <c r="CJE23" s="23"/>
      <c r="CJF23" s="23"/>
      <c r="CJG23" s="23"/>
      <c r="CJH23" s="23"/>
      <c r="CJI23" s="23"/>
      <c r="CJJ23" s="23"/>
      <c r="CJK23" s="23"/>
      <c r="CJL23" s="23"/>
      <c r="CJM23" s="23"/>
      <c r="CJN23" s="23"/>
      <c r="CJO23" s="23"/>
      <c r="CJP23" s="23"/>
      <c r="CJQ23" s="23"/>
      <c r="CJR23" s="23"/>
      <c r="CJS23" s="23"/>
      <c r="CJT23" s="23"/>
      <c r="CJU23" s="23"/>
      <c r="CJV23" s="23"/>
      <c r="CJW23" s="23"/>
      <c r="CJX23" s="23"/>
      <c r="CJY23" s="23"/>
      <c r="CJZ23" s="23"/>
      <c r="CKA23" s="23"/>
      <c r="CKB23" s="23"/>
      <c r="CKC23" s="23"/>
      <c r="CKD23" s="23"/>
      <c r="CKE23" s="23"/>
      <c r="CKF23" s="23"/>
      <c r="CKG23" s="23"/>
      <c r="CKH23" s="23"/>
      <c r="CKI23" s="23"/>
      <c r="CKJ23" s="23"/>
      <c r="CKK23" s="23"/>
      <c r="CKL23" s="23"/>
      <c r="CKM23" s="23"/>
      <c r="CKN23" s="23"/>
      <c r="CKO23" s="23"/>
      <c r="CKP23" s="23"/>
      <c r="CKQ23" s="23"/>
      <c r="CKR23" s="23"/>
      <c r="CKS23" s="23"/>
      <c r="CKT23" s="23"/>
      <c r="FOS23" s="23"/>
      <c r="FOT23" s="23"/>
      <c r="FOU23" s="23"/>
      <c r="FOV23" s="23"/>
      <c r="FOW23" s="23"/>
      <c r="FOX23" s="23"/>
      <c r="FOY23" s="23"/>
      <c r="FOZ23" s="23"/>
      <c r="FPA23" s="23"/>
      <c r="FPB23" s="23"/>
      <c r="FPC23" s="23"/>
      <c r="FPD23" s="23"/>
      <c r="FPE23" s="23"/>
      <c r="FPF23" s="23"/>
      <c r="FPG23" s="23"/>
      <c r="FPH23" s="23"/>
      <c r="FPI23" s="23"/>
      <c r="FPJ23" s="23"/>
      <c r="FPK23" s="23"/>
      <c r="FPL23" s="23"/>
      <c r="FPM23" s="23"/>
      <c r="FPN23" s="23"/>
      <c r="FPO23" s="23"/>
      <c r="FPP23" s="23"/>
      <c r="FPQ23" s="23"/>
      <c r="FPR23" s="23"/>
      <c r="FPS23" s="23"/>
      <c r="FPT23" s="23"/>
      <c r="FPU23" s="23"/>
      <c r="FPV23" s="23"/>
      <c r="FPW23" s="23"/>
      <c r="FPX23" s="23"/>
      <c r="FPY23" s="23"/>
      <c r="FPZ23" s="23"/>
      <c r="FQA23" s="23"/>
      <c r="FQB23" s="23"/>
      <c r="FQC23" s="23"/>
      <c r="FQD23" s="23"/>
      <c r="FQE23" s="23"/>
      <c r="FQF23" s="23"/>
      <c r="FQG23" s="23"/>
      <c r="FQH23" s="23"/>
      <c r="FQI23" s="23"/>
      <c r="FQJ23" s="23"/>
      <c r="FQK23" s="23"/>
      <c r="FQL23" s="23"/>
      <c r="FQM23" s="23"/>
      <c r="FQN23" s="23"/>
      <c r="FQO23" s="23"/>
      <c r="FQP23" s="23"/>
      <c r="FQQ23" s="23"/>
      <c r="FQR23" s="23"/>
      <c r="FQS23" s="23"/>
      <c r="FQT23" s="23"/>
      <c r="FQU23" s="23"/>
      <c r="FQV23" s="23"/>
      <c r="FQW23" s="23"/>
      <c r="FQX23" s="23"/>
      <c r="FQY23" s="23"/>
      <c r="FQZ23" s="23"/>
      <c r="FRA23" s="23"/>
      <c r="FRB23" s="23"/>
      <c r="FRC23" s="23"/>
      <c r="FRD23" s="23"/>
      <c r="FRE23" s="23"/>
      <c r="FRF23" s="23"/>
      <c r="FRG23" s="23"/>
      <c r="FRH23" s="23"/>
      <c r="FRI23" s="23"/>
      <c r="FRJ23" s="23"/>
      <c r="FRK23" s="23"/>
      <c r="FRL23" s="23"/>
      <c r="FRM23" s="23"/>
      <c r="FRN23" s="23"/>
      <c r="FRO23" s="23"/>
      <c r="FRP23" s="23"/>
      <c r="FRQ23" s="23"/>
      <c r="FRR23" s="23"/>
      <c r="FRS23" s="23"/>
      <c r="FRT23" s="23"/>
      <c r="FRU23" s="23"/>
      <c r="FRV23" s="23"/>
      <c r="FRW23" s="23"/>
      <c r="FRX23" s="23"/>
      <c r="FRY23" s="23"/>
      <c r="FRZ23" s="23"/>
      <c r="FSA23" s="23"/>
      <c r="FSB23" s="23"/>
      <c r="FSC23" s="23"/>
      <c r="IWO23" s="23"/>
      <c r="IWP23" s="23"/>
      <c r="IWQ23" s="23"/>
      <c r="IWR23" s="23"/>
      <c r="IWS23" s="23"/>
      <c r="IWT23" s="23"/>
      <c r="IWU23" s="23"/>
      <c r="IWV23" s="23"/>
      <c r="IWW23" s="23"/>
      <c r="IWX23" s="23"/>
      <c r="IWY23" s="23"/>
      <c r="IWZ23" s="23"/>
      <c r="IXA23" s="23"/>
      <c r="IXB23" s="23"/>
      <c r="IXC23" s="23"/>
      <c r="IXD23" s="23"/>
      <c r="IXE23" s="23"/>
      <c r="IXF23" s="23"/>
      <c r="IXG23" s="23"/>
      <c r="IXH23" s="23"/>
      <c r="IXI23" s="23"/>
      <c r="IXJ23" s="23"/>
      <c r="IXK23" s="23"/>
      <c r="IXL23" s="23"/>
      <c r="IXM23" s="23"/>
      <c r="IXN23" s="23"/>
      <c r="IXO23" s="23"/>
      <c r="IXP23" s="23"/>
      <c r="IXQ23" s="23"/>
      <c r="IXR23" s="23"/>
      <c r="IXS23" s="23"/>
      <c r="IXT23" s="23"/>
      <c r="IXU23" s="23"/>
      <c r="IXV23" s="23"/>
      <c r="IXW23" s="23"/>
      <c r="IXX23" s="23"/>
      <c r="IXY23" s="23"/>
      <c r="IXZ23" s="23"/>
      <c r="IYA23" s="23"/>
      <c r="IYB23" s="23"/>
      <c r="IYC23" s="23"/>
      <c r="IYD23" s="23"/>
      <c r="IYE23" s="23"/>
      <c r="IYF23" s="23"/>
      <c r="IYG23" s="23"/>
      <c r="IYH23" s="23"/>
      <c r="IYI23" s="23"/>
      <c r="IYJ23" s="23"/>
      <c r="IYK23" s="23"/>
      <c r="IYL23" s="23"/>
      <c r="IYM23" s="23"/>
      <c r="IYN23" s="23"/>
      <c r="IYO23" s="23"/>
      <c r="IYP23" s="23"/>
      <c r="IYQ23" s="23"/>
      <c r="IYR23" s="23"/>
      <c r="IYS23" s="23"/>
      <c r="IYT23" s="23"/>
      <c r="IYU23" s="23"/>
      <c r="IYV23" s="23"/>
      <c r="IYW23" s="23"/>
      <c r="IYX23" s="23"/>
      <c r="IYY23" s="23"/>
      <c r="IYZ23" s="23"/>
      <c r="IZA23" s="23"/>
      <c r="IZB23" s="23"/>
      <c r="IZC23" s="23"/>
      <c r="IZD23" s="23"/>
      <c r="IZE23" s="23"/>
      <c r="IZF23" s="23"/>
      <c r="IZG23" s="23"/>
      <c r="IZH23" s="23"/>
      <c r="IZI23" s="23"/>
      <c r="IZJ23" s="23"/>
      <c r="IZK23" s="23"/>
      <c r="IZL23" s="23"/>
      <c r="IZM23" s="23"/>
      <c r="IZN23" s="23"/>
      <c r="IZO23" s="23"/>
      <c r="IZP23" s="23"/>
      <c r="IZQ23" s="23"/>
      <c r="IZR23" s="23"/>
      <c r="IZS23" s="23"/>
      <c r="IZT23" s="23"/>
      <c r="IZU23" s="23"/>
      <c r="IZV23" s="23"/>
      <c r="IZW23" s="23"/>
      <c r="IZX23" s="23"/>
      <c r="KJJ23" s="23"/>
      <c r="KJK23" s="23"/>
      <c r="KJL23" s="23"/>
      <c r="KJM23" s="23"/>
      <c r="KJN23" s="23"/>
      <c r="KJO23" s="23"/>
      <c r="KJP23" s="23"/>
      <c r="KJQ23" s="23"/>
      <c r="KJR23" s="23"/>
      <c r="KJS23" s="23"/>
      <c r="KJT23" s="23"/>
      <c r="KJU23" s="23"/>
      <c r="KJV23" s="23"/>
      <c r="KJW23" s="23"/>
      <c r="KJX23" s="23"/>
      <c r="KJY23" s="23"/>
      <c r="KJZ23" s="23"/>
      <c r="KKA23" s="23"/>
      <c r="KKB23" s="23"/>
      <c r="KKC23" s="23"/>
      <c r="KKD23" s="23"/>
      <c r="KKE23" s="23"/>
      <c r="KKF23" s="23"/>
      <c r="KKG23" s="23"/>
      <c r="KKH23" s="23"/>
      <c r="KKI23" s="23"/>
      <c r="KKJ23" s="23"/>
      <c r="KKK23" s="23"/>
      <c r="KKL23" s="23"/>
      <c r="KKM23" s="23"/>
      <c r="KKN23" s="23"/>
      <c r="KKO23" s="23"/>
      <c r="KKP23" s="23"/>
      <c r="KKQ23" s="23"/>
      <c r="KKR23" s="23"/>
      <c r="KKS23" s="23"/>
      <c r="KKT23" s="23"/>
      <c r="KKU23" s="23"/>
      <c r="KKV23" s="23"/>
      <c r="KKW23" s="23"/>
      <c r="KKX23" s="23"/>
      <c r="KKY23" s="23"/>
      <c r="KKZ23" s="23"/>
      <c r="KLA23" s="23"/>
      <c r="KLB23" s="23"/>
      <c r="KLC23" s="23"/>
      <c r="KLD23" s="23"/>
      <c r="KLE23" s="23"/>
      <c r="KLF23" s="23"/>
      <c r="KLG23" s="23"/>
      <c r="KLH23" s="23"/>
      <c r="KLI23" s="23"/>
      <c r="KLJ23" s="23"/>
      <c r="KLK23" s="23"/>
      <c r="KLL23" s="23"/>
      <c r="KLM23" s="23"/>
      <c r="KLN23" s="23"/>
      <c r="KLO23" s="23"/>
      <c r="KLP23" s="23"/>
      <c r="KLQ23" s="23"/>
      <c r="KLR23" s="23"/>
      <c r="KLS23" s="23"/>
      <c r="KLT23" s="23"/>
      <c r="KLU23" s="23"/>
      <c r="KLV23" s="23"/>
      <c r="KLW23" s="23"/>
      <c r="KLX23" s="23"/>
      <c r="KLY23" s="23"/>
      <c r="KLZ23" s="23"/>
      <c r="KMA23" s="23"/>
      <c r="KMB23" s="23"/>
      <c r="KMC23" s="23"/>
      <c r="KMD23" s="23"/>
      <c r="KME23" s="23"/>
      <c r="KMF23" s="23"/>
      <c r="KMG23" s="23"/>
      <c r="KMH23" s="23"/>
      <c r="KMI23" s="23"/>
      <c r="KMJ23" s="23"/>
      <c r="KMK23" s="23"/>
      <c r="KML23" s="23"/>
      <c r="KMM23" s="23"/>
      <c r="KMN23" s="23"/>
      <c r="KMO23" s="23"/>
      <c r="KMP23" s="23"/>
      <c r="KMQ23" s="23"/>
      <c r="KMR23" s="23"/>
      <c r="KMS23" s="23"/>
      <c r="KMT23" s="23"/>
      <c r="LWA23" s="23"/>
      <c r="LWB23" s="23"/>
      <c r="LWC23" s="23"/>
      <c r="LWD23" s="23"/>
      <c r="LWE23" s="23"/>
      <c r="LWF23" s="23"/>
      <c r="LWG23" s="23"/>
      <c r="LWH23" s="23"/>
      <c r="LWI23" s="23"/>
      <c r="LWJ23" s="23"/>
      <c r="LWK23" s="23"/>
      <c r="LWL23" s="23"/>
      <c r="LWM23" s="23"/>
      <c r="LWN23" s="23"/>
      <c r="LWO23" s="23"/>
      <c r="LWP23" s="23"/>
      <c r="LWQ23" s="23"/>
      <c r="LWR23" s="23"/>
      <c r="LWS23" s="23"/>
      <c r="LWT23" s="23"/>
      <c r="LWU23" s="23"/>
      <c r="LWV23" s="23"/>
      <c r="LWW23" s="23"/>
      <c r="LWX23" s="23"/>
      <c r="LWY23" s="23"/>
      <c r="LWZ23" s="23"/>
      <c r="LXA23" s="23"/>
      <c r="LXB23" s="23"/>
      <c r="LXC23" s="23"/>
      <c r="LXD23" s="23"/>
      <c r="LXE23" s="23"/>
      <c r="LXF23" s="23"/>
      <c r="LXG23" s="23"/>
      <c r="LXH23" s="23"/>
      <c r="LXI23" s="23"/>
      <c r="LXJ23" s="23"/>
      <c r="LXK23" s="23"/>
      <c r="LXL23" s="23"/>
      <c r="LXM23" s="23"/>
      <c r="LXN23" s="23"/>
      <c r="LXO23" s="23"/>
      <c r="LXP23" s="23"/>
      <c r="LXQ23" s="23"/>
      <c r="LXR23" s="23"/>
      <c r="LXS23" s="23"/>
      <c r="LXT23" s="23"/>
      <c r="LXU23" s="23"/>
      <c r="LXV23" s="23"/>
      <c r="LXW23" s="23"/>
      <c r="LXX23" s="23"/>
      <c r="LXY23" s="23"/>
      <c r="LXZ23" s="23"/>
      <c r="LYA23" s="23"/>
      <c r="LYB23" s="23"/>
      <c r="LYC23" s="23"/>
      <c r="LYD23" s="23"/>
      <c r="LYE23" s="23"/>
      <c r="LYF23" s="23"/>
      <c r="LYG23" s="23"/>
      <c r="LYH23" s="23"/>
      <c r="LYI23" s="23"/>
      <c r="LYJ23" s="23"/>
      <c r="LYK23" s="23"/>
      <c r="LYL23" s="23"/>
      <c r="LYM23" s="23"/>
      <c r="LYN23" s="23"/>
      <c r="LYO23" s="23"/>
      <c r="LYP23" s="23"/>
      <c r="LYQ23" s="23"/>
      <c r="LYR23" s="23"/>
      <c r="LYS23" s="23"/>
      <c r="LYT23" s="23"/>
      <c r="LYU23" s="23"/>
      <c r="LYV23" s="23"/>
      <c r="LYW23" s="23"/>
      <c r="LYX23" s="23"/>
      <c r="LYY23" s="23"/>
      <c r="LYZ23" s="23"/>
      <c r="LZA23" s="23"/>
      <c r="LZB23" s="23"/>
      <c r="LZC23" s="23"/>
      <c r="LZD23" s="23"/>
      <c r="LZE23" s="23"/>
      <c r="LZF23" s="23"/>
      <c r="LZG23" s="23"/>
      <c r="LZH23" s="23"/>
      <c r="LZI23" s="23"/>
      <c r="LZJ23" s="23"/>
      <c r="LZK23" s="23"/>
      <c r="NIR23" s="23"/>
      <c r="NIS23" s="23"/>
      <c r="NIT23" s="23"/>
      <c r="NIU23" s="23"/>
      <c r="NIV23" s="23"/>
      <c r="NIW23" s="23"/>
      <c r="NIX23" s="23"/>
      <c r="NIY23" s="23"/>
      <c r="NIZ23" s="23"/>
      <c r="NJA23" s="23"/>
      <c r="NJB23" s="23"/>
      <c r="NJC23" s="23"/>
      <c r="NJD23" s="23"/>
      <c r="NJE23" s="23"/>
      <c r="NJF23" s="23"/>
      <c r="NJG23" s="23"/>
      <c r="NJH23" s="23"/>
      <c r="NJI23" s="23"/>
      <c r="NJJ23" s="23"/>
      <c r="NJK23" s="23"/>
      <c r="NJL23" s="23"/>
      <c r="NJM23" s="23"/>
      <c r="NJN23" s="23"/>
      <c r="NJO23" s="23"/>
      <c r="NJP23" s="23"/>
      <c r="NJQ23" s="23"/>
      <c r="NJR23" s="23"/>
      <c r="NJS23" s="23"/>
      <c r="NJT23" s="23"/>
      <c r="NJU23" s="23"/>
      <c r="NJV23" s="23"/>
      <c r="NJW23" s="23"/>
      <c r="NJX23" s="23"/>
      <c r="NJY23" s="23"/>
      <c r="NJZ23" s="23"/>
      <c r="NKA23" s="23"/>
      <c r="NKB23" s="23"/>
      <c r="NKC23" s="23"/>
      <c r="NKD23" s="23"/>
      <c r="NKE23" s="23"/>
      <c r="NKF23" s="23"/>
      <c r="NKG23" s="23"/>
      <c r="NKH23" s="23"/>
      <c r="NKI23" s="23"/>
      <c r="NKJ23" s="23"/>
      <c r="NKK23" s="23"/>
      <c r="NKL23" s="23"/>
      <c r="NKM23" s="23"/>
      <c r="NKN23" s="23"/>
      <c r="NKO23" s="23"/>
      <c r="NKP23" s="23"/>
      <c r="NKQ23" s="23"/>
      <c r="NKR23" s="23"/>
      <c r="NKS23" s="23"/>
      <c r="NKT23" s="23"/>
      <c r="NKU23" s="23"/>
      <c r="NKV23" s="23"/>
      <c r="NKW23" s="23"/>
      <c r="NKX23" s="23"/>
      <c r="NKY23" s="23"/>
      <c r="NKZ23" s="23"/>
      <c r="NLA23" s="23"/>
      <c r="NLB23" s="23"/>
      <c r="NLC23" s="23"/>
      <c r="NLD23" s="23"/>
      <c r="NLE23" s="23"/>
      <c r="NLF23" s="23"/>
      <c r="NLG23" s="23"/>
      <c r="NLH23" s="23"/>
      <c r="NLI23" s="23"/>
      <c r="NLJ23" s="23"/>
      <c r="NLK23" s="23"/>
      <c r="NLL23" s="23"/>
      <c r="NLM23" s="23"/>
      <c r="NLN23" s="23"/>
      <c r="NLO23" s="23"/>
      <c r="NLP23" s="23"/>
      <c r="NLQ23" s="23"/>
      <c r="NLR23" s="23"/>
      <c r="NLS23" s="23"/>
      <c r="NLT23" s="23"/>
      <c r="NLU23" s="23"/>
      <c r="NLV23" s="23"/>
      <c r="NLW23" s="23"/>
      <c r="NLX23" s="23"/>
      <c r="NLY23" s="23"/>
      <c r="NLZ23" s="23"/>
      <c r="NMA23" s="23"/>
      <c r="NMB23" s="23"/>
      <c r="OVI23" s="23"/>
      <c r="OVJ23" s="23"/>
      <c r="OVK23" s="23"/>
      <c r="OVL23" s="23"/>
      <c r="OVM23" s="23"/>
      <c r="OVN23" s="23"/>
      <c r="OVO23" s="23"/>
      <c r="OVP23" s="23"/>
      <c r="OVQ23" s="23"/>
      <c r="OVR23" s="23"/>
      <c r="OVS23" s="23"/>
      <c r="OVT23" s="23"/>
      <c r="OVU23" s="23"/>
      <c r="OVV23" s="23"/>
      <c r="OVW23" s="23"/>
      <c r="OVX23" s="23"/>
      <c r="OVY23" s="23"/>
      <c r="OVZ23" s="23"/>
      <c r="OWA23" s="23"/>
      <c r="OWB23" s="23"/>
      <c r="OWC23" s="23"/>
      <c r="OWD23" s="23"/>
      <c r="OWE23" s="23"/>
      <c r="OWF23" s="23"/>
      <c r="OWG23" s="23"/>
      <c r="OWH23" s="23"/>
      <c r="OWI23" s="23"/>
      <c r="OWJ23" s="23"/>
      <c r="OWK23" s="23"/>
      <c r="OWL23" s="23"/>
      <c r="OWM23" s="23"/>
      <c r="OWN23" s="23"/>
      <c r="OWO23" s="23"/>
      <c r="OWP23" s="23"/>
      <c r="OWQ23" s="23"/>
      <c r="OWR23" s="23"/>
      <c r="OWS23" s="23"/>
      <c r="OWT23" s="23"/>
      <c r="OWU23" s="23"/>
      <c r="OWV23" s="23"/>
      <c r="OWW23" s="23"/>
      <c r="OWX23" s="23"/>
      <c r="OWY23" s="23"/>
      <c r="OWZ23" s="23"/>
      <c r="OXA23" s="23"/>
      <c r="OXB23" s="23"/>
      <c r="OXC23" s="23"/>
      <c r="OXD23" s="23"/>
      <c r="OXE23" s="23"/>
      <c r="OXF23" s="23"/>
      <c r="OXG23" s="23"/>
      <c r="OXH23" s="23"/>
      <c r="OXI23" s="23"/>
      <c r="OXJ23" s="23"/>
      <c r="OXK23" s="23"/>
      <c r="OXL23" s="23"/>
      <c r="OXM23" s="23"/>
      <c r="OXN23" s="23"/>
      <c r="OXO23" s="23"/>
      <c r="OXP23" s="23"/>
      <c r="OXQ23" s="23"/>
      <c r="OXR23" s="23"/>
      <c r="OXS23" s="23"/>
      <c r="OXT23" s="23"/>
      <c r="OXU23" s="23"/>
      <c r="OXV23" s="23"/>
      <c r="OXW23" s="23"/>
      <c r="OXX23" s="23"/>
      <c r="OXY23" s="23"/>
      <c r="OXZ23" s="23"/>
      <c r="OYA23" s="23"/>
      <c r="OYB23" s="23"/>
      <c r="OYC23" s="23"/>
      <c r="OYD23" s="23"/>
      <c r="OYE23" s="23"/>
      <c r="OYF23" s="23"/>
      <c r="OYG23" s="23"/>
      <c r="OYH23" s="23"/>
      <c r="OYI23" s="23"/>
      <c r="OYJ23" s="23"/>
      <c r="OYK23" s="23"/>
      <c r="OYL23" s="23"/>
      <c r="OYM23" s="23"/>
      <c r="OYN23" s="23"/>
      <c r="OYO23" s="23"/>
      <c r="OYP23" s="23"/>
      <c r="OYQ23" s="23"/>
      <c r="OYR23" s="23"/>
      <c r="OYS23" s="23"/>
      <c r="QHZ23" s="23"/>
      <c r="QIA23" s="23"/>
      <c r="QIB23" s="23"/>
      <c r="QIC23" s="23"/>
      <c r="QID23" s="23"/>
      <c r="QIE23" s="23"/>
      <c r="QIF23" s="23"/>
      <c r="QIG23" s="23"/>
      <c r="QIH23" s="23"/>
      <c r="QII23" s="23"/>
      <c r="QIJ23" s="23"/>
      <c r="QIK23" s="23"/>
      <c r="QIL23" s="23"/>
      <c r="QIM23" s="23"/>
      <c r="QIN23" s="23"/>
      <c r="QIO23" s="23"/>
      <c r="QIP23" s="23"/>
      <c r="QIQ23" s="23"/>
      <c r="QIR23" s="23"/>
      <c r="QIS23" s="23"/>
      <c r="QIT23" s="23"/>
      <c r="QIU23" s="23"/>
      <c r="QIV23" s="23"/>
      <c r="QIW23" s="23"/>
      <c r="QIX23" s="23"/>
      <c r="QIY23" s="23"/>
      <c r="QIZ23" s="23"/>
      <c r="QJA23" s="23"/>
      <c r="QJB23" s="23"/>
      <c r="QJC23" s="23"/>
      <c r="QJD23" s="23"/>
      <c r="QJE23" s="23"/>
      <c r="QJF23" s="23"/>
      <c r="QJG23" s="23"/>
      <c r="QJH23" s="23"/>
      <c r="QJI23" s="23"/>
      <c r="QJJ23" s="23"/>
      <c r="QJK23" s="23"/>
      <c r="QJL23" s="23"/>
      <c r="QJM23" s="23"/>
      <c r="QJN23" s="23"/>
      <c r="QJO23" s="23"/>
      <c r="QJP23" s="23"/>
      <c r="QJQ23" s="23"/>
      <c r="QJR23" s="23"/>
      <c r="QJS23" s="23"/>
      <c r="QJT23" s="23"/>
      <c r="QJU23" s="23"/>
      <c r="QJV23" s="23"/>
      <c r="QJW23" s="23"/>
      <c r="QJX23" s="23"/>
      <c r="QJY23" s="23"/>
      <c r="QJZ23" s="23"/>
      <c r="QKA23" s="23"/>
      <c r="QKB23" s="23"/>
      <c r="QKC23" s="23"/>
      <c r="QKD23" s="23"/>
      <c r="QKE23" s="23"/>
      <c r="QKF23" s="23"/>
      <c r="QKG23" s="23"/>
      <c r="QKH23" s="23"/>
      <c r="QKI23" s="23"/>
      <c r="QKJ23" s="23"/>
      <c r="QKK23" s="23"/>
      <c r="QKL23" s="23"/>
      <c r="QKM23" s="23"/>
      <c r="QKN23" s="23"/>
      <c r="QKO23" s="23"/>
      <c r="QKP23" s="23"/>
      <c r="QKQ23" s="23"/>
      <c r="QKR23" s="23"/>
      <c r="QKS23" s="23"/>
      <c r="QKT23" s="23"/>
      <c r="QKU23" s="23"/>
      <c r="QKV23" s="23"/>
      <c r="QKW23" s="23"/>
      <c r="QKX23" s="23"/>
      <c r="QKY23" s="23"/>
      <c r="QKZ23" s="23"/>
      <c r="QLA23" s="23"/>
      <c r="QLB23" s="23"/>
      <c r="QLC23" s="23"/>
      <c r="QLD23" s="23"/>
      <c r="QLE23" s="23"/>
      <c r="QLF23" s="23"/>
      <c r="QLG23" s="23"/>
      <c r="QLH23" s="23"/>
      <c r="QLI23" s="23"/>
      <c r="QLJ23" s="23"/>
      <c r="RUQ23" s="23"/>
      <c r="RUR23" s="23"/>
      <c r="RUS23" s="23"/>
      <c r="RUT23" s="23"/>
      <c r="RUU23" s="23"/>
      <c r="RUV23" s="23"/>
      <c r="RUW23" s="23"/>
      <c r="RUX23" s="23"/>
      <c r="RUY23" s="23"/>
      <c r="RUZ23" s="23"/>
      <c r="RVA23" s="23"/>
      <c r="RVB23" s="23"/>
      <c r="RVC23" s="23"/>
      <c r="RVD23" s="23"/>
      <c r="RVE23" s="23"/>
      <c r="RVF23" s="23"/>
      <c r="RVG23" s="23"/>
      <c r="RVH23" s="23"/>
      <c r="RVI23" s="23"/>
      <c r="RVJ23" s="23"/>
      <c r="RVK23" s="23"/>
      <c r="RVL23" s="23"/>
      <c r="RVM23" s="23"/>
      <c r="RVN23" s="23"/>
      <c r="RVO23" s="23"/>
      <c r="RVP23" s="23"/>
      <c r="RVQ23" s="23"/>
      <c r="RVR23" s="23"/>
      <c r="RVS23" s="23"/>
      <c r="RVT23" s="23"/>
      <c r="RVU23" s="23"/>
      <c r="RVV23" s="23"/>
      <c r="RVW23" s="23"/>
      <c r="RVX23" s="23"/>
      <c r="RVY23" s="23"/>
      <c r="RVZ23" s="23"/>
      <c r="RWA23" s="23"/>
      <c r="RWB23" s="23"/>
      <c r="RWC23" s="23"/>
      <c r="RWD23" s="23"/>
      <c r="RWE23" s="23"/>
      <c r="RWF23" s="23"/>
      <c r="RWG23" s="23"/>
      <c r="RWH23" s="23"/>
      <c r="RWI23" s="23"/>
      <c r="RWJ23" s="23"/>
      <c r="RWK23" s="23"/>
      <c r="RWL23" s="23"/>
      <c r="RWM23" s="23"/>
      <c r="RWN23" s="23"/>
      <c r="RWO23" s="23"/>
      <c r="RWP23" s="23"/>
      <c r="RWQ23" s="23"/>
      <c r="RWR23" s="23"/>
      <c r="RWS23" s="23"/>
      <c r="RWT23" s="23"/>
      <c r="RWU23" s="23"/>
      <c r="RWV23" s="23"/>
      <c r="RWW23" s="23"/>
      <c r="RWX23" s="23"/>
      <c r="RWY23" s="23"/>
      <c r="RWZ23" s="23"/>
      <c r="RXA23" s="23"/>
      <c r="RXB23" s="23"/>
      <c r="RXC23" s="23"/>
      <c r="RXD23" s="23"/>
      <c r="RXE23" s="23"/>
      <c r="RXF23" s="23"/>
      <c r="RXG23" s="23"/>
      <c r="RXH23" s="23"/>
      <c r="RXI23" s="23"/>
      <c r="RXJ23" s="23"/>
      <c r="RXK23" s="23"/>
      <c r="RXL23" s="23"/>
      <c r="RXM23" s="23"/>
      <c r="RXN23" s="23"/>
      <c r="RXO23" s="23"/>
      <c r="RXP23" s="23"/>
      <c r="RXQ23" s="23"/>
      <c r="RXR23" s="23"/>
      <c r="RXS23" s="23"/>
      <c r="RXT23" s="23"/>
      <c r="RXU23" s="23"/>
      <c r="RXV23" s="23"/>
      <c r="RXW23" s="23"/>
      <c r="RXX23" s="23"/>
      <c r="RXY23" s="23"/>
      <c r="RXZ23" s="23"/>
      <c r="RYA23" s="23"/>
      <c r="THG23" s="23"/>
      <c r="THH23" s="23"/>
      <c r="THI23" s="23"/>
      <c r="THJ23" s="23"/>
      <c r="THK23" s="23"/>
      <c r="THL23" s="23"/>
      <c r="THM23" s="23"/>
      <c r="THN23" s="23"/>
      <c r="THO23" s="23"/>
      <c r="THP23" s="23"/>
      <c r="THQ23" s="23"/>
      <c r="THR23" s="23"/>
      <c r="THS23" s="23"/>
      <c r="THT23" s="23"/>
      <c r="THU23" s="23"/>
      <c r="THV23" s="23"/>
      <c r="THW23" s="23"/>
      <c r="THX23" s="23"/>
      <c r="THY23" s="23"/>
      <c r="THZ23" s="23"/>
      <c r="TIA23" s="23"/>
      <c r="TIB23" s="23"/>
      <c r="TIC23" s="23"/>
      <c r="TID23" s="23"/>
      <c r="TIE23" s="23"/>
      <c r="TIF23" s="23"/>
      <c r="TIG23" s="23"/>
      <c r="TIH23" s="23"/>
      <c r="TII23" s="23"/>
      <c r="TIJ23" s="23"/>
      <c r="TIK23" s="23"/>
      <c r="TIL23" s="23"/>
      <c r="TIM23" s="23"/>
      <c r="TIN23" s="23"/>
      <c r="TIO23" s="23"/>
      <c r="TIP23" s="23"/>
      <c r="TIQ23" s="23"/>
      <c r="TIR23" s="23"/>
      <c r="TIS23" s="23"/>
      <c r="TIT23" s="23"/>
      <c r="TIU23" s="23"/>
      <c r="TIV23" s="23"/>
      <c r="TIW23" s="23"/>
      <c r="TIX23" s="23"/>
      <c r="TIY23" s="23"/>
      <c r="TIZ23" s="23"/>
      <c r="TJA23" s="23"/>
      <c r="TJB23" s="23"/>
      <c r="TJC23" s="23"/>
      <c r="TJD23" s="23"/>
      <c r="TJE23" s="23"/>
      <c r="TJF23" s="23"/>
      <c r="TJG23" s="23"/>
      <c r="TJH23" s="23"/>
      <c r="TJI23" s="23"/>
      <c r="TJJ23" s="23"/>
      <c r="TJK23" s="23"/>
      <c r="TJL23" s="23"/>
      <c r="TJM23" s="23"/>
      <c r="TJN23" s="23"/>
      <c r="TJO23" s="23"/>
      <c r="TJP23" s="23"/>
      <c r="TJQ23" s="23"/>
      <c r="TJR23" s="23"/>
      <c r="TJS23" s="23"/>
      <c r="TJT23" s="23"/>
      <c r="TJU23" s="23"/>
      <c r="TJV23" s="23"/>
      <c r="TJW23" s="23"/>
      <c r="TJX23" s="23"/>
      <c r="TJY23" s="23"/>
      <c r="TJZ23" s="23"/>
      <c r="TKA23" s="23"/>
      <c r="TKB23" s="23"/>
      <c r="TKC23" s="23"/>
      <c r="TKD23" s="23"/>
      <c r="TKE23" s="23"/>
      <c r="TKF23" s="23"/>
      <c r="TKG23" s="23"/>
      <c r="TKH23" s="23"/>
      <c r="TKI23" s="23"/>
      <c r="TKJ23" s="23"/>
      <c r="TKK23" s="23"/>
      <c r="TKL23" s="23"/>
      <c r="TKM23" s="23"/>
      <c r="TKN23" s="23"/>
      <c r="TKO23" s="23"/>
      <c r="TKP23" s="23"/>
      <c r="TKQ23" s="23"/>
      <c r="UTW23" s="23"/>
      <c r="UTX23" s="23"/>
      <c r="UTY23" s="23"/>
      <c r="UTZ23" s="23"/>
      <c r="UUA23" s="23"/>
      <c r="UUB23" s="23"/>
      <c r="UUC23" s="23"/>
      <c r="UUD23" s="23"/>
      <c r="UUE23" s="23"/>
      <c r="UUF23" s="23"/>
      <c r="UUG23" s="23"/>
      <c r="UUH23" s="23"/>
      <c r="UUI23" s="23"/>
      <c r="UUJ23" s="23"/>
      <c r="UUK23" s="23"/>
      <c r="UUL23" s="23"/>
      <c r="UUM23" s="23"/>
      <c r="UUN23" s="23"/>
      <c r="UUO23" s="23"/>
      <c r="UUP23" s="23"/>
      <c r="UUQ23" s="23"/>
      <c r="UUR23" s="23"/>
      <c r="UUS23" s="23"/>
      <c r="UUT23" s="23"/>
      <c r="UUU23" s="23"/>
      <c r="UUV23" s="23"/>
      <c r="UUW23" s="23"/>
      <c r="UUX23" s="23"/>
      <c r="UUY23" s="23"/>
      <c r="UUZ23" s="23"/>
      <c r="UVA23" s="23"/>
      <c r="UVB23" s="23"/>
      <c r="UVC23" s="23"/>
      <c r="UVD23" s="23"/>
      <c r="UVE23" s="23"/>
      <c r="UVF23" s="23"/>
      <c r="UVG23" s="23"/>
      <c r="UVH23" s="23"/>
      <c r="UVI23" s="23"/>
      <c r="UVJ23" s="23"/>
      <c r="UVK23" s="23"/>
      <c r="UVL23" s="23"/>
      <c r="UVM23" s="23"/>
      <c r="UVN23" s="23"/>
      <c r="UVO23" s="23"/>
      <c r="UVP23" s="23"/>
      <c r="UVQ23" s="23"/>
      <c r="UVR23" s="23"/>
      <c r="UVS23" s="23"/>
      <c r="UVT23" s="23"/>
      <c r="UVU23" s="23"/>
      <c r="UVV23" s="23"/>
      <c r="UVW23" s="23"/>
      <c r="UVX23" s="23"/>
      <c r="UVY23" s="23"/>
      <c r="UVZ23" s="23"/>
      <c r="UWA23" s="23"/>
      <c r="UWB23" s="23"/>
      <c r="UWC23" s="23"/>
      <c r="UWD23" s="23"/>
      <c r="UWE23" s="23"/>
      <c r="UWF23" s="23"/>
      <c r="UWG23" s="23"/>
      <c r="UWH23" s="23"/>
      <c r="UWI23" s="23"/>
      <c r="UWJ23" s="23"/>
      <c r="UWK23" s="23"/>
      <c r="UWL23" s="23"/>
      <c r="UWM23" s="23"/>
      <c r="UWN23" s="23"/>
      <c r="UWO23" s="23"/>
      <c r="UWP23" s="23"/>
      <c r="UWQ23" s="23"/>
      <c r="UWR23" s="23"/>
      <c r="UWS23" s="23"/>
      <c r="UWT23" s="23"/>
      <c r="UWU23" s="23"/>
      <c r="UWV23" s="23"/>
      <c r="UWW23" s="23"/>
      <c r="UWX23" s="23"/>
      <c r="UWY23" s="23"/>
      <c r="UWZ23" s="23"/>
      <c r="UXA23" s="23"/>
      <c r="UXB23" s="23"/>
      <c r="UXC23" s="23"/>
      <c r="UXD23" s="23"/>
      <c r="UXE23" s="23"/>
      <c r="UXF23" s="23"/>
      <c r="UXG23" s="23"/>
      <c r="WGF23" s="23"/>
      <c r="WGG23" s="23"/>
      <c r="WGH23" s="23"/>
      <c r="WGI23" s="23"/>
      <c r="WGJ23" s="23"/>
      <c r="WGK23" s="23"/>
      <c r="WGL23" s="23"/>
      <c r="WGM23" s="23"/>
      <c r="WGN23" s="23"/>
      <c r="WGO23" s="23"/>
      <c r="WGP23" s="23"/>
      <c r="WGQ23" s="23"/>
      <c r="WGR23" s="23"/>
      <c r="WGS23" s="23"/>
      <c r="WGT23" s="23"/>
      <c r="WGU23" s="23"/>
      <c r="WGV23" s="23"/>
      <c r="WGW23" s="23"/>
      <c r="WGX23" s="23"/>
      <c r="WGY23" s="23"/>
      <c r="WGZ23" s="23"/>
      <c r="WHA23" s="23"/>
      <c r="WHB23" s="23"/>
      <c r="WHC23" s="23"/>
      <c r="WHD23" s="23"/>
      <c r="WHE23" s="23"/>
      <c r="WHF23" s="23"/>
      <c r="WHG23" s="23"/>
      <c r="WHH23" s="23"/>
      <c r="WHI23" s="23"/>
      <c r="WHJ23" s="23"/>
      <c r="WHK23" s="23"/>
      <c r="WHL23" s="23"/>
      <c r="WHM23" s="23"/>
      <c r="WHN23" s="23"/>
      <c r="WHO23" s="23"/>
      <c r="WHP23" s="23"/>
      <c r="WHQ23" s="23"/>
      <c r="WHR23" s="23"/>
      <c r="WHS23" s="23"/>
      <c r="WHT23" s="23"/>
      <c r="WHU23" s="23"/>
      <c r="WHV23" s="23"/>
      <c r="WHW23" s="23"/>
      <c r="WHX23" s="23"/>
      <c r="WHY23" s="23"/>
      <c r="WHZ23" s="23"/>
      <c r="WIA23" s="23"/>
      <c r="WIB23" s="23"/>
      <c r="WIC23" s="23"/>
      <c r="WID23" s="23"/>
      <c r="WIE23" s="23"/>
      <c r="WIF23" s="23"/>
      <c r="WIG23" s="23"/>
      <c r="WIH23" s="23"/>
      <c r="WII23" s="23"/>
      <c r="WIJ23" s="23"/>
      <c r="WIK23" s="23"/>
      <c r="WIL23" s="23"/>
      <c r="WIM23" s="23"/>
      <c r="WIN23" s="23"/>
      <c r="WIO23" s="23"/>
      <c r="WIP23" s="23"/>
      <c r="WIQ23" s="23"/>
      <c r="WIR23" s="23"/>
      <c r="WIS23" s="23"/>
      <c r="WIT23" s="23"/>
      <c r="WIU23" s="23"/>
      <c r="WIV23" s="23"/>
      <c r="WIW23" s="23"/>
      <c r="WIX23" s="23"/>
      <c r="WIY23" s="23"/>
      <c r="WIZ23" s="23"/>
      <c r="WJA23" s="23"/>
      <c r="WJB23" s="23"/>
      <c r="WJC23" s="23"/>
      <c r="WJD23" s="23"/>
      <c r="WJE23" s="23"/>
      <c r="WJF23" s="23"/>
      <c r="WJG23" s="23"/>
      <c r="WJH23" s="23"/>
      <c r="WJI23" s="23"/>
      <c r="WJJ23" s="23"/>
      <c r="WJK23" s="23"/>
      <c r="WJL23" s="23"/>
      <c r="WJM23" s="23"/>
      <c r="WJN23" s="23"/>
      <c r="WJO23" s="23"/>
      <c r="WJP23" s="23"/>
    </row>
    <row r="24" spans="1:112 2233:2344 4465:4576 6697:6808 7706:7818 8711:8823 9716:9828 10721:10833 11726:11838 12731:12843 13735:13847 14739:14851 15736:15848" x14ac:dyDescent="0.2">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GW24" s="23"/>
      <c r="CGX24" s="23"/>
      <c r="CGY24" s="23"/>
      <c r="CGZ24" s="23"/>
      <c r="CHA24" s="23"/>
      <c r="CHB24" s="23"/>
      <c r="CHC24" s="23"/>
      <c r="CHD24" s="23"/>
      <c r="CHE24" s="23"/>
      <c r="CHF24" s="23"/>
      <c r="CHG24" s="23"/>
      <c r="CHH24" s="23"/>
      <c r="CHI24" s="23"/>
      <c r="CHJ24" s="23"/>
      <c r="CHK24" s="23"/>
      <c r="CHL24" s="23"/>
      <c r="CHM24" s="23"/>
      <c r="CHN24" s="23"/>
      <c r="CHO24" s="23"/>
      <c r="CHP24" s="23"/>
      <c r="CHQ24" s="23"/>
      <c r="CHR24" s="23"/>
      <c r="CHS24" s="23"/>
      <c r="CHT24" s="23"/>
      <c r="CHU24" s="23"/>
      <c r="CHV24" s="23"/>
      <c r="CHW24" s="23"/>
      <c r="CHX24" s="23"/>
      <c r="CHY24" s="23"/>
      <c r="CHZ24" s="23"/>
      <c r="CIA24" s="23"/>
      <c r="CIB24" s="23"/>
      <c r="CIC24" s="23"/>
      <c r="CID24" s="23"/>
      <c r="CIE24" s="23"/>
      <c r="CIF24" s="23"/>
      <c r="CIG24" s="23"/>
      <c r="CIH24" s="23"/>
      <c r="CII24" s="23"/>
      <c r="CIJ24" s="23"/>
      <c r="CIK24" s="23"/>
      <c r="CIL24" s="23"/>
      <c r="CIM24" s="23"/>
      <c r="CIN24" s="23"/>
      <c r="CIO24" s="23"/>
      <c r="CIP24" s="23"/>
      <c r="CIQ24" s="23"/>
      <c r="CIR24" s="23"/>
      <c r="CIS24" s="23"/>
      <c r="CIT24" s="23"/>
      <c r="CIU24" s="23"/>
      <c r="CIV24" s="23"/>
      <c r="CIW24" s="23"/>
      <c r="CIX24" s="23"/>
      <c r="CIY24" s="23"/>
      <c r="CIZ24" s="23"/>
      <c r="CJA24" s="23"/>
      <c r="CJB24" s="23"/>
      <c r="CJC24" s="23"/>
      <c r="CJD24" s="23"/>
      <c r="CJE24" s="23"/>
      <c r="CJF24" s="23"/>
      <c r="CJG24" s="23"/>
      <c r="CJH24" s="23"/>
      <c r="CJI24" s="23"/>
      <c r="CJJ24" s="23"/>
      <c r="CJK24" s="23"/>
      <c r="CJL24" s="23"/>
      <c r="CJM24" s="23"/>
      <c r="CJN24" s="23"/>
      <c r="CJO24" s="23"/>
      <c r="CJP24" s="23"/>
      <c r="CJQ24" s="23"/>
      <c r="CJR24" s="23"/>
      <c r="CJS24" s="23"/>
      <c r="CJT24" s="23"/>
      <c r="CJU24" s="23"/>
      <c r="CJV24" s="23"/>
      <c r="CJW24" s="23"/>
      <c r="CJX24" s="23"/>
      <c r="CJY24" s="23"/>
      <c r="CJZ24" s="23"/>
      <c r="CKA24" s="23"/>
      <c r="CKB24" s="23"/>
      <c r="CKC24" s="23"/>
      <c r="CKD24" s="23"/>
      <c r="CKE24" s="23"/>
      <c r="CKF24" s="23"/>
      <c r="CKG24" s="23"/>
      <c r="FOS24" s="23"/>
      <c r="FOT24" s="23"/>
      <c r="FOU24" s="23"/>
      <c r="FOV24" s="23"/>
      <c r="FOW24" s="23"/>
      <c r="FOX24" s="23"/>
      <c r="FOY24" s="23"/>
      <c r="FOZ24" s="23"/>
      <c r="FPA24" s="23"/>
      <c r="FPB24" s="23"/>
      <c r="FPC24" s="23"/>
      <c r="FPD24" s="23"/>
      <c r="FPE24" s="23"/>
      <c r="FPF24" s="23"/>
      <c r="FPG24" s="23"/>
      <c r="FPH24" s="23"/>
      <c r="FPI24" s="23"/>
      <c r="FPJ24" s="23"/>
      <c r="FPK24" s="23"/>
      <c r="FPL24" s="23"/>
      <c r="FPM24" s="23"/>
      <c r="FPN24" s="23"/>
      <c r="FPO24" s="23"/>
      <c r="FPP24" s="23"/>
      <c r="FPQ24" s="23"/>
      <c r="FPR24" s="23"/>
      <c r="FPS24" s="23"/>
      <c r="FPT24" s="23"/>
      <c r="FPU24" s="23"/>
      <c r="FPV24" s="23"/>
      <c r="FPW24" s="23"/>
      <c r="FPX24" s="23"/>
      <c r="FPY24" s="23"/>
      <c r="FPZ24" s="23"/>
      <c r="FQA24" s="23"/>
      <c r="FQB24" s="23"/>
      <c r="FQC24" s="23"/>
      <c r="FQD24" s="23"/>
      <c r="FQE24" s="23"/>
      <c r="FQF24" s="23"/>
      <c r="FQG24" s="23"/>
      <c r="FQH24" s="23"/>
      <c r="FQI24" s="23"/>
      <c r="FQJ24" s="23"/>
      <c r="FQK24" s="23"/>
      <c r="FQL24" s="23"/>
      <c r="FQM24" s="23"/>
      <c r="FQN24" s="23"/>
      <c r="FQO24" s="23"/>
      <c r="FQP24" s="23"/>
      <c r="FQQ24" s="23"/>
      <c r="FQR24" s="23"/>
      <c r="FQS24" s="23"/>
      <c r="FQT24" s="23"/>
      <c r="FQU24" s="23"/>
      <c r="FQV24" s="23"/>
      <c r="FQW24" s="23"/>
      <c r="FQX24" s="23"/>
      <c r="FQY24" s="23"/>
      <c r="FQZ24" s="23"/>
      <c r="FRA24" s="23"/>
      <c r="FRB24" s="23"/>
      <c r="FRC24" s="23"/>
      <c r="FRD24" s="23"/>
      <c r="FRE24" s="23"/>
      <c r="FRF24" s="23"/>
      <c r="FRG24" s="23"/>
      <c r="FRH24" s="23"/>
      <c r="FRI24" s="23"/>
      <c r="FRJ24" s="23"/>
      <c r="FRK24" s="23"/>
      <c r="FRL24" s="23"/>
      <c r="FRM24" s="23"/>
      <c r="FRN24" s="23"/>
      <c r="FRO24" s="23"/>
      <c r="FRP24" s="23"/>
      <c r="FRQ24" s="23"/>
      <c r="FRR24" s="23"/>
      <c r="FRS24" s="23"/>
      <c r="FRT24" s="23"/>
      <c r="FRU24" s="23"/>
      <c r="FRV24" s="23"/>
      <c r="FRW24" s="23"/>
      <c r="FRX24" s="23"/>
      <c r="FRY24" s="23"/>
      <c r="FRZ24" s="23"/>
      <c r="FSA24" s="23"/>
      <c r="FSB24" s="23"/>
      <c r="FSC24" s="23"/>
      <c r="FSD24" s="23"/>
      <c r="FSE24" s="23"/>
      <c r="IWO24" s="23"/>
      <c r="IWP24" s="23"/>
      <c r="IWQ24" s="23"/>
      <c r="IWR24" s="23"/>
      <c r="IWS24" s="23"/>
      <c r="IWT24" s="23"/>
      <c r="IWU24" s="23"/>
      <c r="IWV24" s="23"/>
      <c r="IWW24" s="23"/>
      <c r="IWX24" s="23"/>
      <c r="IWY24" s="23"/>
      <c r="IWZ24" s="23"/>
      <c r="IXA24" s="23"/>
      <c r="IXB24" s="23"/>
      <c r="IXC24" s="23"/>
      <c r="IXD24" s="23"/>
      <c r="IXE24" s="23"/>
      <c r="IXF24" s="23"/>
      <c r="IXG24" s="23"/>
      <c r="IXH24" s="23"/>
      <c r="IXI24" s="23"/>
      <c r="IXJ24" s="23"/>
      <c r="IXK24" s="23"/>
      <c r="IXL24" s="23"/>
      <c r="IXM24" s="23"/>
      <c r="IXN24" s="23"/>
      <c r="IXO24" s="23"/>
      <c r="IXP24" s="23"/>
      <c r="IXQ24" s="23"/>
      <c r="IXR24" s="23"/>
      <c r="IXS24" s="23"/>
      <c r="IXT24" s="23"/>
      <c r="IXU24" s="23"/>
      <c r="IXV24" s="23"/>
      <c r="IXW24" s="23"/>
      <c r="IXX24" s="23"/>
      <c r="IXY24" s="23"/>
      <c r="IXZ24" s="23"/>
      <c r="IYA24" s="23"/>
      <c r="IYB24" s="23"/>
      <c r="IYC24" s="23"/>
      <c r="IYD24" s="23"/>
      <c r="IYE24" s="23"/>
      <c r="IYF24" s="23"/>
      <c r="IYG24" s="23"/>
      <c r="IYH24" s="23"/>
      <c r="IYI24" s="23"/>
      <c r="IYJ24" s="23"/>
      <c r="IYK24" s="23"/>
      <c r="IYL24" s="23"/>
      <c r="IYM24" s="23"/>
      <c r="IYN24" s="23"/>
      <c r="IYO24" s="23"/>
      <c r="IYP24" s="23"/>
      <c r="IYQ24" s="23"/>
      <c r="IYR24" s="23"/>
      <c r="IYS24" s="23"/>
      <c r="IYT24" s="23"/>
      <c r="IYU24" s="23"/>
      <c r="IYV24" s="23"/>
      <c r="IYW24" s="23"/>
      <c r="IYX24" s="23"/>
      <c r="IYY24" s="23"/>
      <c r="IYZ24" s="23"/>
      <c r="IZA24" s="23"/>
      <c r="IZB24" s="23"/>
      <c r="IZC24" s="23"/>
      <c r="IZD24" s="23"/>
      <c r="IZE24" s="23"/>
      <c r="IZF24" s="23"/>
      <c r="IZG24" s="23"/>
      <c r="IZH24" s="23"/>
      <c r="IZI24" s="23"/>
      <c r="IZJ24" s="23"/>
      <c r="IZK24" s="23"/>
      <c r="IZL24" s="23"/>
      <c r="IZM24" s="23"/>
      <c r="IZN24" s="23"/>
      <c r="IZO24" s="23"/>
      <c r="IZP24" s="23"/>
      <c r="IZQ24" s="23"/>
      <c r="IZR24" s="23"/>
      <c r="IZS24" s="23"/>
      <c r="IZT24" s="23"/>
      <c r="IZU24" s="23"/>
      <c r="IZV24" s="23"/>
      <c r="IZW24" s="23"/>
      <c r="IZX24" s="23"/>
      <c r="IZY24" s="23"/>
      <c r="IZZ24" s="23"/>
      <c r="JAA24" s="23"/>
      <c r="KJJ24" s="23"/>
      <c r="KJK24" s="23"/>
      <c r="KJL24" s="23"/>
      <c r="KJM24" s="23"/>
      <c r="KJN24" s="23"/>
      <c r="KJO24" s="23"/>
      <c r="KJP24" s="23"/>
      <c r="KJQ24" s="23"/>
      <c r="KJR24" s="23"/>
      <c r="KJS24" s="23"/>
      <c r="KJT24" s="23"/>
      <c r="KJU24" s="23"/>
      <c r="KJV24" s="23"/>
      <c r="KJW24" s="23"/>
      <c r="KJX24" s="23"/>
      <c r="KJY24" s="23"/>
      <c r="KJZ24" s="23"/>
      <c r="KKA24" s="23"/>
      <c r="KKB24" s="23"/>
      <c r="KKC24" s="23"/>
      <c r="KKD24" s="23"/>
      <c r="KKE24" s="23"/>
      <c r="KKF24" s="23"/>
      <c r="KKG24" s="23"/>
      <c r="KKH24" s="23"/>
      <c r="KKI24" s="23"/>
      <c r="KKJ24" s="23"/>
      <c r="KKK24" s="23"/>
      <c r="KKL24" s="23"/>
      <c r="KKM24" s="23"/>
      <c r="KKN24" s="23"/>
      <c r="KKO24" s="23"/>
      <c r="KKP24" s="23"/>
      <c r="KKQ24" s="23"/>
      <c r="KKR24" s="23"/>
      <c r="KKS24" s="23"/>
      <c r="KKT24" s="23"/>
      <c r="KKU24" s="23"/>
      <c r="KKV24" s="23"/>
      <c r="KKW24" s="23"/>
      <c r="KKX24" s="23"/>
      <c r="KKY24" s="23"/>
      <c r="KKZ24" s="23"/>
      <c r="KLA24" s="23"/>
      <c r="KLB24" s="23"/>
      <c r="KLC24" s="23"/>
      <c r="KLD24" s="23"/>
      <c r="KLE24" s="23"/>
      <c r="KLF24" s="23"/>
      <c r="KLG24" s="23"/>
      <c r="KLH24" s="23"/>
      <c r="KLI24" s="23"/>
      <c r="KLJ24" s="23"/>
      <c r="KLK24" s="23"/>
      <c r="KLL24" s="23"/>
      <c r="KLM24" s="23"/>
      <c r="KLN24" s="23"/>
      <c r="KLO24" s="23"/>
      <c r="KLP24" s="23"/>
      <c r="KLQ24" s="23"/>
      <c r="KLR24" s="23"/>
      <c r="KLS24" s="23"/>
      <c r="KLT24" s="23"/>
      <c r="KLU24" s="23"/>
      <c r="KLV24" s="23"/>
      <c r="KLW24" s="23"/>
      <c r="KLX24" s="23"/>
      <c r="KLY24" s="23"/>
      <c r="KLZ24" s="23"/>
      <c r="KMA24" s="23"/>
      <c r="KMB24" s="23"/>
      <c r="KMC24" s="23"/>
      <c r="KMD24" s="23"/>
      <c r="KME24" s="23"/>
      <c r="KMF24" s="23"/>
      <c r="KMG24" s="23"/>
      <c r="KMH24" s="23"/>
      <c r="KMI24" s="23"/>
      <c r="KMJ24" s="23"/>
      <c r="KMK24" s="23"/>
      <c r="KML24" s="23"/>
      <c r="KMM24" s="23"/>
      <c r="KMN24" s="23"/>
      <c r="KMO24" s="23"/>
      <c r="KMP24" s="23"/>
      <c r="KMQ24" s="23"/>
      <c r="KMR24" s="23"/>
      <c r="KMS24" s="23"/>
      <c r="KMT24" s="23"/>
      <c r="KMU24" s="23"/>
      <c r="KMV24" s="23"/>
      <c r="KMW24" s="23"/>
      <c r="LWA24" s="23"/>
      <c r="LWB24" s="23"/>
      <c r="LWC24" s="23"/>
      <c r="LWD24" s="23"/>
      <c r="LWE24" s="23"/>
      <c r="LWF24" s="23"/>
      <c r="LWG24" s="23"/>
      <c r="LWH24" s="23"/>
      <c r="LWI24" s="23"/>
      <c r="LWJ24" s="23"/>
      <c r="LWK24" s="23"/>
      <c r="LWL24" s="23"/>
      <c r="LWM24" s="23"/>
      <c r="LWN24" s="23"/>
      <c r="LWO24" s="23"/>
      <c r="LWP24" s="23"/>
      <c r="LWQ24" s="23"/>
      <c r="LWR24" s="23"/>
      <c r="LWS24" s="23"/>
      <c r="LWT24" s="23"/>
      <c r="LWU24" s="23"/>
      <c r="LWV24" s="23"/>
      <c r="LWW24" s="23"/>
      <c r="LWX24" s="23"/>
      <c r="LWY24" s="23"/>
      <c r="LWZ24" s="23"/>
      <c r="LXA24" s="23"/>
      <c r="LXB24" s="23"/>
      <c r="LXC24" s="23"/>
      <c r="LXD24" s="23"/>
      <c r="LXE24" s="23"/>
      <c r="LXF24" s="23"/>
      <c r="LXG24" s="23"/>
      <c r="LXH24" s="23"/>
      <c r="LXI24" s="23"/>
      <c r="LXJ24" s="23"/>
      <c r="LXK24" s="23"/>
      <c r="LXL24" s="23"/>
      <c r="LXM24" s="23"/>
      <c r="LXN24" s="23"/>
      <c r="LXO24" s="23"/>
      <c r="LXP24" s="23"/>
      <c r="LXQ24" s="23"/>
      <c r="LXR24" s="23"/>
      <c r="LXS24" s="23"/>
      <c r="LXT24" s="23"/>
      <c r="LXU24" s="23"/>
      <c r="LXV24" s="23"/>
      <c r="LXW24" s="23"/>
      <c r="LXX24" s="23"/>
      <c r="LXY24" s="23"/>
      <c r="LXZ24" s="23"/>
      <c r="LYA24" s="23"/>
      <c r="LYB24" s="23"/>
      <c r="LYC24" s="23"/>
      <c r="LYD24" s="23"/>
      <c r="LYE24" s="23"/>
      <c r="LYF24" s="23"/>
      <c r="LYG24" s="23"/>
      <c r="LYH24" s="23"/>
      <c r="LYI24" s="23"/>
      <c r="LYJ24" s="23"/>
      <c r="LYK24" s="23"/>
      <c r="LYL24" s="23"/>
      <c r="LYM24" s="23"/>
      <c r="LYN24" s="23"/>
      <c r="LYO24" s="23"/>
      <c r="LYP24" s="23"/>
      <c r="LYQ24" s="23"/>
      <c r="LYR24" s="23"/>
      <c r="LYS24" s="23"/>
      <c r="LYT24" s="23"/>
      <c r="LYU24" s="23"/>
      <c r="LYV24" s="23"/>
      <c r="LYW24" s="23"/>
      <c r="LYX24" s="23"/>
      <c r="LYY24" s="23"/>
      <c r="LYZ24" s="23"/>
      <c r="LZA24" s="23"/>
      <c r="LZB24" s="23"/>
      <c r="LZC24" s="23"/>
      <c r="LZD24" s="23"/>
      <c r="LZE24" s="23"/>
      <c r="LZF24" s="23"/>
      <c r="LZG24" s="23"/>
      <c r="LZH24" s="23"/>
      <c r="LZI24" s="23"/>
      <c r="LZJ24" s="23"/>
      <c r="LZK24" s="23"/>
      <c r="LZL24" s="23"/>
      <c r="LZM24" s="23"/>
      <c r="LZN24" s="23"/>
      <c r="NIR24" s="23"/>
      <c r="NIS24" s="23"/>
      <c r="NIT24" s="23"/>
      <c r="NIU24" s="23"/>
      <c r="NIV24" s="23"/>
      <c r="NIW24" s="23"/>
      <c r="NIX24" s="23"/>
      <c r="NIY24" s="23"/>
      <c r="NIZ24" s="23"/>
      <c r="NJA24" s="23"/>
      <c r="NJB24" s="23"/>
      <c r="NJC24" s="23"/>
      <c r="NJD24" s="23"/>
      <c r="NJE24" s="23"/>
      <c r="NJF24" s="23"/>
      <c r="NJG24" s="23"/>
      <c r="NJH24" s="23"/>
      <c r="NJI24" s="23"/>
      <c r="NJJ24" s="23"/>
      <c r="NJK24" s="23"/>
      <c r="NJL24" s="23"/>
      <c r="NJM24" s="23"/>
      <c r="NJN24" s="23"/>
      <c r="NJO24" s="23"/>
      <c r="NJP24" s="23"/>
      <c r="NJQ24" s="23"/>
      <c r="NJR24" s="23"/>
      <c r="NJS24" s="23"/>
      <c r="NJT24" s="23"/>
      <c r="NJU24" s="23"/>
      <c r="NJV24" s="23"/>
      <c r="NJW24" s="23"/>
      <c r="NJX24" s="23"/>
      <c r="NJY24" s="23"/>
      <c r="NJZ24" s="23"/>
      <c r="NKA24" s="23"/>
      <c r="NKB24" s="23"/>
      <c r="NKC24" s="23"/>
      <c r="NKD24" s="23"/>
      <c r="NKE24" s="23"/>
      <c r="NKF24" s="23"/>
      <c r="NKG24" s="23"/>
      <c r="NKH24" s="23"/>
      <c r="NKI24" s="23"/>
      <c r="NKJ24" s="23"/>
      <c r="NKK24" s="23"/>
      <c r="NKL24" s="23"/>
      <c r="NKM24" s="23"/>
      <c r="NKN24" s="23"/>
      <c r="NKO24" s="23"/>
      <c r="NKP24" s="23"/>
      <c r="NKQ24" s="23"/>
      <c r="NKR24" s="23"/>
      <c r="NKS24" s="23"/>
      <c r="NKT24" s="23"/>
      <c r="NKU24" s="23"/>
      <c r="NKV24" s="23"/>
      <c r="NKW24" s="23"/>
      <c r="NKX24" s="23"/>
      <c r="NKY24" s="23"/>
      <c r="NKZ24" s="23"/>
      <c r="NLA24" s="23"/>
      <c r="NLB24" s="23"/>
      <c r="NLC24" s="23"/>
      <c r="NLD24" s="23"/>
      <c r="NLE24" s="23"/>
      <c r="NLF24" s="23"/>
      <c r="NLG24" s="23"/>
      <c r="NLH24" s="23"/>
      <c r="NLI24" s="23"/>
      <c r="NLJ24" s="23"/>
      <c r="NLK24" s="23"/>
      <c r="NLL24" s="23"/>
      <c r="NLM24" s="23"/>
      <c r="NLN24" s="23"/>
      <c r="NLO24" s="23"/>
      <c r="NLP24" s="23"/>
      <c r="NLQ24" s="23"/>
      <c r="NLR24" s="23"/>
      <c r="NLS24" s="23"/>
      <c r="NLT24" s="23"/>
      <c r="NLU24" s="23"/>
      <c r="NLV24" s="23"/>
      <c r="NLW24" s="23"/>
      <c r="NLX24" s="23"/>
      <c r="NLY24" s="23"/>
      <c r="NLZ24" s="23"/>
      <c r="NMA24" s="23"/>
      <c r="NMB24" s="23"/>
      <c r="NMC24" s="23"/>
      <c r="NMD24" s="23"/>
      <c r="NME24" s="23"/>
      <c r="OVI24" s="23"/>
      <c r="OVJ24" s="23"/>
      <c r="OVK24" s="23"/>
      <c r="OVL24" s="23"/>
      <c r="OVM24" s="23"/>
      <c r="OVN24" s="23"/>
      <c r="OVO24" s="23"/>
      <c r="OVP24" s="23"/>
      <c r="OVQ24" s="23"/>
      <c r="OVR24" s="23"/>
      <c r="OVS24" s="23"/>
      <c r="OVT24" s="23"/>
      <c r="OVU24" s="23"/>
      <c r="OVV24" s="23"/>
      <c r="OVW24" s="23"/>
      <c r="OVX24" s="23"/>
      <c r="OVY24" s="23"/>
      <c r="OVZ24" s="23"/>
      <c r="OWA24" s="23"/>
      <c r="OWB24" s="23"/>
      <c r="OWC24" s="23"/>
      <c r="OWD24" s="23"/>
      <c r="OWE24" s="23"/>
      <c r="OWF24" s="23"/>
      <c r="OWG24" s="23"/>
      <c r="OWH24" s="23"/>
      <c r="OWI24" s="23"/>
      <c r="OWJ24" s="23"/>
      <c r="OWK24" s="23"/>
      <c r="OWL24" s="23"/>
      <c r="OWM24" s="23"/>
      <c r="OWN24" s="23"/>
      <c r="OWO24" s="23"/>
      <c r="OWP24" s="23"/>
      <c r="OWQ24" s="23"/>
      <c r="OWR24" s="23"/>
      <c r="OWS24" s="23"/>
      <c r="OWT24" s="23"/>
      <c r="OWU24" s="23"/>
      <c r="OWV24" s="23"/>
      <c r="OWW24" s="23"/>
      <c r="OWX24" s="23"/>
      <c r="OWY24" s="23"/>
      <c r="OWZ24" s="23"/>
      <c r="OXA24" s="23"/>
      <c r="OXB24" s="23"/>
      <c r="OXC24" s="23"/>
      <c r="OXD24" s="23"/>
      <c r="OXE24" s="23"/>
      <c r="OXF24" s="23"/>
      <c r="OXG24" s="23"/>
      <c r="OXH24" s="23"/>
      <c r="OXI24" s="23"/>
      <c r="OXJ24" s="23"/>
      <c r="OXK24" s="23"/>
      <c r="OXL24" s="23"/>
      <c r="OXM24" s="23"/>
      <c r="OXN24" s="23"/>
      <c r="OXO24" s="23"/>
      <c r="OXP24" s="23"/>
      <c r="OXQ24" s="23"/>
      <c r="OXR24" s="23"/>
      <c r="OXS24" s="23"/>
      <c r="OXT24" s="23"/>
      <c r="OXU24" s="23"/>
      <c r="OXV24" s="23"/>
      <c r="OXW24" s="23"/>
      <c r="OXX24" s="23"/>
      <c r="OXY24" s="23"/>
      <c r="OXZ24" s="23"/>
      <c r="OYA24" s="23"/>
      <c r="OYB24" s="23"/>
      <c r="OYC24" s="23"/>
      <c r="OYD24" s="23"/>
      <c r="OYE24" s="23"/>
      <c r="OYF24" s="23"/>
      <c r="OYG24" s="23"/>
      <c r="OYH24" s="23"/>
      <c r="OYI24" s="23"/>
      <c r="OYJ24" s="23"/>
      <c r="OYK24" s="23"/>
      <c r="OYL24" s="23"/>
      <c r="OYM24" s="23"/>
      <c r="OYN24" s="23"/>
      <c r="OYO24" s="23"/>
      <c r="OYP24" s="23"/>
      <c r="OYQ24" s="23"/>
      <c r="OYR24" s="23"/>
      <c r="OYS24" s="23"/>
      <c r="OYT24" s="23"/>
      <c r="OYU24" s="23"/>
      <c r="OYV24" s="23"/>
      <c r="QHZ24" s="23"/>
      <c r="QIA24" s="23"/>
      <c r="QIB24" s="23"/>
      <c r="QIC24" s="23"/>
      <c r="QID24" s="23"/>
      <c r="QIE24" s="23"/>
      <c r="QIF24" s="23"/>
      <c r="QIG24" s="23"/>
      <c r="QIH24" s="23"/>
      <c r="QII24" s="23"/>
      <c r="QIJ24" s="23"/>
      <c r="QIK24" s="23"/>
      <c r="QIL24" s="23"/>
      <c r="QIM24" s="23"/>
      <c r="QIN24" s="23"/>
      <c r="QIO24" s="23"/>
      <c r="QIP24" s="23"/>
      <c r="QIQ24" s="23"/>
      <c r="QIR24" s="23"/>
      <c r="QIS24" s="23"/>
      <c r="QIT24" s="23"/>
      <c r="QIU24" s="23"/>
      <c r="QIV24" s="23"/>
      <c r="QIW24" s="23"/>
      <c r="QIX24" s="23"/>
      <c r="QIY24" s="23"/>
      <c r="QIZ24" s="23"/>
      <c r="QJA24" s="23"/>
      <c r="QJB24" s="23"/>
      <c r="QJC24" s="23"/>
      <c r="QJD24" s="23"/>
      <c r="QJE24" s="23"/>
      <c r="QJF24" s="23"/>
      <c r="QJG24" s="23"/>
      <c r="QJH24" s="23"/>
      <c r="QJI24" s="23"/>
      <c r="QJJ24" s="23"/>
      <c r="QJK24" s="23"/>
      <c r="QJL24" s="23"/>
      <c r="QJM24" s="23"/>
      <c r="QJN24" s="23"/>
      <c r="QJO24" s="23"/>
      <c r="QJP24" s="23"/>
      <c r="QJQ24" s="23"/>
      <c r="QJR24" s="23"/>
      <c r="QJS24" s="23"/>
      <c r="QJT24" s="23"/>
      <c r="QJU24" s="23"/>
      <c r="QJV24" s="23"/>
      <c r="QJW24" s="23"/>
      <c r="QJX24" s="23"/>
      <c r="QJY24" s="23"/>
      <c r="QJZ24" s="23"/>
      <c r="QKA24" s="23"/>
      <c r="QKB24" s="23"/>
      <c r="QKC24" s="23"/>
      <c r="QKD24" s="23"/>
      <c r="QKE24" s="23"/>
      <c r="QKF24" s="23"/>
      <c r="QKG24" s="23"/>
      <c r="QKH24" s="23"/>
      <c r="QKI24" s="23"/>
      <c r="QKJ24" s="23"/>
      <c r="QKK24" s="23"/>
      <c r="QKL24" s="23"/>
      <c r="QKM24" s="23"/>
      <c r="QKN24" s="23"/>
      <c r="QKO24" s="23"/>
      <c r="QKP24" s="23"/>
      <c r="QKQ24" s="23"/>
      <c r="QKR24" s="23"/>
      <c r="QKS24" s="23"/>
      <c r="QKT24" s="23"/>
      <c r="QKU24" s="23"/>
      <c r="QKV24" s="23"/>
      <c r="QKW24" s="23"/>
      <c r="QKX24" s="23"/>
      <c r="QKY24" s="23"/>
      <c r="QKZ24" s="23"/>
      <c r="QLA24" s="23"/>
      <c r="QLB24" s="23"/>
      <c r="QLC24" s="23"/>
      <c r="QLD24" s="23"/>
      <c r="QLE24" s="23"/>
      <c r="QLF24" s="23"/>
      <c r="QLG24" s="23"/>
      <c r="QLH24" s="23"/>
      <c r="QLI24" s="23"/>
      <c r="QLJ24" s="23"/>
      <c r="QLK24" s="23"/>
      <c r="QLL24" s="23"/>
      <c r="QLM24" s="23"/>
      <c r="RUQ24" s="23"/>
      <c r="RUR24" s="23"/>
      <c r="RUS24" s="23"/>
      <c r="RUT24" s="23"/>
      <c r="RUU24" s="23"/>
      <c r="RUV24" s="23"/>
      <c r="RUW24" s="23"/>
      <c r="RUX24" s="23"/>
      <c r="RUY24" s="23"/>
      <c r="RUZ24" s="23"/>
      <c r="RVA24" s="23"/>
      <c r="RVB24" s="23"/>
      <c r="RVC24" s="23"/>
      <c r="RVD24" s="23"/>
      <c r="RVE24" s="23"/>
      <c r="RVF24" s="23"/>
      <c r="RVG24" s="23"/>
      <c r="RVH24" s="23"/>
      <c r="RVI24" s="23"/>
      <c r="RVJ24" s="23"/>
      <c r="RVK24" s="23"/>
      <c r="RVL24" s="23"/>
      <c r="RVM24" s="23"/>
      <c r="RVN24" s="23"/>
      <c r="RVO24" s="23"/>
      <c r="RVP24" s="23"/>
      <c r="RVQ24" s="23"/>
      <c r="RVR24" s="23"/>
      <c r="RVS24" s="23"/>
      <c r="RVT24" s="23"/>
      <c r="RVU24" s="23"/>
      <c r="RVV24" s="23"/>
      <c r="RVW24" s="23"/>
      <c r="RVX24" s="23"/>
      <c r="RVY24" s="23"/>
      <c r="RVZ24" s="23"/>
      <c r="RWA24" s="23"/>
      <c r="RWB24" s="23"/>
      <c r="RWC24" s="23"/>
      <c r="RWD24" s="23"/>
      <c r="RWE24" s="23"/>
      <c r="RWF24" s="23"/>
      <c r="RWG24" s="23"/>
      <c r="RWH24" s="23"/>
      <c r="RWI24" s="23"/>
      <c r="RWJ24" s="23"/>
      <c r="RWK24" s="23"/>
      <c r="RWL24" s="23"/>
      <c r="RWM24" s="23"/>
      <c r="RWN24" s="23"/>
      <c r="RWO24" s="23"/>
      <c r="RWP24" s="23"/>
      <c r="RWQ24" s="23"/>
      <c r="RWR24" s="23"/>
      <c r="RWS24" s="23"/>
      <c r="RWT24" s="23"/>
      <c r="RWU24" s="23"/>
      <c r="RWV24" s="23"/>
      <c r="RWW24" s="23"/>
      <c r="RWX24" s="23"/>
      <c r="RWY24" s="23"/>
      <c r="RWZ24" s="23"/>
      <c r="RXA24" s="23"/>
      <c r="RXB24" s="23"/>
      <c r="RXC24" s="23"/>
      <c r="RXD24" s="23"/>
      <c r="RXE24" s="23"/>
      <c r="RXF24" s="23"/>
      <c r="RXG24" s="23"/>
      <c r="RXH24" s="23"/>
      <c r="RXI24" s="23"/>
      <c r="RXJ24" s="23"/>
      <c r="RXK24" s="23"/>
      <c r="RXL24" s="23"/>
      <c r="RXM24" s="23"/>
      <c r="RXN24" s="23"/>
      <c r="RXO24" s="23"/>
      <c r="RXP24" s="23"/>
      <c r="RXQ24" s="23"/>
      <c r="RXR24" s="23"/>
      <c r="RXS24" s="23"/>
      <c r="RXT24" s="23"/>
      <c r="RXU24" s="23"/>
      <c r="RXV24" s="23"/>
      <c r="RXW24" s="23"/>
      <c r="RXX24" s="23"/>
      <c r="RXY24" s="23"/>
      <c r="RXZ24" s="23"/>
      <c r="RYA24" s="23"/>
      <c r="RYB24" s="23"/>
      <c r="RYC24" s="23"/>
      <c r="RYD24" s="23"/>
      <c r="THG24" s="23"/>
      <c r="THH24" s="23"/>
      <c r="THI24" s="23"/>
      <c r="THJ24" s="23"/>
      <c r="THK24" s="23"/>
      <c r="THL24" s="23"/>
      <c r="THM24" s="23"/>
      <c r="THN24" s="23"/>
      <c r="THO24" s="23"/>
      <c r="THP24" s="23"/>
      <c r="THQ24" s="23"/>
      <c r="THR24" s="23"/>
      <c r="THS24" s="23"/>
      <c r="THT24" s="23"/>
      <c r="THU24" s="23"/>
      <c r="THV24" s="23"/>
      <c r="THW24" s="23"/>
      <c r="THX24" s="23"/>
      <c r="THY24" s="23"/>
      <c r="THZ24" s="23"/>
      <c r="TIA24" s="23"/>
      <c r="TIB24" s="23"/>
      <c r="TIC24" s="23"/>
      <c r="TID24" s="23"/>
      <c r="TIE24" s="23"/>
      <c r="TIF24" s="23"/>
      <c r="TIG24" s="23"/>
      <c r="TIH24" s="23"/>
      <c r="TII24" s="23"/>
      <c r="TIJ24" s="23"/>
      <c r="TIK24" s="23"/>
      <c r="TIL24" s="23"/>
      <c r="TIM24" s="23"/>
      <c r="TIN24" s="23"/>
      <c r="TIO24" s="23"/>
      <c r="TIP24" s="23"/>
      <c r="TIQ24" s="23"/>
      <c r="TIR24" s="23"/>
      <c r="TIS24" s="23"/>
      <c r="TIT24" s="23"/>
      <c r="TIU24" s="23"/>
      <c r="TIV24" s="23"/>
      <c r="TIW24" s="23"/>
      <c r="TIX24" s="23"/>
      <c r="TIY24" s="23"/>
      <c r="TIZ24" s="23"/>
      <c r="TJA24" s="23"/>
      <c r="TJB24" s="23"/>
      <c r="TJC24" s="23"/>
      <c r="TJD24" s="23"/>
      <c r="TJE24" s="23"/>
      <c r="TJF24" s="23"/>
      <c r="TJG24" s="23"/>
      <c r="TJH24" s="23"/>
      <c r="TJI24" s="23"/>
      <c r="TJJ24" s="23"/>
      <c r="TJK24" s="23"/>
      <c r="TJL24" s="23"/>
      <c r="TJM24" s="23"/>
      <c r="TJN24" s="23"/>
      <c r="TJO24" s="23"/>
      <c r="TJP24" s="23"/>
      <c r="TJQ24" s="23"/>
      <c r="TJR24" s="23"/>
      <c r="TJS24" s="23"/>
      <c r="TJT24" s="23"/>
      <c r="TJU24" s="23"/>
      <c r="TJV24" s="23"/>
      <c r="TJW24" s="23"/>
      <c r="TJX24" s="23"/>
      <c r="TJY24" s="23"/>
      <c r="TJZ24" s="23"/>
      <c r="TKA24" s="23"/>
      <c r="TKB24" s="23"/>
      <c r="TKC24" s="23"/>
      <c r="TKD24" s="23"/>
      <c r="TKE24" s="23"/>
      <c r="TKF24" s="23"/>
      <c r="TKG24" s="23"/>
      <c r="TKH24" s="23"/>
      <c r="TKI24" s="23"/>
      <c r="TKJ24" s="23"/>
      <c r="TKK24" s="23"/>
      <c r="TKL24" s="23"/>
      <c r="TKM24" s="23"/>
      <c r="TKN24" s="23"/>
      <c r="TKO24" s="23"/>
      <c r="TKP24" s="23"/>
      <c r="TKQ24" s="23"/>
      <c r="TKR24" s="23"/>
      <c r="TKS24" s="23"/>
      <c r="TKT24" s="23"/>
      <c r="UTW24" s="23"/>
      <c r="UTX24" s="23"/>
      <c r="UTY24" s="23"/>
      <c r="UTZ24" s="23"/>
      <c r="UUA24" s="23"/>
      <c r="UUB24" s="23"/>
      <c r="UUC24" s="23"/>
      <c r="UUD24" s="23"/>
      <c r="UUE24" s="23"/>
      <c r="UUF24" s="23"/>
      <c r="UUG24" s="23"/>
      <c r="UUH24" s="23"/>
      <c r="UUI24" s="23"/>
      <c r="UUJ24" s="23"/>
      <c r="UUK24" s="23"/>
      <c r="UUL24" s="23"/>
      <c r="UUM24" s="23"/>
      <c r="UUN24" s="23"/>
      <c r="UUO24" s="23"/>
      <c r="UUP24" s="23"/>
      <c r="UUQ24" s="23"/>
      <c r="UUR24" s="23"/>
      <c r="UUS24" s="23"/>
      <c r="UUT24" s="23"/>
      <c r="UUU24" s="23"/>
      <c r="UUV24" s="23"/>
      <c r="UUW24" s="23"/>
      <c r="UUX24" s="23"/>
      <c r="UUY24" s="23"/>
      <c r="UUZ24" s="23"/>
      <c r="UVA24" s="23"/>
      <c r="UVB24" s="23"/>
      <c r="UVC24" s="23"/>
      <c r="UVD24" s="23"/>
      <c r="UVE24" s="23"/>
      <c r="UVF24" s="23"/>
      <c r="UVG24" s="23"/>
      <c r="UVH24" s="23"/>
      <c r="UVI24" s="23"/>
      <c r="UVJ24" s="23"/>
      <c r="UVK24" s="23"/>
      <c r="UVL24" s="23"/>
      <c r="UVM24" s="23"/>
      <c r="UVN24" s="23"/>
      <c r="UVO24" s="23"/>
      <c r="UVP24" s="23"/>
      <c r="UVQ24" s="23"/>
      <c r="UVR24" s="23"/>
      <c r="UVS24" s="23"/>
      <c r="UVT24" s="23"/>
      <c r="UVU24" s="23"/>
      <c r="UVV24" s="23"/>
      <c r="UVW24" s="23"/>
      <c r="UVX24" s="23"/>
      <c r="UVY24" s="23"/>
      <c r="UVZ24" s="23"/>
      <c r="UWA24" s="23"/>
      <c r="UWB24" s="23"/>
      <c r="UWC24" s="23"/>
      <c r="UWD24" s="23"/>
      <c r="UWE24" s="23"/>
      <c r="UWF24" s="23"/>
      <c r="UWG24" s="23"/>
      <c r="UWH24" s="23"/>
      <c r="UWI24" s="23"/>
      <c r="UWJ24" s="23"/>
      <c r="UWK24" s="23"/>
      <c r="UWL24" s="23"/>
      <c r="UWM24" s="23"/>
      <c r="UWN24" s="23"/>
      <c r="UWO24" s="23"/>
      <c r="UWP24" s="23"/>
      <c r="UWQ24" s="23"/>
      <c r="UWR24" s="23"/>
      <c r="UWS24" s="23"/>
      <c r="UWT24" s="23"/>
      <c r="UWU24" s="23"/>
      <c r="UWV24" s="23"/>
      <c r="UWW24" s="23"/>
      <c r="UWX24" s="23"/>
      <c r="UWY24" s="23"/>
      <c r="UWZ24" s="23"/>
      <c r="UXA24" s="23"/>
      <c r="UXB24" s="23"/>
      <c r="UXC24" s="23"/>
      <c r="UXD24" s="23"/>
      <c r="UXE24" s="23"/>
      <c r="UXF24" s="23"/>
      <c r="UXG24" s="23"/>
      <c r="UXH24" s="23"/>
      <c r="UXI24" s="23"/>
      <c r="UXJ24" s="23"/>
      <c r="WGF24" s="23"/>
      <c r="WGG24" s="23"/>
      <c r="WGH24" s="23"/>
      <c r="WGI24" s="23"/>
      <c r="WGJ24" s="23"/>
      <c r="WGK24" s="23"/>
      <c r="WGL24" s="23"/>
      <c r="WGM24" s="23"/>
      <c r="WGN24" s="23"/>
      <c r="WGO24" s="23"/>
      <c r="WGP24" s="23"/>
      <c r="WGQ24" s="23"/>
      <c r="WGR24" s="23"/>
      <c r="WGS24" s="23"/>
      <c r="WGT24" s="23"/>
      <c r="WGU24" s="23"/>
      <c r="WGV24" s="23"/>
      <c r="WGW24" s="23"/>
      <c r="WGX24" s="23"/>
      <c r="WGY24" s="23"/>
      <c r="WGZ24" s="23"/>
      <c r="WHA24" s="23"/>
      <c r="WHB24" s="23"/>
      <c r="WHC24" s="23"/>
      <c r="WHD24" s="23"/>
      <c r="WHE24" s="23"/>
      <c r="WHF24" s="23"/>
      <c r="WHG24" s="23"/>
      <c r="WHH24" s="23"/>
      <c r="WHI24" s="23"/>
      <c r="WHJ24" s="23"/>
      <c r="WHK24" s="23"/>
      <c r="WHL24" s="23"/>
      <c r="WHM24" s="23"/>
      <c r="WHN24" s="23"/>
      <c r="WHO24" s="23"/>
      <c r="WHP24" s="23"/>
      <c r="WHQ24" s="23"/>
      <c r="WHR24" s="23"/>
      <c r="WHS24" s="23"/>
      <c r="WHT24" s="23"/>
      <c r="WHU24" s="23"/>
      <c r="WHV24" s="23"/>
      <c r="WHW24" s="23"/>
      <c r="WHX24" s="23"/>
      <c r="WHY24" s="23"/>
      <c r="WHZ24" s="23"/>
      <c r="WIA24" s="23"/>
      <c r="WIB24" s="23"/>
      <c r="WIC24" s="23"/>
      <c r="WID24" s="23"/>
      <c r="WIE24" s="23"/>
      <c r="WIF24" s="23"/>
      <c r="WIG24" s="23"/>
      <c r="WIH24" s="23"/>
      <c r="WII24" s="23"/>
      <c r="WIJ24" s="23"/>
      <c r="WIK24" s="23"/>
      <c r="WIL24" s="23"/>
      <c r="WIM24" s="23"/>
      <c r="WIN24" s="23"/>
      <c r="WIO24" s="23"/>
      <c r="WIP24" s="23"/>
      <c r="WIQ24" s="23"/>
      <c r="WIR24" s="23"/>
      <c r="WIS24" s="23"/>
      <c r="WIT24" s="23"/>
      <c r="WIU24" s="23"/>
      <c r="WIV24" s="23"/>
      <c r="WIW24" s="23"/>
      <c r="WIX24" s="23"/>
      <c r="WIY24" s="23"/>
      <c r="WIZ24" s="23"/>
      <c r="WJA24" s="23"/>
      <c r="WJB24" s="23"/>
      <c r="WJC24" s="23"/>
      <c r="WJD24" s="23"/>
      <c r="WJE24" s="23"/>
      <c r="WJF24" s="23"/>
      <c r="WJG24" s="23"/>
      <c r="WJH24" s="23"/>
      <c r="WJI24" s="23"/>
      <c r="WJJ24" s="23"/>
      <c r="WJK24" s="23"/>
      <c r="WJL24" s="23"/>
      <c r="WJM24" s="23"/>
      <c r="WJN24" s="23"/>
      <c r="WJO24" s="23"/>
      <c r="WJP24" s="23"/>
      <c r="WJQ24" s="23"/>
      <c r="WJR24" s="23"/>
      <c r="WJS24" s="23"/>
    </row>
    <row r="25" spans="1:112 2233:2344 4465:4576 6697:6808 7706:7818 8711:8823 9716:9828 10721:10833 11726:11838 12731:12843 13735:13847 14739:14851 15736:15848" x14ac:dyDescent="0.2">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GW25" s="23"/>
      <c r="CGX25" s="23"/>
      <c r="CGY25" s="23"/>
      <c r="CGZ25" s="23"/>
      <c r="CHA25" s="23"/>
      <c r="CHB25" s="23"/>
      <c r="CHC25" s="23"/>
      <c r="CHD25" s="23"/>
      <c r="CHE25" s="23"/>
      <c r="CHF25" s="23"/>
      <c r="CHG25" s="23"/>
      <c r="CHH25" s="23"/>
      <c r="CHI25" s="23"/>
      <c r="CHJ25" s="23"/>
      <c r="CHK25" s="23"/>
      <c r="CHL25" s="23"/>
      <c r="CHM25" s="23"/>
      <c r="CHN25" s="23"/>
      <c r="CHO25" s="23"/>
      <c r="CHP25" s="23"/>
      <c r="CHQ25" s="23"/>
      <c r="CHR25" s="23"/>
      <c r="CHS25" s="23"/>
      <c r="CHT25" s="23"/>
      <c r="CHU25" s="23"/>
      <c r="CHV25" s="23"/>
      <c r="CHW25" s="23"/>
      <c r="CHX25" s="23"/>
      <c r="CHY25" s="23"/>
      <c r="CHZ25" s="23"/>
      <c r="CIA25" s="23"/>
      <c r="CIB25" s="23"/>
      <c r="CIC25" s="23"/>
      <c r="CID25" s="23"/>
      <c r="CIE25" s="23"/>
      <c r="CIF25" s="23"/>
      <c r="CIG25" s="23"/>
      <c r="CIH25" s="23"/>
      <c r="CII25" s="23"/>
      <c r="CIJ25" s="23"/>
      <c r="CIK25" s="23"/>
      <c r="CIL25" s="23"/>
      <c r="CIM25" s="23"/>
      <c r="CIN25" s="23"/>
      <c r="CIO25" s="23"/>
      <c r="CIP25" s="23"/>
      <c r="CIQ25" s="23"/>
      <c r="CIR25" s="23"/>
      <c r="CIS25" s="23"/>
      <c r="CIT25" s="23"/>
      <c r="CIU25" s="23"/>
      <c r="CIV25" s="23"/>
      <c r="CIW25" s="23"/>
      <c r="CIX25" s="23"/>
      <c r="CIY25" s="23"/>
      <c r="CIZ25" s="23"/>
      <c r="CJA25" s="23"/>
      <c r="CJB25" s="23"/>
      <c r="CJC25" s="23"/>
      <c r="CJD25" s="23"/>
      <c r="CJE25" s="23"/>
      <c r="CJF25" s="23"/>
      <c r="CJG25" s="23"/>
      <c r="CJH25" s="23"/>
      <c r="CJI25" s="23"/>
      <c r="CJJ25" s="23"/>
      <c r="CJK25" s="23"/>
      <c r="CJL25" s="23"/>
      <c r="CJM25" s="23"/>
      <c r="CJN25" s="23"/>
      <c r="CJO25" s="23"/>
      <c r="CJP25" s="23"/>
      <c r="CJQ25" s="23"/>
      <c r="CJR25" s="23"/>
      <c r="CJS25" s="23"/>
      <c r="CJT25" s="23"/>
      <c r="CJU25" s="23"/>
      <c r="CJV25" s="23"/>
      <c r="CJW25" s="23"/>
      <c r="CJX25" s="23"/>
      <c r="CJY25" s="23"/>
      <c r="CJZ25" s="23"/>
      <c r="CKA25" s="23"/>
      <c r="CKB25" s="23"/>
      <c r="CKC25" s="23"/>
      <c r="CKD25" s="23"/>
      <c r="CKE25" s="23"/>
      <c r="CKF25" s="23"/>
      <c r="CKG25" s="23"/>
      <c r="CKH25" s="23"/>
      <c r="CKI25" s="23"/>
      <c r="FOS25" s="23"/>
      <c r="FOT25" s="23"/>
      <c r="FOU25" s="23"/>
      <c r="FOV25" s="23"/>
      <c r="FOW25" s="23"/>
      <c r="FOX25" s="23"/>
      <c r="FOY25" s="23"/>
      <c r="FOZ25" s="23"/>
      <c r="FPA25" s="23"/>
      <c r="FPB25" s="23"/>
      <c r="FPC25" s="23"/>
      <c r="FPD25" s="23"/>
      <c r="FPE25" s="23"/>
      <c r="FPF25" s="23"/>
      <c r="FPG25" s="23"/>
      <c r="FPH25" s="23"/>
      <c r="FPI25" s="23"/>
      <c r="FPJ25" s="23"/>
      <c r="FPK25" s="23"/>
      <c r="FPL25" s="23"/>
      <c r="FPM25" s="23"/>
      <c r="FPN25" s="23"/>
      <c r="FPO25" s="23"/>
      <c r="FPP25" s="23"/>
      <c r="FPQ25" s="23"/>
      <c r="FPR25" s="23"/>
      <c r="FPS25" s="23"/>
      <c r="FPT25" s="23"/>
      <c r="FPU25" s="23"/>
      <c r="FPV25" s="23"/>
      <c r="FPW25" s="23"/>
      <c r="FPX25" s="23"/>
      <c r="FPY25" s="23"/>
      <c r="FPZ25" s="23"/>
      <c r="FQA25" s="23"/>
      <c r="FQB25" s="23"/>
      <c r="FQC25" s="23"/>
      <c r="FQD25" s="23"/>
      <c r="FQE25" s="23"/>
      <c r="FQF25" s="23"/>
      <c r="FQG25" s="23"/>
      <c r="FQH25" s="23"/>
      <c r="FQI25" s="23"/>
      <c r="FQJ25" s="23"/>
      <c r="FQK25" s="23"/>
      <c r="FQL25" s="23"/>
      <c r="FQM25" s="23"/>
      <c r="FQN25" s="23"/>
      <c r="FQO25" s="23"/>
      <c r="FQP25" s="23"/>
      <c r="FQQ25" s="23"/>
      <c r="FQR25" s="23"/>
      <c r="FQS25" s="23"/>
      <c r="FQT25" s="23"/>
      <c r="FQU25" s="23"/>
      <c r="FQV25" s="23"/>
      <c r="FQW25" s="23"/>
      <c r="FQX25" s="23"/>
      <c r="FQY25" s="23"/>
      <c r="FQZ25" s="23"/>
      <c r="FRA25" s="23"/>
      <c r="FRB25" s="23"/>
      <c r="FRC25" s="23"/>
      <c r="FRD25" s="23"/>
      <c r="FRE25" s="23"/>
      <c r="FRF25" s="23"/>
      <c r="FRG25" s="23"/>
      <c r="FRH25" s="23"/>
      <c r="FRI25" s="23"/>
      <c r="FRJ25" s="23"/>
      <c r="FRK25" s="23"/>
      <c r="FRL25" s="23"/>
      <c r="FRM25" s="23"/>
      <c r="FRN25" s="23"/>
      <c r="FRO25" s="23"/>
      <c r="FRP25" s="23"/>
      <c r="FRQ25" s="23"/>
      <c r="FRR25" s="23"/>
      <c r="FRS25" s="23"/>
      <c r="FRT25" s="23"/>
      <c r="FRU25" s="23"/>
      <c r="FRV25" s="23"/>
      <c r="FRW25" s="23"/>
      <c r="FRX25" s="23"/>
      <c r="FRY25" s="23"/>
      <c r="FRZ25" s="23"/>
      <c r="FSA25" s="23"/>
      <c r="FSB25" s="23"/>
      <c r="FSC25" s="23"/>
      <c r="FSD25" s="23"/>
      <c r="FSE25" s="23"/>
      <c r="FSF25" s="23"/>
      <c r="IWO25" s="23"/>
      <c r="IWP25" s="23"/>
      <c r="IWQ25" s="23"/>
      <c r="IWR25" s="23"/>
      <c r="IWS25" s="23"/>
      <c r="IWT25" s="23"/>
      <c r="IWU25" s="23"/>
      <c r="IWV25" s="23"/>
      <c r="IWW25" s="23"/>
      <c r="IWX25" s="23"/>
      <c r="IWY25" s="23"/>
      <c r="IWZ25" s="23"/>
      <c r="IXA25" s="23"/>
      <c r="IXB25" s="23"/>
      <c r="IXC25" s="23"/>
      <c r="IXD25" s="23"/>
      <c r="IXE25" s="23"/>
      <c r="IXF25" s="23"/>
      <c r="IXG25" s="23"/>
      <c r="IXH25" s="23"/>
      <c r="IXI25" s="23"/>
      <c r="IXJ25" s="23"/>
      <c r="IXK25" s="23"/>
      <c r="IXL25" s="23"/>
      <c r="IXM25" s="23"/>
      <c r="IXN25" s="23"/>
      <c r="IXO25" s="23"/>
      <c r="IXP25" s="23"/>
      <c r="IXQ25" s="23"/>
      <c r="IXR25" s="23"/>
      <c r="IXS25" s="23"/>
      <c r="IXT25" s="23"/>
      <c r="IXU25" s="23"/>
      <c r="IXV25" s="23"/>
      <c r="IXW25" s="23"/>
      <c r="IXX25" s="23"/>
      <c r="IXY25" s="23"/>
      <c r="IXZ25" s="23"/>
      <c r="IYA25" s="23"/>
      <c r="IYB25" s="23"/>
      <c r="IYC25" s="23"/>
      <c r="IYD25" s="23"/>
      <c r="IYE25" s="23"/>
      <c r="IYF25" s="23"/>
      <c r="IYG25" s="23"/>
      <c r="IYH25" s="23"/>
      <c r="IYI25" s="23"/>
      <c r="IYJ25" s="23"/>
      <c r="IYK25" s="23"/>
      <c r="IYL25" s="23"/>
      <c r="IYM25" s="23"/>
      <c r="IYN25" s="23"/>
      <c r="IYO25" s="23"/>
      <c r="IYP25" s="23"/>
      <c r="IYQ25" s="23"/>
      <c r="IYR25" s="23"/>
      <c r="IYS25" s="23"/>
      <c r="IYT25" s="23"/>
      <c r="IYU25" s="23"/>
      <c r="IYV25" s="23"/>
      <c r="IYW25" s="23"/>
      <c r="IYX25" s="23"/>
      <c r="IYY25" s="23"/>
      <c r="IYZ25" s="23"/>
      <c r="IZA25" s="23"/>
      <c r="IZB25" s="23"/>
      <c r="IZC25" s="23"/>
      <c r="IZD25" s="23"/>
      <c r="IZE25" s="23"/>
      <c r="IZF25" s="23"/>
      <c r="IZG25" s="23"/>
      <c r="IZH25" s="23"/>
      <c r="IZI25" s="23"/>
      <c r="IZJ25" s="23"/>
      <c r="IZK25" s="23"/>
      <c r="IZL25" s="23"/>
      <c r="IZM25" s="23"/>
      <c r="IZN25" s="23"/>
      <c r="IZO25" s="23"/>
      <c r="IZP25" s="23"/>
      <c r="IZQ25" s="23"/>
      <c r="IZR25" s="23"/>
      <c r="IZS25" s="23"/>
      <c r="IZT25" s="23"/>
      <c r="IZU25" s="23"/>
      <c r="IZV25" s="23"/>
      <c r="IZW25" s="23"/>
      <c r="IZX25" s="23"/>
      <c r="IZY25" s="23"/>
      <c r="IZZ25" s="23"/>
      <c r="JAA25" s="23"/>
      <c r="JAB25" s="23"/>
      <c r="KJJ25" s="23"/>
      <c r="KJK25" s="23"/>
      <c r="KJL25" s="23"/>
      <c r="KJM25" s="23"/>
      <c r="KJN25" s="23"/>
      <c r="KJO25" s="23"/>
      <c r="KJP25" s="23"/>
      <c r="KJQ25" s="23"/>
      <c r="KJR25" s="23"/>
      <c r="KJS25" s="23"/>
      <c r="KJT25" s="23"/>
      <c r="KJU25" s="23"/>
      <c r="KJV25" s="23"/>
      <c r="KJW25" s="23"/>
      <c r="KJX25" s="23"/>
      <c r="KJY25" s="23"/>
      <c r="KJZ25" s="23"/>
      <c r="KKA25" s="23"/>
      <c r="KKB25" s="23"/>
      <c r="KKC25" s="23"/>
      <c r="KKD25" s="23"/>
      <c r="KKE25" s="23"/>
      <c r="KKF25" s="23"/>
      <c r="KKG25" s="23"/>
      <c r="KKH25" s="23"/>
      <c r="KKI25" s="23"/>
      <c r="KKJ25" s="23"/>
      <c r="KKK25" s="23"/>
      <c r="KKL25" s="23"/>
      <c r="KKM25" s="23"/>
      <c r="KKN25" s="23"/>
      <c r="KKO25" s="23"/>
      <c r="KKP25" s="23"/>
      <c r="KKQ25" s="23"/>
      <c r="KKR25" s="23"/>
      <c r="KKS25" s="23"/>
      <c r="KKT25" s="23"/>
      <c r="KKU25" s="23"/>
      <c r="KKV25" s="23"/>
      <c r="KKW25" s="23"/>
      <c r="KKX25" s="23"/>
      <c r="KKY25" s="23"/>
      <c r="KKZ25" s="23"/>
      <c r="KLA25" s="23"/>
      <c r="KLB25" s="23"/>
      <c r="KLC25" s="23"/>
      <c r="KLD25" s="23"/>
      <c r="KLE25" s="23"/>
      <c r="KLF25" s="23"/>
      <c r="KLG25" s="23"/>
      <c r="KLH25" s="23"/>
      <c r="KLI25" s="23"/>
      <c r="KLJ25" s="23"/>
      <c r="KLK25" s="23"/>
      <c r="KLL25" s="23"/>
      <c r="KLM25" s="23"/>
      <c r="KLN25" s="23"/>
      <c r="KLO25" s="23"/>
      <c r="KLP25" s="23"/>
      <c r="KLQ25" s="23"/>
      <c r="KLR25" s="23"/>
      <c r="KLS25" s="23"/>
      <c r="KLT25" s="23"/>
      <c r="KLU25" s="23"/>
      <c r="KLV25" s="23"/>
      <c r="KLW25" s="23"/>
      <c r="KLX25" s="23"/>
      <c r="KLY25" s="23"/>
      <c r="KLZ25" s="23"/>
      <c r="KMA25" s="23"/>
      <c r="KMB25" s="23"/>
      <c r="KMC25" s="23"/>
      <c r="KMD25" s="23"/>
      <c r="KME25" s="23"/>
      <c r="KMF25" s="23"/>
      <c r="KMG25" s="23"/>
      <c r="KMH25" s="23"/>
      <c r="KMI25" s="23"/>
      <c r="KMJ25" s="23"/>
      <c r="KMK25" s="23"/>
      <c r="KML25" s="23"/>
      <c r="KMM25" s="23"/>
      <c r="KMN25" s="23"/>
      <c r="KMO25" s="23"/>
      <c r="KMP25" s="23"/>
      <c r="KMQ25" s="23"/>
      <c r="KMR25" s="23"/>
      <c r="KMS25" s="23"/>
      <c r="KMT25" s="23"/>
      <c r="KMU25" s="23"/>
      <c r="KMV25" s="23"/>
      <c r="KMW25" s="23"/>
      <c r="KMX25" s="23"/>
      <c r="LWA25" s="23"/>
      <c r="LWB25" s="23"/>
      <c r="LWC25" s="23"/>
      <c r="LWD25" s="23"/>
      <c r="LWE25" s="23"/>
      <c r="LWF25" s="23"/>
      <c r="LWG25" s="23"/>
      <c r="LWH25" s="23"/>
      <c r="LWI25" s="23"/>
      <c r="LWJ25" s="23"/>
      <c r="LWK25" s="23"/>
      <c r="LWL25" s="23"/>
      <c r="LWM25" s="23"/>
      <c r="LWN25" s="23"/>
      <c r="LWO25" s="23"/>
      <c r="LWP25" s="23"/>
      <c r="LWQ25" s="23"/>
      <c r="LWR25" s="23"/>
      <c r="LWS25" s="23"/>
      <c r="LWT25" s="23"/>
      <c r="LWU25" s="23"/>
      <c r="LWV25" s="23"/>
      <c r="LWW25" s="23"/>
      <c r="LWX25" s="23"/>
      <c r="LWY25" s="23"/>
      <c r="LWZ25" s="23"/>
      <c r="LXA25" s="23"/>
      <c r="LXB25" s="23"/>
      <c r="LXC25" s="23"/>
      <c r="LXD25" s="23"/>
      <c r="LXE25" s="23"/>
      <c r="LXF25" s="23"/>
      <c r="LXG25" s="23"/>
      <c r="LXH25" s="23"/>
      <c r="LXI25" s="23"/>
      <c r="LXJ25" s="23"/>
      <c r="LXK25" s="23"/>
      <c r="LXL25" s="23"/>
      <c r="LXM25" s="23"/>
      <c r="LXN25" s="23"/>
      <c r="LXO25" s="23"/>
      <c r="LXP25" s="23"/>
      <c r="LXQ25" s="23"/>
      <c r="LXR25" s="23"/>
      <c r="LXS25" s="23"/>
      <c r="LXT25" s="23"/>
      <c r="LXU25" s="23"/>
      <c r="LXV25" s="23"/>
      <c r="LXW25" s="23"/>
      <c r="LXX25" s="23"/>
      <c r="LXY25" s="23"/>
      <c r="LXZ25" s="23"/>
      <c r="LYA25" s="23"/>
      <c r="LYB25" s="23"/>
      <c r="LYC25" s="23"/>
      <c r="LYD25" s="23"/>
      <c r="LYE25" s="23"/>
      <c r="LYF25" s="23"/>
      <c r="LYG25" s="23"/>
      <c r="LYH25" s="23"/>
      <c r="LYI25" s="23"/>
      <c r="LYJ25" s="23"/>
      <c r="LYK25" s="23"/>
      <c r="LYL25" s="23"/>
      <c r="LYM25" s="23"/>
      <c r="LYN25" s="23"/>
      <c r="LYO25" s="23"/>
      <c r="LYP25" s="23"/>
      <c r="LYQ25" s="23"/>
      <c r="LYR25" s="23"/>
      <c r="LYS25" s="23"/>
      <c r="LYT25" s="23"/>
      <c r="LYU25" s="23"/>
      <c r="LYV25" s="23"/>
      <c r="LYW25" s="23"/>
      <c r="LYX25" s="23"/>
      <c r="LYY25" s="23"/>
      <c r="LYZ25" s="23"/>
      <c r="LZA25" s="23"/>
      <c r="LZB25" s="23"/>
      <c r="LZC25" s="23"/>
      <c r="LZD25" s="23"/>
      <c r="LZE25" s="23"/>
      <c r="LZF25" s="23"/>
      <c r="LZG25" s="23"/>
      <c r="LZH25" s="23"/>
      <c r="LZI25" s="23"/>
      <c r="LZJ25" s="23"/>
      <c r="LZK25" s="23"/>
      <c r="LZL25" s="23"/>
      <c r="LZM25" s="23"/>
      <c r="LZN25" s="23"/>
      <c r="LZO25" s="23"/>
      <c r="NIR25" s="23"/>
      <c r="NIS25" s="23"/>
      <c r="NIT25" s="23"/>
      <c r="NIU25" s="23"/>
      <c r="NIV25" s="23"/>
      <c r="NIW25" s="23"/>
      <c r="NIX25" s="23"/>
      <c r="NIY25" s="23"/>
      <c r="NIZ25" s="23"/>
      <c r="NJA25" s="23"/>
      <c r="NJB25" s="23"/>
      <c r="NJC25" s="23"/>
      <c r="NJD25" s="23"/>
      <c r="NJE25" s="23"/>
      <c r="NJF25" s="23"/>
      <c r="NJG25" s="23"/>
      <c r="NJH25" s="23"/>
      <c r="NJI25" s="23"/>
      <c r="NJJ25" s="23"/>
      <c r="NJK25" s="23"/>
      <c r="NJL25" s="23"/>
      <c r="NJM25" s="23"/>
      <c r="NJN25" s="23"/>
      <c r="NJO25" s="23"/>
      <c r="NJP25" s="23"/>
      <c r="NJQ25" s="23"/>
      <c r="NJR25" s="23"/>
      <c r="NJS25" s="23"/>
      <c r="NJT25" s="23"/>
      <c r="NJU25" s="23"/>
      <c r="NJV25" s="23"/>
      <c r="NJW25" s="23"/>
      <c r="NJX25" s="23"/>
      <c r="NJY25" s="23"/>
      <c r="NJZ25" s="23"/>
      <c r="NKA25" s="23"/>
      <c r="NKB25" s="23"/>
      <c r="NKC25" s="23"/>
      <c r="NKD25" s="23"/>
      <c r="NKE25" s="23"/>
      <c r="NKF25" s="23"/>
      <c r="NKG25" s="23"/>
      <c r="NKH25" s="23"/>
      <c r="NKI25" s="23"/>
      <c r="NKJ25" s="23"/>
      <c r="NKK25" s="23"/>
      <c r="NKL25" s="23"/>
      <c r="NKM25" s="23"/>
      <c r="NKN25" s="23"/>
      <c r="NKO25" s="23"/>
      <c r="NKP25" s="23"/>
      <c r="NKQ25" s="23"/>
      <c r="NKR25" s="23"/>
      <c r="NKS25" s="23"/>
      <c r="NKT25" s="23"/>
      <c r="NKU25" s="23"/>
      <c r="NKV25" s="23"/>
      <c r="NKW25" s="23"/>
      <c r="NKX25" s="23"/>
      <c r="NKY25" s="23"/>
      <c r="NKZ25" s="23"/>
      <c r="NLA25" s="23"/>
      <c r="NLB25" s="23"/>
      <c r="NLC25" s="23"/>
      <c r="NLD25" s="23"/>
      <c r="NLE25" s="23"/>
      <c r="NLF25" s="23"/>
      <c r="NLG25" s="23"/>
      <c r="NLH25" s="23"/>
      <c r="NLI25" s="23"/>
      <c r="NLJ25" s="23"/>
      <c r="NLK25" s="23"/>
      <c r="NLL25" s="23"/>
      <c r="NLM25" s="23"/>
      <c r="NLN25" s="23"/>
      <c r="NLO25" s="23"/>
      <c r="NLP25" s="23"/>
      <c r="NLQ25" s="23"/>
      <c r="NLR25" s="23"/>
      <c r="NLS25" s="23"/>
      <c r="NLT25" s="23"/>
      <c r="NLU25" s="23"/>
      <c r="NLV25" s="23"/>
      <c r="NLW25" s="23"/>
      <c r="NLX25" s="23"/>
      <c r="NLY25" s="23"/>
      <c r="NLZ25" s="23"/>
      <c r="NMA25" s="23"/>
      <c r="NMB25" s="23"/>
      <c r="NMC25" s="23"/>
      <c r="NMD25" s="23"/>
      <c r="NME25" s="23"/>
      <c r="NMF25" s="23"/>
      <c r="OVI25" s="23"/>
      <c r="OVJ25" s="23"/>
      <c r="OVK25" s="23"/>
      <c r="OVL25" s="23"/>
      <c r="OVM25" s="23"/>
      <c r="OVN25" s="23"/>
      <c r="OVO25" s="23"/>
      <c r="OVP25" s="23"/>
      <c r="OVQ25" s="23"/>
      <c r="OVR25" s="23"/>
      <c r="OVS25" s="23"/>
      <c r="OVT25" s="23"/>
      <c r="OVU25" s="23"/>
      <c r="OVV25" s="23"/>
      <c r="OVW25" s="23"/>
      <c r="OVX25" s="23"/>
      <c r="OVY25" s="23"/>
      <c r="OVZ25" s="23"/>
      <c r="OWA25" s="23"/>
      <c r="OWB25" s="23"/>
      <c r="OWC25" s="23"/>
      <c r="OWD25" s="23"/>
      <c r="OWE25" s="23"/>
      <c r="OWF25" s="23"/>
      <c r="OWG25" s="23"/>
      <c r="OWH25" s="23"/>
      <c r="OWI25" s="23"/>
      <c r="OWJ25" s="23"/>
      <c r="OWK25" s="23"/>
      <c r="OWL25" s="23"/>
      <c r="OWM25" s="23"/>
      <c r="OWN25" s="23"/>
      <c r="OWO25" s="23"/>
      <c r="OWP25" s="23"/>
      <c r="OWQ25" s="23"/>
      <c r="OWR25" s="23"/>
      <c r="OWS25" s="23"/>
      <c r="OWT25" s="23"/>
      <c r="OWU25" s="23"/>
      <c r="OWV25" s="23"/>
      <c r="OWW25" s="23"/>
      <c r="OWX25" s="23"/>
      <c r="OWY25" s="23"/>
      <c r="OWZ25" s="23"/>
      <c r="OXA25" s="23"/>
      <c r="OXB25" s="23"/>
      <c r="OXC25" s="23"/>
      <c r="OXD25" s="23"/>
      <c r="OXE25" s="23"/>
      <c r="OXF25" s="23"/>
      <c r="OXG25" s="23"/>
      <c r="OXH25" s="23"/>
      <c r="OXI25" s="23"/>
      <c r="OXJ25" s="23"/>
      <c r="OXK25" s="23"/>
      <c r="OXL25" s="23"/>
      <c r="OXM25" s="23"/>
      <c r="OXN25" s="23"/>
      <c r="OXO25" s="23"/>
      <c r="OXP25" s="23"/>
      <c r="OXQ25" s="23"/>
      <c r="OXR25" s="23"/>
      <c r="OXS25" s="23"/>
      <c r="OXT25" s="23"/>
      <c r="OXU25" s="23"/>
      <c r="OXV25" s="23"/>
      <c r="OXW25" s="23"/>
      <c r="OXX25" s="23"/>
      <c r="OXY25" s="23"/>
      <c r="OXZ25" s="23"/>
      <c r="OYA25" s="23"/>
      <c r="OYB25" s="23"/>
      <c r="OYC25" s="23"/>
      <c r="OYD25" s="23"/>
      <c r="OYE25" s="23"/>
      <c r="OYF25" s="23"/>
      <c r="OYG25" s="23"/>
      <c r="OYH25" s="23"/>
      <c r="OYI25" s="23"/>
      <c r="OYJ25" s="23"/>
      <c r="OYK25" s="23"/>
      <c r="OYL25" s="23"/>
      <c r="OYM25" s="23"/>
      <c r="OYN25" s="23"/>
      <c r="OYO25" s="23"/>
      <c r="OYP25" s="23"/>
      <c r="OYQ25" s="23"/>
      <c r="OYR25" s="23"/>
      <c r="OYS25" s="23"/>
      <c r="OYT25" s="23"/>
      <c r="OYU25" s="23"/>
      <c r="OYV25" s="23"/>
      <c r="OYW25" s="23"/>
      <c r="QHZ25" s="23"/>
      <c r="QIA25" s="23"/>
      <c r="QIB25" s="23"/>
      <c r="QIC25" s="23"/>
      <c r="QID25" s="23"/>
      <c r="QIE25" s="23"/>
      <c r="QIF25" s="23"/>
      <c r="QIG25" s="23"/>
      <c r="QIH25" s="23"/>
      <c r="QII25" s="23"/>
      <c r="QIJ25" s="23"/>
      <c r="QIK25" s="23"/>
      <c r="QIL25" s="23"/>
      <c r="QIM25" s="23"/>
      <c r="QIN25" s="23"/>
      <c r="QIO25" s="23"/>
      <c r="QIP25" s="23"/>
      <c r="QIQ25" s="23"/>
      <c r="QIR25" s="23"/>
      <c r="QIS25" s="23"/>
      <c r="QIT25" s="23"/>
      <c r="QIU25" s="23"/>
      <c r="QIV25" s="23"/>
      <c r="QIW25" s="23"/>
      <c r="QIX25" s="23"/>
      <c r="QIY25" s="23"/>
      <c r="QIZ25" s="23"/>
      <c r="QJA25" s="23"/>
      <c r="QJB25" s="23"/>
      <c r="QJC25" s="23"/>
      <c r="QJD25" s="23"/>
      <c r="QJE25" s="23"/>
      <c r="QJF25" s="23"/>
      <c r="QJG25" s="23"/>
      <c r="QJH25" s="23"/>
      <c r="QJI25" s="23"/>
      <c r="QJJ25" s="23"/>
      <c r="QJK25" s="23"/>
      <c r="QJL25" s="23"/>
      <c r="QJM25" s="23"/>
      <c r="QJN25" s="23"/>
      <c r="QJO25" s="23"/>
      <c r="QJP25" s="23"/>
      <c r="QJQ25" s="23"/>
      <c r="QJR25" s="23"/>
      <c r="QJS25" s="23"/>
      <c r="QJT25" s="23"/>
      <c r="QJU25" s="23"/>
      <c r="QJV25" s="23"/>
      <c r="QJW25" s="23"/>
      <c r="QJX25" s="23"/>
      <c r="QJY25" s="23"/>
      <c r="QJZ25" s="23"/>
      <c r="QKA25" s="23"/>
      <c r="QKB25" s="23"/>
      <c r="QKC25" s="23"/>
      <c r="QKD25" s="23"/>
      <c r="QKE25" s="23"/>
      <c r="QKF25" s="23"/>
      <c r="QKG25" s="23"/>
      <c r="QKH25" s="23"/>
      <c r="QKI25" s="23"/>
      <c r="QKJ25" s="23"/>
      <c r="QKK25" s="23"/>
      <c r="QKL25" s="23"/>
      <c r="QKM25" s="23"/>
      <c r="QKN25" s="23"/>
      <c r="QKO25" s="23"/>
      <c r="QKP25" s="23"/>
      <c r="QKQ25" s="23"/>
      <c r="QKR25" s="23"/>
      <c r="QKS25" s="23"/>
      <c r="QKT25" s="23"/>
      <c r="QKU25" s="23"/>
      <c r="QKV25" s="23"/>
      <c r="QKW25" s="23"/>
      <c r="QKX25" s="23"/>
      <c r="QKY25" s="23"/>
      <c r="QKZ25" s="23"/>
      <c r="QLA25" s="23"/>
      <c r="QLB25" s="23"/>
      <c r="QLC25" s="23"/>
      <c r="QLD25" s="23"/>
      <c r="QLE25" s="23"/>
      <c r="QLF25" s="23"/>
      <c r="QLG25" s="23"/>
      <c r="QLH25" s="23"/>
      <c r="QLI25" s="23"/>
      <c r="QLJ25" s="23"/>
      <c r="QLK25" s="23"/>
      <c r="QLL25" s="23"/>
      <c r="QLM25" s="23"/>
      <c r="QLN25" s="23"/>
      <c r="RUQ25" s="23"/>
      <c r="RUR25" s="23"/>
      <c r="RUS25" s="23"/>
      <c r="RUT25" s="23"/>
      <c r="RUU25" s="23"/>
      <c r="RUV25" s="23"/>
      <c r="RUW25" s="23"/>
      <c r="RUX25" s="23"/>
      <c r="RUY25" s="23"/>
      <c r="RUZ25" s="23"/>
      <c r="RVA25" s="23"/>
      <c r="RVB25" s="23"/>
      <c r="RVC25" s="23"/>
      <c r="RVD25" s="23"/>
      <c r="RVE25" s="23"/>
      <c r="RVF25" s="23"/>
      <c r="RVG25" s="23"/>
      <c r="RVH25" s="23"/>
      <c r="RVI25" s="23"/>
      <c r="RVJ25" s="23"/>
      <c r="RVK25" s="23"/>
      <c r="RVL25" s="23"/>
      <c r="RVM25" s="23"/>
      <c r="RVN25" s="23"/>
      <c r="RVO25" s="23"/>
      <c r="RVP25" s="23"/>
      <c r="RVQ25" s="23"/>
      <c r="RVR25" s="23"/>
      <c r="RVS25" s="23"/>
      <c r="RVT25" s="23"/>
      <c r="RVU25" s="23"/>
      <c r="RVV25" s="23"/>
      <c r="RVW25" s="23"/>
      <c r="RVX25" s="23"/>
      <c r="RVY25" s="23"/>
      <c r="RVZ25" s="23"/>
      <c r="RWA25" s="23"/>
      <c r="RWB25" s="23"/>
      <c r="RWC25" s="23"/>
      <c r="RWD25" s="23"/>
      <c r="RWE25" s="23"/>
      <c r="RWF25" s="23"/>
      <c r="RWG25" s="23"/>
      <c r="RWH25" s="23"/>
      <c r="RWI25" s="23"/>
      <c r="RWJ25" s="23"/>
      <c r="RWK25" s="23"/>
      <c r="RWL25" s="23"/>
      <c r="RWM25" s="23"/>
      <c r="RWN25" s="23"/>
      <c r="RWO25" s="23"/>
      <c r="RWP25" s="23"/>
      <c r="RWQ25" s="23"/>
      <c r="RWR25" s="23"/>
      <c r="RWS25" s="23"/>
      <c r="RWT25" s="23"/>
      <c r="RWU25" s="23"/>
      <c r="RWV25" s="23"/>
      <c r="RWW25" s="23"/>
      <c r="RWX25" s="23"/>
      <c r="RWY25" s="23"/>
      <c r="RWZ25" s="23"/>
      <c r="RXA25" s="23"/>
      <c r="RXB25" s="23"/>
      <c r="RXC25" s="23"/>
      <c r="RXD25" s="23"/>
      <c r="RXE25" s="23"/>
      <c r="RXF25" s="23"/>
      <c r="RXG25" s="23"/>
      <c r="RXH25" s="23"/>
      <c r="RXI25" s="23"/>
      <c r="RXJ25" s="23"/>
      <c r="RXK25" s="23"/>
      <c r="RXL25" s="23"/>
      <c r="RXM25" s="23"/>
      <c r="RXN25" s="23"/>
      <c r="RXO25" s="23"/>
      <c r="RXP25" s="23"/>
      <c r="RXQ25" s="23"/>
      <c r="RXR25" s="23"/>
      <c r="RXS25" s="23"/>
      <c r="RXT25" s="23"/>
      <c r="RXU25" s="23"/>
      <c r="RXV25" s="23"/>
      <c r="RXW25" s="23"/>
      <c r="RXX25" s="23"/>
      <c r="RXY25" s="23"/>
      <c r="RXZ25" s="23"/>
      <c r="RYA25" s="23"/>
      <c r="RYB25" s="23"/>
      <c r="RYC25" s="23"/>
      <c r="RYD25" s="23"/>
      <c r="RYE25" s="23"/>
      <c r="THG25" s="23"/>
      <c r="THH25" s="23"/>
      <c r="THI25" s="23"/>
      <c r="THJ25" s="23"/>
      <c r="THK25" s="23"/>
      <c r="THL25" s="23"/>
      <c r="THM25" s="23"/>
      <c r="THN25" s="23"/>
      <c r="THO25" s="23"/>
      <c r="THP25" s="23"/>
      <c r="THQ25" s="23"/>
      <c r="THR25" s="23"/>
      <c r="THS25" s="23"/>
      <c r="THT25" s="23"/>
      <c r="THU25" s="23"/>
      <c r="THV25" s="23"/>
      <c r="THW25" s="23"/>
      <c r="THX25" s="23"/>
      <c r="THY25" s="23"/>
      <c r="THZ25" s="23"/>
      <c r="TIA25" s="23"/>
      <c r="TIB25" s="23"/>
      <c r="TIC25" s="23"/>
      <c r="TID25" s="23"/>
      <c r="TIE25" s="23"/>
      <c r="TIF25" s="23"/>
      <c r="TIG25" s="23"/>
      <c r="TIH25" s="23"/>
      <c r="TII25" s="23"/>
      <c r="TIJ25" s="23"/>
      <c r="TIK25" s="23"/>
      <c r="TIL25" s="23"/>
      <c r="TIM25" s="23"/>
      <c r="TIN25" s="23"/>
      <c r="TIO25" s="23"/>
      <c r="TIP25" s="23"/>
      <c r="TIQ25" s="23"/>
      <c r="TIR25" s="23"/>
      <c r="TIS25" s="23"/>
      <c r="TIT25" s="23"/>
      <c r="TIU25" s="23"/>
      <c r="TIV25" s="23"/>
      <c r="TIW25" s="23"/>
      <c r="TIX25" s="23"/>
      <c r="TIY25" s="23"/>
      <c r="TIZ25" s="23"/>
      <c r="TJA25" s="23"/>
      <c r="TJB25" s="23"/>
      <c r="TJC25" s="23"/>
      <c r="TJD25" s="23"/>
      <c r="TJE25" s="23"/>
      <c r="TJF25" s="23"/>
      <c r="TJG25" s="23"/>
      <c r="TJH25" s="23"/>
      <c r="TJI25" s="23"/>
      <c r="TJJ25" s="23"/>
      <c r="TJK25" s="23"/>
      <c r="TJL25" s="23"/>
      <c r="TJM25" s="23"/>
      <c r="TJN25" s="23"/>
      <c r="TJO25" s="23"/>
      <c r="TJP25" s="23"/>
      <c r="TJQ25" s="23"/>
      <c r="TJR25" s="23"/>
      <c r="TJS25" s="23"/>
      <c r="TJT25" s="23"/>
      <c r="TJU25" s="23"/>
      <c r="TJV25" s="23"/>
      <c r="TJW25" s="23"/>
      <c r="TJX25" s="23"/>
      <c r="TJY25" s="23"/>
      <c r="TJZ25" s="23"/>
      <c r="TKA25" s="23"/>
      <c r="TKB25" s="23"/>
      <c r="TKC25" s="23"/>
      <c r="TKD25" s="23"/>
      <c r="TKE25" s="23"/>
      <c r="TKF25" s="23"/>
      <c r="TKG25" s="23"/>
      <c r="TKH25" s="23"/>
      <c r="TKI25" s="23"/>
      <c r="TKJ25" s="23"/>
      <c r="TKK25" s="23"/>
      <c r="TKL25" s="23"/>
      <c r="TKM25" s="23"/>
      <c r="TKN25" s="23"/>
      <c r="TKO25" s="23"/>
      <c r="TKP25" s="23"/>
      <c r="TKQ25" s="23"/>
      <c r="TKR25" s="23"/>
      <c r="TKS25" s="23"/>
      <c r="TKT25" s="23"/>
      <c r="TKU25" s="23"/>
      <c r="UTW25" s="23"/>
      <c r="UTX25" s="23"/>
      <c r="UTY25" s="23"/>
      <c r="UTZ25" s="23"/>
      <c r="UUA25" s="23"/>
      <c r="UUB25" s="23"/>
      <c r="UUC25" s="23"/>
      <c r="UUD25" s="23"/>
      <c r="UUE25" s="23"/>
      <c r="UUF25" s="23"/>
      <c r="UUG25" s="23"/>
      <c r="UUH25" s="23"/>
      <c r="UUI25" s="23"/>
      <c r="UUJ25" s="23"/>
      <c r="UUK25" s="23"/>
      <c r="UUL25" s="23"/>
      <c r="UUM25" s="23"/>
      <c r="UUN25" s="23"/>
      <c r="UUO25" s="23"/>
      <c r="UUP25" s="23"/>
      <c r="UUQ25" s="23"/>
      <c r="UUR25" s="23"/>
      <c r="UUS25" s="23"/>
      <c r="UUT25" s="23"/>
      <c r="UUU25" s="23"/>
      <c r="UUV25" s="23"/>
      <c r="UUW25" s="23"/>
      <c r="UUX25" s="23"/>
      <c r="UUY25" s="23"/>
      <c r="UUZ25" s="23"/>
      <c r="UVA25" s="23"/>
      <c r="UVB25" s="23"/>
      <c r="UVC25" s="23"/>
      <c r="UVD25" s="23"/>
      <c r="UVE25" s="23"/>
      <c r="UVF25" s="23"/>
      <c r="UVG25" s="23"/>
      <c r="UVH25" s="23"/>
      <c r="UVI25" s="23"/>
      <c r="UVJ25" s="23"/>
      <c r="UVK25" s="23"/>
      <c r="UVL25" s="23"/>
      <c r="UVM25" s="23"/>
      <c r="UVN25" s="23"/>
      <c r="UVO25" s="23"/>
      <c r="UVP25" s="23"/>
      <c r="UVQ25" s="23"/>
      <c r="UVR25" s="23"/>
      <c r="UVS25" s="23"/>
      <c r="UVT25" s="23"/>
      <c r="UVU25" s="23"/>
      <c r="UVV25" s="23"/>
      <c r="UVW25" s="23"/>
      <c r="UVX25" s="23"/>
      <c r="UVY25" s="23"/>
      <c r="UVZ25" s="23"/>
      <c r="UWA25" s="23"/>
      <c r="UWB25" s="23"/>
      <c r="UWC25" s="23"/>
      <c r="UWD25" s="23"/>
      <c r="UWE25" s="23"/>
      <c r="UWF25" s="23"/>
      <c r="UWG25" s="23"/>
      <c r="UWH25" s="23"/>
      <c r="UWI25" s="23"/>
      <c r="UWJ25" s="23"/>
      <c r="UWK25" s="23"/>
      <c r="UWL25" s="23"/>
      <c r="UWM25" s="23"/>
      <c r="UWN25" s="23"/>
      <c r="UWO25" s="23"/>
      <c r="UWP25" s="23"/>
      <c r="UWQ25" s="23"/>
      <c r="UWR25" s="23"/>
      <c r="UWS25" s="23"/>
      <c r="UWT25" s="23"/>
      <c r="UWU25" s="23"/>
      <c r="UWV25" s="23"/>
      <c r="UWW25" s="23"/>
      <c r="UWX25" s="23"/>
      <c r="UWY25" s="23"/>
      <c r="UWZ25" s="23"/>
      <c r="UXA25" s="23"/>
      <c r="UXB25" s="23"/>
      <c r="UXC25" s="23"/>
      <c r="UXD25" s="23"/>
      <c r="UXE25" s="23"/>
      <c r="UXF25" s="23"/>
      <c r="UXG25" s="23"/>
      <c r="UXH25" s="23"/>
      <c r="UXI25" s="23"/>
      <c r="UXJ25" s="23"/>
      <c r="UXK25" s="23"/>
      <c r="WGF25" s="23"/>
      <c r="WGG25" s="23"/>
      <c r="WGH25" s="23"/>
      <c r="WGI25" s="23"/>
      <c r="WGJ25" s="23"/>
      <c r="WGK25" s="23"/>
      <c r="WGL25" s="23"/>
      <c r="WGM25" s="23"/>
      <c r="WGN25" s="23"/>
      <c r="WGO25" s="23"/>
      <c r="WGP25" s="23"/>
      <c r="WGQ25" s="23"/>
      <c r="WGR25" s="23"/>
      <c r="WGS25" s="23"/>
      <c r="WGT25" s="23"/>
      <c r="WGU25" s="23"/>
      <c r="WGV25" s="23"/>
      <c r="WGW25" s="23"/>
      <c r="WGX25" s="23"/>
      <c r="WGY25" s="23"/>
      <c r="WGZ25" s="23"/>
      <c r="WHA25" s="23"/>
      <c r="WHB25" s="23"/>
      <c r="WHC25" s="23"/>
      <c r="WHD25" s="23"/>
      <c r="WHE25" s="23"/>
      <c r="WHF25" s="23"/>
      <c r="WHG25" s="23"/>
      <c r="WHH25" s="23"/>
      <c r="WHI25" s="23"/>
      <c r="WHJ25" s="23"/>
      <c r="WHK25" s="23"/>
      <c r="WHL25" s="23"/>
      <c r="WHM25" s="23"/>
      <c r="WHN25" s="23"/>
      <c r="WHO25" s="23"/>
      <c r="WHP25" s="23"/>
      <c r="WHQ25" s="23"/>
      <c r="WHR25" s="23"/>
      <c r="WHS25" s="23"/>
      <c r="WHT25" s="23"/>
      <c r="WHU25" s="23"/>
      <c r="WHV25" s="23"/>
      <c r="WHW25" s="23"/>
      <c r="WHX25" s="23"/>
      <c r="WHY25" s="23"/>
      <c r="WHZ25" s="23"/>
      <c r="WIA25" s="23"/>
      <c r="WIB25" s="23"/>
      <c r="WIC25" s="23"/>
      <c r="WID25" s="23"/>
      <c r="WIE25" s="23"/>
      <c r="WIF25" s="23"/>
      <c r="WIG25" s="23"/>
      <c r="WIH25" s="23"/>
      <c r="WII25" s="23"/>
      <c r="WIJ25" s="23"/>
      <c r="WIK25" s="23"/>
      <c r="WIL25" s="23"/>
      <c r="WIM25" s="23"/>
      <c r="WIN25" s="23"/>
      <c r="WIO25" s="23"/>
      <c r="WIP25" s="23"/>
      <c r="WIQ25" s="23"/>
      <c r="WIR25" s="23"/>
      <c r="WIS25" s="23"/>
      <c r="WIT25" s="23"/>
      <c r="WIU25" s="23"/>
      <c r="WIV25" s="23"/>
      <c r="WIW25" s="23"/>
      <c r="WIX25" s="23"/>
      <c r="WIY25" s="23"/>
      <c r="WIZ25" s="23"/>
      <c r="WJA25" s="23"/>
      <c r="WJB25" s="23"/>
      <c r="WJC25" s="23"/>
      <c r="WJD25" s="23"/>
      <c r="WJE25" s="23"/>
      <c r="WJF25" s="23"/>
      <c r="WJG25" s="23"/>
      <c r="WJH25" s="23"/>
      <c r="WJI25" s="23"/>
      <c r="WJJ25" s="23"/>
      <c r="WJK25" s="23"/>
      <c r="WJL25" s="23"/>
      <c r="WJM25" s="23"/>
      <c r="WJN25" s="23"/>
      <c r="WJO25" s="23"/>
      <c r="WJP25" s="23"/>
      <c r="WJQ25" s="23"/>
      <c r="WJR25" s="23"/>
      <c r="WJS25" s="23"/>
      <c r="WJT25" s="23"/>
    </row>
    <row r="26" spans="1:112 2233:2344 4465:4576 6697:6808 7706:7818 8711:8823 9716:9828 10721:10833 11726:11838 12731:12843 13735:13847 14739:14851 15736:15848" x14ac:dyDescent="0.2">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GW26" s="23"/>
      <c r="CGX26" s="23"/>
      <c r="CGY26" s="23"/>
      <c r="CGZ26" s="23"/>
      <c r="CHA26" s="23"/>
      <c r="CHB26" s="23"/>
      <c r="CHC26" s="23"/>
      <c r="CHD26" s="23"/>
      <c r="CHE26" s="23"/>
      <c r="CHF26" s="23"/>
      <c r="CHG26" s="23"/>
      <c r="CHH26" s="23"/>
      <c r="CHI26" s="23"/>
      <c r="CHJ26" s="23"/>
      <c r="CHK26" s="23"/>
      <c r="CHL26" s="23"/>
      <c r="CHM26" s="23"/>
      <c r="CHN26" s="23"/>
      <c r="CHO26" s="23"/>
      <c r="CHP26" s="23"/>
      <c r="CHQ26" s="23"/>
      <c r="CHR26" s="23"/>
      <c r="CHS26" s="23"/>
      <c r="CHT26" s="23"/>
      <c r="CHU26" s="23"/>
      <c r="CHV26" s="23"/>
      <c r="CHW26" s="23"/>
      <c r="CHX26" s="23"/>
      <c r="CHY26" s="23"/>
      <c r="CHZ26" s="23"/>
      <c r="CIA26" s="23"/>
      <c r="CIB26" s="23"/>
      <c r="CIC26" s="23"/>
      <c r="CID26" s="23"/>
      <c r="CIE26" s="23"/>
      <c r="CIF26" s="23"/>
      <c r="CIG26" s="23"/>
      <c r="CIH26" s="23"/>
      <c r="CII26" s="23"/>
      <c r="CIJ26" s="23"/>
      <c r="CIK26" s="23"/>
      <c r="CIL26" s="23"/>
      <c r="CIM26" s="23"/>
      <c r="CIN26" s="23"/>
      <c r="CIO26" s="23"/>
      <c r="CIP26" s="23"/>
      <c r="CIQ26" s="23"/>
      <c r="CIR26" s="23"/>
      <c r="CIS26" s="23"/>
      <c r="CIT26" s="23"/>
      <c r="CIU26" s="23"/>
      <c r="CIV26" s="23"/>
      <c r="CIW26" s="23"/>
      <c r="CIX26" s="23"/>
      <c r="CIY26" s="23"/>
      <c r="CIZ26" s="23"/>
      <c r="CJA26" s="23"/>
      <c r="CJB26" s="23"/>
      <c r="CJC26" s="23"/>
      <c r="CJD26" s="23"/>
      <c r="CJE26" s="23"/>
      <c r="CJF26" s="23"/>
      <c r="CJG26" s="23"/>
      <c r="CJH26" s="23"/>
      <c r="CJI26" s="23"/>
      <c r="CJJ26" s="23"/>
      <c r="CJK26" s="23"/>
      <c r="CJL26" s="23"/>
      <c r="CJM26" s="23"/>
      <c r="CJN26" s="23"/>
      <c r="CJO26" s="23"/>
      <c r="CJP26" s="23"/>
      <c r="CJQ26" s="23"/>
      <c r="CJR26" s="23"/>
      <c r="CJS26" s="23"/>
      <c r="CJT26" s="23"/>
      <c r="CJU26" s="23"/>
      <c r="CJV26" s="23"/>
      <c r="CJW26" s="23"/>
      <c r="CJX26" s="23"/>
      <c r="CJY26" s="23"/>
      <c r="CJZ26" s="23"/>
      <c r="CKA26" s="23"/>
      <c r="CKB26" s="23"/>
      <c r="CKC26" s="23"/>
      <c r="CKD26" s="23"/>
      <c r="CKE26" s="23"/>
      <c r="CKF26" s="23"/>
      <c r="CKG26" s="23"/>
      <c r="CKH26" s="23"/>
      <c r="CKI26" s="23"/>
      <c r="CKJ26" s="23"/>
      <c r="FOS26" s="23"/>
      <c r="FOT26" s="23"/>
      <c r="FOU26" s="23"/>
      <c r="FOV26" s="23"/>
      <c r="FOW26" s="23"/>
      <c r="FOX26" s="23"/>
      <c r="FOY26" s="23"/>
      <c r="FOZ26" s="23"/>
      <c r="FPA26" s="23"/>
      <c r="FPB26" s="23"/>
      <c r="FPC26" s="23"/>
      <c r="FPD26" s="23"/>
      <c r="FPE26" s="23"/>
      <c r="FPF26" s="23"/>
      <c r="FPG26" s="23"/>
      <c r="FPH26" s="23"/>
      <c r="FPI26" s="23"/>
      <c r="FPJ26" s="23"/>
      <c r="FPK26" s="23"/>
      <c r="FPL26" s="23"/>
      <c r="FPM26" s="23"/>
      <c r="FPN26" s="23"/>
      <c r="FPO26" s="23"/>
      <c r="FPP26" s="23"/>
      <c r="FPQ26" s="23"/>
      <c r="FPR26" s="23"/>
      <c r="FPS26" s="23"/>
      <c r="FPT26" s="23"/>
      <c r="FPU26" s="23"/>
      <c r="FPV26" s="23"/>
      <c r="FPW26" s="23"/>
      <c r="FPX26" s="23"/>
      <c r="FPY26" s="23"/>
      <c r="FPZ26" s="23"/>
      <c r="FQA26" s="23"/>
      <c r="FQB26" s="23"/>
      <c r="FQC26" s="23"/>
      <c r="FQD26" s="23"/>
      <c r="FQE26" s="23"/>
      <c r="FQF26" s="23"/>
      <c r="FQG26" s="23"/>
      <c r="FQH26" s="23"/>
      <c r="FQI26" s="23"/>
      <c r="FQJ26" s="23"/>
      <c r="FQK26" s="23"/>
      <c r="FQL26" s="23"/>
      <c r="FQM26" s="23"/>
      <c r="FQN26" s="23"/>
      <c r="FQO26" s="23"/>
      <c r="FQP26" s="23"/>
      <c r="FQQ26" s="23"/>
      <c r="FQR26" s="23"/>
      <c r="FQS26" s="23"/>
      <c r="FQT26" s="23"/>
      <c r="FQU26" s="23"/>
      <c r="FQV26" s="23"/>
      <c r="FQW26" s="23"/>
      <c r="FQX26" s="23"/>
      <c r="FQY26" s="23"/>
      <c r="FQZ26" s="23"/>
      <c r="FRA26" s="23"/>
      <c r="FRB26" s="23"/>
      <c r="FRC26" s="23"/>
      <c r="FRD26" s="23"/>
      <c r="FRE26" s="23"/>
      <c r="FRF26" s="23"/>
      <c r="FRG26" s="23"/>
      <c r="FRH26" s="23"/>
      <c r="FRI26" s="23"/>
      <c r="FRJ26" s="23"/>
      <c r="FRK26" s="23"/>
      <c r="FRL26" s="23"/>
      <c r="FRM26" s="23"/>
      <c r="FRN26" s="23"/>
      <c r="FRO26" s="23"/>
      <c r="FRP26" s="23"/>
      <c r="FRQ26" s="23"/>
      <c r="FRR26" s="23"/>
      <c r="FRS26" s="23"/>
      <c r="FRT26" s="23"/>
      <c r="FRU26" s="23"/>
      <c r="FRV26" s="23"/>
      <c r="FRW26" s="23"/>
      <c r="FRX26" s="23"/>
      <c r="FRY26" s="23"/>
      <c r="FRZ26" s="23"/>
      <c r="FSA26" s="23"/>
      <c r="FSB26" s="23"/>
      <c r="FSC26" s="23"/>
      <c r="FSD26" s="23"/>
      <c r="FSE26" s="23"/>
      <c r="FSF26" s="23"/>
      <c r="FSG26" s="23"/>
      <c r="FSH26" s="23"/>
      <c r="FSI26" s="23"/>
      <c r="FSJ26" s="23"/>
      <c r="FSK26" s="23"/>
      <c r="FSL26" s="23"/>
      <c r="FSM26" s="23"/>
      <c r="FSN26" s="23"/>
      <c r="FSO26" s="23"/>
      <c r="FSP26" s="23"/>
      <c r="FSQ26" s="23"/>
      <c r="FSR26" s="23"/>
      <c r="FSS26" s="23"/>
      <c r="FST26" s="23"/>
      <c r="FSU26" s="23"/>
      <c r="FSV26" s="23"/>
      <c r="FSW26" s="23"/>
      <c r="FSX26" s="23"/>
      <c r="FSY26" s="23"/>
      <c r="FSZ26" s="23"/>
      <c r="IWO26" s="23"/>
      <c r="IWP26" s="23"/>
      <c r="IWQ26" s="23"/>
      <c r="IWR26" s="23"/>
      <c r="IWS26" s="23"/>
      <c r="IWT26" s="23"/>
      <c r="IWU26" s="23"/>
      <c r="IWV26" s="23"/>
      <c r="IWW26" s="23"/>
      <c r="IWX26" s="23"/>
      <c r="IWY26" s="23"/>
      <c r="IWZ26" s="23"/>
      <c r="IXA26" s="23"/>
      <c r="IXB26" s="23"/>
      <c r="IXC26" s="23"/>
      <c r="IXD26" s="23"/>
      <c r="IXE26" s="23"/>
      <c r="IXF26" s="23"/>
      <c r="IXG26" s="23"/>
      <c r="IXH26" s="23"/>
      <c r="IXI26" s="23"/>
      <c r="IXJ26" s="23"/>
      <c r="IXK26" s="23"/>
      <c r="IXL26" s="23"/>
      <c r="IXM26" s="23"/>
      <c r="IXN26" s="23"/>
      <c r="IXO26" s="23"/>
      <c r="IXP26" s="23"/>
      <c r="IXQ26" s="23"/>
      <c r="IXR26" s="23"/>
      <c r="IXS26" s="23"/>
      <c r="IXT26" s="23"/>
      <c r="IXU26" s="23"/>
      <c r="IXV26" s="23"/>
      <c r="IXW26" s="23"/>
      <c r="IXX26" s="23"/>
      <c r="IXY26" s="23"/>
      <c r="IXZ26" s="23"/>
      <c r="IYA26" s="23"/>
      <c r="IYB26" s="23"/>
      <c r="IYC26" s="23"/>
      <c r="IYD26" s="23"/>
      <c r="IYE26" s="23"/>
      <c r="IYF26" s="23"/>
      <c r="IYG26" s="23"/>
      <c r="IYH26" s="23"/>
      <c r="IYI26" s="23"/>
      <c r="IYJ26" s="23"/>
      <c r="IYK26" s="23"/>
      <c r="IYL26" s="23"/>
      <c r="IYM26" s="23"/>
      <c r="IYN26" s="23"/>
      <c r="IYO26" s="23"/>
      <c r="IYP26" s="23"/>
      <c r="IYQ26" s="23"/>
      <c r="IYR26" s="23"/>
      <c r="IYS26" s="23"/>
      <c r="IYT26" s="23"/>
      <c r="IYU26" s="23"/>
      <c r="IYV26" s="23"/>
      <c r="IYW26" s="23"/>
      <c r="IYX26" s="23"/>
      <c r="IYY26" s="23"/>
      <c r="IYZ26" s="23"/>
      <c r="IZA26" s="23"/>
      <c r="IZB26" s="23"/>
      <c r="IZC26" s="23"/>
      <c r="IZD26" s="23"/>
      <c r="IZE26" s="23"/>
      <c r="IZF26" s="23"/>
      <c r="IZG26" s="23"/>
      <c r="IZH26" s="23"/>
      <c r="IZI26" s="23"/>
      <c r="IZJ26" s="23"/>
      <c r="IZK26" s="23"/>
      <c r="IZL26" s="23"/>
      <c r="IZM26" s="23"/>
      <c r="IZN26" s="23"/>
      <c r="IZO26" s="23"/>
      <c r="IZP26" s="23"/>
      <c r="IZQ26" s="23"/>
      <c r="IZR26" s="23"/>
      <c r="IZS26" s="23"/>
      <c r="IZT26" s="23"/>
      <c r="IZU26" s="23"/>
      <c r="IZV26" s="23"/>
      <c r="IZW26" s="23"/>
      <c r="IZX26" s="23"/>
      <c r="IZY26" s="23"/>
      <c r="IZZ26" s="23"/>
      <c r="JAA26" s="23"/>
      <c r="JAB26" s="23"/>
      <c r="JAC26" s="23"/>
      <c r="JAD26" s="23"/>
      <c r="JAE26" s="23"/>
      <c r="JAF26" s="23"/>
      <c r="JAG26" s="23"/>
      <c r="JAH26" s="23"/>
      <c r="JAI26" s="23"/>
      <c r="JAJ26" s="23"/>
      <c r="JAK26" s="23"/>
      <c r="JAL26" s="23"/>
      <c r="JAM26" s="23"/>
      <c r="JAN26" s="23"/>
      <c r="JAO26" s="23"/>
      <c r="JAP26" s="23"/>
      <c r="JAQ26" s="23"/>
      <c r="JAR26" s="23"/>
      <c r="JAS26" s="23"/>
      <c r="JAT26" s="23"/>
      <c r="JAU26" s="23"/>
      <c r="JAV26" s="23"/>
      <c r="KJJ26" s="23"/>
      <c r="KJK26" s="23"/>
      <c r="KJL26" s="23"/>
      <c r="KJM26" s="23"/>
      <c r="KJN26" s="23"/>
      <c r="KJO26" s="23"/>
      <c r="KJP26" s="23"/>
      <c r="KJQ26" s="23"/>
      <c r="KJR26" s="23"/>
      <c r="KJS26" s="23"/>
      <c r="KJT26" s="23"/>
      <c r="KJU26" s="23"/>
      <c r="KJV26" s="23"/>
      <c r="KJW26" s="23"/>
      <c r="KJX26" s="23"/>
      <c r="KJY26" s="23"/>
      <c r="KJZ26" s="23"/>
      <c r="KKA26" s="23"/>
      <c r="KKB26" s="23"/>
      <c r="KKC26" s="23"/>
      <c r="KKD26" s="23"/>
      <c r="KKE26" s="23"/>
      <c r="KKF26" s="23"/>
      <c r="KKG26" s="23"/>
      <c r="KKH26" s="23"/>
      <c r="KKI26" s="23"/>
      <c r="KKJ26" s="23"/>
      <c r="KKK26" s="23"/>
      <c r="KKL26" s="23"/>
      <c r="KKM26" s="23"/>
      <c r="KKN26" s="23"/>
      <c r="KKO26" s="23"/>
      <c r="KKP26" s="23"/>
      <c r="KKQ26" s="23"/>
      <c r="KKR26" s="23"/>
      <c r="KKS26" s="23"/>
      <c r="KKT26" s="23"/>
      <c r="KKU26" s="23"/>
      <c r="KKV26" s="23"/>
      <c r="KKW26" s="23"/>
      <c r="KKX26" s="23"/>
      <c r="KKY26" s="23"/>
      <c r="KKZ26" s="23"/>
      <c r="KLA26" s="23"/>
      <c r="KLB26" s="23"/>
      <c r="KLC26" s="23"/>
      <c r="KLD26" s="23"/>
      <c r="KLE26" s="23"/>
      <c r="KLF26" s="23"/>
      <c r="KLG26" s="23"/>
      <c r="KLH26" s="23"/>
      <c r="KLI26" s="23"/>
      <c r="KLJ26" s="23"/>
      <c r="KLK26" s="23"/>
      <c r="KLL26" s="23"/>
      <c r="KLM26" s="23"/>
      <c r="KLN26" s="23"/>
      <c r="KLO26" s="23"/>
      <c r="KLP26" s="23"/>
      <c r="KLQ26" s="23"/>
      <c r="KLR26" s="23"/>
      <c r="KLS26" s="23"/>
      <c r="KLT26" s="23"/>
      <c r="KLU26" s="23"/>
      <c r="KLV26" s="23"/>
      <c r="KLW26" s="23"/>
      <c r="KLX26" s="23"/>
      <c r="KLY26" s="23"/>
      <c r="KLZ26" s="23"/>
      <c r="KMA26" s="23"/>
      <c r="KMB26" s="23"/>
      <c r="KMC26" s="23"/>
      <c r="KMD26" s="23"/>
      <c r="KME26" s="23"/>
      <c r="KMF26" s="23"/>
      <c r="KMG26" s="23"/>
      <c r="KMH26" s="23"/>
      <c r="KMI26" s="23"/>
      <c r="KMJ26" s="23"/>
      <c r="KMK26" s="23"/>
      <c r="KML26" s="23"/>
      <c r="KMM26" s="23"/>
      <c r="KMN26" s="23"/>
      <c r="KMO26" s="23"/>
      <c r="KMP26" s="23"/>
      <c r="KMQ26" s="23"/>
      <c r="KMR26" s="23"/>
      <c r="KMS26" s="23"/>
      <c r="KMT26" s="23"/>
      <c r="KMU26" s="23"/>
      <c r="KMV26" s="23"/>
      <c r="KMW26" s="23"/>
      <c r="KMX26" s="23"/>
      <c r="KMY26" s="23"/>
      <c r="KMZ26" s="23"/>
      <c r="KNA26" s="23"/>
      <c r="KNB26" s="23"/>
      <c r="KNC26" s="23"/>
      <c r="KND26" s="23"/>
      <c r="KNE26" s="23"/>
      <c r="KNF26" s="23"/>
      <c r="KNG26" s="23"/>
      <c r="KNH26" s="23"/>
      <c r="KNI26" s="23"/>
      <c r="KNJ26" s="23"/>
      <c r="KNK26" s="23"/>
      <c r="KNL26" s="23"/>
      <c r="KNM26" s="23"/>
      <c r="KNN26" s="23"/>
      <c r="KNO26" s="23"/>
      <c r="KNP26" s="23"/>
      <c r="KNQ26" s="23"/>
      <c r="KNR26" s="23"/>
      <c r="LWA26" s="23"/>
      <c r="LWB26" s="23"/>
      <c r="LWC26" s="23"/>
      <c r="LWD26" s="23"/>
      <c r="LWE26" s="23"/>
      <c r="LWF26" s="23"/>
      <c r="LWG26" s="23"/>
      <c r="LWH26" s="23"/>
      <c r="LWI26" s="23"/>
      <c r="LWJ26" s="23"/>
      <c r="LWK26" s="23"/>
      <c r="LWL26" s="23"/>
      <c r="LWM26" s="23"/>
      <c r="LWN26" s="23"/>
      <c r="LWO26" s="23"/>
      <c r="LWP26" s="23"/>
      <c r="LWQ26" s="23"/>
      <c r="LWR26" s="23"/>
      <c r="LWS26" s="23"/>
      <c r="LWT26" s="23"/>
      <c r="LWU26" s="23"/>
      <c r="LWV26" s="23"/>
      <c r="LWW26" s="23"/>
      <c r="LWX26" s="23"/>
      <c r="LWY26" s="23"/>
      <c r="LWZ26" s="23"/>
      <c r="LXA26" s="23"/>
      <c r="LXB26" s="23"/>
      <c r="LXC26" s="23"/>
      <c r="LXD26" s="23"/>
      <c r="LXE26" s="23"/>
      <c r="LXF26" s="23"/>
      <c r="LXG26" s="23"/>
      <c r="LXH26" s="23"/>
      <c r="LXI26" s="23"/>
      <c r="LXJ26" s="23"/>
      <c r="LXK26" s="23"/>
      <c r="LXL26" s="23"/>
      <c r="LXM26" s="23"/>
      <c r="LXN26" s="23"/>
      <c r="LXO26" s="23"/>
      <c r="LXP26" s="23"/>
      <c r="LXQ26" s="23"/>
      <c r="LXR26" s="23"/>
      <c r="LXS26" s="23"/>
      <c r="LXT26" s="23"/>
      <c r="LXU26" s="23"/>
      <c r="LXV26" s="23"/>
      <c r="LXW26" s="23"/>
      <c r="LXX26" s="23"/>
      <c r="LXY26" s="23"/>
      <c r="LXZ26" s="23"/>
      <c r="LYA26" s="23"/>
      <c r="LYB26" s="23"/>
      <c r="LYC26" s="23"/>
      <c r="LYD26" s="23"/>
      <c r="LYE26" s="23"/>
      <c r="LYF26" s="23"/>
      <c r="LYG26" s="23"/>
      <c r="LYH26" s="23"/>
      <c r="LYI26" s="23"/>
      <c r="LYJ26" s="23"/>
      <c r="LYK26" s="23"/>
      <c r="LYL26" s="23"/>
      <c r="LYM26" s="23"/>
      <c r="LYN26" s="23"/>
      <c r="LYO26" s="23"/>
      <c r="LYP26" s="23"/>
      <c r="LYQ26" s="23"/>
      <c r="LYR26" s="23"/>
      <c r="LYS26" s="23"/>
      <c r="LYT26" s="23"/>
      <c r="LYU26" s="23"/>
      <c r="LYV26" s="23"/>
      <c r="LYW26" s="23"/>
      <c r="LYX26" s="23"/>
      <c r="LYY26" s="23"/>
      <c r="LYZ26" s="23"/>
      <c r="LZA26" s="23"/>
      <c r="LZB26" s="23"/>
      <c r="LZC26" s="23"/>
      <c r="LZD26" s="23"/>
      <c r="LZE26" s="23"/>
      <c r="LZF26" s="23"/>
      <c r="LZG26" s="23"/>
      <c r="LZH26" s="23"/>
      <c r="LZI26" s="23"/>
      <c r="LZJ26" s="23"/>
      <c r="LZK26" s="23"/>
      <c r="LZL26" s="23"/>
      <c r="LZM26" s="23"/>
      <c r="LZN26" s="23"/>
      <c r="LZO26" s="23"/>
      <c r="LZP26" s="23"/>
      <c r="LZQ26" s="23"/>
      <c r="LZR26" s="23"/>
      <c r="LZS26" s="23"/>
      <c r="LZT26" s="23"/>
      <c r="LZU26" s="23"/>
      <c r="LZV26" s="23"/>
      <c r="LZW26" s="23"/>
      <c r="LZX26" s="23"/>
      <c r="LZY26" s="23"/>
      <c r="LZZ26" s="23"/>
      <c r="MAA26" s="23"/>
      <c r="MAB26" s="23"/>
      <c r="MAC26" s="23"/>
      <c r="MAD26" s="23"/>
      <c r="MAE26" s="23"/>
      <c r="MAF26" s="23"/>
      <c r="MAG26" s="23"/>
      <c r="MAH26" s="23"/>
      <c r="MAI26" s="23"/>
      <c r="NIR26" s="23"/>
      <c r="NIS26" s="23"/>
      <c r="NIT26" s="23"/>
      <c r="NIU26" s="23"/>
      <c r="NIV26" s="23"/>
      <c r="NIW26" s="23"/>
      <c r="NIX26" s="23"/>
      <c r="NIY26" s="23"/>
      <c r="NIZ26" s="23"/>
      <c r="NJA26" s="23"/>
      <c r="NJB26" s="23"/>
      <c r="NJC26" s="23"/>
      <c r="NJD26" s="23"/>
      <c r="NJE26" s="23"/>
      <c r="NJF26" s="23"/>
      <c r="NJG26" s="23"/>
      <c r="NJH26" s="23"/>
      <c r="NJI26" s="23"/>
      <c r="NJJ26" s="23"/>
      <c r="NJK26" s="23"/>
      <c r="NJL26" s="23"/>
      <c r="NJM26" s="23"/>
      <c r="NJN26" s="23"/>
      <c r="NJO26" s="23"/>
      <c r="NJP26" s="23"/>
      <c r="NJQ26" s="23"/>
      <c r="NJR26" s="23"/>
      <c r="NJS26" s="23"/>
      <c r="NJT26" s="23"/>
      <c r="NJU26" s="23"/>
      <c r="NJV26" s="23"/>
      <c r="NJW26" s="23"/>
      <c r="NJX26" s="23"/>
      <c r="NJY26" s="23"/>
      <c r="NJZ26" s="23"/>
      <c r="NKA26" s="23"/>
      <c r="NKB26" s="23"/>
      <c r="NKC26" s="23"/>
      <c r="NKD26" s="23"/>
      <c r="NKE26" s="23"/>
      <c r="NKF26" s="23"/>
      <c r="NKG26" s="23"/>
      <c r="NKH26" s="23"/>
      <c r="NKI26" s="23"/>
      <c r="NKJ26" s="23"/>
      <c r="NKK26" s="23"/>
      <c r="NKL26" s="23"/>
      <c r="NKM26" s="23"/>
      <c r="NKN26" s="23"/>
      <c r="NKO26" s="23"/>
      <c r="NKP26" s="23"/>
      <c r="NKQ26" s="23"/>
      <c r="NKR26" s="23"/>
      <c r="NKS26" s="23"/>
      <c r="NKT26" s="23"/>
      <c r="NKU26" s="23"/>
      <c r="NKV26" s="23"/>
      <c r="NKW26" s="23"/>
      <c r="NKX26" s="23"/>
      <c r="NKY26" s="23"/>
      <c r="NKZ26" s="23"/>
      <c r="NLA26" s="23"/>
      <c r="NLB26" s="23"/>
      <c r="NLC26" s="23"/>
      <c r="NLD26" s="23"/>
      <c r="NLE26" s="23"/>
      <c r="NLF26" s="23"/>
      <c r="NLG26" s="23"/>
      <c r="NLH26" s="23"/>
      <c r="NLI26" s="23"/>
      <c r="NLJ26" s="23"/>
      <c r="NLK26" s="23"/>
      <c r="NLL26" s="23"/>
      <c r="NLM26" s="23"/>
      <c r="NLN26" s="23"/>
      <c r="NLO26" s="23"/>
      <c r="NLP26" s="23"/>
      <c r="NLQ26" s="23"/>
      <c r="NLR26" s="23"/>
      <c r="NLS26" s="23"/>
      <c r="NLT26" s="23"/>
      <c r="NLU26" s="23"/>
      <c r="NLV26" s="23"/>
      <c r="NLW26" s="23"/>
      <c r="NLX26" s="23"/>
      <c r="NLY26" s="23"/>
      <c r="NLZ26" s="23"/>
      <c r="NMA26" s="23"/>
      <c r="NMB26" s="23"/>
      <c r="NMC26" s="23"/>
      <c r="NMD26" s="23"/>
      <c r="NME26" s="23"/>
      <c r="NMF26" s="23"/>
      <c r="NMG26" s="23"/>
      <c r="NMH26" s="23"/>
      <c r="NMI26" s="23"/>
      <c r="NMJ26" s="23"/>
      <c r="NMK26" s="23"/>
      <c r="NML26" s="23"/>
      <c r="NMM26" s="23"/>
      <c r="NMN26" s="23"/>
      <c r="NMO26" s="23"/>
      <c r="NMP26" s="23"/>
      <c r="NMQ26" s="23"/>
      <c r="NMR26" s="23"/>
      <c r="NMS26" s="23"/>
      <c r="NMT26" s="23"/>
      <c r="NMU26" s="23"/>
      <c r="NMV26" s="23"/>
      <c r="NMW26" s="23"/>
      <c r="NMX26" s="23"/>
      <c r="NMY26" s="23"/>
      <c r="NMZ26" s="23"/>
      <c r="OVI26" s="23"/>
      <c r="OVJ26" s="23"/>
      <c r="OVK26" s="23"/>
      <c r="OVL26" s="23"/>
      <c r="OVM26" s="23"/>
      <c r="OVN26" s="23"/>
      <c r="OVO26" s="23"/>
      <c r="OVP26" s="23"/>
      <c r="OVQ26" s="23"/>
      <c r="OVR26" s="23"/>
      <c r="OVS26" s="23"/>
      <c r="OVT26" s="23"/>
      <c r="OVU26" s="23"/>
      <c r="OVV26" s="23"/>
      <c r="OVW26" s="23"/>
      <c r="OVX26" s="23"/>
      <c r="OVY26" s="23"/>
      <c r="OVZ26" s="23"/>
      <c r="OWA26" s="23"/>
      <c r="OWB26" s="23"/>
      <c r="OWC26" s="23"/>
      <c r="OWD26" s="23"/>
      <c r="OWE26" s="23"/>
      <c r="OWF26" s="23"/>
      <c r="OWG26" s="23"/>
      <c r="OWH26" s="23"/>
      <c r="OWI26" s="23"/>
      <c r="OWJ26" s="23"/>
      <c r="OWK26" s="23"/>
      <c r="OWL26" s="23"/>
      <c r="OWM26" s="23"/>
      <c r="OWN26" s="23"/>
      <c r="OWO26" s="23"/>
      <c r="OWP26" s="23"/>
      <c r="OWQ26" s="23"/>
      <c r="OWR26" s="23"/>
      <c r="OWS26" s="23"/>
      <c r="OWT26" s="23"/>
      <c r="OWU26" s="23"/>
      <c r="OWV26" s="23"/>
      <c r="OWW26" s="23"/>
      <c r="OWX26" s="23"/>
      <c r="OWY26" s="23"/>
      <c r="OWZ26" s="23"/>
      <c r="OXA26" s="23"/>
      <c r="OXB26" s="23"/>
      <c r="OXC26" s="23"/>
      <c r="OXD26" s="23"/>
      <c r="OXE26" s="23"/>
      <c r="OXF26" s="23"/>
      <c r="OXG26" s="23"/>
      <c r="OXH26" s="23"/>
      <c r="OXI26" s="23"/>
      <c r="OXJ26" s="23"/>
      <c r="OXK26" s="23"/>
      <c r="OXL26" s="23"/>
      <c r="OXM26" s="23"/>
      <c r="OXN26" s="23"/>
      <c r="OXO26" s="23"/>
      <c r="OXP26" s="23"/>
      <c r="OXQ26" s="23"/>
      <c r="OXR26" s="23"/>
      <c r="OXS26" s="23"/>
      <c r="OXT26" s="23"/>
      <c r="OXU26" s="23"/>
      <c r="OXV26" s="23"/>
      <c r="OXW26" s="23"/>
      <c r="OXX26" s="23"/>
      <c r="OXY26" s="23"/>
      <c r="OXZ26" s="23"/>
      <c r="OYA26" s="23"/>
      <c r="OYB26" s="23"/>
      <c r="OYC26" s="23"/>
      <c r="OYD26" s="23"/>
      <c r="OYE26" s="23"/>
      <c r="OYF26" s="23"/>
      <c r="OYG26" s="23"/>
      <c r="OYH26" s="23"/>
      <c r="OYI26" s="23"/>
      <c r="OYJ26" s="23"/>
      <c r="OYK26" s="23"/>
      <c r="OYL26" s="23"/>
      <c r="OYM26" s="23"/>
      <c r="OYN26" s="23"/>
      <c r="OYO26" s="23"/>
      <c r="OYP26" s="23"/>
      <c r="OYQ26" s="23"/>
      <c r="OYR26" s="23"/>
      <c r="OYS26" s="23"/>
      <c r="OYT26" s="23"/>
      <c r="OYU26" s="23"/>
      <c r="OYV26" s="23"/>
      <c r="OYW26" s="23"/>
      <c r="OYX26" s="23"/>
      <c r="OYY26" s="23"/>
      <c r="OYZ26" s="23"/>
      <c r="OZA26" s="23"/>
      <c r="OZB26" s="23"/>
      <c r="OZC26" s="23"/>
      <c r="OZD26" s="23"/>
      <c r="OZE26" s="23"/>
      <c r="OZF26" s="23"/>
      <c r="OZG26" s="23"/>
      <c r="OZH26" s="23"/>
      <c r="OZI26" s="23"/>
      <c r="OZJ26" s="23"/>
      <c r="OZK26" s="23"/>
      <c r="OZL26" s="23"/>
      <c r="OZM26" s="23"/>
      <c r="OZN26" s="23"/>
      <c r="OZO26" s="23"/>
      <c r="OZP26" s="23"/>
      <c r="OZQ26" s="23"/>
      <c r="QHZ26" s="23"/>
      <c r="QIA26" s="23"/>
      <c r="QIB26" s="23"/>
      <c r="QIC26" s="23"/>
      <c r="QID26" s="23"/>
      <c r="QIE26" s="23"/>
      <c r="QIF26" s="23"/>
      <c r="QIG26" s="23"/>
      <c r="QIH26" s="23"/>
      <c r="QII26" s="23"/>
      <c r="QIJ26" s="23"/>
      <c r="QIK26" s="23"/>
      <c r="QIL26" s="23"/>
      <c r="QIM26" s="23"/>
      <c r="QIN26" s="23"/>
      <c r="QIO26" s="23"/>
      <c r="QIP26" s="23"/>
      <c r="QIQ26" s="23"/>
      <c r="QIR26" s="23"/>
      <c r="QIS26" s="23"/>
      <c r="QIT26" s="23"/>
      <c r="QIU26" s="23"/>
      <c r="QIV26" s="23"/>
      <c r="QIW26" s="23"/>
      <c r="QIX26" s="23"/>
      <c r="QIY26" s="23"/>
      <c r="QIZ26" s="23"/>
      <c r="QJA26" s="23"/>
      <c r="QJB26" s="23"/>
      <c r="QJC26" s="23"/>
      <c r="QJD26" s="23"/>
      <c r="QJE26" s="23"/>
      <c r="QJF26" s="23"/>
      <c r="QJG26" s="23"/>
      <c r="QJH26" s="23"/>
      <c r="QJI26" s="23"/>
      <c r="QJJ26" s="23"/>
      <c r="QJK26" s="23"/>
      <c r="QJL26" s="23"/>
      <c r="QJM26" s="23"/>
      <c r="QJN26" s="23"/>
      <c r="QJO26" s="23"/>
      <c r="QJP26" s="23"/>
      <c r="QJQ26" s="23"/>
      <c r="QJR26" s="23"/>
      <c r="QJS26" s="23"/>
      <c r="QJT26" s="23"/>
      <c r="QJU26" s="23"/>
      <c r="QJV26" s="23"/>
      <c r="QJW26" s="23"/>
      <c r="QJX26" s="23"/>
      <c r="QJY26" s="23"/>
      <c r="QJZ26" s="23"/>
      <c r="QKA26" s="23"/>
      <c r="QKB26" s="23"/>
      <c r="QKC26" s="23"/>
      <c r="QKD26" s="23"/>
      <c r="QKE26" s="23"/>
      <c r="QKF26" s="23"/>
      <c r="QKG26" s="23"/>
      <c r="QKH26" s="23"/>
      <c r="QKI26" s="23"/>
      <c r="QKJ26" s="23"/>
      <c r="QKK26" s="23"/>
      <c r="QKL26" s="23"/>
      <c r="QKM26" s="23"/>
      <c r="QKN26" s="23"/>
      <c r="QKO26" s="23"/>
      <c r="QKP26" s="23"/>
      <c r="QKQ26" s="23"/>
      <c r="QKR26" s="23"/>
      <c r="QKS26" s="23"/>
      <c r="QKT26" s="23"/>
      <c r="QKU26" s="23"/>
      <c r="QKV26" s="23"/>
      <c r="QKW26" s="23"/>
      <c r="QKX26" s="23"/>
      <c r="QKY26" s="23"/>
      <c r="QKZ26" s="23"/>
      <c r="QLA26" s="23"/>
      <c r="QLB26" s="23"/>
      <c r="QLC26" s="23"/>
      <c r="QLD26" s="23"/>
      <c r="QLE26" s="23"/>
      <c r="QLF26" s="23"/>
      <c r="QLG26" s="23"/>
      <c r="QLH26" s="23"/>
      <c r="QLI26" s="23"/>
      <c r="QLJ26" s="23"/>
      <c r="QLK26" s="23"/>
      <c r="QLL26" s="23"/>
      <c r="QLM26" s="23"/>
      <c r="QLN26" s="23"/>
      <c r="QLO26" s="23"/>
      <c r="QLP26" s="23"/>
      <c r="QLQ26" s="23"/>
      <c r="QLR26" s="23"/>
      <c r="QLS26" s="23"/>
      <c r="QLT26" s="23"/>
      <c r="QLU26" s="23"/>
      <c r="QLV26" s="23"/>
      <c r="QLW26" s="23"/>
      <c r="QLX26" s="23"/>
      <c r="QLY26" s="23"/>
      <c r="QLZ26" s="23"/>
      <c r="QMA26" s="23"/>
      <c r="QMB26" s="23"/>
      <c r="QMC26" s="23"/>
      <c r="QMD26" s="23"/>
      <c r="QME26" s="23"/>
      <c r="QMF26" s="23"/>
      <c r="QMG26" s="23"/>
      <c r="QMH26" s="23"/>
      <c r="RUQ26" s="23"/>
      <c r="RUR26" s="23"/>
      <c r="RUS26" s="23"/>
      <c r="RUT26" s="23"/>
      <c r="RUU26" s="23"/>
      <c r="RUV26" s="23"/>
      <c r="RUW26" s="23"/>
      <c r="RUX26" s="23"/>
      <c r="RUY26" s="23"/>
      <c r="RUZ26" s="23"/>
      <c r="RVA26" s="23"/>
      <c r="RVB26" s="23"/>
      <c r="RVC26" s="23"/>
      <c r="RVD26" s="23"/>
      <c r="RVE26" s="23"/>
      <c r="RVF26" s="23"/>
      <c r="RVG26" s="23"/>
      <c r="RVH26" s="23"/>
      <c r="RVI26" s="23"/>
      <c r="RVJ26" s="23"/>
      <c r="RVK26" s="23"/>
      <c r="RVL26" s="23"/>
      <c r="RVM26" s="23"/>
      <c r="RVN26" s="23"/>
      <c r="RVO26" s="23"/>
      <c r="RVP26" s="23"/>
      <c r="RVQ26" s="23"/>
      <c r="RVR26" s="23"/>
      <c r="RVS26" s="23"/>
      <c r="RVT26" s="23"/>
      <c r="RVU26" s="23"/>
      <c r="RVV26" s="23"/>
      <c r="RVW26" s="23"/>
      <c r="RVX26" s="23"/>
      <c r="RVY26" s="23"/>
      <c r="RVZ26" s="23"/>
      <c r="RWA26" s="23"/>
      <c r="RWB26" s="23"/>
      <c r="RWC26" s="23"/>
      <c r="RWD26" s="23"/>
      <c r="RWE26" s="23"/>
      <c r="RWF26" s="23"/>
      <c r="RWG26" s="23"/>
      <c r="RWH26" s="23"/>
      <c r="RWI26" s="23"/>
      <c r="RWJ26" s="23"/>
      <c r="RWK26" s="23"/>
      <c r="RWL26" s="23"/>
      <c r="RWM26" s="23"/>
      <c r="RWN26" s="23"/>
      <c r="RWO26" s="23"/>
      <c r="RWP26" s="23"/>
      <c r="RWQ26" s="23"/>
      <c r="RWR26" s="23"/>
      <c r="RWS26" s="23"/>
      <c r="RWT26" s="23"/>
      <c r="RWU26" s="23"/>
      <c r="RWV26" s="23"/>
      <c r="RWW26" s="23"/>
      <c r="RWX26" s="23"/>
      <c r="RWY26" s="23"/>
      <c r="RWZ26" s="23"/>
      <c r="RXA26" s="23"/>
      <c r="RXB26" s="23"/>
      <c r="RXC26" s="23"/>
      <c r="RXD26" s="23"/>
      <c r="RXE26" s="23"/>
      <c r="RXF26" s="23"/>
      <c r="RXG26" s="23"/>
      <c r="RXH26" s="23"/>
      <c r="RXI26" s="23"/>
      <c r="RXJ26" s="23"/>
      <c r="RXK26" s="23"/>
      <c r="RXL26" s="23"/>
      <c r="RXM26" s="23"/>
      <c r="RXN26" s="23"/>
      <c r="RXO26" s="23"/>
      <c r="RXP26" s="23"/>
      <c r="RXQ26" s="23"/>
      <c r="RXR26" s="23"/>
      <c r="RXS26" s="23"/>
      <c r="RXT26" s="23"/>
      <c r="RXU26" s="23"/>
      <c r="RXV26" s="23"/>
      <c r="RXW26" s="23"/>
      <c r="RXX26" s="23"/>
      <c r="RXY26" s="23"/>
      <c r="RXZ26" s="23"/>
      <c r="RYA26" s="23"/>
      <c r="RYB26" s="23"/>
      <c r="RYC26" s="23"/>
      <c r="RYD26" s="23"/>
      <c r="RYE26" s="23"/>
      <c r="RYF26" s="23"/>
      <c r="RYG26" s="23"/>
      <c r="RYH26" s="23"/>
      <c r="RYI26" s="23"/>
      <c r="RYJ26" s="23"/>
      <c r="RYK26" s="23"/>
      <c r="RYL26" s="23"/>
      <c r="RYM26" s="23"/>
      <c r="RYN26" s="23"/>
      <c r="RYO26" s="23"/>
      <c r="RYP26" s="23"/>
      <c r="RYQ26" s="23"/>
      <c r="RYR26" s="23"/>
      <c r="RYS26" s="23"/>
      <c r="RYT26" s="23"/>
      <c r="RYU26" s="23"/>
      <c r="RYV26" s="23"/>
      <c r="RYW26" s="23"/>
      <c r="RYX26" s="23"/>
      <c r="RYY26" s="23"/>
      <c r="THG26" s="23"/>
      <c r="THH26" s="23"/>
      <c r="THI26" s="23"/>
      <c r="THJ26" s="23"/>
      <c r="THK26" s="23"/>
      <c r="THL26" s="23"/>
      <c r="THM26" s="23"/>
      <c r="THN26" s="23"/>
      <c r="THO26" s="23"/>
      <c r="THP26" s="23"/>
      <c r="THQ26" s="23"/>
      <c r="THR26" s="23"/>
      <c r="THS26" s="23"/>
      <c r="THT26" s="23"/>
      <c r="THU26" s="23"/>
      <c r="THV26" s="23"/>
      <c r="THW26" s="23"/>
      <c r="THX26" s="23"/>
      <c r="THY26" s="23"/>
      <c r="THZ26" s="23"/>
      <c r="TIA26" s="23"/>
      <c r="TIB26" s="23"/>
      <c r="TIC26" s="23"/>
      <c r="TID26" s="23"/>
      <c r="TIE26" s="23"/>
      <c r="TIF26" s="23"/>
      <c r="TIG26" s="23"/>
      <c r="TIH26" s="23"/>
      <c r="TII26" s="23"/>
      <c r="TIJ26" s="23"/>
      <c r="TIK26" s="23"/>
      <c r="TIL26" s="23"/>
      <c r="TIM26" s="23"/>
      <c r="TIN26" s="23"/>
      <c r="TIO26" s="23"/>
      <c r="TIP26" s="23"/>
      <c r="TIQ26" s="23"/>
      <c r="TIR26" s="23"/>
      <c r="TIS26" s="23"/>
      <c r="TIT26" s="23"/>
      <c r="TIU26" s="23"/>
      <c r="TIV26" s="23"/>
      <c r="TIW26" s="23"/>
      <c r="TIX26" s="23"/>
      <c r="TIY26" s="23"/>
      <c r="TIZ26" s="23"/>
      <c r="TJA26" s="23"/>
      <c r="TJB26" s="23"/>
      <c r="TJC26" s="23"/>
      <c r="TJD26" s="23"/>
      <c r="TJE26" s="23"/>
      <c r="TJF26" s="23"/>
      <c r="TJG26" s="23"/>
      <c r="TJH26" s="23"/>
      <c r="TJI26" s="23"/>
      <c r="TJJ26" s="23"/>
      <c r="TJK26" s="23"/>
      <c r="TJL26" s="23"/>
      <c r="TJM26" s="23"/>
      <c r="TJN26" s="23"/>
      <c r="TJO26" s="23"/>
      <c r="TJP26" s="23"/>
      <c r="TJQ26" s="23"/>
      <c r="TJR26" s="23"/>
      <c r="TJS26" s="23"/>
      <c r="TJT26" s="23"/>
      <c r="TJU26" s="23"/>
      <c r="TJV26" s="23"/>
      <c r="TJW26" s="23"/>
      <c r="TJX26" s="23"/>
      <c r="TJY26" s="23"/>
      <c r="TJZ26" s="23"/>
      <c r="TKA26" s="23"/>
      <c r="TKB26" s="23"/>
      <c r="TKC26" s="23"/>
      <c r="TKD26" s="23"/>
      <c r="TKE26" s="23"/>
      <c r="TKF26" s="23"/>
      <c r="TKG26" s="23"/>
      <c r="TKH26" s="23"/>
      <c r="TKI26" s="23"/>
      <c r="TKJ26" s="23"/>
      <c r="TKK26" s="23"/>
      <c r="TKL26" s="23"/>
      <c r="TKM26" s="23"/>
      <c r="TKN26" s="23"/>
      <c r="TKO26" s="23"/>
      <c r="TKP26" s="23"/>
      <c r="TKQ26" s="23"/>
      <c r="TKR26" s="23"/>
      <c r="TKS26" s="23"/>
      <c r="TKT26" s="23"/>
      <c r="TKU26" s="23"/>
      <c r="TKV26" s="23"/>
      <c r="TKW26" s="23"/>
      <c r="TKX26" s="23"/>
      <c r="TKY26" s="23"/>
      <c r="TKZ26" s="23"/>
      <c r="TLA26" s="23"/>
      <c r="TLB26" s="23"/>
      <c r="TLC26" s="23"/>
      <c r="TLD26" s="23"/>
      <c r="TLE26" s="23"/>
      <c r="TLF26" s="23"/>
      <c r="TLG26" s="23"/>
      <c r="TLH26" s="23"/>
      <c r="TLI26" s="23"/>
      <c r="TLJ26" s="23"/>
      <c r="TLK26" s="23"/>
      <c r="TLL26" s="23"/>
      <c r="TLM26" s="23"/>
      <c r="TLN26" s="23"/>
      <c r="TLO26" s="23"/>
      <c r="UTW26" s="23"/>
      <c r="UTX26" s="23"/>
      <c r="UTY26" s="23"/>
      <c r="UTZ26" s="23"/>
      <c r="UUA26" s="23"/>
      <c r="UUB26" s="23"/>
      <c r="UUC26" s="23"/>
      <c r="UUD26" s="23"/>
      <c r="UUE26" s="23"/>
      <c r="UUF26" s="23"/>
      <c r="UUG26" s="23"/>
      <c r="UUH26" s="23"/>
      <c r="UUI26" s="23"/>
      <c r="UUJ26" s="23"/>
      <c r="UUK26" s="23"/>
      <c r="UUL26" s="23"/>
      <c r="UUM26" s="23"/>
      <c r="UUN26" s="23"/>
      <c r="UUO26" s="23"/>
      <c r="UUP26" s="23"/>
      <c r="UUQ26" s="23"/>
      <c r="UUR26" s="23"/>
      <c r="UUS26" s="23"/>
      <c r="UUT26" s="23"/>
      <c r="UUU26" s="23"/>
      <c r="UUV26" s="23"/>
      <c r="UUW26" s="23"/>
      <c r="UUX26" s="23"/>
      <c r="UUY26" s="23"/>
      <c r="UUZ26" s="23"/>
      <c r="UVA26" s="23"/>
      <c r="UVB26" s="23"/>
      <c r="UVC26" s="23"/>
      <c r="UVD26" s="23"/>
      <c r="UVE26" s="23"/>
      <c r="UVF26" s="23"/>
      <c r="UVG26" s="23"/>
      <c r="UVH26" s="23"/>
      <c r="UVI26" s="23"/>
      <c r="UVJ26" s="23"/>
      <c r="UVK26" s="23"/>
      <c r="UVL26" s="23"/>
      <c r="UVM26" s="23"/>
      <c r="UVN26" s="23"/>
      <c r="UVO26" s="23"/>
      <c r="UVP26" s="23"/>
      <c r="UVQ26" s="23"/>
      <c r="UVR26" s="23"/>
      <c r="UVS26" s="23"/>
      <c r="UVT26" s="23"/>
      <c r="UVU26" s="23"/>
      <c r="UVV26" s="23"/>
      <c r="UVW26" s="23"/>
      <c r="UVX26" s="23"/>
      <c r="UVY26" s="23"/>
      <c r="UVZ26" s="23"/>
      <c r="UWA26" s="23"/>
      <c r="UWB26" s="23"/>
      <c r="UWC26" s="23"/>
      <c r="UWD26" s="23"/>
      <c r="UWE26" s="23"/>
      <c r="UWF26" s="23"/>
      <c r="UWG26" s="23"/>
      <c r="UWH26" s="23"/>
      <c r="UWI26" s="23"/>
      <c r="UWJ26" s="23"/>
      <c r="UWK26" s="23"/>
      <c r="UWL26" s="23"/>
      <c r="UWM26" s="23"/>
      <c r="UWN26" s="23"/>
      <c r="UWO26" s="23"/>
      <c r="UWP26" s="23"/>
      <c r="UWQ26" s="23"/>
      <c r="UWR26" s="23"/>
      <c r="UWS26" s="23"/>
      <c r="UWT26" s="23"/>
      <c r="UWU26" s="23"/>
      <c r="UWV26" s="23"/>
      <c r="UWW26" s="23"/>
      <c r="UWX26" s="23"/>
      <c r="UWY26" s="23"/>
      <c r="UWZ26" s="23"/>
      <c r="UXA26" s="23"/>
      <c r="UXB26" s="23"/>
      <c r="UXC26" s="23"/>
      <c r="UXD26" s="23"/>
      <c r="UXE26" s="23"/>
      <c r="UXF26" s="23"/>
      <c r="UXG26" s="23"/>
      <c r="UXH26" s="23"/>
      <c r="UXI26" s="23"/>
      <c r="UXJ26" s="23"/>
      <c r="UXK26" s="23"/>
      <c r="UXL26" s="23"/>
      <c r="UXM26" s="23"/>
      <c r="UXN26" s="23"/>
      <c r="UXO26" s="23"/>
      <c r="UXP26" s="23"/>
      <c r="UXQ26" s="23"/>
      <c r="UXR26" s="23"/>
      <c r="UXS26" s="23"/>
      <c r="UXT26" s="23"/>
      <c r="UXU26" s="23"/>
      <c r="UXV26" s="23"/>
      <c r="UXW26" s="23"/>
      <c r="UXX26" s="23"/>
      <c r="UXY26" s="23"/>
      <c r="UXZ26" s="23"/>
      <c r="UYA26" s="23"/>
      <c r="UYB26" s="23"/>
      <c r="UYC26" s="23"/>
      <c r="UYD26" s="23"/>
      <c r="UYE26" s="23"/>
      <c r="WGF26" s="23"/>
      <c r="WGG26" s="23"/>
      <c r="WGH26" s="23"/>
      <c r="WGI26" s="23"/>
      <c r="WGJ26" s="23"/>
      <c r="WGK26" s="23"/>
      <c r="WGL26" s="23"/>
      <c r="WGM26" s="23"/>
      <c r="WGN26" s="23"/>
      <c r="WGO26" s="23"/>
      <c r="WGP26" s="23"/>
      <c r="WGQ26" s="23"/>
      <c r="WGR26" s="23"/>
      <c r="WGS26" s="23"/>
      <c r="WGT26" s="23"/>
      <c r="WGU26" s="23"/>
      <c r="WGV26" s="23"/>
      <c r="WGW26" s="23"/>
      <c r="WGX26" s="23"/>
      <c r="WGY26" s="23"/>
      <c r="WGZ26" s="23"/>
      <c r="WHA26" s="23"/>
      <c r="WHB26" s="23"/>
      <c r="WHC26" s="23"/>
      <c r="WHD26" s="23"/>
      <c r="WHE26" s="23"/>
      <c r="WHF26" s="23"/>
      <c r="WHG26" s="23"/>
      <c r="WHH26" s="23"/>
      <c r="WHI26" s="23"/>
      <c r="WHJ26" s="23"/>
      <c r="WHK26" s="23"/>
      <c r="WHL26" s="23"/>
      <c r="WHM26" s="23"/>
      <c r="WHN26" s="23"/>
      <c r="WHO26" s="23"/>
      <c r="WHP26" s="23"/>
      <c r="WHQ26" s="23"/>
      <c r="WHR26" s="23"/>
      <c r="WHS26" s="23"/>
      <c r="WHT26" s="23"/>
      <c r="WHU26" s="23"/>
      <c r="WHV26" s="23"/>
      <c r="WHW26" s="23"/>
      <c r="WHX26" s="23"/>
      <c r="WHY26" s="23"/>
      <c r="WHZ26" s="23"/>
      <c r="WIA26" s="23"/>
      <c r="WIB26" s="23"/>
      <c r="WIC26" s="23"/>
      <c r="WID26" s="23"/>
      <c r="WIE26" s="23"/>
      <c r="WIF26" s="23"/>
      <c r="WIG26" s="23"/>
      <c r="WIH26" s="23"/>
      <c r="WII26" s="23"/>
      <c r="WIJ26" s="23"/>
      <c r="WIK26" s="23"/>
      <c r="WIL26" s="23"/>
      <c r="WIM26" s="23"/>
      <c r="WIN26" s="23"/>
      <c r="WIO26" s="23"/>
      <c r="WIP26" s="23"/>
      <c r="WIQ26" s="23"/>
      <c r="WIR26" s="23"/>
      <c r="WIS26" s="23"/>
      <c r="WIT26" s="23"/>
      <c r="WIU26" s="23"/>
      <c r="WIV26" s="23"/>
      <c r="WIW26" s="23"/>
      <c r="WIX26" s="23"/>
      <c r="WIY26" s="23"/>
      <c r="WIZ26" s="23"/>
      <c r="WJA26" s="23"/>
      <c r="WJB26" s="23"/>
      <c r="WJC26" s="23"/>
      <c r="WJD26" s="23"/>
      <c r="WJE26" s="23"/>
      <c r="WJF26" s="23"/>
      <c r="WJG26" s="23"/>
      <c r="WJH26" s="23"/>
      <c r="WJI26" s="23"/>
      <c r="WJJ26" s="23"/>
      <c r="WJK26" s="23"/>
      <c r="WJL26" s="23"/>
      <c r="WJM26" s="23"/>
      <c r="WJN26" s="23"/>
      <c r="WJO26" s="23"/>
      <c r="WJP26" s="23"/>
      <c r="WJQ26" s="23"/>
      <c r="WJR26" s="23"/>
      <c r="WJS26" s="23"/>
      <c r="WJT26" s="23"/>
      <c r="WJU26" s="23"/>
      <c r="WJV26" s="23"/>
      <c r="WJW26" s="23"/>
      <c r="WJX26" s="23"/>
      <c r="WJY26" s="23"/>
      <c r="WJZ26" s="23"/>
      <c r="WKA26" s="23"/>
      <c r="WKB26" s="23"/>
      <c r="WKC26" s="23"/>
      <c r="WKD26" s="23"/>
      <c r="WKE26" s="23"/>
      <c r="WKF26" s="23"/>
      <c r="WKG26" s="23"/>
      <c r="WKH26" s="23"/>
      <c r="WKI26" s="23"/>
      <c r="WKJ26" s="23"/>
      <c r="WKK26" s="23"/>
      <c r="WKL26" s="23"/>
      <c r="WKM26" s="23"/>
      <c r="WKN26" s="23"/>
    </row>
    <row r="27" spans="1:112 2233:2344 4465:4576 6697:6808 7706:7818 8711:8823 9716:9828 10721:10833 11726:11838 12731:12843 13735:13847 14739:14851 15736:15848" x14ac:dyDescent="0.2">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GW27" s="23"/>
      <c r="CGX27" s="23"/>
      <c r="CGY27" s="23"/>
      <c r="CGZ27" s="23"/>
      <c r="CHA27" s="23"/>
      <c r="CHB27" s="23"/>
      <c r="CHC27" s="23"/>
      <c r="CHD27" s="23"/>
      <c r="CHE27" s="23"/>
      <c r="CHF27" s="23"/>
      <c r="CHG27" s="23"/>
      <c r="CHH27" s="23"/>
      <c r="CHI27" s="23"/>
      <c r="CHJ27" s="23"/>
      <c r="CHK27" s="23"/>
      <c r="CHL27" s="23"/>
      <c r="CHM27" s="23"/>
      <c r="CHN27" s="23"/>
      <c r="CHO27" s="23"/>
      <c r="CHP27" s="23"/>
      <c r="CHQ27" s="23"/>
      <c r="CHR27" s="23"/>
      <c r="CHS27" s="23"/>
      <c r="CHT27" s="23"/>
      <c r="CHU27" s="23"/>
      <c r="CHV27" s="23"/>
      <c r="CHW27" s="23"/>
      <c r="CHX27" s="23"/>
      <c r="CHY27" s="23"/>
      <c r="CHZ27" s="23"/>
      <c r="CIA27" s="23"/>
      <c r="CIB27" s="23"/>
      <c r="CIC27" s="23"/>
      <c r="CID27" s="23"/>
      <c r="CIE27" s="23"/>
      <c r="CIF27" s="23"/>
      <c r="CIG27" s="23"/>
      <c r="CIH27" s="23"/>
      <c r="CII27" s="23"/>
      <c r="CIJ27" s="23"/>
      <c r="CIK27" s="23"/>
      <c r="CIL27" s="23"/>
      <c r="CIM27" s="23"/>
      <c r="CIN27" s="23"/>
      <c r="CIO27" s="23"/>
      <c r="CIP27" s="23"/>
      <c r="CIQ27" s="23"/>
      <c r="CIR27" s="23"/>
      <c r="CIS27" s="23"/>
      <c r="CIT27" s="23"/>
      <c r="CIU27" s="23"/>
      <c r="CIV27" s="23"/>
      <c r="CIW27" s="23"/>
      <c r="CIX27" s="23"/>
      <c r="CIY27" s="23"/>
      <c r="CIZ27" s="23"/>
      <c r="CJA27" s="23"/>
      <c r="CJB27" s="23"/>
      <c r="CJC27" s="23"/>
      <c r="CJD27" s="23"/>
      <c r="CJE27" s="23"/>
      <c r="CJF27" s="23"/>
      <c r="CJG27" s="23"/>
      <c r="CJH27" s="23"/>
      <c r="CJI27" s="23"/>
      <c r="CJJ27" s="23"/>
      <c r="CJK27" s="23"/>
      <c r="CJL27" s="23"/>
      <c r="CJM27" s="23"/>
      <c r="CJN27" s="23"/>
      <c r="CJO27" s="23"/>
      <c r="CJP27" s="23"/>
      <c r="CJQ27" s="23"/>
      <c r="CJR27" s="23"/>
      <c r="CJS27" s="23"/>
      <c r="CJT27" s="23"/>
      <c r="CJU27" s="23"/>
      <c r="CJV27" s="23"/>
      <c r="CJW27" s="23"/>
      <c r="CJX27" s="23"/>
      <c r="CJY27" s="23"/>
      <c r="CJZ27" s="23"/>
      <c r="CKA27" s="23"/>
      <c r="CKB27" s="23"/>
      <c r="CKC27" s="23"/>
      <c r="CKD27" s="23"/>
      <c r="CKE27" s="23"/>
      <c r="CKF27" s="23"/>
      <c r="CKG27" s="23"/>
      <c r="CKH27" s="23"/>
      <c r="CKI27" s="23"/>
      <c r="CKJ27" s="23"/>
      <c r="CKK27" s="23"/>
      <c r="CKL27" s="23"/>
      <c r="CKM27" s="23"/>
      <c r="CKN27" s="23"/>
      <c r="CKO27" s="23"/>
      <c r="CKP27" s="23"/>
      <c r="CKQ27" s="23"/>
      <c r="CKR27" s="23"/>
      <c r="CKS27" s="23"/>
      <c r="CKT27" s="23"/>
      <c r="CKU27" s="23"/>
      <c r="CKV27" s="23"/>
      <c r="CKW27" s="23"/>
      <c r="CKX27" s="23"/>
      <c r="CKY27" s="23"/>
      <c r="CKZ27" s="23"/>
      <c r="CLA27" s="23"/>
      <c r="CLB27" s="23"/>
      <c r="CLC27" s="23"/>
      <c r="CLD27" s="23"/>
      <c r="FOS27" s="23"/>
      <c r="FOT27" s="23"/>
      <c r="FOU27" s="23"/>
      <c r="FOV27" s="23"/>
      <c r="FOW27" s="23"/>
      <c r="FOX27" s="23"/>
      <c r="FOY27" s="23"/>
      <c r="FOZ27" s="23"/>
      <c r="FPA27" s="23"/>
      <c r="FPB27" s="23"/>
      <c r="FPC27" s="23"/>
      <c r="FPD27" s="23"/>
      <c r="FPE27" s="23"/>
      <c r="FPF27" s="23"/>
      <c r="FPG27" s="23"/>
      <c r="FPH27" s="23"/>
      <c r="FPI27" s="23"/>
      <c r="FPJ27" s="23"/>
      <c r="FPK27" s="23"/>
      <c r="FPL27" s="23"/>
      <c r="FPM27" s="23"/>
      <c r="FPN27" s="23"/>
      <c r="FPO27" s="23"/>
      <c r="FPP27" s="23"/>
      <c r="FPQ27" s="23"/>
      <c r="FPR27" s="23"/>
      <c r="FPS27" s="23"/>
      <c r="FPT27" s="23"/>
      <c r="FPU27" s="23"/>
      <c r="FPV27" s="23"/>
      <c r="FPW27" s="23"/>
      <c r="FPX27" s="23"/>
      <c r="FPY27" s="23"/>
      <c r="FPZ27" s="23"/>
      <c r="FQA27" s="23"/>
      <c r="FQB27" s="23"/>
      <c r="FQC27" s="23"/>
      <c r="FQD27" s="23"/>
      <c r="FQE27" s="23"/>
      <c r="FQF27" s="23"/>
      <c r="FQG27" s="23"/>
      <c r="FQH27" s="23"/>
      <c r="FQI27" s="23"/>
      <c r="FQJ27" s="23"/>
      <c r="FQK27" s="23"/>
      <c r="FQL27" s="23"/>
      <c r="FQM27" s="23"/>
      <c r="FQN27" s="23"/>
      <c r="FQO27" s="23"/>
      <c r="FQP27" s="23"/>
      <c r="FQQ27" s="23"/>
      <c r="FQR27" s="23"/>
      <c r="FQS27" s="23"/>
      <c r="FQT27" s="23"/>
      <c r="FQU27" s="23"/>
      <c r="FQV27" s="23"/>
      <c r="FQW27" s="23"/>
      <c r="FQX27" s="23"/>
      <c r="FQY27" s="23"/>
      <c r="FQZ27" s="23"/>
      <c r="FRA27" s="23"/>
      <c r="FRB27" s="23"/>
      <c r="FRC27" s="23"/>
      <c r="FRD27" s="23"/>
      <c r="FRE27" s="23"/>
      <c r="FRF27" s="23"/>
      <c r="FRG27" s="23"/>
      <c r="FRH27" s="23"/>
      <c r="FRI27" s="23"/>
      <c r="FRJ27" s="23"/>
      <c r="FRK27" s="23"/>
      <c r="FRL27" s="23"/>
      <c r="FRM27" s="23"/>
      <c r="FRN27" s="23"/>
      <c r="FRO27" s="23"/>
      <c r="FRP27" s="23"/>
      <c r="FRQ27" s="23"/>
      <c r="FRR27" s="23"/>
      <c r="FRS27" s="23"/>
      <c r="FRT27" s="23"/>
      <c r="FRU27" s="23"/>
      <c r="FRV27" s="23"/>
      <c r="FRW27" s="23"/>
      <c r="FRX27" s="23"/>
      <c r="FRY27" s="23"/>
      <c r="FRZ27" s="23"/>
      <c r="FSA27" s="23"/>
      <c r="FSB27" s="23"/>
      <c r="FSC27" s="23"/>
      <c r="FSD27" s="23"/>
      <c r="FSE27" s="23"/>
      <c r="FSF27" s="23"/>
      <c r="FSG27" s="23"/>
      <c r="FSH27" s="23"/>
      <c r="FSI27" s="23"/>
      <c r="FSJ27" s="23"/>
      <c r="FSK27" s="23"/>
      <c r="FSL27" s="23"/>
      <c r="FSM27" s="23"/>
      <c r="FSN27" s="23"/>
      <c r="FSO27" s="23"/>
      <c r="FSP27" s="23"/>
      <c r="FSQ27" s="23"/>
      <c r="FSR27" s="23"/>
      <c r="FSS27" s="23"/>
      <c r="FST27" s="23"/>
      <c r="FSU27" s="23"/>
      <c r="FSV27" s="23"/>
      <c r="FSW27" s="23"/>
      <c r="FSX27" s="23"/>
      <c r="IWO27" s="23"/>
      <c r="IWP27" s="23"/>
      <c r="IWQ27" s="23"/>
      <c r="IWR27" s="23"/>
      <c r="IWS27" s="23"/>
      <c r="IWT27" s="23"/>
      <c r="IWU27" s="23"/>
      <c r="IWV27" s="23"/>
      <c r="IWW27" s="23"/>
      <c r="IWX27" s="23"/>
      <c r="IWY27" s="23"/>
      <c r="IWZ27" s="23"/>
      <c r="IXA27" s="23"/>
      <c r="IXB27" s="23"/>
      <c r="IXC27" s="23"/>
      <c r="IXD27" s="23"/>
      <c r="IXE27" s="23"/>
      <c r="IXF27" s="23"/>
      <c r="IXG27" s="23"/>
      <c r="IXH27" s="23"/>
      <c r="IXI27" s="23"/>
      <c r="IXJ27" s="23"/>
      <c r="IXK27" s="23"/>
      <c r="IXL27" s="23"/>
      <c r="IXM27" s="23"/>
      <c r="IXN27" s="23"/>
      <c r="IXO27" s="23"/>
      <c r="IXP27" s="23"/>
      <c r="IXQ27" s="23"/>
      <c r="IXR27" s="23"/>
      <c r="IXS27" s="23"/>
      <c r="IXT27" s="23"/>
      <c r="IXU27" s="23"/>
      <c r="IXV27" s="23"/>
      <c r="IXW27" s="23"/>
      <c r="IXX27" s="23"/>
      <c r="IXY27" s="23"/>
      <c r="IXZ27" s="23"/>
      <c r="IYA27" s="23"/>
      <c r="IYB27" s="23"/>
      <c r="IYC27" s="23"/>
      <c r="IYD27" s="23"/>
      <c r="IYE27" s="23"/>
      <c r="IYF27" s="23"/>
      <c r="IYG27" s="23"/>
      <c r="IYH27" s="23"/>
      <c r="IYI27" s="23"/>
      <c r="IYJ27" s="23"/>
      <c r="IYK27" s="23"/>
      <c r="IYL27" s="23"/>
      <c r="IYM27" s="23"/>
      <c r="IYN27" s="23"/>
      <c r="IYO27" s="23"/>
      <c r="IYP27" s="23"/>
      <c r="IYQ27" s="23"/>
      <c r="IYR27" s="23"/>
      <c r="IYS27" s="23"/>
      <c r="IYT27" s="23"/>
      <c r="IYU27" s="23"/>
      <c r="IYV27" s="23"/>
      <c r="IYW27" s="23"/>
      <c r="IYX27" s="23"/>
      <c r="IYY27" s="23"/>
      <c r="IYZ27" s="23"/>
      <c r="IZA27" s="23"/>
      <c r="IZB27" s="23"/>
      <c r="IZC27" s="23"/>
      <c r="IZD27" s="23"/>
      <c r="IZE27" s="23"/>
      <c r="IZF27" s="23"/>
      <c r="IZG27" s="23"/>
      <c r="IZH27" s="23"/>
      <c r="IZI27" s="23"/>
      <c r="IZJ27" s="23"/>
      <c r="IZK27" s="23"/>
      <c r="IZL27" s="23"/>
      <c r="IZM27" s="23"/>
      <c r="IZN27" s="23"/>
      <c r="IZO27" s="23"/>
      <c r="IZP27" s="23"/>
      <c r="IZQ27" s="23"/>
      <c r="IZR27" s="23"/>
      <c r="IZS27" s="23"/>
      <c r="IZT27" s="23"/>
      <c r="IZU27" s="23"/>
      <c r="IZV27" s="23"/>
      <c r="IZW27" s="23"/>
      <c r="IZX27" s="23"/>
      <c r="IZY27" s="23"/>
      <c r="IZZ27" s="23"/>
      <c r="JAA27" s="23"/>
      <c r="JAB27" s="23"/>
      <c r="JAC27" s="23"/>
      <c r="JAD27" s="23"/>
      <c r="JAE27" s="23"/>
      <c r="JAF27" s="23"/>
      <c r="JAG27" s="23"/>
      <c r="JAH27" s="23"/>
      <c r="JAI27" s="23"/>
      <c r="JAJ27" s="23"/>
      <c r="JAK27" s="23"/>
      <c r="JAL27" s="23"/>
      <c r="JAM27" s="23"/>
      <c r="JAN27" s="23"/>
      <c r="JAO27" s="23"/>
      <c r="JAP27" s="23"/>
      <c r="JAQ27" s="23"/>
      <c r="JAR27" s="23"/>
      <c r="KJJ27" s="23"/>
      <c r="KJK27" s="23"/>
      <c r="KJL27" s="23"/>
      <c r="KJM27" s="23"/>
      <c r="KJN27" s="23"/>
      <c r="KJO27" s="23"/>
      <c r="KJP27" s="23"/>
      <c r="KJQ27" s="23"/>
      <c r="KJR27" s="23"/>
      <c r="KJS27" s="23"/>
      <c r="KJT27" s="23"/>
      <c r="KJU27" s="23"/>
      <c r="KJV27" s="23"/>
      <c r="KJW27" s="23"/>
      <c r="KJX27" s="23"/>
      <c r="KJY27" s="23"/>
      <c r="KJZ27" s="23"/>
      <c r="KKA27" s="23"/>
      <c r="KKB27" s="23"/>
      <c r="KKC27" s="23"/>
      <c r="KKD27" s="23"/>
      <c r="KKE27" s="23"/>
      <c r="KKF27" s="23"/>
      <c r="KKG27" s="23"/>
      <c r="KKH27" s="23"/>
      <c r="KKI27" s="23"/>
      <c r="KKJ27" s="23"/>
      <c r="KKK27" s="23"/>
      <c r="KKL27" s="23"/>
      <c r="KKM27" s="23"/>
      <c r="KKN27" s="23"/>
      <c r="KKO27" s="23"/>
      <c r="KKP27" s="23"/>
      <c r="KKQ27" s="23"/>
      <c r="KKR27" s="23"/>
      <c r="KKS27" s="23"/>
      <c r="KKT27" s="23"/>
      <c r="KKU27" s="23"/>
      <c r="KKV27" s="23"/>
      <c r="KKW27" s="23"/>
      <c r="KKX27" s="23"/>
      <c r="KKY27" s="23"/>
      <c r="KKZ27" s="23"/>
      <c r="KLA27" s="23"/>
      <c r="KLB27" s="23"/>
      <c r="KLC27" s="23"/>
      <c r="KLD27" s="23"/>
      <c r="KLE27" s="23"/>
      <c r="KLF27" s="23"/>
      <c r="KLG27" s="23"/>
      <c r="KLH27" s="23"/>
      <c r="KLI27" s="23"/>
      <c r="KLJ27" s="23"/>
      <c r="KLK27" s="23"/>
      <c r="KLL27" s="23"/>
      <c r="KLM27" s="23"/>
      <c r="KLN27" s="23"/>
      <c r="KLO27" s="23"/>
      <c r="KLP27" s="23"/>
      <c r="KLQ27" s="23"/>
      <c r="KLR27" s="23"/>
      <c r="KLS27" s="23"/>
      <c r="KLT27" s="23"/>
      <c r="KLU27" s="23"/>
      <c r="KLV27" s="23"/>
      <c r="KLW27" s="23"/>
      <c r="KLX27" s="23"/>
      <c r="KLY27" s="23"/>
      <c r="KLZ27" s="23"/>
      <c r="KMA27" s="23"/>
      <c r="KMB27" s="23"/>
      <c r="KMC27" s="23"/>
      <c r="KMD27" s="23"/>
      <c r="KME27" s="23"/>
      <c r="KMF27" s="23"/>
      <c r="KMG27" s="23"/>
      <c r="KMH27" s="23"/>
      <c r="KMI27" s="23"/>
      <c r="KMJ27" s="23"/>
      <c r="KMK27" s="23"/>
      <c r="KML27" s="23"/>
      <c r="KMM27" s="23"/>
      <c r="KMN27" s="23"/>
      <c r="KMO27" s="23"/>
      <c r="KMP27" s="23"/>
      <c r="KMQ27" s="23"/>
      <c r="KMR27" s="23"/>
      <c r="KMS27" s="23"/>
      <c r="KMT27" s="23"/>
      <c r="KMU27" s="23"/>
      <c r="KMV27" s="23"/>
      <c r="KMW27" s="23"/>
      <c r="KMX27" s="23"/>
      <c r="KMY27" s="23"/>
      <c r="KMZ27" s="23"/>
      <c r="KNA27" s="23"/>
      <c r="KNB27" s="23"/>
      <c r="KNC27" s="23"/>
      <c r="KND27" s="23"/>
      <c r="KNE27" s="23"/>
      <c r="KNF27" s="23"/>
      <c r="KNG27" s="23"/>
      <c r="KNH27" s="23"/>
      <c r="KNI27" s="23"/>
      <c r="KNJ27" s="23"/>
      <c r="KNK27" s="23"/>
      <c r="KNL27" s="23"/>
      <c r="KNM27" s="23"/>
      <c r="KNN27" s="23"/>
      <c r="LWA27" s="23"/>
      <c r="LWB27" s="23"/>
      <c r="LWC27" s="23"/>
      <c r="LWD27" s="23"/>
      <c r="LWE27" s="23"/>
      <c r="LWF27" s="23"/>
      <c r="LWG27" s="23"/>
      <c r="LWH27" s="23"/>
      <c r="LWI27" s="23"/>
      <c r="LWJ27" s="23"/>
      <c r="LWK27" s="23"/>
      <c r="LWL27" s="23"/>
      <c r="LWM27" s="23"/>
      <c r="LWN27" s="23"/>
      <c r="LWO27" s="23"/>
      <c r="LWP27" s="23"/>
      <c r="LWQ27" s="23"/>
      <c r="LWR27" s="23"/>
      <c r="LWS27" s="23"/>
      <c r="LWT27" s="23"/>
      <c r="LWU27" s="23"/>
      <c r="LWV27" s="23"/>
      <c r="LWW27" s="23"/>
      <c r="LWX27" s="23"/>
      <c r="LWY27" s="23"/>
      <c r="LWZ27" s="23"/>
      <c r="LXA27" s="23"/>
      <c r="LXB27" s="23"/>
      <c r="LXC27" s="23"/>
      <c r="LXD27" s="23"/>
      <c r="LXE27" s="23"/>
      <c r="LXF27" s="23"/>
      <c r="LXG27" s="23"/>
      <c r="LXH27" s="23"/>
      <c r="LXI27" s="23"/>
      <c r="LXJ27" s="23"/>
      <c r="LXK27" s="23"/>
      <c r="LXL27" s="23"/>
      <c r="LXM27" s="23"/>
      <c r="LXN27" s="23"/>
      <c r="LXO27" s="23"/>
      <c r="LXP27" s="23"/>
      <c r="LXQ27" s="23"/>
      <c r="LXR27" s="23"/>
      <c r="LXS27" s="23"/>
      <c r="LXT27" s="23"/>
      <c r="LXU27" s="23"/>
      <c r="LXV27" s="23"/>
      <c r="LXW27" s="23"/>
      <c r="LXX27" s="23"/>
      <c r="LXY27" s="23"/>
      <c r="LXZ27" s="23"/>
      <c r="LYA27" s="23"/>
      <c r="LYB27" s="23"/>
      <c r="LYC27" s="23"/>
      <c r="LYD27" s="23"/>
      <c r="LYE27" s="23"/>
      <c r="LYF27" s="23"/>
      <c r="LYG27" s="23"/>
      <c r="LYH27" s="23"/>
      <c r="LYI27" s="23"/>
      <c r="LYJ27" s="23"/>
      <c r="LYK27" s="23"/>
      <c r="LYL27" s="23"/>
      <c r="LYM27" s="23"/>
      <c r="LYN27" s="23"/>
      <c r="LYO27" s="23"/>
      <c r="LYP27" s="23"/>
      <c r="LYQ27" s="23"/>
      <c r="LYR27" s="23"/>
      <c r="LYS27" s="23"/>
      <c r="LYT27" s="23"/>
      <c r="LYU27" s="23"/>
      <c r="LYV27" s="23"/>
      <c r="LYW27" s="23"/>
      <c r="LYX27" s="23"/>
      <c r="LYY27" s="23"/>
      <c r="LYZ27" s="23"/>
      <c r="LZA27" s="23"/>
      <c r="LZB27" s="23"/>
      <c r="LZC27" s="23"/>
      <c r="LZD27" s="23"/>
      <c r="LZE27" s="23"/>
      <c r="LZF27" s="23"/>
      <c r="LZG27" s="23"/>
      <c r="LZH27" s="23"/>
      <c r="LZI27" s="23"/>
      <c r="LZJ27" s="23"/>
      <c r="LZK27" s="23"/>
      <c r="LZL27" s="23"/>
      <c r="LZM27" s="23"/>
      <c r="LZN27" s="23"/>
      <c r="LZO27" s="23"/>
      <c r="LZP27" s="23"/>
      <c r="LZQ27" s="23"/>
      <c r="LZR27" s="23"/>
      <c r="LZS27" s="23"/>
      <c r="LZT27" s="23"/>
      <c r="LZU27" s="23"/>
      <c r="LZV27" s="23"/>
      <c r="LZW27" s="23"/>
      <c r="LZX27" s="23"/>
      <c r="LZY27" s="23"/>
      <c r="LZZ27" s="23"/>
      <c r="MAA27" s="23"/>
      <c r="MAB27" s="23"/>
      <c r="MAC27" s="23"/>
      <c r="MAD27" s="23"/>
      <c r="MAE27" s="23"/>
      <c r="NIR27" s="23"/>
      <c r="NIS27" s="23"/>
      <c r="NIT27" s="23"/>
      <c r="NIU27" s="23"/>
      <c r="NIV27" s="23"/>
      <c r="NIW27" s="23"/>
      <c r="NIX27" s="23"/>
      <c r="NIY27" s="23"/>
      <c r="NIZ27" s="23"/>
      <c r="NJA27" s="23"/>
      <c r="NJB27" s="23"/>
      <c r="NJC27" s="23"/>
      <c r="NJD27" s="23"/>
      <c r="NJE27" s="23"/>
      <c r="NJF27" s="23"/>
      <c r="NJG27" s="23"/>
      <c r="NJH27" s="23"/>
      <c r="NJI27" s="23"/>
      <c r="NJJ27" s="23"/>
      <c r="NJK27" s="23"/>
      <c r="NJL27" s="23"/>
      <c r="NJM27" s="23"/>
      <c r="NJN27" s="23"/>
      <c r="NJO27" s="23"/>
      <c r="NJP27" s="23"/>
      <c r="NJQ27" s="23"/>
      <c r="NJR27" s="23"/>
      <c r="NJS27" s="23"/>
      <c r="NJT27" s="23"/>
      <c r="NJU27" s="23"/>
      <c r="NJV27" s="23"/>
      <c r="NJW27" s="23"/>
      <c r="NJX27" s="23"/>
      <c r="NJY27" s="23"/>
      <c r="NJZ27" s="23"/>
      <c r="NKA27" s="23"/>
      <c r="NKB27" s="23"/>
      <c r="NKC27" s="23"/>
      <c r="NKD27" s="23"/>
      <c r="NKE27" s="23"/>
      <c r="NKF27" s="23"/>
      <c r="NKG27" s="23"/>
      <c r="NKH27" s="23"/>
      <c r="NKI27" s="23"/>
      <c r="NKJ27" s="23"/>
      <c r="NKK27" s="23"/>
      <c r="NKL27" s="23"/>
      <c r="NKM27" s="23"/>
      <c r="NKN27" s="23"/>
      <c r="NKO27" s="23"/>
      <c r="NKP27" s="23"/>
      <c r="NKQ27" s="23"/>
      <c r="NKR27" s="23"/>
      <c r="NKS27" s="23"/>
      <c r="NKT27" s="23"/>
      <c r="NKU27" s="23"/>
      <c r="NKV27" s="23"/>
      <c r="NKW27" s="23"/>
      <c r="NKX27" s="23"/>
      <c r="NKY27" s="23"/>
      <c r="NKZ27" s="23"/>
      <c r="NLA27" s="23"/>
      <c r="NLB27" s="23"/>
      <c r="NLC27" s="23"/>
      <c r="NLD27" s="23"/>
      <c r="NLE27" s="23"/>
      <c r="NLF27" s="23"/>
      <c r="NLG27" s="23"/>
      <c r="NLH27" s="23"/>
      <c r="NLI27" s="23"/>
      <c r="NLJ27" s="23"/>
      <c r="NLK27" s="23"/>
      <c r="NLL27" s="23"/>
      <c r="NLM27" s="23"/>
      <c r="NLN27" s="23"/>
      <c r="NLO27" s="23"/>
      <c r="NLP27" s="23"/>
      <c r="NLQ27" s="23"/>
      <c r="NLR27" s="23"/>
      <c r="NLS27" s="23"/>
      <c r="NLT27" s="23"/>
      <c r="NLU27" s="23"/>
      <c r="NLV27" s="23"/>
      <c r="NLW27" s="23"/>
      <c r="NLX27" s="23"/>
      <c r="NLY27" s="23"/>
      <c r="NLZ27" s="23"/>
      <c r="NMA27" s="23"/>
      <c r="NMB27" s="23"/>
      <c r="NMC27" s="23"/>
      <c r="NMD27" s="23"/>
      <c r="NME27" s="23"/>
      <c r="NMF27" s="23"/>
      <c r="NMG27" s="23"/>
      <c r="NMH27" s="23"/>
      <c r="NMI27" s="23"/>
      <c r="NMJ27" s="23"/>
      <c r="NMK27" s="23"/>
      <c r="NML27" s="23"/>
      <c r="NMM27" s="23"/>
      <c r="NMN27" s="23"/>
      <c r="NMO27" s="23"/>
      <c r="NMP27" s="23"/>
      <c r="NMQ27" s="23"/>
      <c r="NMR27" s="23"/>
      <c r="NMS27" s="23"/>
      <c r="NMT27" s="23"/>
      <c r="NMU27" s="23"/>
      <c r="NMV27" s="23"/>
      <c r="OVI27" s="23"/>
      <c r="OVJ27" s="23"/>
      <c r="OVK27" s="23"/>
      <c r="OVL27" s="23"/>
      <c r="OVM27" s="23"/>
      <c r="OVN27" s="23"/>
      <c r="OVO27" s="23"/>
      <c r="OVP27" s="23"/>
      <c r="OVQ27" s="23"/>
      <c r="OVR27" s="23"/>
      <c r="OVS27" s="23"/>
      <c r="OVT27" s="23"/>
      <c r="OVU27" s="23"/>
      <c r="OVV27" s="23"/>
      <c r="OVW27" s="23"/>
      <c r="OVX27" s="23"/>
      <c r="OVY27" s="23"/>
      <c r="OVZ27" s="23"/>
      <c r="OWA27" s="23"/>
      <c r="OWB27" s="23"/>
      <c r="OWC27" s="23"/>
      <c r="OWD27" s="23"/>
      <c r="OWE27" s="23"/>
      <c r="OWF27" s="23"/>
      <c r="OWG27" s="23"/>
      <c r="OWH27" s="23"/>
      <c r="OWI27" s="23"/>
      <c r="OWJ27" s="23"/>
      <c r="OWK27" s="23"/>
      <c r="OWL27" s="23"/>
      <c r="OWM27" s="23"/>
      <c r="OWN27" s="23"/>
      <c r="OWO27" s="23"/>
      <c r="OWP27" s="23"/>
      <c r="OWQ27" s="23"/>
      <c r="OWR27" s="23"/>
      <c r="OWS27" s="23"/>
      <c r="OWT27" s="23"/>
      <c r="OWU27" s="23"/>
      <c r="OWV27" s="23"/>
      <c r="OWW27" s="23"/>
      <c r="OWX27" s="23"/>
      <c r="OWY27" s="23"/>
      <c r="OWZ27" s="23"/>
      <c r="OXA27" s="23"/>
      <c r="OXB27" s="23"/>
      <c r="OXC27" s="23"/>
      <c r="OXD27" s="23"/>
      <c r="OXE27" s="23"/>
      <c r="OXF27" s="23"/>
      <c r="OXG27" s="23"/>
      <c r="OXH27" s="23"/>
      <c r="OXI27" s="23"/>
      <c r="OXJ27" s="23"/>
      <c r="OXK27" s="23"/>
      <c r="OXL27" s="23"/>
      <c r="OXM27" s="23"/>
      <c r="OXN27" s="23"/>
      <c r="OXO27" s="23"/>
      <c r="OXP27" s="23"/>
      <c r="OXQ27" s="23"/>
      <c r="OXR27" s="23"/>
      <c r="OXS27" s="23"/>
      <c r="OXT27" s="23"/>
      <c r="OXU27" s="23"/>
      <c r="OXV27" s="23"/>
      <c r="OXW27" s="23"/>
      <c r="OXX27" s="23"/>
      <c r="OXY27" s="23"/>
      <c r="OXZ27" s="23"/>
      <c r="OYA27" s="23"/>
      <c r="OYB27" s="23"/>
      <c r="OYC27" s="23"/>
      <c r="OYD27" s="23"/>
      <c r="OYE27" s="23"/>
      <c r="OYF27" s="23"/>
      <c r="OYG27" s="23"/>
      <c r="OYH27" s="23"/>
      <c r="OYI27" s="23"/>
      <c r="OYJ27" s="23"/>
      <c r="OYK27" s="23"/>
      <c r="OYL27" s="23"/>
      <c r="OYM27" s="23"/>
      <c r="OYN27" s="23"/>
      <c r="OYO27" s="23"/>
      <c r="OYP27" s="23"/>
      <c r="OYQ27" s="23"/>
      <c r="OYR27" s="23"/>
      <c r="OYS27" s="23"/>
      <c r="OYT27" s="23"/>
      <c r="OYU27" s="23"/>
      <c r="OYV27" s="23"/>
      <c r="OYW27" s="23"/>
      <c r="OYX27" s="23"/>
      <c r="OYY27" s="23"/>
      <c r="OYZ27" s="23"/>
      <c r="OZA27" s="23"/>
      <c r="OZB27" s="23"/>
      <c r="OZC27" s="23"/>
      <c r="OZD27" s="23"/>
      <c r="OZE27" s="23"/>
      <c r="OZF27" s="23"/>
      <c r="OZG27" s="23"/>
      <c r="OZH27" s="23"/>
      <c r="OZI27" s="23"/>
      <c r="OZJ27" s="23"/>
      <c r="OZK27" s="23"/>
      <c r="OZL27" s="23"/>
      <c r="OZM27" s="23"/>
      <c r="QHZ27" s="23"/>
      <c r="QIA27" s="23"/>
      <c r="QIB27" s="23"/>
      <c r="QIC27" s="23"/>
      <c r="QID27" s="23"/>
      <c r="QIE27" s="23"/>
      <c r="QIF27" s="23"/>
      <c r="QIG27" s="23"/>
      <c r="QIH27" s="23"/>
      <c r="QII27" s="23"/>
      <c r="QIJ27" s="23"/>
      <c r="QIK27" s="23"/>
      <c r="QIL27" s="23"/>
      <c r="QIM27" s="23"/>
      <c r="QIN27" s="23"/>
      <c r="QIO27" s="23"/>
      <c r="QIP27" s="23"/>
      <c r="QIQ27" s="23"/>
      <c r="QIR27" s="23"/>
      <c r="QIS27" s="23"/>
      <c r="QIT27" s="23"/>
      <c r="QIU27" s="23"/>
      <c r="QIV27" s="23"/>
      <c r="QIW27" s="23"/>
      <c r="QIX27" s="23"/>
      <c r="QIY27" s="23"/>
      <c r="QIZ27" s="23"/>
      <c r="QJA27" s="23"/>
      <c r="QJB27" s="23"/>
      <c r="QJC27" s="23"/>
      <c r="QJD27" s="23"/>
      <c r="QJE27" s="23"/>
      <c r="QJF27" s="23"/>
      <c r="QJG27" s="23"/>
      <c r="QJH27" s="23"/>
      <c r="QJI27" s="23"/>
      <c r="QJJ27" s="23"/>
      <c r="QJK27" s="23"/>
      <c r="QJL27" s="23"/>
      <c r="QJM27" s="23"/>
      <c r="QJN27" s="23"/>
      <c r="QJO27" s="23"/>
      <c r="QJP27" s="23"/>
      <c r="QJQ27" s="23"/>
      <c r="QJR27" s="23"/>
      <c r="QJS27" s="23"/>
      <c r="QJT27" s="23"/>
      <c r="QJU27" s="23"/>
      <c r="QJV27" s="23"/>
      <c r="QJW27" s="23"/>
      <c r="QJX27" s="23"/>
      <c r="QJY27" s="23"/>
      <c r="QJZ27" s="23"/>
      <c r="QKA27" s="23"/>
      <c r="QKB27" s="23"/>
      <c r="QKC27" s="23"/>
      <c r="QKD27" s="23"/>
      <c r="QKE27" s="23"/>
      <c r="QKF27" s="23"/>
      <c r="QKG27" s="23"/>
      <c r="QKH27" s="23"/>
      <c r="QKI27" s="23"/>
      <c r="QKJ27" s="23"/>
      <c r="QKK27" s="23"/>
      <c r="QKL27" s="23"/>
      <c r="QKM27" s="23"/>
      <c r="QKN27" s="23"/>
      <c r="QKO27" s="23"/>
      <c r="QKP27" s="23"/>
      <c r="QKQ27" s="23"/>
      <c r="QKR27" s="23"/>
      <c r="QKS27" s="23"/>
      <c r="QKT27" s="23"/>
      <c r="QKU27" s="23"/>
      <c r="QKV27" s="23"/>
      <c r="QKW27" s="23"/>
      <c r="QKX27" s="23"/>
      <c r="QKY27" s="23"/>
      <c r="QKZ27" s="23"/>
      <c r="QLA27" s="23"/>
      <c r="QLB27" s="23"/>
      <c r="QLC27" s="23"/>
      <c r="QLD27" s="23"/>
      <c r="QLE27" s="23"/>
      <c r="QLF27" s="23"/>
      <c r="QLG27" s="23"/>
      <c r="QLH27" s="23"/>
      <c r="QLI27" s="23"/>
      <c r="QLJ27" s="23"/>
      <c r="QLK27" s="23"/>
      <c r="QLL27" s="23"/>
      <c r="QLM27" s="23"/>
      <c r="QLN27" s="23"/>
      <c r="QLO27" s="23"/>
      <c r="QLP27" s="23"/>
      <c r="QLQ27" s="23"/>
      <c r="QLR27" s="23"/>
      <c r="QLS27" s="23"/>
      <c r="QLT27" s="23"/>
      <c r="QLU27" s="23"/>
      <c r="QLV27" s="23"/>
      <c r="QLW27" s="23"/>
      <c r="QLX27" s="23"/>
      <c r="QLY27" s="23"/>
      <c r="QLZ27" s="23"/>
      <c r="QMA27" s="23"/>
      <c r="QMB27" s="23"/>
      <c r="QMC27" s="23"/>
      <c r="QMD27" s="23"/>
      <c r="RUQ27" s="23"/>
      <c r="RUR27" s="23"/>
      <c r="RUS27" s="23"/>
      <c r="RUT27" s="23"/>
      <c r="RUU27" s="23"/>
      <c r="RUV27" s="23"/>
      <c r="RUW27" s="23"/>
      <c r="RUX27" s="23"/>
      <c r="RUY27" s="23"/>
      <c r="RUZ27" s="23"/>
      <c r="RVA27" s="23"/>
      <c r="RVB27" s="23"/>
      <c r="RVC27" s="23"/>
      <c r="RVD27" s="23"/>
      <c r="RVE27" s="23"/>
      <c r="RVF27" s="23"/>
      <c r="RVG27" s="23"/>
      <c r="RVH27" s="23"/>
      <c r="RVI27" s="23"/>
      <c r="RVJ27" s="23"/>
      <c r="RVK27" s="23"/>
      <c r="RVL27" s="23"/>
      <c r="RVM27" s="23"/>
      <c r="RVN27" s="23"/>
      <c r="RVO27" s="23"/>
      <c r="RVP27" s="23"/>
      <c r="RVQ27" s="23"/>
      <c r="RVR27" s="23"/>
      <c r="RVS27" s="23"/>
      <c r="RVT27" s="23"/>
      <c r="RVU27" s="23"/>
      <c r="RVV27" s="23"/>
      <c r="RVW27" s="23"/>
      <c r="RVX27" s="23"/>
      <c r="RVY27" s="23"/>
      <c r="RVZ27" s="23"/>
      <c r="RWA27" s="23"/>
      <c r="RWB27" s="23"/>
      <c r="RWC27" s="23"/>
      <c r="RWD27" s="23"/>
      <c r="RWE27" s="23"/>
      <c r="RWF27" s="23"/>
      <c r="RWG27" s="23"/>
      <c r="RWH27" s="23"/>
      <c r="RWI27" s="23"/>
      <c r="RWJ27" s="23"/>
      <c r="RWK27" s="23"/>
      <c r="RWL27" s="23"/>
      <c r="RWM27" s="23"/>
      <c r="RWN27" s="23"/>
      <c r="RWO27" s="23"/>
      <c r="RWP27" s="23"/>
      <c r="RWQ27" s="23"/>
      <c r="RWR27" s="23"/>
      <c r="RWS27" s="23"/>
      <c r="RWT27" s="23"/>
      <c r="RWU27" s="23"/>
      <c r="RWV27" s="23"/>
      <c r="RWW27" s="23"/>
      <c r="RWX27" s="23"/>
      <c r="RWY27" s="23"/>
      <c r="RWZ27" s="23"/>
      <c r="RXA27" s="23"/>
      <c r="RXB27" s="23"/>
      <c r="RXC27" s="23"/>
      <c r="RXD27" s="23"/>
      <c r="RXE27" s="23"/>
      <c r="RXF27" s="23"/>
      <c r="RXG27" s="23"/>
      <c r="RXH27" s="23"/>
      <c r="RXI27" s="23"/>
      <c r="RXJ27" s="23"/>
      <c r="RXK27" s="23"/>
      <c r="RXL27" s="23"/>
      <c r="RXM27" s="23"/>
      <c r="RXN27" s="23"/>
      <c r="RXO27" s="23"/>
      <c r="RXP27" s="23"/>
      <c r="RXQ27" s="23"/>
      <c r="RXR27" s="23"/>
      <c r="RXS27" s="23"/>
      <c r="RXT27" s="23"/>
      <c r="RXU27" s="23"/>
      <c r="RXV27" s="23"/>
      <c r="RXW27" s="23"/>
      <c r="RXX27" s="23"/>
      <c r="RXY27" s="23"/>
      <c r="RXZ27" s="23"/>
      <c r="RYA27" s="23"/>
      <c r="RYB27" s="23"/>
      <c r="RYC27" s="23"/>
      <c r="RYD27" s="23"/>
      <c r="RYE27" s="23"/>
      <c r="RYF27" s="23"/>
      <c r="RYG27" s="23"/>
      <c r="RYH27" s="23"/>
      <c r="RYI27" s="23"/>
      <c r="RYJ27" s="23"/>
      <c r="RYK27" s="23"/>
      <c r="RYL27" s="23"/>
      <c r="RYM27" s="23"/>
      <c r="RYN27" s="23"/>
      <c r="RYO27" s="23"/>
      <c r="RYP27" s="23"/>
      <c r="RYQ27" s="23"/>
      <c r="RYR27" s="23"/>
      <c r="RYS27" s="23"/>
      <c r="RYT27" s="23"/>
      <c r="RYU27" s="23"/>
      <c r="THG27" s="23"/>
      <c r="THH27" s="23"/>
      <c r="THI27" s="23"/>
      <c r="THJ27" s="23"/>
      <c r="THK27" s="23"/>
      <c r="THL27" s="23"/>
      <c r="THM27" s="23"/>
      <c r="THN27" s="23"/>
      <c r="THO27" s="23"/>
      <c r="THP27" s="23"/>
      <c r="THQ27" s="23"/>
      <c r="THR27" s="23"/>
      <c r="THS27" s="23"/>
      <c r="THT27" s="23"/>
      <c r="THU27" s="23"/>
      <c r="THV27" s="23"/>
      <c r="THW27" s="23"/>
      <c r="THX27" s="23"/>
      <c r="THY27" s="23"/>
      <c r="THZ27" s="23"/>
      <c r="TIA27" s="23"/>
      <c r="TIB27" s="23"/>
      <c r="TIC27" s="23"/>
      <c r="TID27" s="23"/>
      <c r="TIE27" s="23"/>
      <c r="TIF27" s="23"/>
      <c r="TIG27" s="23"/>
      <c r="TIH27" s="23"/>
      <c r="TII27" s="23"/>
      <c r="TIJ27" s="23"/>
      <c r="TIK27" s="23"/>
      <c r="TIL27" s="23"/>
      <c r="TIM27" s="23"/>
      <c r="TIN27" s="23"/>
      <c r="TIO27" s="23"/>
      <c r="TIP27" s="23"/>
      <c r="TIQ27" s="23"/>
      <c r="TIR27" s="23"/>
      <c r="TIS27" s="23"/>
      <c r="TIT27" s="23"/>
      <c r="TIU27" s="23"/>
      <c r="TIV27" s="23"/>
      <c r="TIW27" s="23"/>
      <c r="TIX27" s="23"/>
      <c r="TIY27" s="23"/>
      <c r="TIZ27" s="23"/>
      <c r="TJA27" s="23"/>
      <c r="TJB27" s="23"/>
      <c r="TJC27" s="23"/>
      <c r="TJD27" s="23"/>
      <c r="TJE27" s="23"/>
      <c r="TJF27" s="23"/>
      <c r="TJG27" s="23"/>
      <c r="TJH27" s="23"/>
      <c r="TJI27" s="23"/>
      <c r="TJJ27" s="23"/>
      <c r="TJK27" s="23"/>
      <c r="TJL27" s="23"/>
      <c r="TJM27" s="23"/>
      <c r="TJN27" s="23"/>
      <c r="TJO27" s="23"/>
      <c r="TJP27" s="23"/>
      <c r="TJQ27" s="23"/>
      <c r="TJR27" s="23"/>
      <c r="TJS27" s="23"/>
      <c r="TJT27" s="23"/>
      <c r="TJU27" s="23"/>
      <c r="TJV27" s="23"/>
      <c r="TJW27" s="23"/>
      <c r="TJX27" s="23"/>
      <c r="TJY27" s="23"/>
      <c r="TJZ27" s="23"/>
      <c r="TKA27" s="23"/>
      <c r="TKB27" s="23"/>
      <c r="TKC27" s="23"/>
      <c r="TKD27" s="23"/>
      <c r="TKE27" s="23"/>
      <c r="TKF27" s="23"/>
      <c r="TKG27" s="23"/>
      <c r="TKH27" s="23"/>
      <c r="TKI27" s="23"/>
      <c r="TKJ27" s="23"/>
      <c r="TKK27" s="23"/>
      <c r="TKL27" s="23"/>
      <c r="TKM27" s="23"/>
      <c r="TKN27" s="23"/>
      <c r="TKO27" s="23"/>
      <c r="TKP27" s="23"/>
      <c r="TKQ27" s="23"/>
      <c r="TKR27" s="23"/>
      <c r="TKS27" s="23"/>
      <c r="TKT27" s="23"/>
      <c r="TKU27" s="23"/>
      <c r="TKV27" s="23"/>
      <c r="TKW27" s="23"/>
      <c r="TKX27" s="23"/>
      <c r="TKY27" s="23"/>
      <c r="TKZ27" s="23"/>
      <c r="TLA27" s="23"/>
      <c r="TLB27" s="23"/>
      <c r="TLC27" s="23"/>
      <c r="TLD27" s="23"/>
      <c r="TLE27" s="23"/>
      <c r="TLF27" s="23"/>
      <c r="TLG27" s="23"/>
      <c r="TLH27" s="23"/>
      <c r="TLI27" s="23"/>
      <c r="TLJ27" s="23"/>
      <c r="TLK27" s="23"/>
      <c r="UTW27" s="23"/>
      <c r="UTX27" s="23"/>
      <c r="UTY27" s="23"/>
      <c r="UTZ27" s="23"/>
      <c r="UUA27" s="23"/>
      <c r="UUB27" s="23"/>
      <c r="UUC27" s="23"/>
      <c r="UUD27" s="23"/>
      <c r="UUE27" s="23"/>
      <c r="UUF27" s="23"/>
      <c r="UUG27" s="23"/>
      <c r="UUH27" s="23"/>
      <c r="UUI27" s="23"/>
      <c r="UUJ27" s="23"/>
      <c r="UUK27" s="23"/>
      <c r="UUL27" s="23"/>
      <c r="UUM27" s="23"/>
      <c r="UUN27" s="23"/>
      <c r="UUO27" s="23"/>
      <c r="UUP27" s="23"/>
      <c r="UUQ27" s="23"/>
      <c r="UUR27" s="23"/>
      <c r="UUS27" s="23"/>
      <c r="UUT27" s="23"/>
      <c r="UUU27" s="23"/>
      <c r="UUV27" s="23"/>
      <c r="UUW27" s="23"/>
      <c r="UUX27" s="23"/>
      <c r="UUY27" s="23"/>
      <c r="UUZ27" s="23"/>
      <c r="UVA27" s="23"/>
      <c r="UVB27" s="23"/>
      <c r="UVC27" s="23"/>
      <c r="UVD27" s="23"/>
      <c r="UVE27" s="23"/>
      <c r="UVF27" s="23"/>
      <c r="UVG27" s="23"/>
      <c r="UVH27" s="23"/>
      <c r="UVI27" s="23"/>
      <c r="UVJ27" s="23"/>
      <c r="UVK27" s="23"/>
      <c r="UVL27" s="23"/>
      <c r="UVM27" s="23"/>
      <c r="UVN27" s="23"/>
      <c r="UVO27" s="23"/>
      <c r="UVP27" s="23"/>
      <c r="UVQ27" s="23"/>
      <c r="UVR27" s="23"/>
      <c r="UVS27" s="23"/>
      <c r="UVT27" s="23"/>
      <c r="UVU27" s="23"/>
      <c r="UVV27" s="23"/>
      <c r="UVW27" s="23"/>
      <c r="UVX27" s="23"/>
      <c r="UVY27" s="23"/>
      <c r="UVZ27" s="23"/>
      <c r="UWA27" s="23"/>
      <c r="UWB27" s="23"/>
      <c r="UWC27" s="23"/>
      <c r="UWD27" s="23"/>
      <c r="UWE27" s="23"/>
      <c r="UWF27" s="23"/>
      <c r="UWG27" s="23"/>
      <c r="UWH27" s="23"/>
      <c r="UWI27" s="23"/>
      <c r="UWJ27" s="23"/>
      <c r="UWK27" s="23"/>
      <c r="UWL27" s="23"/>
      <c r="UWM27" s="23"/>
      <c r="UWN27" s="23"/>
      <c r="UWO27" s="23"/>
      <c r="UWP27" s="23"/>
      <c r="UWQ27" s="23"/>
      <c r="UWR27" s="23"/>
      <c r="UWS27" s="23"/>
      <c r="UWT27" s="23"/>
      <c r="UWU27" s="23"/>
      <c r="UWV27" s="23"/>
      <c r="UWW27" s="23"/>
      <c r="UWX27" s="23"/>
      <c r="UWY27" s="23"/>
      <c r="UWZ27" s="23"/>
      <c r="UXA27" s="23"/>
      <c r="UXB27" s="23"/>
      <c r="UXC27" s="23"/>
      <c r="UXD27" s="23"/>
      <c r="UXE27" s="23"/>
      <c r="UXF27" s="23"/>
      <c r="UXG27" s="23"/>
      <c r="UXH27" s="23"/>
      <c r="UXI27" s="23"/>
      <c r="UXJ27" s="23"/>
      <c r="UXK27" s="23"/>
      <c r="UXL27" s="23"/>
      <c r="UXM27" s="23"/>
      <c r="UXN27" s="23"/>
      <c r="UXO27" s="23"/>
      <c r="UXP27" s="23"/>
      <c r="UXQ27" s="23"/>
      <c r="UXR27" s="23"/>
      <c r="UXS27" s="23"/>
      <c r="UXT27" s="23"/>
      <c r="UXU27" s="23"/>
      <c r="UXV27" s="23"/>
      <c r="UXW27" s="23"/>
      <c r="UXX27" s="23"/>
      <c r="UXY27" s="23"/>
      <c r="UXZ27" s="23"/>
      <c r="UYA27" s="23"/>
      <c r="WGF27" s="23"/>
      <c r="WGG27" s="23"/>
      <c r="WGH27" s="23"/>
      <c r="WGI27" s="23"/>
      <c r="WGJ27" s="23"/>
      <c r="WGK27" s="23"/>
      <c r="WGL27" s="23"/>
      <c r="WGM27" s="23"/>
      <c r="WGN27" s="23"/>
      <c r="WGO27" s="23"/>
      <c r="WGP27" s="23"/>
      <c r="WGQ27" s="23"/>
      <c r="WGR27" s="23"/>
      <c r="WGS27" s="23"/>
      <c r="WGT27" s="23"/>
      <c r="WGU27" s="23"/>
      <c r="WGV27" s="23"/>
      <c r="WGW27" s="23"/>
      <c r="WGX27" s="23"/>
      <c r="WGY27" s="23"/>
      <c r="WGZ27" s="23"/>
      <c r="WHA27" s="23"/>
      <c r="WHB27" s="23"/>
      <c r="WHC27" s="23"/>
      <c r="WHD27" s="23"/>
      <c r="WHE27" s="23"/>
      <c r="WHF27" s="23"/>
      <c r="WHG27" s="23"/>
      <c r="WHH27" s="23"/>
      <c r="WHI27" s="23"/>
      <c r="WHJ27" s="23"/>
      <c r="WHK27" s="23"/>
      <c r="WHL27" s="23"/>
      <c r="WHM27" s="23"/>
      <c r="WHN27" s="23"/>
      <c r="WHO27" s="23"/>
      <c r="WHP27" s="23"/>
      <c r="WHQ27" s="23"/>
      <c r="WHR27" s="23"/>
      <c r="WHS27" s="23"/>
      <c r="WHT27" s="23"/>
      <c r="WHU27" s="23"/>
      <c r="WHV27" s="23"/>
      <c r="WHW27" s="23"/>
      <c r="WHX27" s="23"/>
      <c r="WHY27" s="23"/>
      <c r="WHZ27" s="23"/>
      <c r="WIA27" s="23"/>
      <c r="WIB27" s="23"/>
      <c r="WIC27" s="23"/>
      <c r="WID27" s="23"/>
      <c r="WIE27" s="23"/>
      <c r="WIF27" s="23"/>
      <c r="WIG27" s="23"/>
      <c r="WIH27" s="23"/>
      <c r="WII27" s="23"/>
      <c r="WIJ27" s="23"/>
      <c r="WIK27" s="23"/>
      <c r="WIL27" s="23"/>
      <c r="WIM27" s="23"/>
      <c r="WIN27" s="23"/>
      <c r="WIO27" s="23"/>
      <c r="WIP27" s="23"/>
      <c r="WIQ27" s="23"/>
      <c r="WIR27" s="23"/>
      <c r="WIS27" s="23"/>
      <c r="WIT27" s="23"/>
      <c r="WIU27" s="23"/>
      <c r="WIV27" s="23"/>
      <c r="WIW27" s="23"/>
      <c r="WIX27" s="23"/>
      <c r="WIY27" s="23"/>
      <c r="WIZ27" s="23"/>
      <c r="WJA27" s="23"/>
      <c r="WJB27" s="23"/>
      <c r="WJC27" s="23"/>
      <c r="WJD27" s="23"/>
      <c r="WJE27" s="23"/>
      <c r="WJF27" s="23"/>
      <c r="WJG27" s="23"/>
      <c r="WJH27" s="23"/>
      <c r="WJI27" s="23"/>
      <c r="WJJ27" s="23"/>
      <c r="WJK27" s="23"/>
      <c r="WJL27" s="23"/>
      <c r="WJM27" s="23"/>
      <c r="WJN27" s="23"/>
      <c r="WJO27" s="23"/>
      <c r="WJP27" s="23"/>
      <c r="WJQ27" s="23"/>
      <c r="WJR27" s="23"/>
      <c r="WJS27" s="23"/>
      <c r="WJT27" s="23"/>
      <c r="WJU27" s="23"/>
      <c r="WJV27" s="23"/>
      <c r="WJW27" s="23"/>
      <c r="WJX27" s="23"/>
      <c r="WJY27" s="23"/>
      <c r="WJZ27" s="23"/>
      <c r="WKA27" s="23"/>
      <c r="WKB27" s="23"/>
      <c r="WKC27" s="23"/>
      <c r="WKD27" s="23"/>
      <c r="WKE27" s="23"/>
      <c r="WKF27" s="23"/>
      <c r="WKG27" s="23"/>
      <c r="WKH27" s="23"/>
      <c r="WKI27" s="23"/>
      <c r="WKJ27" s="23"/>
    </row>
    <row r="28" spans="1:112 2233:2344 4465:4576 6697:6808 7706:7818 8711:8823 9716:9828 10721:10833 11726:11838 12731:12843 13735:13847 14739:14851 15736:15848"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CGW28" s="23"/>
      <c r="CGX28" s="23"/>
      <c r="CGY28" s="23"/>
      <c r="CGZ28" s="23"/>
      <c r="CHA28" s="23"/>
      <c r="CHB28" s="23"/>
      <c r="CHC28" s="23"/>
      <c r="CHD28" s="23"/>
      <c r="CHE28" s="23"/>
      <c r="CHF28" s="23"/>
      <c r="CHG28" s="23"/>
      <c r="CHH28" s="23"/>
      <c r="CHI28" s="23"/>
      <c r="CHJ28" s="23"/>
      <c r="CHK28" s="23"/>
      <c r="CHL28" s="23"/>
      <c r="CHM28" s="23"/>
      <c r="CHN28" s="23"/>
      <c r="CHO28" s="23"/>
      <c r="CHP28" s="23"/>
      <c r="CHQ28" s="23"/>
      <c r="CHR28" s="23"/>
      <c r="CHS28" s="23"/>
      <c r="CHT28" s="23"/>
      <c r="CHU28" s="23"/>
      <c r="CHV28" s="23"/>
      <c r="CHW28" s="23"/>
      <c r="CHX28" s="23"/>
      <c r="CHY28" s="23"/>
      <c r="CHZ28" s="23"/>
      <c r="CIA28" s="23"/>
      <c r="CIB28" s="23"/>
      <c r="CIC28" s="23"/>
      <c r="CID28" s="23"/>
      <c r="CIE28" s="23"/>
      <c r="CIF28" s="23"/>
      <c r="CIG28" s="23"/>
      <c r="CIH28" s="23"/>
      <c r="CII28" s="23"/>
      <c r="CIJ28" s="23"/>
      <c r="CIK28" s="23"/>
      <c r="CIL28" s="23"/>
      <c r="CIM28" s="23"/>
      <c r="CIN28" s="23"/>
      <c r="CIO28" s="23"/>
      <c r="CIP28" s="23"/>
      <c r="CIQ28" s="23"/>
      <c r="CIR28" s="23"/>
      <c r="CIS28" s="23"/>
      <c r="CIT28" s="23"/>
      <c r="CIU28" s="23"/>
      <c r="CIV28" s="23"/>
      <c r="CIW28" s="23"/>
      <c r="CIX28" s="23"/>
      <c r="CIY28" s="23"/>
      <c r="CIZ28" s="23"/>
      <c r="CJA28" s="23"/>
      <c r="CJB28" s="23"/>
      <c r="CJC28" s="23"/>
      <c r="CJD28" s="23"/>
      <c r="CJE28" s="23"/>
      <c r="CJF28" s="23"/>
      <c r="CJG28" s="23"/>
      <c r="CJH28" s="23"/>
      <c r="CJI28" s="23"/>
      <c r="CJJ28" s="23"/>
      <c r="CJK28" s="23"/>
      <c r="CJL28" s="23"/>
      <c r="CJM28" s="23"/>
      <c r="CJN28" s="23"/>
      <c r="CJO28" s="23"/>
      <c r="CJP28" s="23"/>
      <c r="CJQ28" s="23"/>
      <c r="CJR28" s="23"/>
      <c r="CJS28" s="23"/>
      <c r="CJT28" s="23"/>
      <c r="CJU28" s="23"/>
      <c r="CJV28" s="23"/>
      <c r="CJW28" s="23"/>
      <c r="CJX28" s="23"/>
      <c r="CJY28" s="23"/>
      <c r="CJZ28" s="23"/>
      <c r="CKA28" s="23"/>
      <c r="CKB28" s="23"/>
      <c r="CKC28" s="23"/>
      <c r="CKD28" s="23"/>
      <c r="CKE28" s="23"/>
      <c r="CKF28" s="23"/>
      <c r="CKG28" s="23"/>
      <c r="CKH28" s="23"/>
      <c r="CKI28" s="23"/>
      <c r="CKJ28" s="23"/>
      <c r="CKK28" s="23"/>
      <c r="CKL28" s="23"/>
      <c r="CKM28" s="23"/>
      <c r="CKN28" s="23"/>
      <c r="CKO28" s="23"/>
      <c r="CKP28" s="23"/>
      <c r="CKQ28" s="23"/>
      <c r="CKR28" s="23"/>
      <c r="CKS28" s="23"/>
      <c r="CKT28" s="23"/>
      <c r="CKU28" s="23"/>
      <c r="CKV28" s="23"/>
      <c r="CKW28" s="23"/>
      <c r="CKX28" s="23"/>
      <c r="CKY28" s="23"/>
      <c r="CKZ28" s="23"/>
      <c r="CLA28" s="23"/>
      <c r="CLB28" s="23"/>
      <c r="FOS28" s="23"/>
      <c r="FOT28" s="23"/>
      <c r="FOU28" s="23"/>
      <c r="FOV28" s="23"/>
      <c r="FOW28" s="23"/>
      <c r="FOX28" s="23"/>
      <c r="FOY28" s="23"/>
      <c r="FOZ28" s="23"/>
      <c r="FPA28" s="23"/>
      <c r="FPB28" s="23"/>
      <c r="FPC28" s="23"/>
      <c r="FPD28" s="23"/>
      <c r="FPE28" s="23"/>
      <c r="FPF28" s="23"/>
      <c r="FPG28" s="23"/>
      <c r="FPH28" s="23"/>
      <c r="FPI28" s="23"/>
      <c r="FPJ28" s="23"/>
      <c r="FPK28" s="23"/>
      <c r="FPL28" s="23"/>
      <c r="FPM28" s="23"/>
      <c r="FPN28" s="23"/>
      <c r="FPO28" s="23"/>
      <c r="FPP28" s="23"/>
      <c r="FPQ28" s="23"/>
      <c r="FPR28" s="23"/>
      <c r="FPS28" s="23"/>
      <c r="FPT28" s="23"/>
      <c r="FPU28" s="23"/>
      <c r="FPV28" s="23"/>
      <c r="FPW28" s="23"/>
      <c r="FPX28" s="23"/>
      <c r="FPY28" s="23"/>
      <c r="FPZ28" s="23"/>
      <c r="FQA28" s="23"/>
      <c r="FQB28" s="23"/>
      <c r="FQC28" s="23"/>
      <c r="FQD28" s="23"/>
      <c r="FQE28" s="23"/>
      <c r="FQF28" s="23"/>
      <c r="FQG28" s="23"/>
      <c r="FQH28" s="23"/>
      <c r="FQI28" s="23"/>
      <c r="FQJ28" s="23"/>
      <c r="FQK28" s="23"/>
      <c r="FQL28" s="23"/>
      <c r="FQM28" s="23"/>
      <c r="FQN28" s="23"/>
      <c r="FQO28" s="23"/>
      <c r="FQP28" s="23"/>
      <c r="FQQ28" s="23"/>
      <c r="FQR28" s="23"/>
      <c r="FQS28" s="23"/>
      <c r="FQT28" s="23"/>
      <c r="FQU28" s="23"/>
      <c r="FQV28" s="23"/>
      <c r="FQW28" s="23"/>
      <c r="FQX28" s="23"/>
      <c r="FQY28" s="23"/>
      <c r="FQZ28" s="23"/>
      <c r="FRA28" s="23"/>
      <c r="FRB28" s="23"/>
      <c r="FRC28" s="23"/>
      <c r="FRD28" s="23"/>
      <c r="FRE28" s="23"/>
      <c r="FRF28" s="23"/>
      <c r="FRG28" s="23"/>
      <c r="FRH28" s="23"/>
      <c r="FRI28" s="23"/>
      <c r="FRJ28" s="23"/>
      <c r="FRK28" s="23"/>
      <c r="FRL28" s="23"/>
      <c r="FRM28" s="23"/>
      <c r="FRN28" s="23"/>
      <c r="FRO28" s="23"/>
      <c r="FRP28" s="23"/>
      <c r="FRQ28" s="23"/>
      <c r="FRR28" s="23"/>
      <c r="FRS28" s="23"/>
      <c r="FRT28" s="23"/>
      <c r="FRU28" s="23"/>
      <c r="FRV28" s="23"/>
      <c r="FRW28" s="23"/>
      <c r="FRX28" s="23"/>
      <c r="FRY28" s="23"/>
      <c r="FRZ28" s="23"/>
      <c r="FSA28" s="23"/>
      <c r="FSB28" s="23"/>
      <c r="FSC28" s="23"/>
      <c r="FSD28" s="23"/>
      <c r="FSE28" s="23"/>
      <c r="FSF28" s="23"/>
      <c r="IWO28" s="23"/>
      <c r="IWP28" s="23"/>
      <c r="IWQ28" s="23"/>
      <c r="IWR28" s="23"/>
      <c r="IWS28" s="23"/>
      <c r="IWT28" s="23"/>
      <c r="IWU28" s="23"/>
      <c r="IWV28" s="23"/>
      <c r="IWW28" s="23"/>
      <c r="IWX28" s="23"/>
      <c r="IWY28" s="23"/>
      <c r="IWZ28" s="23"/>
      <c r="IXA28" s="23"/>
      <c r="IXB28" s="23"/>
      <c r="IXC28" s="23"/>
      <c r="IXD28" s="23"/>
      <c r="IXE28" s="23"/>
      <c r="IXF28" s="23"/>
      <c r="IXG28" s="23"/>
      <c r="IXH28" s="23"/>
      <c r="IXI28" s="23"/>
      <c r="IXJ28" s="23"/>
      <c r="IXK28" s="23"/>
      <c r="IXL28" s="23"/>
      <c r="IXM28" s="23"/>
      <c r="IXN28" s="23"/>
      <c r="IXO28" s="23"/>
      <c r="IXP28" s="23"/>
      <c r="IXQ28" s="23"/>
      <c r="IXR28" s="23"/>
      <c r="IXS28" s="23"/>
      <c r="IXT28" s="23"/>
      <c r="IXU28" s="23"/>
      <c r="IXV28" s="23"/>
      <c r="IXW28" s="23"/>
      <c r="IXX28" s="23"/>
      <c r="IXY28" s="23"/>
      <c r="IXZ28" s="23"/>
      <c r="IYA28" s="23"/>
      <c r="IYB28" s="23"/>
      <c r="IYC28" s="23"/>
      <c r="IYD28" s="23"/>
      <c r="IYE28" s="23"/>
      <c r="IYF28" s="23"/>
      <c r="IYG28" s="23"/>
      <c r="IYH28" s="23"/>
      <c r="IYI28" s="23"/>
      <c r="IYJ28" s="23"/>
      <c r="IYK28" s="23"/>
      <c r="IYL28" s="23"/>
      <c r="IYM28" s="23"/>
      <c r="IYN28" s="23"/>
      <c r="IYO28" s="23"/>
      <c r="IYP28" s="23"/>
      <c r="IYQ28" s="23"/>
      <c r="IYR28" s="23"/>
      <c r="IYS28" s="23"/>
      <c r="IYT28" s="23"/>
      <c r="IYU28" s="23"/>
      <c r="IYV28" s="23"/>
      <c r="IYW28" s="23"/>
      <c r="IYX28" s="23"/>
      <c r="IYY28" s="23"/>
      <c r="IYZ28" s="23"/>
      <c r="IZA28" s="23"/>
      <c r="IZB28" s="23"/>
      <c r="IZC28" s="23"/>
      <c r="IZD28" s="23"/>
      <c r="IZE28" s="23"/>
      <c r="IZF28" s="23"/>
      <c r="IZG28" s="23"/>
      <c r="IZH28" s="23"/>
      <c r="IZI28" s="23"/>
      <c r="IZJ28" s="23"/>
      <c r="IZK28" s="23"/>
      <c r="IZL28" s="23"/>
      <c r="IZM28" s="23"/>
      <c r="IZN28" s="23"/>
      <c r="IZO28" s="23"/>
      <c r="IZP28" s="23"/>
      <c r="IZQ28" s="23"/>
      <c r="IZR28" s="23"/>
      <c r="IZS28" s="23"/>
      <c r="IZT28" s="23"/>
      <c r="IZU28" s="23"/>
      <c r="IZV28" s="23"/>
      <c r="IZW28" s="23"/>
      <c r="IZX28" s="23"/>
      <c r="IZY28" s="23"/>
      <c r="IZZ28" s="23"/>
      <c r="JAA28" s="23"/>
      <c r="JAB28" s="23"/>
      <c r="KJJ28" s="23"/>
      <c r="KJK28" s="23"/>
      <c r="KJL28" s="23"/>
      <c r="KJM28" s="23"/>
      <c r="KJN28" s="23"/>
      <c r="KJO28" s="23"/>
      <c r="KJP28" s="23"/>
      <c r="KJQ28" s="23"/>
      <c r="KJR28" s="23"/>
      <c r="KJS28" s="23"/>
      <c r="KJT28" s="23"/>
      <c r="KJU28" s="23"/>
      <c r="KJV28" s="23"/>
      <c r="KJW28" s="23"/>
      <c r="KJX28" s="23"/>
      <c r="KJY28" s="23"/>
      <c r="KJZ28" s="23"/>
      <c r="KKA28" s="23"/>
      <c r="KKB28" s="23"/>
      <c r="KKC28" s="23"/>
      <c r="KKD28" s="23"/>
      <c r="KKE28" s="23"/>
      <c r="KKF28" s="23"/>
      <c r="KKG28" s="23"/>
      <c r="KKH28" s="23"/>
      <c r="KKI28" s="23"/>
      <c r="KKJ28" s="23"/>
      <c r="KKK28" s="23"/>
      <c r="KKL28" s="23"/>
      <c r="KKM28" s="23"/>
      <c r="KKN28" s="23"/>
      <c r="KKO28" s="23"/>
      <c r="KKP28" s="23"/>
      <c r="KKQ28" s="23"/>
      <c r="KKR28" s="23"/>
      <c r="KKS28" s="23"/>
      <c r="KKT28" s="23"/>
      <c r="KKU28" s="23"/>
      <c r="KKV28" s="23"/>
      <c r="KKW28" s="23"/>
      <c r="KKX28" s="23"/>
      <c r="KKY28" s="23"/>
      <c r="KKZ28" s="23"/>
      <c r="KLA28" s="23"/>
      <c r="KLB28" s="23"/>
      <c r="KLC28" s="23"/>
      <c r="KLD28" s="23"/>
      <c r="KLE28" s="23"/>
      <c r="KLF28" s="23"/>
      <c r="KLG28" s="23"/>
      <c r="KLH28" s="23"/>
      <c r="KLI28" s="23"/>
      <c r="KLJ28" s="23"/>
      <c r="KLK28" s="23"/>
      <c r="KLL28" s="23"/>
      <c r="KLM28" s="23"/>
      <c r="KLN28" s="23"/>
      <c r="KLO28" s="23"/>
      <c r="KLP28" s="23"/>
      <c r="KLQ28" s="23"/>
      <c r="KLR28" s="23"/>
      <c r="KLS28" s="23"/>
      <c r="KLT28" s="23"/>
      <c r="KLU28" s="23"/>
      <c r="KLV28" s="23"/>
      <c r="KLW28" s="23"/>
      <c r="KLX28" s="23"/>
      <c r="KLY28" s="23"/>
      <c r="KLZ28" s="23"/>
      <c r="KMA28" s="23"/>
      <c r="KMB28" s="23"/>
      <c r="KMC28" s="23"/>
      <c r="KMD28" s="23"/>
      <c r="KME28" s="23"/>
      <c r="KMF28" s="23"/>
      <c r="KMG28" s="23"/>
      <c r="KMH28" s="23"/>
      <c r="KMI28" s="23"/>
      <c r="KMJ28" s="23"/>
      <c r="KMK28" s="23"/>
      <c r="KML28" s="23"/>
      <c r="KMM28" s="23"/>
      <c r="KMN28" s="23"/>
      <c r="KMO28" s="23"/>
      <c r="KMP28" s="23"/>
      <c r="KMQ28" s="23"/>
      <c r="KMR28" s="23"/>
      <c r="KMS28" s="23"/>
      <c r="KMT28" s="23"/>
      <c r="KMU28" s="23"/>
      <c r="KMV28" s="23"/>
      <c r="KMW28" s="23"/>
      <c r="KMX28" s="23"/>
      <c r="LWA28" s="23"/>
      <c r="LWB28" s="23"/>
      <c r="LWC28" s="23"/>
      <c r="LWD28" s="23"/>
      <c r="LWE28" s="23"/>
      <c r="LWF28" s="23"/>
      <c r="LWG28" s="23"/>
      <c r="LWH28" s="23"/>
      <c r="LWI28" s="23"/>
      <c r="LWJ28" s="23"/>
      <c r="LWK28" s="23"/>
      <c r="LWL28" s="23"/>
      <c r="LWM28" s="23"/>
      <c r="LWN28" s="23"/>
      <c r="LWO28" s="23"/>
      <c r="LWP28" s="23"/>
      <c r="LWQ28" s="23"/>
      <c r="LWR28" s="23"/>
      <c r="LWS28" s="23"/>
      <c r="LWT28" s="23"/>
      <c r="LWU28" s="23"/>
      <c r="LWV28" s="23"/>
      <c r="LWW28" s="23"/>
      <c r="LWX28" s="23"/>
      <c r="LWY28" s="23"/>
      <c r="LWZ28" s="23"/>
      <c r="LXA28" s="23"/>
      <c r="LXB28" s="23"/>
      <c r="LXC28" s="23"/>
      <c r="LXD28" s="23"/>
      <c r="LXE28" s="23"/>
      <c r="LXF28" s="23"/>
      <c r="LXG28" s="23"/>
      <c r="LXH28" s="23"/>
      <c r="LXI28" s="23"/>
      <c r="LXJ28" s="23"/>
      <c r="LXK28" s="23"/>
      <c r="LXL28" s="23"/>
      <c r="LXM28" s="23"/>
      <c r="LXN28" s="23"/>
      <c r="LXO28" s="23"/>
      <c r="LXP28" s="23"/>
      <c r="LXQ28" s="23"/>
      <c r="LXR28" s="23"/>
      <c r="LXS28" s="23"/>
      <c r="LXT28" s="23"/>
      <c r="LXU28" s="23"/>
      <c r="LXV28" s="23"/>
      <c r="LXW28" s="23"/>
      <c r="LXX28" s="23"/>
      <c r="LXY28" s="23"/>
      <c r="LXZ28" s="23"/>
      <c r="LYA28" s="23"/>
      <c r="LYB28" s="23"/>
      <c r="LYC28" s="23"/>
      <c r="LYD28" s="23"/>
      <c r="LYE28" s="23"/>
      <c r="LYF28" s="23"/>
      <c r="LYG28" s="23"/>
      <c r="LYH28" s="23"/>
      <c r="LYI28" s="23"/>
      <c r="LYJ28" s="23"/>
      <c r="LYK28" s="23"/>
      <c r="LYL28" s="23"/>
      <c r="LYM28" s="23"/>
      <c r="LYN28" s="23"/>
      <c r="LYO28" s="23"/>
      <c r="LYP28" s="23"/>
      <c r="LYQ28" s="23"/>
      <c r="LYR28" s="23"/>
      <c r="LYS28" s="23"/>
      <c r="LYT28" s="23"/>
      <c r="LYU28" s="23"/>
      <c r="LYV28" s="23"/>
      <c r="LYW28" s="23"/>
      <c r="LYX28" s="23"/>
      <c r="LYY28" s="23"/>
      <c r="LYZ28" s="23"/>
      <c r="LZA28" s="23"/>
      <c r="LZB28" s="23"/>
      <c r="LZC28" s="23"/>
      <c r="LZD28" s="23"/>
      <c r="LZE28" s="23"/>
      <c r="LZF28" s="23"/>
      <c r="LZG28" s="23"/>
      <c r="LZH28" s="23"/>
      <c r="LZI28" s="23"/>
      <c r="LZJ28" s="23"/>
      <c r="LZK28" s="23"/>
      <c r="LZL28" s="23"/>
      <c r="LZM28" s="23"/>
      <c r="LZN28" s="23"/>
      <c r="LZO28" s="23"/>
      <c r="NIR28" s="23"/>
      <c r="NIS28" s="23"/>
      <c r="NIT28" s="23"/>
      <c r="NIU28" s="23"/>
      <c r="NIV28" s="23"/>
      <c r="NIW28" s="23"/>
      <c r="NIX28" s="23"/>
      <c r="NIY28" s="23"/>
      <c r="NIZ28" s="23"/>
      <c r="NJA28" s="23"/>
      <c r="NJB28" s="23"/>
      <c r="NJC28" s="23"/>
      <c r="NJD28" s="23"/>
      <c r="NJE28" s="23"/>
      <c r="NJF28" s="23"/>
      <c r="NJG28" s="23"/>
      <c r="NJH28" s="23"/>
      <c r="NJI28" s="23"/>
      <c r="NJJ28" s="23"/>
      <c r="NJK28" s="23"/>
      <c r="NJL28" s="23"/>
      <c r="NJM28" s="23"/>
      <c r="NJN28" s="23"/>
      <c r="NJO28" s="23"/>
      <c r="NJP28" s="23"/>
      <c r="NJQ28" s="23"/>
      <c r="NJR28" s="23"/>
      <c r="NJS28" s="23"/>
      <c r="NJT28" s="23"/>
      <c r="NJU28" s="23"/>
      <c r="NJV28" s="23"/>
      <c r="NJW28" s="23"/>
      <c r="NJX28" s="23"/>
      <c r="NJY28" s="23"/>
      <c r="NJZ28" s="23"/>
      <c r="NKA28" s="23"/>
      <c r="NKB28" s="23"/>
      <c r="NKC28" s="23"/>
      <c r="NKD28" s="23"/>
      <c r="NKE28" s="23"/>
      <c r="NKF28" s="23"/>
      <c r="NKG28" s="23"/>
      <c r="NKH28" s="23"/>
      <c r="NKI28" s="23"/>
      <c r="NKJ28" s="23"/>
      <c r="NKK28" s="23"/>
      <c r="NKL28" s="23"/>
      <c r="NKM28" s="23"/>
      <c r="NKN28" s="23"/>
      <c r="NKO28" s="23"/>
      <c r="NKP28" s="23"/>
      <c r="NKQ28" s="23"/>
      <c r="NKR28" s="23"/>
      <c r="NKS28" s="23"/>
      <c r="NKT28" s="23"/>
      <c r="NKU28" s="23"/>
      <c r="NKV28" s="23"/>
      <c r="NKW28" s="23"/>
      <c r="NKX28" s="23"/>
      <c r="NKY28" s="23"/>
      <c r="NKZ28" s="23"/>
      <c r="NLA28" s="23"/>
      <c r="NLB28" s="23"/>
      <c r="NLC28" s="23"/>
      <c r="NLD28" s="23"/>
      <c r="NLE28" s="23"/>
      <c r="NLF28" s="23"/>
      <c r="NLG28" s="23"/>
      <c r="NLH28" s="23"/>
      <c r="NLI28" s="23"/>
      <c r="NLJ28" s="23"/>
      <c r="NLK28" s="23"/>
      <c r="NLL28" s="23"/>
      <c r="NLM28" s="23"/>
      <c r="NLN28" s="23"/>
      <c r="NLO28" s="23"/>
      <c r="NLP28" s="23"/>
      <c r="NLQ28" s="23"/>
      <c r="NLR28" s="23"/>
      <c r="NLS28" s="23"/>
      <c r="NLT28" s="23"/>
      <c r="NLU28" s="23"/>
      <c r="NLV28" s="23"/>
      <c r="NLW28" s="23"/>
      <c r="NLX28" s="23"/>
      <c r="NLY28" s="23"/>
      <c r="NLZ28" s="23"/>
      <c r="NMA28" s="23"/>
      <c r="NMB28" s="23"/>
      <c r="NMC28" s="23"/>
      <c r="NMD28" s="23"/>
      <c r="NME28" s="23"/>
      <c r="NMF28" s="23"/>
      <c r="OVI28" s="23"/>
      <c r="OVJ28" s="23"/>
      <c r="OVK28" s="23"/>
      <c r="OVL28" s="23"/>
      <c r="OVM28" s="23"/>
      <c r="OVN28" s="23"/>
      <c r="OVO28" s="23"/>
      <c r="OVP28" s="23"/>
      <c r="OVQ28" s="23"/>
      <c r="OVR28" s="23"/>
      <c r="OVS28" s="23"/>
      <c r="OVT28" s="23"/>
      <c r="OVU28" s="23"/>
      <c r="OVV28" s="23"/>
      <c r="OVW28" s="23"/>
      <c r="OVX28" s="23"/>
      <c r="OVY28" s="23"/>
      <c r="OVZ28" s="23"/>
      <c r="OWA28" s="23"/>
      <c r="OWB28" s="23"/>
      <c r="OWC28" s="23"/>
      <c r="OWD28" s="23"/>
      <c r="OWE28" s="23"/>
      <c r="OWF28" s="23"/>
      <c r="OWG28" s="23"/>
      <c r="OWH28" s="23"/>
      <c r="OWI28" s="23"/>
      <c r="OWJ28" s="23"/>
      <c r="OWK28" s="23"/>
      <c r="OWL28" s="23"/>
      <c r="OWM28" s="23"/>
      <c r="OWN28" s="23"/>
      <c r="OWO28" s="23"/>
      <c r="OWP28" s="23"/>
      <c r="OWQ28" s="23"/>
      <c r="OWR28" s="23"/>
      <c r="OWS28" s="23"/>
      <c r="OWT28" s="23"/>
      <c r="OWU28" s="23"/>
      <c r="OWV28" s="23"/>
      <c r="OWW28" s="23"/>
      <c r="OWX28" s="23"/>
      <c r="OWY28" s="23"/>
      <c r="OWZ28" s="23"/>
      <c r="OXA28" s="23"/>
      <c r="OXB28" s="23"/>
      <c r="OXC28" s="23"/>
      <c r="OXD28" s="23"/>
      <c r="OXE28" s="23"/>
      <c r="OXF28" s="23"/>
      <c r="OXG28" s="23"/>
      <c r="OXH28" s="23"/>
      <c r="OXI28" s="23"/>
      <c r="OXJ28" s="23"/>
      <c r="OXK28" s="23"/>
      <c r="OXL28" s="23"/>
      <c r="OXM28" s="23"/>
      <c r="OXN28" s="23"/>
      <c r="OXO28" s="23"/>
      <c r="OXP28" s="23"/>
      <c r="OXQ28" s="23"/>
      <c r="OXR28" s="23"/>
      <c r="OXS28" s="23"/>
      <c r="OXT28" s="23"/>
      <c r="OXU28" s="23"/>
      <c r="OXV28" s="23"/>
      <c r="OXW28" s="23"/>
      <c r="OXX28" s="23"/>
      <c r="OXY28" s="23"/>
      <c r="OXZ28" s="23"/>
      <c r="OYA28" s="23"/>
      <c r="OYB28" s="23"/>
      <c r="OYC28" s="23"/>
      <c r="OYD28" s="23"/>
      <c r="OYE28" s="23"/>
      <c r="OYF28" s="23"/>
      <c r="OYG28" s="23"/>
      <c r="OYH28" s="23"/>
      <c r="OYI28" s="23"/>
      <c r="OYJ28" s="23"/>
      <c r="OYK28" s="23"/>
      <c r="OYL28" s="23"/>
      <c r="OYM28" s="23"/>
      <c r="OYN28" s="23"/>
      <c r="OYO28" s="23"/>
      <c r="OYP28" s="23"/>
      <c r="OYQ28" s="23"/>
      <c r="OYR28" s="23"/>
      <c r="OYS28" s="23"/>
      <c r="OYT28" s="23"/>
      <c r="OYU28" s="23"/>
      <c r="OYV28" s="23"/>
      <c r="OYW28" s="23"/>
      <c r="QHZ28" s="23"/>
      <c r="QIA28" s="23"/>
      <c r="QIB28" s="23"/>
      <c r="QIC28" s="23"/>
      <c r="QID28" s="23"/>
      <c r="QIE28" s="23"/>
      <c r="QIF28" s="23"/>
      <c r="QIG28" s="23"/>
      <c r="QIH28" s="23"/>
      <c r="QII28" s="23"/>
      <c r="QIJ28" s="23"/>
      <c r="QIK28" s="23"/>
      <c r="QIL28" s="23"/>
      <c r="QIM28" s="23"/>
      <c r="QIN28" s="23"/>
      <c r="QIO28" s="23"/>
      <c r="QIP28" s="23"/>
      <c r="QIQ28" s="23"/>
      <c r="QIR28" s="23"/>
      <c r="QIS28" s="23"/>
      <c r="QIT28" s="23"/>
      <c r="QIU28" s="23"/>
      <c r="QIV28" s="23"/>
      <c r="QIW28" s="23"/>
      <c r="QIX28" s="23"/>
      <c r="QIY28" s="23"/>
      <c r="QIZ28" s="23"/>
      <c r="QJA28" s="23"/>
      <c r="QJB28" s="23"/>
      <c r="QJC28" s="23"/>
      <c r="QJD28" s="23"/>
      <c r="QJE28" s="23"/>
      <c r="QJF28" s="23"/>
      <c r="QJG28" s="23"/>
      <c r="QJH28" s="23"/>
      <c r="QJI28" s="23"/>
      <c r="QJJ28" s="23"/>
      <c r="QJK28" s="23"/>
      <c r="QJL28" s="23"/>
      <c r="QJM28" s="23"/>
      <c r="QJN28" s="23"/>
      <c r="QJO28" s="23"/>
      <c r="QJP28" s="23"/>
      <c r="QJQ28" s="23"/>
      <c r="QJR28" s="23"/>
      <c r="QJS28" s="23"/>
      <c r="QJT28" s="23"/>
      <c r="QJU28" s="23"/>
      <c r="QJV28" s="23"/>
      <c r="QJW28" s="23"/>
      <c r="QJX28" s="23"/>
      <c r="QJY28" s="23"/>
      <c r="QJZ28" s="23"/>
      <c r="QKA28" s="23"/>
      <c r="QKB28" s="23"/>
      <c r="QKC28" s="23"/>
      <c r="QKD28" s="23"/>
      <c r="QKE28" s="23"/>
      <c r="QKF28" s="23"/>
      <c r="QKG28" s="23"/>
      <c r="QKH28" s="23"/>
      <c r="QKI28" s="23"/>
      <c r="QKJ28" s="23"/>
      <c r="QKK28" s="23"/>
      <c r="QKL28" s="23"/>
      <c r="QKM28" s="23"/>
      <c r="QKN28" s="23"/>
      <c r="QKO28" s="23"/>
      <c r="QKP28" s="23"/>
      <c r="QKQ28" s="23"/>
      <c r="QKR28" s="23"/>
      <c r="QKS28" s="23"/>
      <c r="QKT28" s="23"/>
      <c r="QKU28" s="23"/>
      <c r="QKV28" s="23"/>
      <c r="QKW28" s="23"/>
      <c r="QKX28" s="23"/>
      <c r="QKY28" s="23"/>
      <c r="QKZ28" s="23"/>
      <c r="QLA28" s="23"/>
      <c r="QLB28" s="23"/>
      <c r="QLC28" s="23"/>
      <c r="QLD28" s="23"/>
      <c r="QLE28" s="23"/>
      <c r="QLF28" s="23"/>
      <c r="QLG28" s="23"/>
      <c r="QLH28" s="23"/>
      <c r="QLI28" s="23"/>
      <c r="QLJ28" s="23"/>
      <c r="QLK28" s="23"/>
      <c r="QLL28" s="23"/>
      <c r="QLM28" s="23"/>
      <c r="QLN28" s="23"/>
      <c r="RUQ28" s="23"/>
      <c r="RUR28" s="23"/>
      <c r="RUS28" s="23"/>
      <c r="RUT28" s="23"/>
      <c r="RUU28" s="23"/>
      <c r="RUV28" s="23"/>
      <c r="RUW28" s="23"/>
      <c r="RUX28" s="23"/>
      <c r="RUY28" s="23"/>
      <c r="RUZ28" s="23"/>
      <c r="RVA28" s="23"/>
      <c r="RVB28" s="23"/>
      <c r="RVC28" s="23"/>
      <c r="RVD28" s="23"/>
      <c r="RVE28" s="23"/>
      <c r="RVF28" s="23"/>
      <c r="RVG28" s="23"/>
      <c r="RVH28" s="23"/>
      <c r="RVI28" s="23"/>
      <c r="RVJ28" s="23"/>
      <c r="RVK28" s="23"/>
      <c r="RVL28" s="23"/>
      <c r="RVM28" s="23"/>
      <c r="RVN28" s="23"/>
      <c r="RVO28" s="23"/>
      <c r="RVP28" s="23"/>
      <c r="RVQ28" s="23"/>
      <c r="RVR28" s="23"/>
      <c r="RVS28" s="23"/>
      <c r="RVT28" s="23"/>
      <c r="RVU28" s="23"/>
      <c r="RVV28" s="23"/>
      <c r="RVW28" s="23"/>
      <c r="RVX28" s="23"/>
      <c r="RVY28" s="23"/>
      <c r="RVZ28" s="23"/>
      <c r="RWA28" s="23"/>
      <c r="RWB28" s="23"/>
      <c r="RWC28" s="23"/>
      <c r="RWD28" s="23"/>
      <c r="RWE28" s="23"/>
      <c r="RWF28" s="23"/>
      <c r="RWG28" s="23"/>
      <c r="RWH28" s="23"/>
      <c r="RWI28" s="23"/>
      <c r="RWJ28" s="23"/>
      <c r="RWK28" s="23"/>
      <c r="RWL28" s="23"/>
      <c r="RWM28" s="23"/>
      <c r="RWN28" s="23"/>
      <c r="RWO28" s="23"/>
      <c r="RWP28" s="23"/>
      <c r="RWQ28" s="23"/>
      <c r="RWR28" s="23"/>
      <c r="RWS28" s="23"/>
      <c r="RWT28" s="23"/>
      <c r="RWU28" s="23"/>
      <c r="RWV28" s="23"/>
      <c r="RWW28" s="23"/>
      <c r="RWX28" s="23"/>
      <c r="RWY28" s="23"/>
      <c r="RWZ28" s="23"/>
      <c r="RXA28" s="23"/>
      <c r="RXB28" s="23"/>
      <c r="RXC28" s="23"/>
      <c r="RXD28" s="23"/>
      <c r="RXE28" s="23"/>
      <c r="RXF28" s="23"/>
      <c r="RXG28" s="23"/>
      <c r="RXH28" s="23"/>
      <c r="RXI28" s="23"/>
      <c r="RXJ28" s="23"/>
      <c r="RXK28" s="23"/>
      <c r="RXL28" s="23"/>
      <c r="RXM28" s="23"/>
      <c r="RXN28" s="23"/>
      <c r="RXO28" s="23"/>
      <c r="RXP28" s="23"/>
      <c r="RXQ28" s="23"/>
      <c r="RXR28" s="23"/>
      <c r="RXS28" s="23"/>
      <c r="RXT28" s="23"/>
      <c r="RXU28" s="23"/>
      <c r="RXV28" s="23"/>
      <c r="RXW28" s="23"/>
      <c r="RXX28" s="23"/>
      <c r="RXY28" s="23"/>
      <c r="RXZ28" s="23"/>
      <c r="RYA28" s="23"/>
      <c r="RYB28" s="23"/>
      <c r="RYC28" s="23"/>
      <c r="RYD28" s="23"/>
      <c r="RYE28" s="23"/>
      <c r="THG28" s="23"/>
      <c r="THH28" s="23"/>
      <c r="THI28" s="23"/>
      <c r="THJ28" s="23"/>
      <c r="THK28" s="23"/>
      <c r="THL28" s="23"/>
      <c r="THM28" s="23"/>
      <c r="THN28" s="23"/>
      <c r="THO28" s="23"/>
      <c r="THP28" s="23"/>
      <c r="THQ28" s="23"/>
      <c r="THR28" s="23"/>
      <c r="THS28" s="23"/>
      <c r="THT28" s="23"/>
      <c r="THU28" s="23"/>
      <c r="THV28" s="23"/>
      <c r="THW28" s="23"/>
      <c r="THX28" s="23"/>
      <c r="THY28" s="23"/>
      <c r="THZ28" s="23"/>
      <c r="TIA28" s="23"/>
      <c r="TIB28" s="23"/>
      <c r="TIC28" s="23"/>
      <c r="TID28" s="23"/>
      <c r="TIE28" s="23"/>
      <c r="TIF28" s="23"/>
      <c r="TIG28" s="23"/>
      <c r="TIH28" s="23"/>
      <c r="TII28" s="23"/>
      <c r="TIJ28" s="23"/>
      <c r="TIK28" s="23"/>
      <c r="TIL28" s="23"/>
      <c r="TIM28" s="23"/>
      <c r="TIN28" s="23"/>
      <c r="TIO28" s="23"/>
      <c r="TIP28" s="23"/>
      <c r="TIQ28" s="23"/>
      <c r="TIR28" s="23"/>
      <c r="TIS28" s="23"/>
      <c r="TIT28" s="23"/>
      <c r="TIU28" s="23"/>
      <c r="TIV28" s="23"/>
      <c r="TIW28" s="23"/>
      <c r="TIX28" s="23"/>
      <c r="TIY28" s="23"/>
      <c r="TIZ28" s="23"/>
      <c r="TJA28" s="23"/>
      <c r="TJB28" s="23"/>
      <c r="TJC28" s="23"/>
      <c r="TJD28" s="23"/>
      <c r="TJE28" s="23"/>
      <c r="TJF28" s="23"/>
      <c r="TJG28" s="23"/>
      <c r="TJH28" s="23"/>
      <c r="TJI28" s="23"/>
      <c r="TJJ28" s="23"/>
      <c r="TJK28" s="23"/>
      <c r="TJL28" s="23"/>
      <c r="TJM28" s="23"/>
      <c r="TJN28" s="23"/>
      <c r="TJO28" s="23"/>
      <c r="TJP28" s="23"/>
      <c r="TJQ28" s="23"/>
      <c r="TJR28" s="23"/>
      <c r="TJS28" s="23"/>
      <c r="TJT28" s="23"/>
      <c r="TJU28" s="23"/>
      <c r="TJV28" s="23"/>
      <c r="TJW28" s="23"/>
      <c r="TJX28" s="23"/>
      <c r="TJY28" s="23"/>
      <c r="TJZ28" s="23"/>
      <c r="TKA28" s="23"/>
      <c r="TKB28" s="23"/>
      <c r="TKC28" s="23"/>
      <c r="TKD28" s="23"/>
      <c r="TKE28" s="23"/>
      <c r="TKF28" s="23"/>
      <c r="TKG28" s="23"/>
      <c r="TKH28" s="23"/>
      <c r="TKI28" s="23"/>
      <c r="TKJ28" s="23"/>
      <c r="TKK28" s="23"/>
      <c r="TKL28" s="23"/>
      <c r="TKM28" s="23"/>
      <c r="TKN28" s="23"/>
      <c r="TKO28" s="23"/>
      <c r="TKP28" s="23"/>
      <c r="TKQ28" s="23"/>
      <c r="TKR28" s="23"/>
      <c r="TKS28" s="23"/>
      <c r="TKT28" s="23"/>
      <c r="TKU28" s="23"/>
      <c r="UTW28" s="23"/>
      <c r="UTX28" s="23"/>
      <c r="UTY28" s="23"/>
      <c r="UTZ28" s="23"/>
      <c r="UUA28" s="23"/>
      <c r="UUB28" s="23"/>
      <c r="UUC28" s="23"/>
      <c r="UUD28" s="23"/>
      <c r="UUE28" s="23"/>
      <c r="UUF28" s="23"/>
      <c r="UUG28" s="23"/>
      <c r="UUH28" s="23"/>
      <c r="UUI28" s="23"/>
      <c r="UUJ28" s="23"/>
      <c r="UUK28" s="23"/>
      <c r="UUL28" s="23"/>
      <c r="UUM28" s="23"/>
      <c r="UUN28" s="23"/>
      <c r="UUO28" s="23"/>
      <c r="UUP28" s="23"/>
      <c r="UUQ28" s="23"/>
      <c r="UUR28" s="23"/>
      <c r="UUS28" s="23"/>
      <c r="UUT28" s="23"/>
      <c r="UUU28" s="23"/>
      <c r="UUV28" s="23"/>
      <c r="UUW28" s="23"/>
      <c r="UUX28" s="23"/>
      <c r="UUY28" s="23"/>
      <c r="UUZ28" s="23"/>
      <c r="UVA28" s="23"/>
      <c r="UVB28" s="23"/>
      <c r="UVC28" s="23"/>
      <c r="UVD28" s="23"/>
      <c r="UVE28" s="23"/>
      <c r="UVF28" s="23"/>
      <c r="UVG28" s="23"/>
      <c r="UVH28" s="23"/>
      <c r="UVI28" s="23"/>
      <c r="UVJ28" s="23"/>
      <c r="UVK28" s="23"/>
      <c r="UVL28" s="23"/>
      <c r="UVM28" s="23"/>
      <c r="UVN28" s="23"/>
      <c r="UVO28" s="23"/>
      <c r="UVP28" s="23"/>
      <c r="UVQ28" s="23"/>
      <c r="UVR28" s="23"/>
      <c r="UVS28" s="23"/>
      <c r="UVT28" s="23"/>
      <c r="UVU28" s="23"/>
      <c r="UVV28" s="23"/>
      <c r="UVW28" s="23"/>
      <c r="UVX28" s="23"/>
      <c r="UVY28" s="23"/>
      <c r="UVZ28" s="23"/>
      <c r="UWA28" s="23"/>
      <c r="UWB28" s="23"/>
      <c r="UWC28" s="23"/>
      <c r="UWD28" s="23"/>
      <c r="UWE28" s="23"/>
      <c r="UWF28" s="23"/>
      <c r="UWG28" s="23"/>
      <c r="UWH28" s="23"/>
      <c r="UWI28" s="23"/>
      <c r="UWJ28" s="23"/>
      <c r="UWK28" s="23"/>
      <c r="UWL28" s="23"/>
      <c r="UWM28" s="23"/>
      <c r="UWN28" s="23"/>
      <c r="UWO28" s="23"/>
      <c r="UWP28" s="23"/>
      <c r="UWQ28" s="23"/>
      <c r="UWR28" s="23"/>
      <c r="UWS28" s="23"/>
      <c r="UWT28" s="23"/>
      <c r="UWU28" s="23"/>
      <c r="UWV28" s="23"/>
      <c r="UWW28" s="23"/>
      <c r="UWX28" s="23"/>
      <c r="UWY28" s="23"/>
      <c r="UWZ28" s="23"/>
      <c r="UXA28" s="23"/>
      <c r="UXB28" s="23"/>
      <c r="UXC28" s="23"/>
      <c r="UXD28" s="23"/>
      <c r="UXE28" s="23"/>
      <c r="UXF28" s="23"/>
      <c r="UXG28" s="23"/>
      <c r="UXH28" s="23"/>
      <c r="UXI28" s="23"/>
      <c r="UXJ28" s="23"/>
      <c r="UXK28" s="23"/>
      <c r="WGF28" s="23"/>
      <c r="WGG28" s="23"/>
      <c r="WGH28" s="23"/>
      <c r="WGI28" s="23"/>
      <c r="WGJ28" s="23"/>
      <c r="WGK28" s="23"/>
      <c r="WGL28" s="23"/>
      <c r="WGM28" s="23"/>
      <c r="WGN28" s="23"/>
      <c r="WGO28" s="23"/>
      <c r="WGP28" s="23"/>
      <c r="WGQ28" s="23"/>
      <c r="WGR28" s="23"/>
      <c r="WGS28" s="23"/>
      <c r="WGT28" s="23"/>
      <c r="WGU28" s="23"/>
      <c r="WGV28" s="23"/>
      <c r="WGW28" s="23"/>
      <c r="WGX28" s="23"/>
      <c r="WGY28" s="23"/>
      <c r="WGZ28" s="23"/>
      <c r="WHA28" s="23"/>
      <c r="WHB28" s="23"/>
      <c r="WHC28" s="23"/>
      <c r="WHD28" s="23"/>
      <c r="WHE28" s="23"/>
      <c r="WHF28" s="23"/>
      <c r="WHG28" s="23"/>
      <c r="WHH28" s="23"/>
      <c r="WHI28" s="23"/>
      <c r="WHJ28" s="23"/>
      <c r="WHK28" s="23"/>
      <c r="WHL28" s="23"/>
      <c r="WHM28" s="23"/>
      <c r="WHN28" s="23"/>
      <c r="WHO28" s="23"/>
      <c r="WHP28" s="23"/>
      <c r="WHQ28" s="23"/>
      <c r="WHR28" s="23"/>
      <c r="WHS28" s="23"/>
      <c r="WHT28" s="23"/>
      <c r="WHU28" s="23"/>
      <c r="WHV28" s="23"/>
      <c r="WHW28" s="23"/>
      <c r="WHX28" s="23"/>
      <c r="WHY28" s="23"/>
      <c r="WHZ28" s="23"/>
      <c r="WIA28" s="23"/>
      <c r="WIB28" s="23"/>
      <c r="WIC28" s="23"/>
      <c r="WID28" s="23"/>
      <c r="WIE28" s="23"/>
      <c r="WIF28" s="23"/>
      <c r="WIG28" s="23"/>
      <c r="WIH28" s="23"/>
      <c r="WII28" s="23"/>
      <c r="WIJ28" s="23"/>
      <c r="WIK28" s="23"/>
      <c r="WIL28" s="23"/>
      <c r="WIM28" s="23"/>
      <c r="WIN28" s="23"/>
      <c r="WIO28" s="23"/>
      <c r="WIP28" s="23"/>
      <c r="WIQ28" s="23"/>
      <c r="WIR28" s="23"/>
      <c r="WIS28" s="23"/>
      <c r="WIT28" s="23"/>
      <c r="WIU28" s="23"/>
      <c r="WIV28" s="23"/>
      <c r="WIW28" s="23"/>
      <c r="WIX28" s="23"/>
      <c r="WIY28" s="23"/>
      <c r="WIZ28" s="23"/>
      <c r="WJA28" s="23"/>
      <c r="WJB28" s="23"/>
      <c r="WJC28" s="23"/>
      <c r="WJD28" s="23"/>
      <c r="WJE28" s="23"/>
      <c r="WJF28" s="23"/>
      <c r="WJG28" s="23"/>
      <c r="WJH28" s="23"/>
      <c r="WJI28" s="23"/>
      <c r="WJJ28" s="23"/>
      <c r="WJK28" s="23"/>
      <c r="WJL28" s="23"/>
      <c r="WJM28" s="23"/>
      <c r="WJN28" s="23"/>
      <c r="WJO28" s="23"/>
      <c r="WJP28" s="23"/>
      <c r="WJQ28" s="23"/>
      <c r="WJR28" s="23"/>
      <c r="WJS28" s="23"/>
      <c r="WJT28" s="23"/>
    </row>
    <row r="29" spans="1:112 2233:2344 4465:4576 6697:6808 7706:7818 8711:8823 9716:9828 10721:10833 11726:11838 12731:12843 13735:13847 14739:14851 15736:15848" x14ac:dyDescent="0.2">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CGW29" s="23"/>
      <c r="CGX29" s="23"/>
      <c r="CGY29" s="23"/>
      <c r="CGZ29" s="23"/>
      <c r="CHA29" s="23"/>
      <c r="CHB29" s="23"/>
      <c r="CHC29" s="23"/>
      <c r="CHD29" s="23"/>
      <c r="CHE29" s="23"/>
      <c r="CHF29" s="23"/>
      <c r="CHG29" s="23"/>
      <c r="CHH29" s="23"/>
      <c r="CHI29" s="23"/>
      <c r="CHJ29" s="23"/>
      <c r="CHK29" s="23"/>
      <c r="CHL29" s="23"/>
      <c r="CHM29" s="23"/>
      <c r="CHN29" s="23"/>
      <c r="CHO29" s="23"/>
      <c r="CHP29" s="23"/>
      <c r="CHQ29" s="23"/>
      <c r="CHR29" s="23"/>
      <c r="CHS29" s="23"/>
      <c r="CHT29" s="23"/>
      <c r="CHU29" s="23"/>
      <c r="CHV29" s="23"/>
      <c r="CHW29" s="23"/>
      <c r="CHX29" s="23"/>
      <c r="CHY29" s="23"/>
      <c r="CHZ29" s="23"/>
      <c r="CIA29" s="23"/>
      <c r="CIB29" s="23"/>
      <c r="CIC29" s="23"/>
      <c r="CID29" s="23"/>
      <c r="CIE29" s="23"/>
      <c r="CIF29" s="23"/>
      <c r="CIG29" s="23"/>
      <c r="CIH29" s="23"/>
      <c r="CII29" s="23"/>
      <c r="CIJ29" s="23"/>
      <c r="CIK29" s="23"/>
      <c r="CIL29" s="23"/>
      <c r="CIM29" s="23"/>
      <c r="CIN29" s="23"/>
      <c r="CIO29" s="23"/>
      <c r="CIP29" s="23"/>
      <c r="CIQ29" s="23"/>
      <c r="CIR29" s="23"/>
      <c r="CIS29" s="23"/>
      <c r="CIT29" s="23"/>
      <c r="CIU29" s="23"/>
      <c r="CIV29" s="23"/>
      <c r="CIW29" s="23"/>
      <c r="CIX29" s="23"/>
      <c r="CIY29" s="23"/>
      <c r="CIZ29" s="23"/>
      <c r="CJA29" s="23"/>
      <c r="CJB29" s="23"/>
      <c r="CJC29" s="23"/>
      <c r="CJD29" s="23"/>
      <c r="CJE29" s="23"/>
      <c r="CJF29" s="23"/>
      <c r="CJG29" s="23"/>
      <c r="CJH29" s="23"/>
      <c r="CJI29" s="23"/>
      <c r="CJJ29" s="23"/>
      <c r="CJK29" s="23"/>
      <c r="CJL29" s="23"/>
      <c r="CJM29" s="23"/>
      <c r="CJN29" s="23"/>
      <c r="CJO29" s="23"/>
      <c r="CJP29" s="23"/>
      <c r="CJQ29" s="23"/>
      <c r="CJR29" s="23"/>
      <c r="CJS29" s="23"/>
      <c r="CJT29" s="23"/>
      <c r="CJU29" s="23"/>
      <c r="CJV29" s="23"/>
      <c r="CJW29" s="23"/>
      <c r="CJX29" s="23"/>
      <c r="CJY29" s="23"/>
      <c r="CJZ29" s="23"/>
      <c r="CKA29" s="23"/>
      <c r="CKB29" s="23"/>
      <c r="CKC29" s="23"/>
      <c r="CKD29" s="23"/>
      <c r="CKE29" s="23"/>
      <c r="CKF29" s="23"/>
      <c r="CKG29" s="23"/>
      <c r="CKH29" s="23"/>
      <c r="CKI29" s="23"/>
      <c r="CKJ29" s="23"/>
      <c r="FOS29" s="23"/>
      <c r="FOT29" s="23"/>
      <c r="FOU29" s="23"/>
      <c r="FOV29" s="23"/>
      <c r="FOW29" s="23"/>
      <c r="FOX29" s="23"/>
      <c r="FOY29" s="23"/>
      <c r="FOZ29" s="23"/>
      <c r="FPA29" s="23"/>
      <c r="FPB29" s="23"/>
      <c r="FPC29" s="23"/>
      <c r="FPD29" s="23"/>
      <c r="FPE29" s="23"/>
      <c r="FPF29" s="23"/>
      <c r="FPG29" s="23"/>
      <c r="FPH29" s="23"/>
      <c r="FPI29" s="23"/>
      <c r="FPJ29" s="23"/>
      <c r="FPK29" s="23"/>
      <c r="FPL29" s="23"/>
      <c r="FPM29" s="23"/>
      <c r="FPN29" s="23"/>
      <c r="FPO29" s="23"/>
      <c r="FPP29" s="23"/>
      <c r="FPQ29" s="23"/>
      <c r="FPR29" s="23"/>
      <c r="FPS29" s="23"/>
      <c r="FPT29" s="23"/>
      <c r="FPU29" s="23"/>
      <c r="FPV29" s="23"/>
      <c r="FPW29" s="23"/>
      <c r="FPX29" s="23"/>
      <c r="FPY29" s="23"/>
      <c r="FPZ29" s="23"/>
      <c r="FQA29" s="23"/>
      <c r="FQB29" s="23"/>
      <c r="FQC29" s="23"/>
      <c r="FQD29" s="23"/>
      <c r="FQE29" s="23"/>
      <c r="FQF29" s="23"/>
      <c r="FQG29" s="23"/>
      <c r="FQH29" s="23"/>
      <c r="FQI29" s="23"/>
      <c r="FQJ29" s="23"/>
      <c r="FQK29" s="23"/>
      <c r="FQL29" s="23"/>
      <c r="FQM29" s="23"/>
      <c r="FQN29" s="23"/>
      <c r="FQO29" s="23"/>
      <c r="FQP29" s="23"/>
      <c r="FQQ29" s="23"/>
      <c r="FQR29" s="23"/>
      <c r="FQS29" s="23"/>
      <c r="FQT29" s="23"/>
      <c r="FQU29" s="23"/>
      <c r="FQV29" s="23"/>
      <c r="FQW29" s="23"/>
      <c r="FQX29" s="23"/>
      <c r="FQY29" s="23"/>
      <c r="FQZ29" s="23"/>
      <c r="FRA29" s="23"/>
      <c r="FRB29" s="23"/>
      <c r="FRC29" s="23"/>
      <c r="FRD29" s="23"/>
      <c r="FRE29" s="23"/>
      <c r="FRF29" s="23"/>
      <c r="FRG29" s="23"/>
      <c r="FRH29" s="23"/>
      <c r="FRI29" s="23"/>
      <c r="FRJ29" s="23"/>
      <c r="FRK29" s="23"/>
      <c r="FRL29" s="23"/>
      <c r="FRM29" s="23"/>
      <c r="FRN29" s="23"/>
      <c r="FRO29" s="23"/>
      <c r="FRP29" s="23"/>
      <c r="FRQ29" s="23"/>
      <c r="FRR29" s="23"/>
      <c r="FRS29" s="23"/>
      <c r="FRT29" s="23"/>
      <c r="FRU29" s="23"/>
      <c r="FRV29" s="23"/>
      <c r="FRW29" s="23"/>
      <c r="FRX29" s="23"/>
      <c r="FRY29" s="23"/>
      <c r="FRZ29" s="23"/>
      <c r="FSA29" s="23"/>
      <c r="FSB29" s="23"/>
      <c r="IWO29" s="23"/>
      <c r="IWP29" s="23"/>
      <c r="IWQ29" s="23"/>
      <c r="IWR29" s="23"/>
      <c r="IWS29" s="23"/>
      <c r="IWT29" s="23"/>
      <c r="IWU29" s="23"/>
      <c r="IWV29" s="23"/>
      <c r="IWW29" s="23"/>
      <c r="IWX29" s="23"/>
      <c r="IWY29" s="23"/>
      <c r="IWZ29" s="23"/>
      <c r="IXA29" s="23"/>
      <c r="IXB29" s="23"/>
      <c r="IXC29" s="23"/>
      <c r="IXD29" s="23"/>
      <c r="IXE29" s="23"/>
      <c r="IXF29" s="23"/>
      <c r="IXG29" s="23"/>
      <c r="IXH29" s="23"/>
      <c r="IXI29" s="23"/>
      <c r="IXJ29" s="23"/>
      <c r="IXK29" s="23"/>
      <c r="IXL29" s="23"/>
      <c r="IXM29" s="23"/>
      <c r="IXN29" s="23"/>
      <c r="IXO29" s="23"/>
      <c r="IXP29" s="23"/>
      <c r="IXQ29" s="23"/>
      <c r="IXR29" s="23"/>
      <c r="IXS29" s="23"/>
      <c r="IXT29" s="23"/>
      <c r="IXU29" s="23"/>
      <c r="IXV29" s="23"/>
      <c r="IXW29" s="23"/>
      <c r="IXX29" s="23"/>
      <c r="IXY29" s="23"/>
      <c r="IXZ29" s="23"/>
      <c r="IYA29" s="23"/>
      <c r="IYB29" s="23"/>
      <c r="IYC29" s="23"/>
      <c r="IYD29" s="23"/>
      <c r="IYE29" s="23"/>
      <c r="IYF29" s="23"/>
      <c r="IYG29" s="23"/>
      <c r="IYH29" s="23"/>
      <c r="IYI29" s="23"/>
      <c r="IYJ29" s="23"/>
      <c r="IYK29" s="23"/>
      <c r="IYL29" s="23"/>
      <c r="IYM29" s="23"/>
      <c r="IYN29" s="23"/>
      <c r="IYO29" s="23"/>
      <c r="IYP29" s="23"/>
      <c r="IYQ29" s="23"/>
      <c r="IYR29" s="23"/>
      <c r="IYS29" s="23"/>
      <c r="IYT29" s="23"/>
      <c r="IYU29" s="23"/>
      <c r="IYV29" s="23"/>
      <c r="IYW29" s="23"/>
      <c r="IYX29" s="23"/>
      <c r="IYY29" s="23"/>
      <c r="IYZ29" s="23"/>
      <c r="IZA29" s="23"/>
      <c r="IZB29" s="23"/>
      <c r="IZC29" s="23"/>
      <c r="IZD29" s="23"/>
      <c r="IZE29" s="23"/>
      <c r="IZF29" s="23"/>
      <c r="IZG29" s="23"/>
      <c r="IZH29" s="23"/>
      <c r="IZI29" s="23"/>
      <c r="IZJ29" s="23"/>
      <c r="IZK29" s="23"/>
      <c r="IZL29" s="23"/>
      <c r="IZM29" s="23"/>
      <c r="IZN29" s="23"/>
      <c r="IZO29" s="23"/>
      <c r="IZP29" s="23"/>
      <c r="IZQ29" s="23"/>
      <c r="IZR29" s="23"/>
      <c r="IZS29" s="23"/>
      <c r="IZT29" s="23"/>
      <c r="IZU29" s="23"/>
      <c r="IZV29" s="23"/>
      <c r="IZW29" s="23"/>
      <c r="IZX29" s="23"/>
      <c r="KJJ29" s="23"/>
      <c r="KJK29" s="23"/>
      <c r="KJL29" s="23"/>
      <c r="KJM29" s="23"/>
      <c r="KJN29" s="23"/>
      <c r="KJO29" s="23"/>
      <c r="KJP29" s="23"/>
      <c r="KJQ29" s="23"/>
      <c r="KJR29" s="23"/>
      <c r="KJS29" s="23"/>
      <c r="KJT29" s="23"/>
      <c r="KJU29" s="23"/>
      <c r="KJV29" s="23"/>
      <c r="KJW29" s="23"/>
      <c r="KJX29" s="23"/>
      <c r="KJY29" s="23"/>
      <c r="KJZ29" s="23"/>
      <c r="KKA29" s="23"/>
      <c r="KKB29" s="23"/>
      <c r="KKC29" s="23"/>
      <c r="KKD29" s="23"/>
      <c r="KKE29" s="23"/>
      <c r="KKF29" s="23"/>
      <c r="KKG29" s="23"/>
      <c r="KKH29" s="23"/>
      <c r="KKI29" s="23"/>
      <c r="KKJ29" s="23"/>
      <c r="KKK29" s="23"/>
      <c r="KKL29" s="23"/>
      <c r="KKM29" s="23"/>
      <c r="KKN29" s="23"/>
      <c r="KKO29" s="23"/>
      <c r="KKP29" s="23"/>
      <c r="KKQ29" s="23"/>
      <c r="KKR29" s="23"/>
      <c r="KKS29" s="23"/>
      <c r="KKT29" s="23"/>
      <c r="KKU29" s="23"/>
      <c r="KKV29" s="23"/>
      <c r="KKW29" s="23"/>
      <c r="KKX29" s="23"/>
      <c r="KKY29" s="23"/>
      <c r="KKZ29" s="23"/>
      <c r="KLA29" s="23"/>
      <c r="KLB29" s="23"/>
      <c r="KLC29" s="23"/>
      <c r="KLD29" s="23"/>
      <c r="KLE29" s="23"/>
      <c r="KLF29" s="23"/>
      <c r="KLG29" s="23"/>
      <c r="KLH29" s="23"/>
      <c r="KLI29" s="23"/>
      <c r="KLJ29" s="23"/>
      <c r="KLK29" s="23"/>
      <c r="KLL29" s="23"/>
      <c r="KLM29" s="23"/>
      <c r="KLN29" s="23"/>
      <c r="KLO29" s="23"/>
      <c r="KLP29" s="23"/>
      <c r="KLQ29" s="23"/>
      <c r="KLR29" s="23"/>
      <c r="KLS29" s="23"/>
      <c r="KLT29" s="23"/>
      <c r="KLU29" s="23"/>
      <c r="KLV29" s="23"/>
      <c r="KLW29" s="23"/>
      <c r="KLX29" s="23"/>
      <c r="KLY29" s="23"/>
      <c r="KLZ29" s="23"/>
      <c r="KMA29" s="23"/>
      <c r="KMB29" s="23"/>
      <c r="KMC29" s="23"/>
      <c r="KMD29" s="23"/>
      <c r="KME29" s="23"/>
      <c r="KMF29" s="23"/>
      <c r="KMG29" s="23"/>
      <c r="KMH29" s="23"/>
      <c r="KMI29" s="23"/>
      <c r="KMJ29" s="23"/>
      <c r="KMK29" s="23"/>
      <c r="KML29" s="23"/>
      <c r="KMM29" s="23"/>
      <c r="KMN29" s="23"/>
      <c r="KMO29" s="23"/>
      <c r="KMP29" s="23"/>
      <c r="KMQ29" s="23"/>
      <c r="KMR29" s="23"/>
      <c r="KMS29" s="23"/>
      <c r="KMT29" s="23"/>
      <c r="LWA29" s="23"/>
      <c r="LWB29" s="23"/>
      <c r="LWC29" s="23"/>
      <c r="LWD29" s="23"/>
      <c r="LWE29" s="23"/>
      <c r="LWF29" s="23"/>
      <c r="LWG29" s="23"/>
      <c r="LWH29" s="23"/>
      <c r="LWI29" s="23"/>
      <c r="LWJ29" s="23"/>
      <c r="LWK29" s="23"/>
      <c r="LWL29" s="23"/>
      <c r="LWM29" s="23"/>
      <c r="LWN29" s="23"/>
      <c r="LWO29" s="23"/>
      <c r="LWP29" s="23"/>
      <c r="LWQ29" s="23"/>
      <c r="LWR29" s="23"/>
      <c r="LWS29" s="23"/>
      <c r="LWT29" s="23"/>
      <c r="LWU29" s="23"/>
      <c r="LWV29" s="23"/>
      <c r="LWW29" s="23"/>
      <c r="LWX29" s="23"/>
      <c r="LWY29" s="23"/>
      <c r="LWZ29" s="23"/>
      <c r="LXA29" s="23"/>
      <c r="LXB29" s="23"/>
      <c r="LXC29" s="23"/>
      <c r="LXD29" s="23"/>
      <c r="LXE29" s="23"/>
      <c r="LXF29" s="23"/>
      <c r="LXG29" s="23"/>
      <c r="LXH29" s="23"/>
      <c r="LXI29" s="23"/>
      <c r="LXJ29" s="23"/>
      <c r="LXK29" s="23"/>
      <c r="LXL29" s="23"/>
      <c r="LXM29" s="23"/>
      <c r="LXN29" s="23"/>
      <c r="LXO29" s="23"/>
      <c r="LXP29" s="23"/>
      <c r="LXQ29" s="23"/>
      <c r="LXR29" s="23"/>
      <c r="LXS29" s="23"/>
      <c r="LXT29" s="23"/>
      <c r="LXU29" s="23"/>
      <c r="LXV29" s="23"/>
      <c r="LXW29" s="23"/>
      <c r="LXX29" s="23"/>
      <c r="LXY29" s="23"/>
      <c r="LXZ29" s="23"/>
      <c r="LYA29" s="23"/>
      <c r="LYB29" s="23"/>
      <c r="LYC29" s="23"/>
      <c r="LYD29" s="23"/>
      <c r="LYE29" s="23"/>
      <c r="LYF29" s="23"/>
      <c r="LYG29" s="23"/>
      <c r="LYH29" s="23"/>
      <c r="LYI29" s="23"/>
      <c r="LYJ29" s="23"/>
      <c r="LYK29" s="23"/>
      <c r="LYL29" s="23"/>
      <c r="LYM29" s="23"/>
      <c r="LYN29" s="23"/>
      <c r="LYO29" s="23"/>
      <c r="LYP29" s="23"/>
      <c r="LYQ29" s="23"/>
      <c r="LYR29" s="23"/>
      <c r="LYS29" s="23"/>
      <c r="LYT29" s="23"/>
      <c r="LYU29" s="23"/>
      <c r="LYV29" s="23"/>
      <c r="LYW29" s="23"/>
      <c r="LYX29" s="23"/>
      <c r="LYY29" s="23"/>
      <c r="LYZ29" s="23"/>
      <c r="LZA29" s="23"/>
      <c r="LZB29" s="23"/>
      <c r="LZC29" s="23"/>
      <c r="LZD29" s="23"/>
      <c r="LZE29" s="23"/>
      <c r="LZF29" s="23"/>
      <c r="LZG29" s="23"/>
      <c r="LZH29" s="23"/>
      <c r="LZI29" s="23"/>
      <c r="LZJ29" s="23"/>
      <c r="LZK29" s="23"/>
      <c r="NIR29" s="23"/>
      <c r="NIS29" s="23"/>
      <c r="NIT29" s="23"/>
      <c r="NIU29" s="23"/>
      <c r="NIV29" s="23"/>
      <c r="NIW29" s="23"/>
      <c r="NIX29" s="23"/>
      <c r="NIY29" s="23"/>
      <c r="NIZ29" s="23"/>
      <c r="NJA29" s="23"/>
      <c r="NJB29" s="23"/>
      <c r="NJC29" s="23"/>
      <c r="NJD29" s="23"/>
      <c r="NJE29" s="23"/>
      <c r="NJF29" s="23"/>
      <c r="NJG29" s="23"/>
      <c r="NJH29" s="23"/>
      <c r="NJI29" s="23"/>
      <c r="NJJ29" s="23"/>
      <c r="NJK29" s="23"/>
      <c r="NJL29" s="23"/>
      <c r="NJM29" s="23"/>
      <c r="NJN29" s="23"/>
      <c r="NJO29" s="23"/>
      <c r="NJP29" s="23"/>
      <c r="NJQ29" s="23"/>
      <c r="NJR29" s="23"/>
      <c r="NJS29" s="23"/>
      <c r="NJT29" s="23"/>
      <c r="NJU29" s="23"/>
      <c r="NJV29" s="23"/>
      <c r="NJW29" s="23"/>
      <c r="NJX29" s="23"/>
      <c r="NJY29" s="23"/>
      <c r="NJZ29" s="23"/>
      <c r="NKA29" s="23"/>
      <c r="NKB29" s="23"/>
      <c r="NKC29" s="23"/>
      <c r="NKD29" s="23"/>
      <c r="NKE29" s="23"/>
      <c r="NKF29" s="23"/>
      <c r="NKG29" s="23"/>
      <c r="NKH29" s="23"/>
      <c r="NKI29" s="23"/>
      <c r="NKJ29" s="23"/>
      <c r="NKK29" s="23"/>
      <c r="NKL29" s="23"/>
      <c r="NKM29" s="23"/>
      <c r="NKN29" s="23"/>
      <c r="NKO29" s="23"/>
      <c r="NKP29" s="23"/>
      <c r="NKQ29" s="23"/>
      <c r="NKR29" s="23"/>
      <c r="NKS29" s="23"/>
      <c r="NKT29" s="23"/>
      <c r="NKU29" s="23"/>
      <c r="NKV29" s="23"/>
      <c r="NKW29" s="23"/>
      <c r="NKX29" s="23"/>
      <c r="NKY29" s="23"/>
      <c r="NKZ29" s="23"/>
      <c r="NLA29" s="23"/>
      <c r="NLB29" s="23"/>
      <c r="NLC29" s="23"/>
      <c r="NLD29" s="23"/>
      <c r="NLE29" s="23"/>
      <c r="NLF29" s="23"/>
      <c r="NLG29" s="23"/>
      <c r="NLH29" s="23"/>
      <c r="NLI29" s="23"/>
      <c r="NLJ29" s="23"/>
      <c r="NLK29" s="23"/>
      <c r="NLL29" s="23"/>
      <c r="NLM29" s="23"/>
      <c r="NLN29" s="23"/>
      <c r="NLO29" s="23"/>
      <c r="NLP29" s="23"/>
      <c r="NLQ29" s="23"/>
      <c r="NLR29" s="23"/>
      <c r="NLS29" s="23"/>
      <c r="NLT29" s="23"/>
      <c r="NLU29" s="23"/>
      <c r="NLV29" s="23"/>
      <c r="NLW29" s="23"/>
      <c r="NLX29" s="23"/>
      <c r="NLY29" s="23"/>
      <c r="NLZ29" s="23"/>
      <c r="NMA29" s="23"/>
      <c r="NMB29" s="23"/>
      <c r="OVI29" s="23"/>
      <c r="OVJ29" s="23"/>
      <c r="OVK29" s="23"/>
      <c r="OVL29" s="23"/>
      <c r="OVM29" s="23"/>
      <c r="OVN29" s="23"/>
      <c r="OVO29" s="23"/>
      <c r="OVP29" s="23"/>
      <c r="OVQ29" s="23"/>
      <c r="OVR29" s="23"/>
      <c r="OVS29" s="23"/>
      <c r="OVT29" s="23"/>
      <c r="OVU29" s="23"/>
      <c r="OVV29" s="23"/>
      <c r="OVW29" s="23"/>
      <c r="OVX29" s="23"/>
      <c r="OVY29" s="23"/>
      <c r="OVZ29" s="23"/>
      <c r="OWA29" s="23"/>
      <c r="OWB29" s="23"/>
      <c r="OWC29" s="23"/>
      <c r="OWD29" s="23"/>
      <c r="OWE29" s="23"/>
      <c r="OWF29" s="23"/>
      <c r="OWG29" s="23"/>
      <c r="OWH29" s="23"/>
      <c r="OWI29" s="23"/>
      <c r="OWJ29" s="23"/>
      <c r="OWK29" s="23"/>
      <c r="OWL29" s="23"/>
      <c r="OWM29" s="23"/>
      <c r="OWN29" s="23"/>
      <c r="OWO29" s="23"/>
      <c r="OWP29" s="23"/>
      <c r="OWQ29" s="23"/>
      <c r="OWR29" s="23"/>
      <c r="OWS29" s="23"/>
      <c r="OWT29" s="23"/>
      <c r="OWU29" s="23"/>
      <c r="OWV29" s="23"/>
      <c r="OWW29" s="23"/>
      <c r="OWX29" s="23"/>
      <c r="OWY29" s="23"/>
      <c r="OWZ29" s="23"/>
      <c r="OXA29" s="23"/>
      <c r="OXB29" s="23"/>
      <c r="OXC29" s="23"/>
      <c r="OXD29" s="23"/>
      <c r="OXE29" s="23"/>
      <c r="OXF29" s="23"/>
      <c r="OXG29" s="23"/>
      <c r="OXH29" s="23"/>
      <c r="OXI29" s="23"/>
      <c r="OXJ29" s="23"/>
      <c r="OXK29" s="23"/>
      <c r="OXL29" s="23"/>
      <c r="OXM29" s="23"/>
      <c r="OXN29" s="23"/>
      <c r="OXO29" s="23"/>
      <c r="OXP29" s="23"/>
      <c r="OXQ29" s="23"/>
      <c r="OXR29" s="23"/>
      <c r="OXS29" s="23"/>
      <c r="OXT29" s="23"/>
      <c r="OXU29" s="23"/>
      <c r="OXV29" s="23"/>
      <c r="OXW29" s="23"/>
      <c r="OXX29" s="23"/>
      <c r="OXY29" s="23"/>
      <c r="OXZ29" s="23"/>
      <c r="OYA29" s="23"/>
      <c r="OYB29" s="23"/>
      <c r="OYC29" s="23"/>
      <c r="OYD29" s="23"/>
      <c r="OYE29" s="23"/>
      <c r="OYF29" s="23"/>
      <c r="OYG29" s="23"/>
      <c r="OYH29" s="23"/>
      <c r="OYI29" s="23"/>
      <c r="OYJ29" s="23"/>
      <c r="OYK29" s="23"/>
      <c r="OYL29" s="23"/>
      <c r="OYM29" s="23"/>
      <c r="OYN29" s="23"/>
      <c r="OYO29" s="23"/>
      <c r="OYP29" s="23"/>
      <c r="OYQ29" s="23"/>
      <c r="OYR29" s="23"/>
      <c r="OYS29" s="23"/>
      <c r="QHZ29" s="23"/>
      <c r="QIA29" s="23"/>
      <c r="QIB29" s="23"/>
      <c r="QIC29" s="23"/>
      <c r="QID29" s="23"/>
      <c r="QIE29" s="23"/>
      <c r="QIF29" s="23"/>
      <c r="QIG29" s="23"/>
      <c r="QIH29" s="23"/>
      <c r="QII29" s="23"/>
      <c r="QIJ29" s="23"/>
      <c r="QIK29" s="23"/>
      <c r="QIL29" s="23"/>
      <c r="QIM29" s="23"/>
      <c r="QIN29" s="23"/>
      <c r="QIO29" s="23"/>
      <c r="QIP29" s="23"/>
      <c r="QIQ29" s="23"/>
      <c r="QIR29" s="23"/>
      <c r="QIS29" s="23"/>
      <c r="QIT29" s="23"/>
      <c r="QIU29" s="23"/>
      <c r="QIV29" s="23"/>
      <c r="QIW29" s="23"/>
      <c r="QIX29" s="23"/>
      <c r="QIY29" s="23"/>
      <c r="QIZ29" s="23"/>
      <c r="QJA29" s="23"/>
      <c r="QJB29" s="23"/>
      <c r="QJC29" s="23"/>
      <c r="QJD29" s="23"/>
      <c r="QJE29" s="23"/>
      <c r="QJF29" s="23"/>
      <c r="QJG29" s="23"/>
      <c r="QJH29" s="23"/>
      <c r="QJI29" s="23"/>
      <c r="QJJ29" s="23"/>
      <c r="QJK29" s="23"/>
      <c r="QJL29" s="23"/>
      <c r="QJM29" s="23"/>
      <c r="QJN29" s="23"/>
      <c r="QJO29" s="23"/>
      <c r="QJP29" s="23"/>
      <c r="QJQ29" s="23"/>
      <c r="QJR29" s="23"/>
      <c r="QJS29" s="23"/>
      <c r="QJT29" s="23"/>
      <c r="QJU29" s="23"/>
      <c r="QJV29" s="23"/>
      <c r="QJW29" s="23"/>
      <c r="QJX29" s="23"/>
      <c r="QJY29" s="23"/>
      <c r="QJZ29" s="23"/>
      <c r="QKA29" s="23"/>
      <c r="QKB29" s="23"/>
      <c r="QKC29" s="23"/>
      <c r="QKD29" s="23"/>
      <c r="QKE29" s="23"/>
      <c r="QKF29" s="23"/>
      <c r="QKG29" s="23"/>
      <c r="QKH29" s="23"/>
      <c r="QKI29" s="23"/>
      <c r="QKJ29" s="23"/>
      <c r="QKK29" s="23"/>
      <c r="QKL29" s="23"/>
      <c r="QKM29" s="23"/>
      <c r="QKN29" s="23"/>
      <c r="QKO29" s="23"/>
      <c r="QKP29" s="23"/>
      <c r="QKQ29" s="23"/>
      <c r="QKR29" s="23"/>
      <c r="QKS29" s="23"/>
      <c r="QKT29" s="23"/>
      <c r="QKU29" s="23"/>
      <c r="QKV29" s="23"/>
      <c r="QKW29" s="23"/>
      <c r="QKX29" s="23"/>
      <c r="QKY29" s="23"/>
      <c r="QKZ29" s="23"/>
      <c r="QLA29" s="23"/>
      <c r="QLB29" s="23"/>
      <c r="QLC29" s="23"/>
      <c r="QLD29" s="23"/>
      <c r="QLE29" s="23"/>
      <c r="QLF29" s="23"/>
      <c r="QLG29" s="23"/>
      <c r="QLH29" s="23"/>
      <c r="QLI29" s="23"/>
      <c r="QLJ29" s="23"/>
      <c r="RUQ29" s="23"/>
      <c r="RUR29" s="23"/>
      <c r="RUS29" s="23"/>
      <c r="RUT29" s="23"/>
      <c r="RUU29" s="23"/>
      <c r="RUV29" s="23"/>
      <c r="RUW29" s="23"/>
      <c r="RUX29" s="23"/>
      <c r="RUY29" s="23"/>
      <c r="RUZ29" s="23"/>
      <c r="RVA29" s="23"/>
      <c r="RVB29" s="23"/>
      <c r="RVC29" s="23"/>
      <c r="RVD29" s="23"/>
      <c r="RVE29" s="23"/>
      <c r="RVF29" s="23"/>
      <c r="RVG29" s="23"/>
      <c r="RVH29" s="23"/>
      <c r="RVI29" s="23"/>
      <c r="RVJ29" s="23"/>
      <c r="RVK29" s="23"/>
      <c r="RVL29" s="23"/>
      <c r="RVM29" s="23"/>
      <c r="RVN29" s="23"/>
      <c r="RVO29" s="23"/>
      <c r="RVP29" s="23"/>
      <c r="RVQ29" s="23"/>
      <c r="RVR29" s="23"/>
      <c r="RVS29" s="23"/>
      <c r="RVT29" s="23"/>
      <c r="RVU29" s="23"/>
      <c r="RVV29" s="23"/>
      <c r="RVW29" s="23"/>
      <c r="RVX29" s="23"/>
      <c r="RVY29" s="23"/>
      <c r="RVZ29" s="23"/>
      <c r="RWA29" s="23"/>
      <c r="RWB29" s="23"/>
      <c r="RWC29" s="23"/>
      <c r="RWD29" s="23"/>
      <c r="RWE29" s="23"/>
      <c r="RWF29" s="23"/>
      <c r="RWG29" s="23"/>
      <c r="RWH29" s="23"/>
      <c r="RWI29" s="23"/>
      <c r="RWJ29" s="23"/>
      <c r="RWK29" s="23"/>
      <c r="RWL29" s="23"/>
      <c r="RWM29" s="23"/>
      <c r="RWN29" s="23"/>
      <c r="RWO29" s="23"/>
      <c r="RWP29" s="23"/>
      <c r="RWQ29" s="23"/>
      <c r="RWR29" s="23"/>
      <c r="RWS29" s="23"/>
      <c r="RWT29" s="23"/>
      <c r="RWU29" s="23"/>
      <c r="RWV29" s="23"/>
      <c r="RWW29" s="23"/>
      <c r="RWX29" s="23"/>
      <c r="RWY29" s="23"/>
      <c r="RWZ29" s="23"/>
      <c r="RXA29" s="23"/>
      <c r="RXB29" s="23"/>
      <c r="RXC29" s="23"/>
      <c r="RXD29" s="23"/>
      <c r="RXE29" s="23"/>
      <c r="RXF29" s="23"/>
      <c r="RXG29" s="23"/>
      <c r="RXH29" s="23"/>
      <c r="RXI29" s="23"/>
      <c r="RXJ29" s="23"/>
      <c r="RXK29" s="23"/>
      <c r="RXL29" s="23"/>
      <c r="RXM29" s="23"/>
      <c r="RXN29" s="23"/>
      <c r="RXO29" s="23"/>
      <c r="RXP29" s="23"/>
      <c r="RXQ29" s="23"/>
      <c r="RXR29" s="23"/>
      <c r="RXS29" s="23"/>
      <c r="RXT29" s="23"/>
      <c r="RXU29" s="23"/>
      <c r="RXV29" s="23"/>
      <c r="RXW29" s="23"/>
      <c r="RXX29" s="23"/>
      <c r="RXY29" s="23"/>
      <c r="RXZ29" s="23"/>
      <c r="RYA29" s="23"/>
      <c r="THG29" s="23"/>
      <c r="THH29" s="23"/>
      <c r="THI29" s="23"/>
      <c r="THJ29" s="23"/>
      <c r="THK29" s="23"/>
      <c r="THL29" s="23"/>
      <c r="THM29" s="23"/>
      <c r="THN29" s="23"/>
      <c r="THO29" s="23"/>
      <c r="THP29" s="23"/>
      <c r="THQ29" s="23"/>
      <c r="THR29" s="23"/>
      <c r="THS29" s="23"/>
      <c r="THT29" s="23"/>
      <c r="THU29" s="23"/>
      <c r="THV29" s="23"/>
      <c r="THW29" s="23"/>
      <c r="THX29" s="23"/>
      <c r="THY29" s="23"/>
      <c r="THZ29" s="23"/>
      <c r="TIA29" s="23"/>
      <c r="TIB29" s="23"/>
      <c r="TIC29" s="23"/>
      <c r="TID29" s="23"/>
      <c r="TIE29" s="23"/>
      <c r="TIF29" s="23"/>
      <c r="TIG29" s="23"/>
      <c r="TIH29" s="23"/>
      <c r="TII29" s="23"/>
      <c r="TIJ29" s="23"/>
      <c r="TIK29" s="23"/>
      <c r="TIL29" s="23"/>
      <c r="TIM29" s="23"/>
      <c r="TIN29" s="23"/>
      <c r="TIO29" s="23"/>
      <c r="TIP29" s="23"/>
      <c r="TIQ29" s="23"/>
      <c r="TIR29" s="23"/>
      <c r="TIS29" s="23"/>
      <c r="TIT29" s="23"/>
      <c r="TIU29" s="23"/>
      <c r="TIV29" s="23"/>
      <c r="TIW29" s="23"/>
      <c r="TIX29" s="23"/>
      <c r="TIY29" s="23"/>
      <c r="TIZ29" s="23"/>
      <c r="TJA29" s="23"/>
      <c r="TJB29" s="23"/>
      <c r="TJC29" s="23"/>
      <c r="TJD29" s="23"/>
      <c r="TJE29" s="23"/>
      <c r="TJF29" s="23"/>
      <c r="TJG29" s="23"/>
      <c r="TJH29" s="23"/>
      <c r="TJI29" s="23"/>
      <c r="TJJ29" s="23"/>
      <c r="TJK29" s="23"/>
      <c r="TJL29" s="23"/>
      <c r="TJM29" s="23"/>
      <c r="TJN29" s="23"/>
      <c r="TJO29" s="23"/>
      <c r="TJP29" s="23"/>
      <c r="TJQ29" s="23"/>
      <c r="TJR29" s="23"/>
      <c r="TJS29" s="23"/>
      <c r="TJT29" s="23"/>
      <c r="TJU29" s="23"/>
      <c r="TJV29" s="23"/>
      <c r="TJW29" s="23"/>
      <c r="TJX29" s="23"/>
      <c r="TJY29" s="23"/>
      <c r="TJZ29" s="23"/>
      <c r="TKA29" s="23"/>
      <c r="TKB29" s="23"/>
      <c r="TKC29" s="23"/>
      <c r="TKD29" s="23"/>
      <c r="TKE29" s="23"/>
      <c r="TKF29" s="23"/>
      <c r="TKG29" s="23"/>
      <c r="TKH29" s="23"/>
      <c r="TKI29" s="23"/>
      <c r="TKJ29" s="23"/>
      <c r="TKK29" s="23"/>
      <c r="TKL29" s="23"/>
      <c r="TKM29" s="23"/>
      <c r="TKN29" s="23"/>
      <c r="TKO29" s="23"/>
      <c r="TKP29" s="23"/>
      <c r="TKQ29" s="23"/>
      <c r="UTW29" s="23"/>
      <c r="UTX29" s="23"/>
      <c r="UTY29" s="23"/>
      <c r="UTZ29" s="23"/>
      <c r="UUA29" s="23"/>
      <c r="UUB29" s="23"/>
      <c r="UUC29" s="23"/>
      <c r="UUD29" s="23"/>
      <c r="UUE29" s="23"/>
      <c r="UUF29" s="23"/>
      <c r="UUG29" s="23"/>
      <c r="UUH29" s="23"/>
      <c r="UUI29" s="23"/>
      <c r="UUJ29" s="23"/>
      <c r="UUK29" s="23"/>
      <c r="UUL29" s="23"/>
      <c r="UUM29" s="23"/>
      <c r="UUN29" s="23"/>
      <c r="UUO29" s="23"/>
      <c r="UUP29" s="23"/>
      <c r="UUQ29" s="23"/>
      <c r="UUR29" s="23"/>
      <c r="UUS29" s="23"/>
      <c r="UUT29" s="23"/>
      <c r="UUU29" s="23"/>
      <c r="UUV29" s="23"/>
      <c r="UUW29" s="23"/>
      <c r="UUX29" s="23"/>
      <c r="UUY29" s="23"/>
      <c r="UUZ29" s="23"/>
      <c r="UVA29" s="23"/>
      <c r="UVB29" s="23"/>
      <c r="UVC29" s="23"/>
      <c r="UVD29" s="23"/>
      <c r="UVE29" s="23"/>
      <c r="UVF29" s="23"/>
      <c r="UVG29" s="23"/>
      <c r="UVH29" s="23"/>
      <c r="UVI29" s="23"/>
      <c r="UVJ29" s="23"/>
      <c r="UVK29" s="23"/>
      <c r="UVL29" s="23"/>
      <c r="UVM29" s="23"/>
      <c r="UVN29" s="23"/>
      <c r="UVO29" s="23"/>
      <c r="UVP29" s="23"/>
      <c r="UVQ29" s="23"/>
      <c r="UVR29" s="23"/>
      <c r="UVS29" s="23"/>
      <c r="UVT29" s="23"/>
      <c r="UVU29" s="23"/>
      <c r="UVV29" s="23"/>
      <c r="UVW29" s="23"/>
      <c r="UVX29" s="23"/>
      <c r="UVY29" s="23"/>
      <c r="UVZ29" s="23"/>
      <c r="UWA29" s="23"/>
      <c r="UWB29" s="23"/>
      <c r="UWC29" s="23"/>
      <c r="UWD29" s="23"/>
      <c r="UWE29" s="23"/>
      <c r="UWF29" s="23"/>
      <c r="UWG29" s="23"/>
      <c r="UWH29" s="23"/>
      <c r="UWI29" s="23"/>
      <c r="UWJ29" s="23"/>
      <c r="UWK29" s="23"/>
      <c r="UWL29" s="23"/>
      <c r="UWM29" s="23"/>
      <c r="UWN29" s="23"/>
      <c r="UWO29" s="23"/>
      <c r="UWP29" s="23"/>
      <c r="UWQ29" s="23"/>
      <c r="UWR29" s="23"/>
      <c r="UWS29" s="23"/>
      <c r="UWT29" s="23"/>
      <c r="UWU29" s="23"/>
      <c r="UWV29" s="23"/>
      <c r="UWW29" s="23"/>
      <c r="UWX29" s="23"/>
      <c r="UWY29" s="23"/>
      <c r="UWZ29" s="23"/>
      <c r="UXA29" s="23"/>
      <c r="UXB29" s="23"/>
      <c r="UXC29" s="23"/>
      <c r="UXD29" s="23"/>
      <c r="UXE29" s="23"/>
      <c r="UXF29" s="23"/>
      <c r="UXG29" s="23"/>
      <c r="WGF29" s="23"/>
      <c r="WGG29" s="23"/>
      <c r="WGH29" s="23"/>
      <c r="WGI29" s="23"/>
      <c r="WGJ29" s="23"/>
      <c r="WGK29" s="23"/>
      <c r="WGL29" s="23"/>
      <c r="WGM29" s="23"/>
      <c r="WGN29" s="23"/>
      <c r="WGO29" s="23"/>
      <c r="WGP29" s="23"/>
      <c r="WGQ29" s="23"/>
      <c r="WGR29" s="23"/>
      <c r="WGS29" s="23"/>
      <c r="WGT29" s="23"/>
      <c r="WGU29" s="23"/>
      <c r="WGV29" s="23"/>
      <c r="WGW29" s="23"/>
      <c r="WGX29" s="23"/>
      <c r="WGY29" s="23"/>
      <c r="WGZ29" s="23"/>
      <c r="WHA29" s="23"/>
      <c r="WHB29" s="23"/>
      <c r="WHC29" s="23"/>
      <c r="WHD29" s="23"/>
      <c r="WHE29" s="23"/>
      <c r="WHF29" s="23"/>
      <c r="WHG29" s="23"/>
      <c r="WHH29" s="23"/>
      <c r="WHI29" s="23"/>
      <c r="WHJ29" s="23"/>
      <c r="WHK29" s="23"/>
      <c r="WHL29" s="23"/>
      <c r="WHM29" s="23"/>
      <c r="WHN29" s="23"/>
      <c r="WHO29" s="23"/>
      <c r="WHP29" s="23"/>
      <c r="WHQ29" s="23"/>
      <c r="WHR29" s="23"/>
      <c r="WHS29" s="23"/>
      <c r="WHT29" s="23"/>
      <c r="WHU29" s="23"/>
      <c r="WHV29" s="23"/>
      <c r="WHW29" s="23"/>
      <c r="WHX29" s="23"/>
      <c r="WHY29" s="23"/>
      <c r="WHZ29" s="23"/>
      <c r="WIA29" s="23"/>
      <c r="WIB29" s="23"/>
      <c r="WIC29" s="23"/>
      <c r="WID29" s="23"/>
      <c r="WIE29" s="23"/>
      <c r="WIF29" s="23"/>
      <c r="WIG29" s="23"/>
      <c r="WIH29" s="23"/>
      <c r="WII29" s="23"/>
      <c r="WIJ29" s="23"/>
      <c r="WIK29" s="23"/>
      <c r="WIL29" s="23"/>
      <c r="WIM29" s="23"/>
      <c r="WIN29" s="23"/>
      <c r="WIO29" s="23"/>
      <c r="WIP29" s="23"/>
      <c r="WIQ29" s="23"/>
      <c r="WIR29" s="23"/>
      <c r="WIS29" s="23"/>
      <c r="WIT29" s="23"/>
      <c r="WIU29" s="23"/>
      <c r="WIV29" s="23"/>
      <c r="WIW29" s="23"/>
      <c r="WIX29" s="23"/>
      <c r="WIY29" s="23"/>
      <c r="WIZ29" s="23"/>
      <c r="WJA29" s="23"/>
      <c r="WJB29" s="23"/>
      <c r="WJC29" s="23"/>
      <c r="WJD29" s="23"/>
      <c r="WJE29" s="23"/>
      <c r="WJF29" s="23"/>
      <c r="WJG29" s="23"/>
      <c r="WJH29" s="23"/>
      <c r="WJI29" s="23"/>
      <c r="WJJ29" s="23"/>
      <c r="WJK29" s="23"/>
      <c r="WJL29" s="23"/>
      <c r="WJM29" s="23"/>
      <c r="WJN29" s="23"/>
      <c r="WJO29" s="23"/>
      <c r="WJP29" s="23"/>
    </row>
    <row r="30" spans="1:112 2233:2344 4465:4576 6697:6808 7706:7818 8711:8823 9716:9828 10721:10833 11726:11838 12731:12843 13735:13847 14739:14851 15736:15848" x14ac:dyDescent="0.2">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GW30" s="23"/>
      <c r="CGX30" s="23"/>
      <c r="CGY30" s="23"/>
      <c r="CGZ30" s="23"/>
      <c r="CHA30" s="23"/>
      <c r="CHB30" s="23"/>
      <c r="CHC30" s="23"/>
      <c r="CHD30" s="23"/>
      <c r="CHE30" s="23"/>
      <c r="CHF30" s="23"/>
      <c r="CHG30" s="23"/>
      <c r="CHH30" s="23"/>
      <c r="CHI30" s="23"/>
      <c r="CHJ30" s="23"/>
      <c r="CHK30" s="23"/>
      <c r="CHL30" s="23"/>
      <c r="CHM30" s="23"/>
      <c r="CHN30" s="23"/>
      <c r="CHO30" s="23"/>
      <c r="CHP30" s="23"/>
      <c r="CHQ30" s="23"/>
      <c r="CHR30" s="23"/>
      <c r="CHS30" s="23"/>
      <c r="CHT30" s="23"/>
      <c r="CHU30" s="23"/>
      <c r="CHV30" s="23"/>
      <c r="CHW30" s="23"/>
      <c r="CHX30" s="23"/>
      <c r="CHY30" s="23"/>
      <c r="CHZ30" s="23"/>
      <c r="CIA30" s="23"/>
      <c r="CIB30" s="23"/>
      <c r="CIC30" s="23"/>
      <c r="CID30" s="23"/>
      <c r="CIE30" s="23"/>
      <c r="CIF30" s="23"/>
      <c r="CIG30" s="23"/>
      <c r="CIH30" s="23"/>
      <c r="CII30" s="23"/>
      <c r="CIJ30" s="23"/>
      <c r="CIK30" s="23"/>
      <c r="CIL30" s="23"/>
      <c r="CIM30" s="23"/>
      <c r="CIN30" s="23"/>
      <c r="CIO30" s="23"/>
      <c r="CIP30" s="23"/>
      <c r="CIQ30" s="23"/>
      <c r="CIR30" s="23"/>
      <c r="CIS30" s="23"/>
      <c r="CIT30" s="23"/>
      <c r="CIU30" s="23"/>
      <c r="CIV30" s="23"/>
      <c r="CIW30" s="23"/>
      <c r="CIX30" s="23"/>
      <c r="CIY30" s="23"/>
      <c r="CIZ30" s="23"/>
      <c r="CJA30" s="23"/>
      <c r="CJB30" s="23"/>
      <c r="CJC30" s="23"/>
      <c r="CJD30" s="23"/>
      <c r="CJE30" s="23"/>
      <c r="CJF30" s="23"/>
      <c r="CJG30" s="23"/>
      <c r="CJH30" s="23"/>
      <c r="CJI30" s="23"/>
      <c r="CJJ30" s="23"/>
      <c r="CJK30" s="23"/>
      <c r="CJL30" s="23"/>
      <c r="CJM30" s="23"/>
      <c r="CJN30" s="23"/>
      <c r="CJO30" s="23"/>
      <c r="CJP30" s="23"/>
      <c r="CJQ30" s="23"/>
      <c r="CJR30" s="23"/>
      <c r="CJS30" s="23"/>
      <c r="CJT30" s="23"/>
      <c r="CJU30" s="23"/>
      <c r="CJV30" s="23"/>
      <c r="CJW30" s="23"/>
      <c r="CJX30" s="23"/>
      <c r="CJY30" s="23"/>
      <c r="CJZ30" s="23"/>
      <c r="CKA30" s="23"/>
      <c r="CKB30" s="23"/>
      <c r="CKC30" s="23"/>
      <c r="CKD30" s="23"/>
      <c r="CKE30" s="23"/>
      <c r="CKF30" s="23"/>
      <c r="FOS30" s="23"/>
      <c r="FOT30" s="23"/>
      <c r="FOU30" s="23"/>
      <c r="FOV30" s="23"/>
      <c r="FOW30" s="23"/>
      <c r="FOX30" s="23"/>
      <c r="FOY30" s="23"/>
      <c r="FOZ30" s="23"/>
      <c r="FPA30" s="23"/>
      <c r="FPB30" s="23"/>
      <c r="FPC30" s="23"/>
      <c r="FPD30" s="23"/>
      <c r="FPE30" s="23"/>
      <c r="FPF30" s="23"/>
      <c r="FPG30" s="23"/>
      <c r="FPH30" s="23"/>
      <c r="FPI30" s="23"/>
      <c r="FPJ30" s="23"/>
      <c r="FPK30" s="23"/>
      <c r="FPL30" s="23"/>
      <c r="FPM30" s="23"/>
      <c r="FPN30" s="23"/>
      <c r="FPO30" s="23"/>
      <c r="FPP30" s="23"/>
      <c r="FPQ30" s="23"/>
      <c r="FPR30" s="23"/>
      <c r="FPS30" s="23"/>
      <c r="FPT30" s="23"/>
      <c r="FPU30" s="23"/>
      <c r="FPV30" s="23"/>
      <c r="FPW30" s="23"/>
      <c r="FPX30" s="23"/>
      <c r="FPY30" s="23"/>
      <c r="FPZ30" s="23"/>
      <c r="FQA30" s="23"/>
      <c r="FQB30" s="23"/>
      <c r="FQC30" s="23"/>
      <c r="FQD30" s="23"/>
      <c r="FQE30" s="23"/>
      <c r="FQF30" s="23"/>
      <c r="FQG30" s="23"/>
      <c r="FQH30" s="23"/>
      <c r="FQI30" s="23"/>
      <c r="FQJ30" s="23"/>
      <c r="FQK30" s="23"/>
      <c r="FQL30" s="23"/>
      <c r="FQM30" s="23"/>
      <c r="FQN30" s="23"/>
      <c r="FQO30" s="23"/>
      <c r="FQP30" s="23"/>
      <c r="FQQ30" s="23"/>
      <c r="FQR30" s="23"/>
      <c r="FQS30" s="23"/>
      <c r="FQT30" s="23"/>
      <c r="FQU30" s="23"/>
      <c r="FQV30" s="23"/>
      <c r="FQW30" s="23"/>
      <c r="FQX30" s="23"/>
      <c r="FQY30" s="23"/>
      <c r="FQZ30" s="23"/>
      <c r="FRA30" s="23"/>
      <c r="FRB30" s="23"/>
      <c r="FRC30" s="23"/>
      <c r="FRD30" s="23"/>
      <c r="FRE30" s="23"/>
      <c r="FRF30" s="23"/>
      <c r="FRG30" s="23"/>
      <c r="FRH30" s="23"/>
      <c r="FRI30" s="23"/>
      <c r="FRJ30" s="23"/>
      <c r="FRK30" s="23"/>
      <c r="FRL30" s="23"/>
      <c r="FRM30" s="23"/>
      <c r="FRN30" s="23"/>
      <c r="FRO30" s="23"/>
      <c r="FRP30" s="23"/>
      <c r="FRQ30" s="23"/>
      <c r="FRR30" s="23"/>
      <c r="FRS30" s="23"/>
      <c r="FRT30" s="23"/>
      <c r="FRU30" s="23"/>
      <c r="FRV30" s="23"/>
      <c r="FRW30" s="23"/>
      <c r="FRX30" s="23"/>
      <c r="FRY30" s="23"/>
      <c r="FRZ30" s="23"/>
      <c r="FSA30" s="23"/>
      <c r="FSB30" s="23"/>
      <c r="FSC30" s="23"/>
      <c r="FSD30" s="23"/>
      <c r="FSE30" s="23"/>
      <c r="FSF30" s="23"/>
      <c r="FSG30" s="23"/>
      <c r="IWO30" s="23"/>
      <c r="IWP30" s="23"/>
      <c r="IWQ30" s="23"/>
      <c r="IWR30" s="23"/>
      <c r="IWS30" s="23"/>
      <c r="IWT30" s="23"/>
      <c r="IWU30" s="23"/>
      <c r="IWV30" s="23"/>
      <c r="IWW30" s="23"/>
      <c r="IWX30" s="23"/>
      <c r="IWY30" s="23"/>
      <c r="IWZ30" s="23"/>
      <c r="IXA30" s="23"/>
      <c r="IXB30" s="23"/>
      <c r="IXC30" s="23"/>
      <c r="IXD30" s="23"/>
      <c r="IXE30" s="23"/>
      <c r="IXF30" s="23"/>
      <c r="IXG30" s="23"/>
      <c r="IXH30" s="23"/>
      <c r="IXI30" s="23"/>
      <c r="IXJ30" s="23"/>
      <c r="IXK30" s="23"/>
      <c r="IXL30" s="23"/>
      <c r="IXM30" s="23"/>
      <c r="IXN30" s="23"/>
      <c r="IXO30" s="23"/>
      <c r="IXP30" s="23"/>
      <c r="IXQ30" s="23"/>
      <c r="IXR30" s="23"/>
      <c r="IXS30" s="23"/>
      <c r="IXT30" s="23"/>
      <c r="IXU30" s="23"/>
      <c r="IXV30" s="23"/>
      <c r="IXW30" s="23"/>
      <c r="IXX30" s="23"/>
      <c r="IXY30" s="23"/>
      <c r="IXZ30" s="23"/>
      <c r="IYA30" s="23"/>
      <c r="IYB30" s="23"/>
      <c r="IYC30" s="23"/>
      <c r="IYD30" s="23"/>
      <c r="IYE30" s="23"/>
      <c r="IYF30" s="23"/>
      <c r="IYG30" s="23"/>
      <c r="IYH30" s="23"/>
      <c r="IYI30" s="23"/>
      <c r="IYJ30" s="23"/>
      <c r="IYK30" s="23"/>
      <c r="IYL30" s="23"/>
      <c r="IYM30" s="23"/>
      <c r="IYN30" s="23"/>
      <c r="IYO30" s="23"/>
      <c r="IYP30" s="23"/>
      <c r="IYQ30" s="23"/>
      <c r="IYR30" s="23"/>
      <c r="IYS30" s="23"/>
      <c r="IYT30" s="23"/>
      <c r="IYU30" s="23"/>
      <c r="IYV30" s="23"/>
      <c r="IYW30" s="23"/>
      <c r="IYX30" s="23"/>
      <c r="IYY30" s="23"/>
      <c r="IYZ30" s="23"/>
      <c r="IZA30" s="23"/>
      <c r="IZB30" s="23"/>
      <c r="IZC30" s="23"/>
      <c r="IZD30" s="23"/>
      <c r="IZE30" s="23"/>
      <c r="IZF30" s="23"/>
      <c r="IZG30" s="23"/>
      <c r="IZH30" s="23"/>
      <c r="IZI30" s="23"/>
      <c r="IZJ30" s="23"/>
      <c r="IZK30" s="23"/>
      <c r="IZL30" s="23"/>
      <c r="IZM30" s="23"/>
      <c r="IZN30" s="23"/>
      <c r="IZO30" s="23"/>
      <c r="IZP30" s="23"/>
      <c r="IZQ30" s="23"/>
      <c r="IZR30" s="23"/>
      <c r="IZS30" s="23"/>
      <c r="IZT30" s="23"/>
      <c r="IZU30" s="23"/>
      <c r="IZV30" s="23"/>
      <c r="IZW30" s="23"/>
      <c r="IZX30" s="23"/>
      <c r="IZY30" s="23"/>
      <c r="IZZ30" s="23"/>
      <c r="JAA30" s="23"/>
      <c r="JAB30" s="23"/>
      <c r="JAC30" s="23"/>
      <c r="KJJ30" s="23"/>
      <c r="KJK30" s="23"/>
      <c r="KJL30" s="23"/>
      <c r="KJM30" s="23"/>
      <c r="KJN30" s="23"/>
      <c r="KJO30" s="23"/>
      <c r="KJP30" s="23"/>
      <c r="KJQ30" s="23"/>
      <c r="KJR30" s="23"/>
      <c r="KJS30" s="23"/>
      <c r="KJT30" s="23"/>
      <c r="KJU30" s="23"/>
      <c r="KJV30" s="23"/>
      <c r="KJW30" s="23"/>
      <c r="KJX30" s="23"/>
      <c r="KJY30" s="23"/>
      <c r="KJZ30" s="23"/>
      <c r="KKA30" s="23"/>
      <c r="KKB30" s="23"/>
      <c r="KKC30" s="23"/>
      <c r="KKD30" s="23"/>
      <c r="KKE30" s="23"/>
      <c r="KKF30" s="23"/>
      <c r="KKG30" s="23"/>
      <c r="KKH30" s="23"/>
      <c r="KKI30" s="23"/>
      <c r="KKJ30" s="23"/>
      <c r="KKK30" s="23"/>
      <c r="KKL30" s="23"/>
      <c r="KKM30" s="23"/>
      <c r="KKN30" s="23"/>
      <c r="KKO30" s="23"/>
      <c r="KKP30" s="23"/>
      <c r="KKQ30" s="23"/>
      <c r="KKR30" s="23"/>
      <c r="KKS30" s="23"/>
      <c r="KKT30" s="23"/>
      <c r="KKU30" s="23"/>
      <c r="KKV30" s="23"/>
      <c r="KKW30" s="23"/>
      <c r="KKX30" s="23"/>
      <c r="KKY30" s="23"/>
      <c r="KKZ30" s="23"/>
      <c r="KLA30" s="23"/>
      <c r="KLB30" s="23"/>
      <c r="KLC30" s="23"/>
      <c r="KLD30" s="23"/>
      <c r="KLE30" s="23"/>
      <c r="KLF30" s="23"/>
      <c r="KLG30" s="23"/>
      <c r="KLH30" s="23"/>
      <c r="KLI30" s="23"/>
      <c r="KLJ30" s="23"/>
      <c r="KLK30" s="23"/>
      <c r="KLL30" s="23"/>
      <c r="KLM30" s="23"/>
      <c r="KLN30" s="23"/>
      <c r="KLO30" s="23"/>
      <c r="KLP30" s="23"/>
      <c r="KLQ30" s="23"/>
      <c r="KLR30" s="23"/>
      <c r="KLS30" s="23"/>
      <c r="KLT30" s="23"/>
      <c r="KLU30" s="23"/>
      <c r="KLV30" s="23"/>
      <c r="KLW30" s="23"/>
      <c r="KLX30" s="23"/>
      <c r="KLY30" s="23"/>
      <c r="KLZ30" s="23"/>
      <c r="KMA30" s="23"/>
      <c r="KMB30" s="23"/>
      <c r="KMC30" s="23"/>
      <c r="KMD30" s="23"/>
      <c r="KME30" s="23"/>
      <c r="KMF30" s="23"/>
      <c r="KMG30" s="23"/>
      <c r="KMH30" s="23"/>
      <c r="KMI30" s="23"/>
      <c r="KMJ30" s="23"/>
      <c r="KMK30" s="23"/>
      <c r="KML30" s="23"/>
      <c r="KMM30" s="23"/>
      <c r="KMN30" s="23"/>
      <c r="KMO30" s="23"/>
      <c r="KMP30" s="23"/>
      <c r="KMQ30" s="23"/>
      <c r="KMR30" s="23"/>
      <c r="KMS30" s="23"/>
      <c r="KMT30" s="23"/>
      <c r="KMU30" s="23"/>
      <c r="KMV30" s="23"/>
      <c r="KMW30" s="23"/>
      <c r="KMX30" s="23"/>
      <c r="KMY30" s="23"/>
      <c r="LWA30" s="23"/>
      <c r="LWB30" s="23"/>
      <c r="LWC30" s="23"/>
      <c r="LWD30" s="23"/>
      <c r="LWE30" s="23"/>
      <c r="LWF30" s="23"/>
      <c r="LWG30" s="23"/>
      <c r="LWH30" s="23"/>
      <c r="LWI30" s="23"/>
      <c r="LWJ30" s="23"/>
      <c r="LWK30" s="23"/>
      <c r="LWL30" s="23"/>
      <c r="LWM30" s="23"/>
      <c r="LWN30" s="23"/>
      <c r="LWO30" s="23"/>
      <c r="LWP30" s="23"/>
      <c r="LWQ30" s="23"/>
      <c r="LWR30" s="23"/>
      <c r="LWS30" s="23"/>
      <c r="LWT30" s="23"/>
      <c r="LWU30" s="23"/>
      <c r="LWV30" s="23"/>
      <c r="LWW30" s="23"/>
      <c r="LWX30" s="23"/>
      <c r="LWY30" s="23"/>
      <c r="LWZ30" s="23"/>
      <c r="LXA30" s="23"/>
      <c r="LXB30" s="23"/>
      <c r="LXC30" s="23"/>
      <c r="LXD30" s="23"/>
      <c r="LXE30" s="23"/>
      <c r="LXF30" s="23"/>
      <c r="LXG30" s="23"/>
      <c r="LXH30" s="23"/>
      <c r="LXI30" s="23"/>
      <c r="LXJ30" s="23"/>
      <c r="LXK30" s="23"/>
      <c r="LXL30" s="23"/>
      <c r="LXM30" s="23"/>
      <c r="LXN30" s="23"/>
      <c r="LXO30" s="23"/>
      <c r="LXP30" s="23"/>
      <c r="LXQ30" s="23"/>
      <c r="LXR30" s="23"/>
      <c r="LXS30" s="23"/>
      <c r="LXT30" s="23"/>
      <c r="LXU30" s="23"/>
      <c r="LXV30" s="23"/>
      <c r="LXW30" s="23"/>
      <c r="LXX30" s="23"/>
      <c r="LXY30" s="23"/>
      <c r="LXZ30" s="23"/>
      <c r="LYA30" s="23"/>
      <c r="LYB30" s="23"/>
      <c r="LYC30" s="23"/>
      <c r="LYD30" s="23"/>
      <c r="LYE30" s="23"/>
      <c r="LYF30" s="23"/>
      <c r="LYG30" s="23"/>
      <c r="LYH30" s="23"/>
      <c r="LYI30" s="23"/>
      <c r="LYJ30" s="23"/>
      <c r="LYK30" s="23"/>
      <c r="LYL30" s="23"/>
      <c r="LYM30" s="23"/>
      <c r="LYN30" s="23"/>
      <c r="LYO30" s="23"/>
      <c r="LYP30" s="23"/>
      <c r="LYQ30" s="23"/>
      <c r="LYR30" s="23"/>
      <c r="LYS30" s="23"/>
      <c r="LYT30" s="23"/>
      <c r="LYU30" s="23"/>
      <c r="LYV30" s="23"/>
      <c r="LYW30" s="23"/>
      <c r="LYX30" s="23"/>
      <c r="LYY30" s="23"/>
      <c r="LYZ30" s="23"/>
      <c r="LZA30" s="23"/>
      <c r="LZB30" s="23"/>
      <c r="LZC30" s="23"/>
      <c r="LZD30" s="23"/>
      <c r="LZE30" s="23"/>
      <c r="LZF30" s="23"/>
      <c r="LZG30" s="23"/>
      <c r="LZH30" s="23"/>
      <c r="LZI30" s="23"/>
      <c r="LZJ30" s="23"/>
      <c r="LZK30" s="23"/>
      <c r="LZL30" s="23"/>
      <c r="LZM30" s="23"/>
      <c r="LZN30" s="23"/>
      <c r="LZO30" s="23"/>
      <c r="LZP30" s="23"/>
      <c r="NIR30" s="23"/>
      <c r="NIS30" s="23"/>
      <c r="NIT30" s="23"/>
      <c r="NIU30" s="23"/>
      <c r="NIV30" s="23"/>
      <c r="NIW30" s="23"/>
      <c r="NIX30" s="23"/>
      <c r="NIY30" s="23"/>
      <c r="NIZ30" s="23"/>
      <c r="NJA30" s="23"/>
      <c r="NJB30" s="23"/>
      <c r="NJC30" s="23"/>
      <c r="NJD30" s="23"/>
      <c r="NJE30" s="23"/>
      <c r="NJF30" s="23"/>
      <c r="NJG30" s="23"/>
      <c r="NJH30" s="23"/>
      <c r="NJI30" s="23"/>
      <c r="NJJ30" s="23"/>
      <c r="NJK30" s="23"/>
      <c r="NJL30" s="23"/>
      <c r="NJM30" s="23"/>
      <c r="NJN30" s="23"/>
      <c r="NJO30" s="23"/>
      <c r="NJP30" s="23"/>
      <c r="NJQ30" s="23"/>
      <c r="NJR30" s="23"/>
      <c r="NJS30" s="23"/>
      <c r="NJT30" s="23"/>
      <c r="NJU30" s="23"/>
      <c r="NJV30" s="23"/>
      <c r="NJW30" s="23"/>
      <c r="NJX30" s="23"/>
      <c r="NJY30" s="23"/>
      <c r="NJZ30" s="23"/>
      <c r="NKA30" s="23"/>
      <c r="NKB30" s="23"/>
      <c r="NKC30" s="23"/>
      <c r="NKD30" s="23"/>
      <c r="NKE30" s="23"/>
      <c r="NKF30" s="23"/>
      <c r="NKG30" s="23"/>
      <c r="NKH30" s="23"/>
      <c r="NKI30" s="23"/>
      <c r="NKJ30" s="23"/>
      <c r="NKK30" s="23"/>
      <c r="NKL30" s="23"/>
      <c r="NKM30" s="23"/>
      <c r="NKN30" s="23"/>
      <c r="NKO30" s="23"/>
      <c r="NKP30" s="23"/>
      <c r="NKQ30" s="23"/>
      <c r="NKR30" s="23"/>
      <c r="NKS30" s="23"/>
      <c r="NKT30" s="23"/>
      <c r="NKU30" s="23"/>
      <c r="NKV30" s="23"/>
      <c r="NKW30" s="23"/>
      <c r="NKX30" s="23"/>
      <c r="NKY30" s="23"/>
      <c r="NKZ30" s="23"/>
      <c r="NLA30" s="23"/>
      <c r="NLB30" s="23"/>
      <c r="NLC30" s="23"/>
      <c r="NLD30" s="23"/>
      <c r="NLE30" s="23"/>
      <c r="NLF30" s="23"/>
      <c r="NLG30" s="23"/>
      <c r="NLH30" s="23"/>
      <c r="NLI30" s="23"/>
      <c r="NLJ30" s="23"/>
      <c r="NLK30" s="23"/>
      <c r="NLL30" s="23"/>
      <c r="NLM30" s="23"/>
      <c r="NLN30" s="23"/>
      <c r="NLO30" s="23"/>
      <c r="NLP30" s="23"/>
      <c r="NLQ30" s="23"/>
      <c r="NLR30" s="23"/>
      <c r="NLS30" s="23"/>
      <c r="NLT30" s="23"/>
      <c r="NLU30" s="23"/>
      <c r="NLV30" s="23"/>
      <c r="NLW30" s="23"/>
      <c r="NLX30" s="23"/>
      <c r="NLY30" s="23"/>
      <c r="NLZ30" s="23"/>
      <c r="NMA30" s="23"/>
      <c r="NMB30" s="23"/>
      <c r="NMC30" s="23"/>
      <c r="NMD30" s="23"/>
      <c r="NME30" s="23"/>
      <c r="NMF30" s="23"/>
      <c r="NMG30" s="23"/>
      <c r="OVI30" s="23"/>
      <c r="OVJ30" s="23"/>
      <c r="OVK30" s="23"/>
      <c r="OVL30" s="23"/>
      <c r="OVM30" s="23"/>
      <c r="OVN30" s="23"/>
      <c r="OVO30" s="23"/>
      <c r="OVP30" s="23"/>
      <c r="OVQ30" s="23"/>
      <c r="OVR30" s="23"/>
      <c r="OVS30" s="23"/>
      <c r="OVT30" s="23"/>
      <c r="OVU30" s="23"/>
      <c r="OVV30" s="23"/>
      <c r="OVW30" s="23"/>
      <c r="OVX30" s="23"/>
      <c r="OVY30" s="23"/>
      <c r="OVZ30" s="23"/>
      <c r="OWA30" s="23"/>
      <c r="OWB30" s="23"/>
      <c r="OWC30" s="23"/>
      <c r="OWD30" s="23"/>
      <c r="OWE30" s="23"/>
      <c r="OWF30" s="23"/>
      <c r="OWG30" s="23"/>
      <c r="OWH30" s="23"/>
      <c r="OWI30" s="23"/>
      <c r="OWJ30" s="23"/>
      <c r="OWK30" s="23"/>
      <c r="OWL30" s="23"/>
      <c r="OWM30" s="23"/>
      <c r="OWN30" s="23"/>
      <c r="OWO30" s="23"/>
      <c r="OWP30" s="23"/>
      <c r="OWQ30" s="23"/>
      <c r="OWR30" s="23"/>
      <c r="OWS30" s="23"/>
      <c r="OWT30" s="23"/>
      <c r="OWU30" s="23"/>
      <c r="OWV30" s="23"/>
      <c r="OWW30" s="23"/>
      <c r="OWX30" s="23"/>
      <c r="OWY30" s="23"/>
      <c r="OWZ30" s="23"/>
      <c r="OXA30" s="23"/>
      <c r="OXB30" s="23"/>
      <c r="OXC30" s="23"/>
      <c r="OXD30" s="23"/>
      <c r="OXE30" s="23"/>
      <c r="OXF30" s="23"/>
      <c r="OXG30" s="23"/>
      <c r="OXH30" s="23"/>
      <c r="OXI30" s="23"/>
      <c r="OXJ30" s="23"/>
      <c r="OXK30" s="23"/>
      <c r="OXL30" s="23"/>
      <c r="OXM30" s="23"/>
      <c r="OXN30" s="23"/>
      <c r="OXO30" s="23"/>
      <c r="OXP30" s="23"/>
      <c r="OXQ30" s="23"/>
      <c r="OXR30" s="23"/>
      <c r="OXS30" s="23"/>
      <c r="OXT30" s="23"/>
      <c r="OXU30" s="23"/>
      <c r="OXV30" s="23"/>
      <c r="OXW30" s="23"/>
      <c r="OXX30" s="23"/>
      <c r="OXY30" s="23"/>
      <c r="OXZ30" s="23"/>
      <c r="OYA30" s="23"/>
      <c r="OYB30" s="23"/>
      <c r="OYC30" s="23"/>
      <c r="OYD30" s="23"/>
      <c r="OYE30" s="23"/>
      <c r="OYF30" s="23"/>
      <c r="OYG30" s="23"/>
      <c r="OYH30" s="23"/>
      <c r="OYI30" s="23"/>
      <c r="OYJ30" s="23"/>
      <c r="OYK30" s="23"/>
      <c r="OYL30" s="23"/>
      <c r="OYM30" s="23"/>
      <c r="OYN30" s="23"/>
      <c r="OYO30" s="23"/>
      <c r="OYP30" s="23"/>
      <c r="OYQ30" s="23"/>
      <c r="OYR30" s="23"/>
      <c r="OYS30" s="23"/>
      <c r="OYT30" s="23"/>
      <c r="OYU30" s="23"/>
      <c r="OYV30" s="23"/>
      <c r="OYW30" s="23"/>
      <c r="OYX30" s="23"/>
      <c r="QHZ30" s="23"/>
      <c r="QIA30" s="23"/>
      <c r="QIB30" s="23"/>
      <c r="QIC30" s="23"/>
      <c r="QID30" s="23"/>
      <c r="QIE30" s="23"/>
      <c r="QIF30" s="23"/>
      <c r="QIG30" s="23"/>
      <c r="QIH30" s="23"/>
      <c r="QII30" s="23"/>
      <c r="QIJ30" s="23"/>
      <c r="QIK30" s="23"/>
      <c r="QIL30" s="23"/>
      <c r="QIM30" s="23"/>
      <c r="QIN30" s="23"/>
      <c r="QIO30" s="23"/>
      <c r="QIP30" s="23"/>
      <c r="QIQ30" s="23"/>
      <c r="QIR30" s="23"/>
      <c r="QIS30" s="23"/>
      <c r="QIT30" s="23"/>
      <c r="QIU30" s="23"/>
      <c r="QIV30" s="23"/>
      <c r="QIW30" s="23"/>
      <c r="QIX30" s="23"/>
      <c r="QIY30" s="23"/>
      <c r="QIZ30" s="23"/>
      <c r="QJA30" s="23"/>
      <c r="QJB30" s="23"/>
      <c r="QJC30" s="23"/>
      <c r="QJD30" s="23"/>
      <c r="QJE30" s="23"/>
      <c r="QJF30" s="23"/>
      <c r="QJG30" s="23"/>
      <c r="QJH30" s="23"/>
      <c r="QJI30" s="23"/>
      <c r="QJJ30" s="23"/>
      <c r="QJK30" s="23"/>
      <c r="QJL30" s="23"/>
      <c r="QJM30" s="23"/>
      <c r="QJN30" s="23"/>
      <c r="QJO30" s="23"/>
      <c r="QJP30" s="23"/>
      <c r="QJQ30" s="23"/>
      <c r="QJR30" s="23"/>
      <c r="QJS30" s="23"/>
      <c r="QJT30" s="23"/>
      <c r="QJU30" s="23"/>
      <c r="QJV30" s="23"/>
      <c r="QJW30" s="23"/>
      <c r="QJX30" s="23"/>
      <c r="QJY30" s="23"/>
      <c r="QJZ30" s="23"/>
      <c r="QKA30" s="23"/>
      <c r="QKB30" s="23"/>
      <c r="QKC30" s="23"/>
      <c r="QKD30" s="23"/>
      <c r="QKE30" s="23"/>
      <c r="QKF30" s="23"/>
      <c r="QKG30" s="23"/>
      <c r="QKH30" s="23"/>
      <c r="QKI30" s="23"/>
      <c r="QKJ30" s="23"/>
      <c r="QKK30" s="23"/>
      <c r="QKL30" s="23"/>
      <c r="QKM30" s="23"/>
      <c r="QKN30" s="23"/>
      <c r="QKO30" s="23"/>
      <c r="QKP30" s="23"/>
      <c r="QKQ30" s="23"/>
      <c r="QKR30" s="23"/>
      <c r="QKS30" s="23"/>
      <c r="QKT30" s="23"/>
      <c r="QKU30" s="23"/>
      <c r="QKV30" s="23"/>
      <c r="QKW30" s="23"/>
      <c r="QKX30" s="23"/>
      <c r="QKY30" s="23"/>
      <c r="QKZ30" s="23"/>
      <c r="QLA30" s="23"/>
      <c r="QLB30" s="23"/>
      <c r="QLC30" s="23"/>
      <c r="QLD30" s="23"/>
      <c r="QLE30" s="23"/>
      <c r="QLF30" s="23"/>
      <c r="QLG30" s="23"/>
      <c r="QLH30" s="23"/>
      <c r="QLI30" s="23"/>
      <c r="QLJ30" s="23"/>
      <c r="QLK30" s="23"/>
      <c r="QLL30" s="23"/>
      <c r="QLM30" s="23"/>
      <c r="QLN30" s="23"/>
      <c r="QLO30" s="23"/>
      <c r="RUQ30" s="23"/>
      <c r="RUR30" s="23"/>
      <c r="RUS30" s="23"/>
      <c r="RUT30" s="23"/>
      <c r="RUU30" s="23"/>
      <c r="RUV30" s="23"/>
      <c r="RUW30" s="23"/>
      <c r="RUX30" s="23"/>
      <c r="RUY30" s="23"/>
      <c r="RUZ30" s="23"/>
      <c r="RVA30" s="23"/>
      <c r="RVB30" s="23"/>
      <c r="RVC30" s="23"/>
      <c r="RVD30" s="23"/>
      <c r="RVE30" s="23"/>
      <c r="RVF30" s="23"/>
      <c r="RVG30" s="23"/>
      <c r="RVH30" s="23"/>
      <c r="RVI30" s="23"/>
      <c r="RVJ30" s="23"/>
      <c r="RVK30" s="23"/>
      <c r="RVL30" s="23"/>
      <c r="RVM30" s="23"/>
      <c r="RVN30" s="23"/>
      <c r="RVO30" s="23"/>
      <c r="RVP30" s="23"/>
      <c r="RVQ30" s="23"/>
      <c r="RVR30" s="23"/>
      <c r="RVS30" s="23"/>
      <c r="RVT30" s="23"/>
      <c r="RVU30" s="23"/>
      <c r="RVV30" s="23"/>
      <c r="RVW30" s="23"/>
      <c r="RVX30" s="23"/>
      <c r="RVY30" s="23"/>
      <c r="RVZ30" s="23"/>
      <c r="RWA30" s="23"/>
      <c r="RWB30" s="23"/>
      <c r="RWC30" s="23"/>
      <c r="RWD30" s="23"/>
      <c r="RWE30" s="23"/>
      <c r="RWF30" s="23"/>
      <c r="RWG30" s="23"/>
      <c r="RWH30" s="23"/>
      <c r="RWI30" s="23"/>
      <c r="RWJ30" s="23"/>
      <c r="RWK30" s="23"/>
      <c r="RWL30" s="23"/>
      <c r="RWM30" s="23"/>
      <c r="RWN30" s="23"/>
      <c r="RWO30" s="23"/>
      <c r="RWP30" s="23"/>
      <c r="RWQ30" s="23"/>
      <c r="RWR30" s="23"/>
      <c r="RWS30" s="23"/>
      <c r="RWT30" s="23"/>
      <c r="RWU30" s="23"/>
      <c r="RWV30" s="23"/>
      <c r="RWW30" s="23"/>
      <c r="RWX30" s="23"/>
      <c r="RWY30" s="23"/>
      <c r="RWZ30" s="23"/>
      <c r="RXA30" s="23"/>
      <c r="RXB30" s="23"/>
      <c r="RXC30" s="23"/>
      <c r="RXD30" s="23"/>
      <c r="RXE30" s="23"/>
      <c r="RXF30" s="23"/>
      <c r="RXG30" s="23"/>
      <c r="RXH30" s="23"/>
      <c r="RXI30" s="23"/>
      <c r="RXJ30" s="23"/>
      <c r="RXK30" s="23"/>
      <c r="RXL30" s="23"/>
      <c r="RXM30" s="23"/>
      <c r="RXN30" s="23"/>
      <c r="RXO30" s="23"/>
      <c r="RXP30" s="23"/>
      <c r="RXQ30" s="23"/>
      <c r="RXR30" s="23"/>
      <c r="RXS30" s="23"/>
      <c r="RXT30" s="23"/>
      <c r="RXU30" s="23"/>
      <c r="RXV30" s="23"/>
      <c r="RXW30" s="23"/>
      <c r="RXX30" s="23"/>
      <c r="RXY30" s="23"/>
      <c r="RXZ30" s="23"/>
      <c r="RYA30" s="23"/>
      <c r="RYB30" s="23"/>
      <c r="RYC30" s="23"/>
      <c r="RYD30" s="23"/>
      <c r="RYE30" s="23"/>
      <c r="RYF30" s="23"/>
      <c r="THG30" s="23"/>
      <c r="THH30" s="23"/>
      <c r="THI30" s="23"/>
      <c r="THJ30" s="23"/>
      <c r="THK30" s="23"/>
      <c r="THL30" s="23"/>
      <c r="THM30" s="23"/>
      <c r="THN30" s="23"/>
      <c r="THO30" s="23"/>
      <c r="THP30" s="23"/>
      <c r="THQ30" s="23"/>
      <c r="THR30" s="23"/>
      <c r="THS30" s="23"/>
      <c r="THT30" s="23"/>
      <c r="THU30" s="23"/>
      <c r="THV30" s="23"/>
      <c r="THW30" s="23"/>
      <c r="THX30" s="23"/>
      <c r="THY30" s="23"/>
      <c r="THZ30" s="23"/>
      <c r="TIA30" s="23"/>
      <c r="TIB30" s="23"/>
      <c r="TIC30" s="23"/>
      <c r="TID30" s="23"/>
      <c r="TIE30" s="23"/>
      <c r="TIF30" s="23"/>
      <c r="TIG30" s="23"/>
      <c r="TIH30" s="23"/>
      <c r="TII30" s="23"/>
      <c r="TIJ30" s="23"/>
      <c r="TIK30" s="23"/>
      <c r="TIL30" s="23"/>
      <c r="TIM30" s="23"/>
      <c r="TIN30" s="23"/>
      <c r="TIO30" s="23"/>
      <c r="TIP30" s="23"/>
      <c r="TIQ30" s="23"/>
      <c r="TIR30" s="23"/>
      <c r="TIS30" s="23"/>
      <c r="TIT30" s="23"/>
      <c r="TIU30" s="23"/>
      <c r="TIV30" s="23"/>
      <c r="TIW30" s="23"/>
      <c r="TIX30" s="23"/>
      <c r="TIY30" s="23"/>
      <c r="TIZ30" s="23"/>
      <c r="TJA30" s="23"/>
      <c r="TJB30" s="23"/>
      <c r="TJC30" s="23"/>
      <c r="TJD30" s="23"/>
      <c r="TJE30" s="23"/>
      <c r="TJF30" s="23"/>
      <c r="TJG30" s="23"/>
      <c r="TJH30" s="23"/>
      <c r="TJI30" s="23"/>
      <c r="TJJ30" s="23"/>
      <c r="TJK30" s="23"/>
      <c r="TJL30" s="23"/>
      <c r="TJM30" s="23"/>
      <c r="TJN30" s="23"/>
      <c r="TJO30" s="23"/>
      <c r="TJP30" s="23"/>
      <c r="TJQ30" s="23"/>
      <c r="TJR30" s="23"/>
      <c r="TJS30" s="23"/>
      <c r="TJT30" s="23"/>
      <c r="TJU30" s="23"/>
      <c r="TJV30" s="23"/>
      <c r="TJW30" s="23"/>
      <c r="TJX30" s="23"/>
      <c r="TJY30" s="23"/>
      <c r="TJZ30" s="23"/>
      <c r="TKA30" s="23"/>
      <c r="TKB30" s="23"/>
      <c r="TKC30" s="23"/>
      <c r="TKD30" s="23"/>
      <c r="TKE30" s="23"/>
      <c r="TKF30" s="23"/>
      <c r="TKG30" s="23"/>
      <c r="TKH30" s="23"/>
      <c r="TKI30" s="23"/>
      <c r="TKJ30" s="23"/>
      <c r="TKK30" s="23"/>
      <c r="TKL30" s="23"/>
      <c r="TKM30" s="23"/>
      <c r="TKN30" s="23"/>
      <c r="TKO30" s="23"/>
      <c r="TKP30" s="23"/>
      <c r="TKQ30" s="23"/>
      <c r="TKR30" s="23"/>
      <c r="TKS30" s="23"/>
      <c r="TKT30" s="23"/>
      <c r="TKU30" s="23"/>
      <c r="TKV30" s="23"/>
      <c r="UTW30" s="23"/>
      <c r="UTX30" s="23"/>
      <c r="UTY30" s="23"/>
      <c r="UTZ30" s="23"/>
      <c r="UUA30" s="23"/>
      <c r="UUB30" s="23"/>
      <c r="UUC30" s="23"/>
      <c r="UUD30" s="23"/>
      <c r="UUE30" s="23"/>
      <c r="UUF30" s="23"/>
      <c r="UUG30" s="23"/>
      <c r="UUH30" s="23"/>
      <c r="UUI30" s="23"/>
      <c r="UUJ30" s="23"/>
      <c r="UUK30" s="23"/>
      <c r="UUL30" s="23"/>
      <c r="UUM30" s="23"/>
      <c r="UUN30" s="23"/>
      <c r="UUO30" s="23"/>
      <c r="UUP30" s="23"/>
      <c r="UUQ30" s="23"/>
      <c r="UUR30" s="23"/>
      <c r="UUS30" s="23"/>
      <c r="UUT30" s="23"/>
      <c r="UUU30" s="23"/>
      <c r="UUV30" s="23"/>
      <c r="UUW30" s="23"/>
      <c r="UUX30" s="23"/>
      <c r="UUY30" s="23"/>
      <c r="UUZ30" s="23"/>
      <c r="UVA30" s="23"/>
      <c r="UVB30" s="23"/>
      <c r="UVC30" s="23"/>
      <c r="UVD30" s="23"/>
      <c r="UVE30" s="23"/>
      <c r="UVF30" s="23"/>
      <c r="UVG30" s="23"/>
      <c r="UVH30" s="23"/>
      <c r="UVI30" s="23"/>
      <c r="UVJ30" s="23"/>
      <c r="UVK30" s="23"/>
      <c r="UVL30" s="23"/>
      <c r="UVM30" s="23"/>
      <c r="UVN30" s="23"/>
      <c r="UVO30" s="23"/>
      <c r="UVP30" s="23"/>
      <c r="UVQ30" s="23"/>
      <c r="UVR30" s="23"/>
      <c r="UVS30" s="23"/>
      <c r="UVT30" s="23"/>
      <c r="UVU30" s="23"/>
      <c r="UVV30" s="23"/>
      <c r="UVW30" s="23"/>
      <c r="UVX30" s="23"/>
      <c r="UVY30" s="23"/>
      <c r="UVZ30" s="23"/>
      <c r="UWA30" s="23"/>
      <c r="UWB30" s="23"/>
      <c r="UWC30" s="23"/>
      <c r="UWD30" s="23"/>
      <c r="UWE30" s="23"/>
      <c r="UWF30" s="23"/>
      <c r="UWG30" s="23"/>
      <c r="UWH30" s="23"/>
      <c r="UWI30" s="23"/>
      <c r="UWJ30" s="23"/>
      <c r="UWK30" s="23"/>
      <c r="UWL30" s="23"/>
      <c r="UWM30" s="23"/>
      <c r="UWN30" s="23"/>
      <c r="UWO30" s="23"/>
      <c r="UWP30" s="23"/>
      <c r="UWQ30" s="23"/>
      <c r="UWR30" s="23"/>
      <c r="UWS30" s="23"/>
      <c r="UWT30" s="23"/>
      <c r="UWU30" s="23"/>
      <c r="UWV30" s="23"/>
      <c r="UWW30" s="23"/>
      <c r="UWX30" s="23"/>
      <c r="UWY30" s="23"/>
      <c r="UWZ30" s="23"/>
      <c r="UXA30" s="23"/>
      <c r="UXB30" s="23"/>
      <c r="UXC30" s="23"/>
      <c r="UXD30" s="23"/>
      <c r="UXE30" s="23"/>
      <c r="UXF30" s="23"/>
      <c r="UXG30" s="23"/>
      <c r="UXH30" s="23"/>
      <c r="UXI30" s="23"/>
      <c r="UXJ30" s="23"/>
      <c r="UXK30" s="23"/>
      <c r="UXL30" s="23"/>
      <c r="WGF30" s="23"/>
      <c r="WGG30" s="23"/>
      <c r="WGH30" s="23"/>
      <c r="WGI30" s="23"/>
      <c r="WGJ30" s="23"/>
      <c r="WGK30" s="23"/>
      <c r="WGL30" s="23"/>
      <c r="WGM30" s="23"/>
      <c r="WGN30" s="23"/>
      <c r="WGO30" s="23"/>
      <c r="WGP30" s="23"/>
      <c r="WGQ30" s="23"/>
      <c r="WGR30" s="23"/>
      <c r="WGS30" s="23"/>
      <c r="WGT30" s="23"/>
      <c r="WGU30" s="23"/>
      <c r="WGV30" s="23"/>
      <c r="WGW30" s="23"/>
      <c r="WGX30" s="23"/>
      <c r="WGY30" s="23"/>
      <c r="WGZ30" s="23"/>
      <c r="WHA30" s="23"/>
      <c r="WHB30" s="23"/>
      <c r="WHC30" s="23"/>
      <c r="WHD30" s="23"/>
      <c r="WHE30" s="23"/>
      <c r="WHF30" s="23"/>
      <c r="WHG30" s="23"/>
      <c r="WHH30" s="23"/>
      <c r="WHI30" s="23"/>
      <c r="WHJ30" s="23"/>
      <c r="WHK30" s="23"/>
      <c r="WHL30" s="23"/>
      <c r="WHM30" s="23"/>
      <c r="WHN30" s="23"/>
      <c r="WHO30" s="23"/>
      <c r="WHP30" s="23"/>
      <c r="WHQ30" s="23"/>
      <c r="WHR30" s="23"/>
      <c r="WHS30" s="23"/>
      <c r="WHT30" s="23"/>
      <c r="WHU30" s="23"/>
      <c r="WHV30" s="23"/>
      <c r="WHW30" s="23"/>
      <c r="WHX30" s="23"/>
      <c r="WHY30" s="23"/>
      <c r="WHZ30" s="23"/>
      <c r="WIA30" s="23"/>
      <c r="WIB30" s="23"/>
      <c r="WIC30" s="23"/>
      <c r="WID30" s="23"/>
      <c r="WIE30" s="23"/>
      <c r="WIF30" s="23"/>
      <c r="WIG30" s="23"/>
      <c r="WIH30" s="23"/>
      <c r="WII30" s="23"/>
      <c r="WIJ30" s="23"/>
      <c r="WIK30" s="23"/>
      <c r="WIL30" s="23"/>
      <c r="WIM30" s="23"/>
      <c r="WIN30" s="23"/>
      <c r="WIO30" s="23"/>
      <c r="WIP30" s="23"/>
      <c r="WIQ30" s="23"/>
      <c r="WIR30" s="23"/>
      <c r="WIS30" s="23"/>
      <c r="WIT30" s="23"/>
      <c r="WIU30" s="23"/>
      <c r="WIV30" s="23"/>
      <c r="WIW30" s="23"/>
      <c r="WIX30" s="23"/>
      <c r="WIY30" s="23"/>
      <c r="WIZ30" s="23"/>
      <c r="WJA30" s="23"/>
      <c r="WJB30" s="23"/>
      <c r="WJC30" s="23"/>
      <c r="WJD30" s="23"/>
      <c r="WJE30" s="23"/>
      <c r="WJF30" s="23"/>
      <c r="WJG30" s="23"/>
      <c r="WJH30" s="23"/>
      <c r="WJI30" s="23"/>
      <c r="WJJ30" s="23"/>
      <c r="WJK30" s="23"/>
      <c r="WJL30" s="23"/>
      <c r="WJM30" s="23"/>
      <c r="WJN30" s="23"/>
      <c r="WJO30" s="23"/>
      <c r="WJP30" s="23"/>
      <c r="WJQ30" s="23"/>
      <c r="WJR30" s="23"/>
      <c r="WJS30" s="23"/>
      <c r="WJT30" s="23"/>
      <c r="WJU30" s="23"/>
    </row>
    <row r="31" spans="1:112 2233:2344 4465:4576 6697:6808 7706:7818 8711:8823 9716:9828 10721:10833 11726:11838 12731:12843 13735:13847 14739:14851 15736:15848" x14ac:dyDescent="0.2">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GW31" s="23"/>
      <c r="CGX31" s="23"/>
      <c r="CGY31" s="23"/>
      <c r="CGZ31" s="23"/>
      <c r="CHA31" s="23"/>
      <c r="CHB31" s="23"/>
      <c r="CHC31" s="23"/>
      <c r="CHD31" s="23"/>
      <c r="CHE31" s="23"/>
      <c r="CHF31" s="23"/>
      <c r="CHG31" s="23"/>
      <c r="CHH31" s="23"/>
      <c r="CHI31" s="23"/>
      <c r="CHJ31" s="23"/>
      <c r="CHK31" s="23"/>
      <c r="CHL31" s="23"/>
      <c r="CHM31" s="23"/>
      <c r="CHN31" s="23"/>
      <c r="CHO31" s="23"/>
      <c r="CHP31" s="23"/>
      <c r="CHQ31" s="23"/>
      <c r="CHR31" s="23"/>
      <c r="CHS31" s="23"/>
      <c r="CHT31" s="23"/>
      <c r="CHU31" s="23"/>
      <c r="CHV31" s="23"/>
      <c r="CHW31" s="23"/>
      <c r="CHX31" s="23"/>
      <c r="CHY31" s="23"/>
      <c r="CHZ31" s="23"/>
      <c r="CIA31" s="23"/>
      <c r="CIB31" s="23"/>
      <c r="CIC31" s="23"/>
      <c r="CID31" s="23"/>
      <c r="CIE31" s="23"/>
      <c r="CIF31" s="23"/>
      <c r="CIG31" s="23"/>
      <c r="CIH31" s="23"/>
      <c r="CII31" s="23"/>
      <c r="CIJ31" s="23"/>
      <c r="CIK31" s="23"/>
      <c r="CIL31" s="23"/>
      <c r="CIM31" s="23"/>
      <c r="CIN31" s="23"/>
      <c r="CIO31" s="23"/>
      <c r="CIP31" s="23"/>
      <c r="CIQ31" s="23"/>
      <c r="CIR31" s="23"/>
      <c r="CIS31" s="23"/>
      <c r="CIT31" s="23"/>
      <c r="CIU31" s="23"/>
      <c r="CIV31" s="23"/>
      <c r="CIW31" s="23"/>
      <c r="CIX31" s="23"/>
      <c r="CIY31" s="23"/>
      <c r="CIZ31" s="23"/>
      <c r="CJA31" s="23"/>
      <c r="CJB31" s="23"/>
      <c r="CJC31" s="23"/>
      <c r="CJD31" s="23"/>
      <c r="CJE31" s="23"/>
      <c r="CJF31" s="23"/>
      <c r="CJG31" s="23"/>
      <c r="CJH31" s="23"/>
      <c r="CJI31" s="23"/>
      <c r="CJJ31" s="23"/>
      <c r="CJK31" s="23"/>
      <c r="CJL31" s="23"/>
      <c r="CJM31" s="23"/>
      <c r="CJN31" s="23"/>
      <c r="CJO31" s="23"/>
      <c r="CJP31" s="23"/>
      <c r="CJQ31" s="23"/>
      <c r="CJR31" s="23"/>
      <c r="CJS31" s="23"/>
      <c r="CJT31" s="23"/>
      <c r="CJU31" s="23"/>
      <c r="CJV31" s="23"/>
      <c r="CJW31" s="23"/>
      <c r="CJX31" s="23"/>
      <c r="CJY31" s="23"/>
      <c r="CJZ31" s="23"/>
      <c r="CKA31" s="23"/>
      <c r="CKB31" s="23"/>
      <c r="CKC31" s="23"/>
      <c r="CKD31" s="23"/>
      <c r="CKE31" s="23"/>
      <c r="CKF31" s="23"/>
      <c r="CKG31" s="23"/>
      <c r="CKH31" s="23"/>
      <c r="CKI31" s="23"/>
      <c r="CKJ31" s="23"/>
      <c r="CKK31" s="23"/>
      <c r="FOS31" s="23"/>
      <c r="FOT31" s="23"/>
      <c r="FOU31" s="23"/>
      <c r="FOV31" s="23"/>
      <c r="FOW31" s="23"/>
      <c r="FOX31" s="23"/>
      <c r="FOY31" s="23"/>
      <c r="FOZ31" s="23"/>
      <c r="FPA31" s="23"/>
      <c r="FPB31" s="23"/>
      <c r="FPC31" s="23"/>
      <c r="FPD31" s="23"/>
      <c r="FPE31" s="23"/>
      <c r="FPF31" s="23"/>
      <c r="FPG31" s="23"/>
      <c r="FPH31" s="23"/>
      <c r="FPI31" s="23"/>
      <c r="FPJ31" s="23"/>
      <c r="FPK31" s="23"/>
      <c r="FPL31" s="23"/>
      <c r="FPM31" s="23"/>
      <c r="FPN31" s="23"/>
      <c r="FPO31" s="23"/>
      <c r="FPP31" s="23"/>
      <c r="FPQ31" s="23"/>
      <c r="FPR31" s="23"/>
      <c r="FPS31" s="23"/>
      <c r="FPT31" s="23"/>
      <c r="FPU31" s="23"/>
      <c r="FPV31" s="23"/>
      <c r="FPW31" s="23"/>
      <c r="FPX31" s="23"/>
      <c r="FPY31" s="23"/>
      <c r="FPZ31" s="23"/>
      <c r="FQA31" s="23"/>
      <c r="FQB31" s="23"/>
      <c r="FQC31" s="23"/>
      <c r="FQD31" s="23"/>
      <c r="FQE31" s="23"/>
      <c r="FQF31" s="23"/>
      <c r="FQG31" s="23"/>
      <c r="FQH31" s="23"/>
      <c r="FQI31" s="23"/>
      <c r="FQJ31" s="23"/>
      <c r="FQK31" s="23"/>
      <c r="FQL31" s="23"/>
      <c r="FQM31" s="23"/>
      <c r="FQN31" s="23"/>
      <c r="FQO31" s="23"/>
      <c r="FQP31" s="23"/>
      <c r="FQQ31" s="23"/>
      <c r="FQR31" s="23"/>
      <c r="FQS31" s="23"/>
      <c r="FQT31" s="23"/>
      <c r="FQU31" s="23"/>
      <c r="FQV31" s="23"/>
      <c r="FQW31" s="23"/>
      <c r="FQX31" s="23"/>
      <c r="FQY31" s="23"/>
      <c r="FQZ31" s="23"/>
      <c r="FRA31" s="23"/>
      <c r="FRB31" s="23"/>
      <c r="FRC31" s="23"/>
      <c r="FRD31" s="23"/>
      <c r="FRE31" s="23"/>
      <c r="FRF31" s="23"/>
      <c r="FRG31" s="23"/>
      <c r="FRH31" s="23"/>
      <c r="FRI31" s="23"/>
      <c r="FRJ31" s="23"/>
      <c r="FRK31" s="23"/>
      <c r="FRL31" s="23"/>
      <c r="FRM31" s="23"/>
      <c r="FRN31" s="23"/>
      <c r="FRO31" s="23"/>
      <c r="FRP31" s="23"/>
      <c r="FRQ31" s="23"/>
      <c r="FRR31" s="23"/>
      <c r="FRS31" s="23"/>
      <c r="FRT31" s="23"/>
      <c r="FRU31" s="23"/>
      <c r="FRV31" s="23"/>
      <c r="FRW31" s="23"/>
      <c r="FRX31" s="23"/>
      <c r="FRY31" s="23"/>
      <c r="FRZ31" s="23"/>
      <c r="FSA31" s="23"/>
      <c r="FSB31" s="23"/>
      <c r="FSC31" s="23"/>
      <c r="FSD31" s="23"/>
      <c r="FSE31" s="23"/>
      <c r="FSF31" s="23"/>
      <c r="FSG31" s="23"/>
      <c r="IWO31" s="23"/>
      <c r="IWP31" s="23"/>
      <c r="IWQ31" s="23"/>
      <c r="IWR31" s="23"/>
      <c r="IWS31" s="23"/>
      <c r="IWT31" s="23"/>
      <c r="IWU31" s="23"/>
      <c r="IWV31" s="23"/>
      <c r="IWW31" s="23"/>
      <c r="IWX31" s="23"/>
      <c r="IWY31" s="23"/>
      <c r="IWZ31" s="23"/>
      <c r="IXA31" s="23"/>
      <c r="IXB31" s="23"/>
      <c r="IXC31" s="23"/>
      <c r="IXD31" s="23"/>
      <c r="IXE31" s="23"/>
      <c r="IXF31" s="23"/>
      <c r="IXG31" s="23"/>
      <c r="IXH31" s="23"/>
      <c r="IXI31" s="23"/>
      <c r="IXJ31" s="23"/>
      <c r="IXK31" s="23"/>
      <c r="IXL31" s="23"/>
      <c r="IXM31" s="23"/>
      <c r="IXN31" s="23"/>
      <c r="IXO31" s="23"/>
      <c r="IXP31" s="23"/>
      <c r="IXQ31" s="23"/>
      <c r="IXR31" s="23"/>
      <c r="IXS31" s="23"/>
      <c r="IXT31" s="23"/>
      <c r="IXU31" s="23"/>
      <c r="IXV31" s="23"/>
      <c r="IXW31" s="23"/>
      <c r="IXX31" s="23"/>
      <c r="IXY31" s="23"/>
      <c r="IXZ31" s="23"/>
      <c r="IYA31" s="23"/>
      <c r="IYB31" s="23"/>
      <c r="IYC31" s="23"/>
      <c r="IYD31" s="23"/>
      <c r="IYE31" s="23"/>
      <c r="IYF31" s="23"/>
      <c r="IYG31" s="23"/>
      <c r="IYH31" s="23"/>
      <c r="IYI31" s="23"/>
      <c r="IYJ31" s="23"/>
      <c r="IYK31" s="23"/>
      <c r="IYL31" s="23"/>
      <c r="IYM31" s="23"/>
      <c r="IYN31" s="23"/>
      <c r="IYO31" s="23"/>
      <c r="IYP31" s="23"/>
      <c r="IYQ31" s="23"/>
      <c r="IYR31" s="23"/>
      <c r="IYS31" s="23"/>
      <c r="IYT31" s="23"/>
      <c r="IYU31" s="23"/>
      <c r="IYV31" s="23"/>
      <c r="IYW31" s="23"/>
      <c r="IYX31" s="23"/>
      <c r="IYY31" s="23"/>
      <c r="IYZ31" s="23"/>
      <c r="IZA31" s="23"/>
      <c r="IZB31" s="23"/>
      <c r="IZC31" s="23"/>
      <c r="IZD31" s="23"/>
      <c r="IZE31" s="23"/>
      <c r="IZF31" s="23"/>
      <c r="IZG31" s="23"/>
      <c r="IZH31" s="23"/>
      <c r="IZI31" s="23"/>
      <c r="IZJ31" s="23"/>
      <c r="IZK31" s="23"/>
      <c r="IZL31" s="23"/>
      <c r="IZM31" s="23"/>
      <c r="IZN31" s="23"/>
      <c r="IZO31" s="23"/>
      <c r="IZP31" s="23"/>
      <c r="IZQ31" s="23"/>
      <c r="IZR31" s="23"/>
      <c r="IZS31" s="23"/>
      <c r="IZT31" s="23"/>
      <c r="IZU31" s="23"/>
      <c r="IZV31" s="23"/>
      <c r="IZW31" s="23"/>
      <c r="IZX31" s="23"/>
      <c r="IZY31" s="23"/>
      <c r="IZZ31" s="23"/>
      <c r="JAA31" s="23"/>
      <c r="JAB31" s="23"/>
      <c r="JAC31" s="23"/>
      <c r="KJJ31" s="23"/>
      <c r="KJK31" s="23"/>
      <c r="KJL31" s="23"/>
      <c r="KJM31" s="23"/>
      <c r="KJN31" s="23"/>
      <c r="KJO31" s="23"/>
      <c r="KJP31" s="23"/>
      <c r="KJQ31" s="23"/>
      <c r="KJR31" s="23"/>
      <c r="KJS31" s="23"/>
      <c r="KJT31" s="23"/>
      <c r="KJU31" s="23"/>
      <c r="KJV31" s="23"/>
      <c r="KJW31" s="23"/>
      <c r="KJX31" s="23"/>
      <c r="KJY31" s="23"/>
      <c r="KJZ31" s="23"/>
      <c r="KKA31" s="23"/>
      <c r="KKB31" s="23"/>
      <c r="KKC31" s="23"/>
      <c r="KKD31" s="23"/>
      <c r="KKE31" s="23"/>
      <c r="KKF31" s="23"/>
      <c r="KKG31" s="23"/>
      <c r="KKH31" s="23"/>
      <c r="KKI31" s="23"/>
      <c r="KKJ31" s="23"/>
      <c r="KKK31" s="23"/>
      <c r="KKL31" s="23"/>
      <c r="KKM31" s="23"/>
      <c r="KKN31" s="23"/>
      <c r="KKO31" s="23"/>
      <c r="KKP31" s="23"/>
      <c r="KKQ31" s="23"/>
      <c r="KKR31" s="23"/>
      <c r="KKS31" s="23"/>
      <c r="KKT31" s="23"/>
      <c r="KKU31" s="23"/>
      <c r="KKV31" s="23"/>
      <c r="KKW31" s="23"/>
      <c r="KKX31" s="23"/>
      <c r="KKY31" s="23"/>
      <c r="KKZ31" s="23"/>
      <c r="KLA31" s="23"/>
      <c r="KLB31" s="23"/>
      <c r="KLC31" s="23"/>
      <c r="KLD31" s="23"/>
      <c r="KLE31" s="23"/>
      <c r="KLF31" s="23"/>
      <c r="KLG31" s="23"/>
      <c r="KLH31" s="23"/>
      <c r="KLI31" s="23"/>
      <c r="KLJ31" s="23"/>
      <c r="KLK31" s="23"/>
      <c r="KLL31" s="23"/>
      <c r="KLM31" s="23"/>
      <c r="KLN31" s="23"/>
      <c r="KLO31" s="23"/>
      <c r="KLP31" s="23"/>
      <c r="KLQ31" s="23"/>
      <c r="KLR31" s="23"/>
      <c r="KLS31" s="23"/>
      <c r="KLT31" s="23"/>
      <c r="KLU31" s="23"/>
      <c r="KLV31" s="23"/>
      <c r="KLW31" s="23"/>
      <c r="KLX31" s="23"/>
      <c r="KLY31" s="23"/>
      <c r="KLZ31" s="23"/>
      <c r="KMA31" s="23"/>
      <c r="KMB31" s="23"/>
      <c r="KMC31" s="23"/>
      <c r="KMD31" s="23"/>
      <c r="KME31" s="23"/>
      <c r="KMF31" s="23"/>
      <c r="KMG31" s="23"/>
      <c r="KMH31" s="23"/>
      <c r="KMI31" s="23"/>
      <c r="KMJ31" s="23"/>
      <c r="KMK31" s="23"/>
      <c r="KML31" s="23"/>
      <c r="KMM31" s="23"/>
      <c r="KMN31" s="23"/>
      <c r="KMO31" s="23"/>
      <c r="KMP31" s="23"/>
      <c r="KMQ31" s="23"/>
      <c r="KMR31" s="23"/>
      <c r="KMS31" s="23"/>
      <c r="KMT31" s="23"/>
      <c r="KMU31" s="23"/>
      <c r="KMV31" s="23"/>
      <c r="KMW31" s="23"/>
      <c r="KMX31" s="23"/>
      <c r="KMY31" s="23"/>
      <c r="LWA31" s="23"/>
      <c r="LWB31" s="23"/>
      <c r="LWC31" s="23"/>
      <c r="LWD31" s="23"/>
      <c r="LWE31" s="23"/>
      <c r="LWF31" s="23"/>
      <c r="LWG31" s="23"/>
      <c r="LWH31" s="23"/>
      <c r="LWI31" s="23"/>
      <c r="LWJ31" s="23"/>
      <c r="LWK31" s="23"/>
      <c r="LWL31" s="23"/>
      <c r="LWM31" s="23"/>
      <c r="LWN31" s="23"/>
      <c r="LWO31" s="23"/>
      <c r="LWP31" s="23"/>
      <c r="LWQ31" s="23"/>
      <c r="LWR31" s="23"/>
      <c r="LWS31" s="23"/>
      <c r="LWT31" s="23"/>
      <c r="LWU31" s="23"/>
      <c r="LWV31" s="23"/>
      <c r="LWW31" s="23"/>
      <c r="LWX31" s="23"/>
      <c r="LWY31" s="23"/>
      <c r="LWZ31" s="23"/>
      <c r="LXA31" s="23"/>
      <c r="LXB31" s="23"/>
      <c r="LXC31" s="23"/>
      <c r="LXD31" s="23"/>
      <c r="LXE31" s="23"/>
      <c r="LXF31" s="23"/>
      <c r="LXG31" s="23"/>
      <c r="LXH31" s="23"/>
      <c r="LXI31" s="23"/>
      <c r="LXJ31" s="23"/>
      <c r="LXK31" s="23"/>
      <c r="LXL31" s="23"/>
      <c r="LXM31" s="23"/>
      <c r="LXN31" s="23"/>
      <c r="LXO31" s="23"/>
      <c r="LXP31" s="23"/>
      <c r="LXQ31" s="23"/>
      <c r="LXR31" s="23"/>
      <c r="LXS31" s="23"/>
      <c r="LXT31" s="23"/>
      <c r="LXU31" s="23"/>
      <c r="LXV31" s="23"/>
      <c r="LXW31" s="23"/>
      <c r="LXX31" s="23"/>
      <c r="LXY31" s="23"/>
      <c r="LXZ31" s="23"/>
      <c r="LYA31" s="23"/>
      <c r="LYB31" s="23"/>
      <c r="LYC31" s="23"/>
      <c r="LYD31" s="23"/>
      <c r="LYE31" s="23"/>
      <c r="LYF31" s="23"/>
      <c r="LYG31" s="23"/>
      <c r="LYH31" s="23"/>
      <c r="LYI31" s="23"/>
      <c r="LYJ31" s="23"/>
      <c r="LYK31" s="23"/>
      <c r="LYL31" s="23"/>
      <c r="LYM31" s="23"/>
      <c r="LYN31" s="23"/>
      <c r="LYO31" s="23"/>
      <c r="LYP31" s="23"/>
      <c r="LYQ31" s="23"/>
      <c r="LYR31" s="23"/>
      <c r="LYS31" s="23"/>
      <c r="LYT31" s="23"/>
      <c r="LYU31" s="23"/>
      <c r="LYV31" s="23"/>
      <c r="LYW31" s="23"/>
      <c r="LYX31" s="23"/>
      <c r="LYY31" s="23"/>
      <c r="LYZ31" s="23"/>
      <c r="LZA31" s="23"/>
      <c r="LZB31" s="23"/>
      <c r="LZC31" s="23"/>
      <c r="LZD31" s="23"/>
      <c r="LZE31" s="23"/>
      <c r="LZF31" s="23"/>
      <c r="LZG31" s="23"/>
      <c r="LZH31" s="23"/>
      <c r="LZI31" s="23"/>
      <c r="LZJ31" s="23"/>
      <c r="LZK31" s="23"/>
      <c r="LZL31" s="23"/>
      <c r="LZM31" s="23"/>
      <c r="LZN31" s="23"/>
      <c r="LZO31" s="23"/>
      <c r="LZP31" s="23"/>
      <c r="NIR31" s="23"/>
      <c r="NIS31" s="23"/>
      <c r="NIT31" s="23"/>
      <c r="NIU31" s="23"/>
      <c r="NIV31" s="23"/>
      <c r="NIW31" s="23"/>
      <c r="NIX31" s="23"/>
      <c r="NIY31" s="23"/>
      <c r="NIZ31" s="23"/>
      <c r="NJA31" s="23"/>
      <c r="NJB31" s="23"/>
      <c r="NJC31" s="23"/>
      <c r="NJD31" s="23"/>
      <c r="NJE31" s="23"/>
      <c r="NJF31" s="23"/>
      <c r="NJG31" s="23"/>
      <c r="NJH31" s="23"/>
      <c r="NJI31" s="23"/>
      <c r="NJJ31" s="23"/>
      <c r="NJK31" s="23"/>
      <c r="NJL31" s="23"/>
      <c r="NJM31" s="23"/>
      <c r="NJN31" s="23"/>
      <c r="NJO31" s="23"/>
      <c r="NJP31" s="23"/>
      <c r="NJQ31" s="23"/>
      <c r="NJR31" s="23"/>
      <c r="NJS31" s="23"/>
      <c r="NJT31" s="23"/>
      <c r="NJU31" s="23"/>
      <c r="NJV31" s="23"/>
      <c r="NJW31" s="23"/>
      <c r="NJX31" s="23"/>
      <c r="NJY31" s="23"/>
      <c r="NJZ31" s="23"/>
      <c r="NKA31" s="23"/>
      <c r="NKB31" s="23"/>
      <c r="NKC31" s="23"/>
      <c r="NKD31" s="23"/>
      <c r="NKE31" s="23"/>
      <c r="NKF31" s="23"/>
      <c r="NKG31" s="23"/>
      <c r="NKH31" s="23"/>
      <c r="NKI31" s="23"/>
      <c r="NKJ31" s="23"/>
      <c r="NKK31" s="23"/>
      <c r="NKL31" s="23"/>
      <c r="NKM31" s="23"/>
      <c r="NKN31" s="23"/>
      <c r="NKO31" s="23"/>
      <c r="NKP31" s="23"/>
      <c r="NKQ31" s="23"/>
      <c r="NKR31" s="23"/>
      <c r="NKS31" s="23"/>
      <c r="NKT31" s="23"/>
      <c r="NKU31" s="23"/>
      <c r="NKV31" s="23"/>
      <c r="NKW31" s="23"/>
      <c r="NKX31" s="23"/>
      <c r="NKY31" s="23"/>
      <c r="NKZ31" s="23"/>
      <c r="NLA31" s="23"/>
      <c r="NLB31" s="23"/>
      <c r="NLC31" s="23"/>
      <c r="NLD31" s="23"/>
      <c r="NLE31" s="23"/>
      <c r="NLF31" s="23"/>
      <c r="NLG31" s="23"/>
      <c r="NLH31" s="23"/>
      <c r="NLI31" s="23"/>
      <c r="NLJ31" s="23"/>
      <c r="NLK31" s="23"/>
      <c r="NLL31" s="23"/>
      <c r="NLM31" s="23"/>
      <c r="NLN31" s="23"/>
      <c r="NLO31" s="23"/>
      <c r="NLP31" s="23"/>
      <c r="NLQ31" s="23"/>
      <c r="NLR31" s="23"/>
      <c r="NLS31" s="23"/>
      <c r="NLT31" s="23"/>
      <c r="NLU31" s="23"/>
      <c r="NLV31" s="23"/>
      <c r="NLW31" s="23"/>
      <c r="NLX31" s="23"/>
      <c r="NLY31" s="23"/>
      <c r="NLZ31" s="23"/>
      <c r="NMA31" s="23"/>
      <c r="NMB31" s="23"/>
      <c r="NMC31" s="23"/>
      <c r="NMD31" s="23"/>
      <c r="NME31" s="23"/>
      <c r="NMF31" s="23"/>
      <c r="NMG31" s="23"/>
      <c r="OVI31" s="23"/>
      <c r="OVJ31" s="23"/>
      <c r="OVK31" s="23"/>
      <c r="OVL31" s="23"/>
      <c r="OVM31" s="23"/>
      <c r="OVN31" s="23"/>
      <c r="OVO31" s="23"/>
      <c r="OVP31" s="23"/>
      <c r="OVQ31" s="23"/>
      <c r="OVR31" s="23"/>
      <c r="OVS31" s="23"/>
      <c r="OVT31" s="23"/>
      <c r="OVU31" s="23"/>
      <c r="OVV31" s="23"/>
      <c r="OVW31" s="23"/>
      <c r="OVX31" s="23"/>
      <c r="OVY31" s="23"/>
      <c r="OVZ31" s="23"/>
      <c r="OWA31" s="23"/>
      <c r="OWB31" s="23"/>
      <c r="OWC31" s="23"/>
      <c r="OWD31" s="23"/>
      <c r="OWE31" s="23"/>
      <c r="OWF31" s="23"/>
      <c r="OWG31" s="23"/>
      <c r="OWH31" s="23"/>
      <c r="OWI31" s="23"/>
      <c r="OWJ31" s="23"/>
      <c r="OWK31" s="23"/>
      <c r="OWL31" s="23"/>
      <c r="OWM31" s="23"/>
      <c r="OWN31" s="23"/>
      <c r="OWO31" s="23"/>
      <c r="OWP31" s="23"/>
      <c r="OWQ31" s="23"/>
      <c r="OWR31" s="23"/>
      <c r="OWS31" s="23"/>
      <c r="OWT31" s="23"/>
      <c r="OWU31" s="23"/>
      <c r="OWV31" s="23"/>
      <c r="OWW31" s="23"/>
      <c r="OWX31" s="23"/>
      <c r="OWY31" s="23"/>
      <c r="OWZ31" s="23"/>
      <c r="OXA31" s="23"/>
      <c r="OXB31" s="23"/>
      <c r="OXC31" s="23"/>
      <c r="OXD31" s="23"/>
      <c r="OXE31" s="23"/>
      <c r="OXF31" s="23"/>
      <c r="OXG31" s="23"/>
      <c r="OXH31" s="23"/>
      <c r="OXI31" s="23"/>
      <c r="OXJ31" s="23"/>
      <c r="OXK31" s="23"/>
      <c r="OXL31" s="23"/>
      <c r="OXM31" s="23"/>
      <c r="OXN31" s="23"/>
      <c r="OXO31" s="23"/>
      <c r="OXP31" s="23"/>
      <c r="OXQ31" s="23"/>
      <c r="OXR31" s="23"/>
      <c r="OXS31" s="23"/>
      <c r="OXT31" s="23"/>
      <c r="OXU31" s="23"/>
      <c r="OXV31" s="23"/>
      <c r="OXW31" s="23"/>
      <c r="OXX31" s="23"/>
      <c r="OXY31" s="23"/>
      <c r="OXZ31" s="23"/>
      <c r="OYA31" s="23"/>
      <c r="OYB31" s="23"/>
      <c r="OYC31" s="23"/>
      <c r="OYD31" s="23"/>
      <c r="OYE31" s="23"/>
      <c r="OYF31" s="23"/>
      <c r="OYG31" s="23"/>
      <c r="OYH31" s="23"/>
      <c r="OYI31" s="23"/>
      <c r="OYJ31" s="23"/>
      <c r="OYK31" s="23"/>
      <c r="OYL31" s="23"/>
      <c r="OYM31" s="23"/>
      <c r="OYN31" s="23"/>
      <c r="OYO31" s="23"/>
      <c r="OYP31" s="23"/>
      <c r="OYQ31" s="23"/>
      <c r="OYR31" s="23"/>
      <c r="OYS31" s="23"/>
      <c r="OYT31" s="23"/>
      <c r="OYU31" s="23"/>
      <c r="OYV31" s="23"/>
      <c r="OYW31" s="23"/>
      <c r="OYX31" s="23"/>
      <c r="QHZ31" s="23"/>
      <c r="QIA31" s="23"/>
      <c r="QIB31" s="23"/>
      <c r="QIC31" s="23"/>
      <c r="QID31" s="23"/>
      <c r="QIE31" s="23"/>
      <c r="QIF31" s="23"/>
      <c r="QIG31" s="23"/>
      <c r="QIH31" s="23"/>
      <c r="QII31" s="23"/>
      <c r="QIJ31" s="23"/>
      <c r="QIK31" s="23"/>
      <c r="QIL31" s="23"/>
      <c r="QIM31" s="23"/>
      <c r="QIN31" s="23"/>
      <c r="QIO31" s="23"/>
      <c r="QIP31" s="23"/>
      <c r="QIQ31" s="23"/>
      <c r="QIR31" s="23"/>
      <c r="QIS31" s="23"/>
      <c r="QIT31" s="23"/>
      <c r="QIU31" s="23"/>
      <c r="QIV31" s="23"/>
      <c r="QIW31" s="23"/>
      <c r="QIX31" s="23"/>
      <c r="QIY31" s="23"/>
      <c r="QIZ31" s="23"/>
      <c r="QJA31" s="23"/>
      <c r="QJB31" s="23"/>
      <c r="QJC31" s="23"/>
      <c r="QJD31" s="23"/>
      <c r="QJE31" s="23"/>
      <c r="QJF31" s="23"/>
      <c r="QJG31" s="23"/>
      <c r="QJH31" s="23"/>
      <c r="QJI31" s="23"/>
      <c r="QJJ31" s="23"/>
      <c r="QJK31" s="23"/>
      <c r="QJL31" s="23"/>
      <c r="QJM31" s="23"/>
      <c r="QJN31" s="23"/>
      <c r="QJO31" s="23"/>
      <c r="QJP31" s="23"/>
      <c r="QJQ31" s="23"/>
      <c r="QJR31" s="23"/>
      <c r="QJS31" s="23"/>
      <c r="QJT31" s="23"/>
      <c r="QJU31" s="23"/>
      <c r="QJV31" s="23"/>
      <c r="QJW31" s="23"/>
      <c r="QJX31" s="23"/>
      <c r="QJY31" s="23"/>
      <c r="QJZ31" s="23"/>
      <c r="QKA31" s="23"/>
      <c r="QKB31" s="23"/>
      <c r="QKC31" s="23"/>
      <c r="QKD31" s="23"/>
      <c r="QKE31" s="23"/>
      <c r="QKF31" s="23"/>
      <c r="QKG31" s="23"/>
      <c r="QKH31" s="23"/>
      <c r="QKI31" s="23"/>
      <c r="QKJ31" s="23"/>
      <c r="QKK31" s="23"/>
      <c r="QKL31" s="23"/>
      <c r="QKM31" s="23"/>
      <c r="QKN31" s="23"/>
      <c r="QKO31" s="23"/>
      <c r="QKP31" s="23"/>
      <c r="QKQ31" s="23"/>
      <c r="QKR31" s="23"/>
      <c r="QKS31" s="23"/>
      <c r="QKT31" s="23"/>
      <c r="QKU31" s="23"/>
      <c r="QKV31" s="23"/>
      <c r="QKW31" s="23"/>
      <c r="QKX31" s="23"/>
      <c r="QKY31" s="23"/>
      <c r="QKZ31" s="23"/>
      <c r="QLA31" s="23"/>
      <c r="QLB31" s="23"/>
      <c r="QLC31" s="23"/>
      <c r="QLD31" s="23"/>
      <c r="QLE31" s="23"/>
      <c r="QLF31" s="23"/>
      <c r="QLG31" s="23"/>
      <c r="QLH31" s="23"/>
      <c r="QLI31" s="23"/>
      <c r="QLJ31" s="23"/>
      <c r="QLK31" s="23"/>
      <c r="QLL31" s="23"/>
      <c r="QLM31" s="23"/>
      <c r="QLN31" s="23"/>
      <c r="QLO31" s="23"/>
      <c r="RUQ31" s="23"/>
      <c r="RUR31" s="23"/>
      <c r="RUS31" s="23"/>
      <c r="RUT31" s="23"/>
      <c r="RUU31" s="23"/>
      <c r="RUV31" s="23"/>
      <c r="RUW31" s="23"/>
      <c r="RUX31" s="23"/>
      <c r="RUY31" s="23"/>
      <c r="RUZ31" s="23"/>
      <c r="RVA31" s="23"/>
      <c r="RVB31" s="23"/>
      <c r="RVC31" s="23"/>
      <c r="RVD31" s="23"/>
      <c r="RVE31" s="23"/>
      <c r="RVF31" s="23"/>
      <c r="RVG31" s="23"/>
      <c r="RVH31" s="23"/>
      <c r="RVI31" s="23"/>
      <c r="RVJ31" s="23"/>
      <c r="RVK31" s="23"/>
      <c r="RVL31" s="23"/>
      <c r="RVM31" s="23"/>
      <c r="RVN31" s="23"/>
      <c r="RVO31" s="23"/>
      <c r="RVP31" s="23"/>
      <c r="RVQ31" s="23"/>
      <c r="RVR31" s="23"/>
      <c r="RVS31" s="23"/>
      <c r="RVT31" s="23"/>
      <c r="RVU31" s="23"/>
      <c r="RVV31" s="23"/>
      <c r="RVW31" s="23"/>
      <c r="RVX31" s="23"/>
      <c r="RVY31" s="23"/>
      <c r="RVZ31" s="23"/>
      <c r="RWA31" s="23"/>
      <c r="RWB31" s="23"/>
      <c r="RWC31" s="23"/>
      <c r="RWD31" s="23"/>
      <c r="RWE31" s="23"/>
      <c r="RWF31" s="23"/>
      <c r="RWG31" s="23"/>
      <c r="RWH31" s="23"/>
      <c r="RWI31" s="23"/>
      <c r="RWJ31" s="23"/>
      <c r="RWK31" s="23"/>
      <c r="RWL31" s="23"/>
      <c r="RWM31" s="23"/>
      <c r="RWN31" s="23"/>
      <c r="RWO31" s="23"/>
      <c r="RWP31" s="23"/>
      <c r="RWQ31" s="23"/>
      <c r="RWR31" s="23"/>
      <c r="RWS31" s="23"/>
      <c r="RWT31" s="23"/>
      <c r="RWU31" s="23"/>
      <c r="RWV31" s="23"/>
      <c r="RWW31" s="23"/>
      <c r="RWX31" s="23"/>
      <c r="RWY31" s="23"/>
      <c r="RWZ31" s="23"/>
      <c r="RXA31" s="23"/>
      <c r="RXB31" s="23"/>
      <c r="RXC31" s="23"/>
      <c r="RXD31" s="23"/>
      <c r="RXE31" s="23"/>
      <c r="RXF31" s="23"/>
      <c r="RXG31" s="23"/>
      <c r="RXH31" s="23"/>
      <c r="RXI31" s="23"/>
      <c r="RXJ31" s="23"/>
      <c r="RXK31" s="23"/>
      <c r="RXL31" s="23"/>
      <c r="RXM31" s="23"/>
      <c r="RXN31" s="23"/>
      <c r="RXO31" s="23"/>
      <c r="RXP31" s="23"/>
      <c r="RXQ31" s="23"/>
      <c r="RXR31" s="23"/>
      <c r="RXS31" s="23"/>
      <c r="RXT31" s="23"/>
      <c r="RXU31" s="23"/>
      <c r="RXV31" s="23"/>
      <c r="RXW31" s="23"/>
      <c r="RXX31" s="23"/>
      <c r="RXY31" s="23"/>
      <c r="RXZ31" s="23"/>
      <c r="RYA31" s="23"/>
      <c r="RYB31" s="23"/>
      <c r="RYC31" s="23"/>
      <c r="RYD31" s="23"/>
      <c r="RYE31" s="23"/>
      <c r="RYF31" s="23"/>
      <c r="THG31" s="23"/>
      <c r="THH31" s="23"/>
      <c r="THI31" s="23"/>
      <c r="THJ31" s="23"/>
      <c r="THK31" s="23"/>
      <c r="THL31" s="23"/>
      <c r="THM31" s="23"/>
      <c r="THN31" s="23"/>
      <c r="THO31" s="23"/>
      <c r="THP31" s="23"/>
      <c r="THQ31" s="23"/>
      <c r="THR31" s="23"/>
      <c r="THS31" s="23"/>
      <c r="THT31" s="23"/>
      <c r="THU31" s="23"/>
      <c r="THV31" s="23"/>
      <c r="THW31" s="23"/>
      <c r="THX31" s="23"/>
      <c r="THY31" s="23"/>
      <c r="THZ31" s="23"/>
      <c r="TIA31" s="23"/>
      <c r="TIB31" s="23"/>
      <c r="TIC31" s="23"/>
      <c r="TID31" s="23"/>
      <c r="TIE31" s="23"/>
      <c r="TIF31" s="23"/>
      <c r="TIG31" s="23"/>
      <c r="TIH31" s="23"/>
      <c r="TII31" s="23"/>
      <c r="TIJ31" s="23"/>
      <c r="TIK31" s="23"/>
      <c r="TIL31" s="23"/>
      <c r="TIM31" s="23"/>
      <c r="TIN31" s="23"/>
      <c r="TIO31" s="23"/>
      <c r="TIP31" s="23"/>
      <c r="TIQ31" s="23"/>
      <c r="TIR31" s="23"/>
      <c r="TIS31" s="23"/>
      <c r="TIT31" s="23"/>
      <c r="TIU31" s="23"/>
      <c r="TIV31" s="23"/>
      <c r="TIW31" s="23"/>
      <c r="TIX31" s="23"/>
      <c r="TIY31" s="23"/>
      <c r="TIZ31" s="23"/>
      <c r="TJA31" s="23"/>
      <c r="TJB31" s="23"/>
      <c r="TJC31" s="23"/>
      <c r="TJD31" s="23"/>
      <c r="TJE31" s="23"/>
      <c r="TJF31" s="23"/>
      <c r="TJG31" s="23"/>
      <c r="TJH31" s="23"/>
      <c r="TJI31" s="23"/>
      <c r="TJJ31" s="23"/>
      <c r="TJK31" s="23"/>
      <c r="TJL31" s="23"/>
      <c r="TJM31" s="23"/>
      <c r="TJN31" s="23"/>
      <c r="TJO31" s="23"/>
      <c r="TJP31" s="23"/>
      <c r="TJQ31" s="23"/>
      <c r="TJR31" s="23"/>
      <c r="TJS31" s="23"/>
      <c r="TJT31" s="23"/>
      <c r="TJU31" s="23"/>
      <c r="TJV31" s="23"/>
      <c r="TJW31" s="23"/>
      <c r="TJX31" s="23"/>
      <c r="TJY31" s="23"/>
      <c r="TJZ31" s="23"/>
      <c r="TKA31" s="23"/>
      <c r="TKB31" s="23"/>
      <c r="TKC31" s="23"/>
      <c r="TKD31" s="23"/>
      <c r="TKE31" s="23"/>
      <c r="TKF31" s="23"/>
      <c r="TKG31" s="23"/>
      <c r="TKH31" s="23"/>
      <c r="TKI31" s="23"/>
      <c r="TKJ31" s="23"/>
      <c r="TKK31" s="23"/>
      <c r="TKL31" s="23"/>
      <c r="TKM31" s="23"/>
      <c r="TKN31" s="23"/>
      <c r="TKO31" s="23"/>
      <c r="TKP31" s="23"/>
      <c r="TKQ31" s="23"/>
      <c r="TKR31" s="23"/>
      <c r="TKS31" s="23"/>
      <c r="TKT31" s="23"/>
      <c r="TKU31" s="23"/>
      <c r="TKV31" s="23"/>
      <c r="UTW31" s="23"/>
      <c r="UTX31" s="23"/>
      <c r="UTY31" s="23"/>
      <c r="UTZ31" s="23"/>
      <c r="UUA31" s="23"/>
      <c r="UUB31" s="23"/>
      <c r="UUC31" s="23"/>
      <c r="UUD31" s="23"/>
      <c r="UUE31" s="23"/>
      <c r="UUF31" s="23"/>
      <c r="UUG31" s="23"/>
      <c r="UUH31" s="23"/>
      <c r="UUI31" s="23"/>
      <c r="UUJ31" s="23"/>
      <c r="UUK31" s="23"/>
      <c r="UUL31" s="23"/>
      <c r="UUM31" s="23"/>
      <c r="UUN31" s="23"/>
      <c r="UUO31" s="23"/>
      <c r="UUP31" s="23"/>
      <c r="UUQ31" s="23"/>
      <c r="UUR31" s="23"/>
      <c r="UUS31" s="23"/>
      <c r="UUT31" s="23"/>
      <c r="UUU31" s="23"/>
      <c r="UUV31" s="23"/>
      <c r="UUW31" s="23"/>
      <c r="UUX31" s="23"/>
      <c r="UUY31" s="23"/>
      <c r="UUZ31" s="23"/>
      <c r="UVA31" s="23"/>
      <c r="UVB31" s="23"/>
      <c r="UVC31" s="23"/>
      <c r="UVD31" s="23"/>
      <c r="UVE31" s="23"/>
      <c r="UVF31" s="23"/>
      <c r="UVG31" s="23"/>
      <c r="UVH31" s="23"/>
      <c r="UVI31" s="23"/>
      <c r="UVJ31" s="23"/>
      <c r="UVK31" s="23"/>
      <c r="UVL31" s="23"/>
      <c r="UVM31" s="23"/>
      <c r="UVN31" s="23"/>
      <c r="UVO31" s="23"/>
      <c r="UVP31" s="23"/>
      <c r="UVQ31" s="23"/>
      <c r="UVR31" s="23"/>
      <c r="UVS31" s="23"/>
      <c r="UVT31" s="23"/>
      <c r="UVU31" s="23"/>
      <c r="UVV31" s="23"/>
      <c r="UVW31" s="23"/>
      <c r="UVX31" s="23"/>
      <c r="UVY31" s="23"/>
      <c r="UVZ31" s="23"/>
      <c r="UWA31" s="23"/>
      <c r="UWB31" s="23"/>
      <c r="UWC31" s="23"/>
      <c r="UWD31" s="23"/>
      <c r="UWE31" s="23"/>
      <c r="UWF31" s="23"/>
      <c r="UWG31" s="23"/>
      <c r="UWH31" s="23"/>
      <c r="UWI31" s="23"/>
      <c r="UWJ31" s="23"/>
      <c r="UWK31" s="23"/>
      <c r="UWL31" s="23"/>
      <c r="UWM31" s="23"/>
      <c r="UWN31" s="23"/>
      <c r="UWO31" s="23"/>
      <c r="UWP31" s="23"/>
      <c r="UWQ31" s="23"/>
      <c r="UWR31" s="23"/>
      <c r="UWS31" s="23"/>
      <c r="UWT31" s="23"/>
      <c r="UWU31" s="23"/>
      <c r="UWV31" s="23"/>
      <c r="UWW31" s="23"/>
      <c r="UWX31" s="23"/>
      <c r="UWY31" s="23"/>
      <c r="UWZ31" s="23"/>
      <c r="UXA31" s="23"/>
      <c r="UXB31" s="23"/>
      <c r="UXC31" s="23"/>
      <c r="UXD31" s="23"/>
      <c r="UXE31" s="23"/>
      <c r="UXF31" s="23"/>
      <c r="UXG31" s="23"/>
      <c r="UXH31" s="23"/>
      <c r="UXI31" s="23"/>
      <c r="UXJ31" s="23"/>
      <c r="UXK31" s="23"/>
      <c r="UXL31" s="23"/>
      <c r="WGF31" s="23"/>
      <c r="WGG31" s="23"/>
      <c r="WGH31" s="23"/>
      <c r="WGI31" s="23"/>
      <c r="WGJ31" s="23"/>
      <c r="WGK31" s="23"/>
      <c r="WGL31" s="23"/>
      <c r="WGM31" s="23"/>
      <c r="WGN31" s="23"/>
      <c r="WGO31" s="23"/>
      <c r="WGP31" s="23"/>
      <c r="WGQ31" s="23"/>
      <c r="WGR31" s="23"/>
      <c r="WGS31" s="23"/>
      <c r="WGT31" s="23"/>
      <c r="WGU31" s="23"/>
      <c r="WGV31" s="23"/>
      <c r="WGW31" s="23"/>
      <c r="WGX31" s="23"/>
      <c r="WGY31" s="23"/>
      <c r="WGZ31" s="23"/>
      <c r="WHA31" s="23"/>
      <c r="WHB31" s="23"/>
      <c r="WHC31" s="23"/>
      <c r="WHD31" s="23"/>
      <c r="WHE31" s="23"/>
      <c r="WHF31" s="23"/>
      <c r="WHG31" s="23"/>
      <c r="WHH31" s="23"/>
      <c r="WHI31" s="23"/>
      <c r="WHJ31" s="23"/>
      <c r="WHK31" s="23"/>
      <c r="WHL31" s="23"/>
      <c r="WHM31" s="23"/>
      <c r="WHN31" s="23"/>
      <c r="WHO31" s="23"/>
      <c r="WHP31" s="23"/>
      <c r="WHQ31" s="23"/>
      <c r="WHR31" s="23"/>
      <c r="WHS31" s="23"/>
      <c r="WHT31" s="23"/>
      <c r="WHU31" s="23"/>
      <c r="WHV31" s="23"/>
      <c r="WHW31" s="23"/>
      <c r="WHX31" s="23"/>
      <c r="WHY31" s="23"/>
      <c r="WHZ31" s="23"/>
      <c r="WIA31" s="23"/>
      <c r="WIB31" s="23"/>
      <c r="WIC31" s="23"/>
      <c r="WID31" s="23"/>
      <c r="WIE31" s="23"/>
      <c r="WIF31" s="23"/>
      <c r="WIG31" s="23"/>
      <c r="WIH31" s="23"/>
      <c r="WII31" s="23"/>
      <c r="WIJ31" s="23"/>
      <c r="WIK31" s="23"/>
      <c r="WIL31" s="23"/>
      <c r="WIM31" s="23"/>
      <c r="WIN31" s="23"/>
      <c r="WIO31" s="23"/>
      <c r="WIP31" s="23"/>
      <c r="WIQ31" s="23"/>
      <c r="WIR31" s="23"/>
      <c r="WIS31" s="23"/>
      <c r="WIT31" s="23"/>
      <c r="WIU31" s="23"/>
      <c r="WIV31" s="23"/>
      <c r="WIW31" s="23"/>
      <c r="WIX31" s="23"/>
      <c r="WIY31" s="23"/>
      <c r="WIZ31" s="23"/>
      <c r="WJA31" s="23"/>
      <c r="WJB31" s="23"/>
      <c r="WJC31" s="23"/>
      <c r="WJD31" s="23"/>
      <c r="WJE31" s="23"/>
      <c r="WJF31" s="23"/>
      <c r="WJG31" s="23"/>
      <c r="WJH31" s="23"/>
      <c r="WJI31" s="23"/>
      <c r="WJJ31" s="23"/>
      <c r="WJK31" s="23"/>
      <c r="WJL31" s="23"/>
      <c r="WJM31" s="23"/>
      <c r="WJN31" s="23"/>
      <c r="WJO31" s="23"/>
      <c r="WJP31" s="23"/>
      <c r="WJQ31" s="23"/>
      <c r="WJR31" s="23"/>
      <c r="WJS31" s="23"/>
      <c r="WJT31" s="23"/>
      <c r="WJU31" s="23"/>
    </row>
    <row r="32" spans="1:112 2233:2344 4465:4576 6697:6808 7706:7818 8711:8823 9716:9828 10721:10833 11726:11838 12731:12843 13735:13847 14739:14851 15736:15848" x14ac:dyDescent="0.2">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GW32" s="23"/>
      <c r="CGX32" s="23"/>
      <c r="CGY32" s="23"/>
      <c r="CGZ32" s="23"/>
      <c r="CHA32" s="23"/>
      <c r="CHB32" s="23"/>
      <c r="CHC32" s="23"/>
      <c r="CHD32" s="23"/>
      <c r="CHE32" s="23"/>
      <c r="CHF32" s="23"/>
      <c r="CHG32" s="23"/>
      <c r="CHH32" s="23"/>
      <c r="CHI32" s="23"/>
      <c r="CHJ32" s="23"/>
      <c r="CHK32" s="23"/>
      <c r="CHL32" s="23"/>
      <c r="CHM32" s="23"/>
      <c r="CHN32" s="23"/>
      <c r="CHO32" s="23"/>
      <c r="CHP32" s="23"/>
      <c r="CHQ32" s="23"/>
      <c r="CHR32" s="23"/>
      <c r="CHS32" s="23"/>
      <c r="CHT32" s="23"/>
      <c r="CHU32" s="23"/>
      <c r="CHV32" s="23"/>
      <c r="CHW32" s="23"/>
      <c r="CHX32" s="23"/>
      <c r="CHY32" s="23"/>
      <c r="CHZ32" s="23"/>
      <c r="CIA32" s="23"/>
      <c r="CIB32" s="23"/>
      <c r="CIC32" s="23"/>
      <c r="CID32" s="23"/>
      <c r="CIE32" s="23"/>
      <c r="CIF32" s="23"/>
      <c r="CIG32" s="23"/>
      <c r="CIH32" s="23"/>
      <c r="CII32" s="23"/>
      <c r="CIJ32" s="23"/>
      <c r="CIK32" s="23"/>
      <c r="CIL32" s="23"/>
      <c r="CIM32" s="23"/>
      <c r="CIN32" s="23"/>
      <c r="CIO32" s="23"/>
      <c r="CIP32" s="23"/>
      <c r="CIQ32" s="23"/>
      <c r="CIR32" s="23"/>
      <c r="CIS32" s="23"/>
      <c r="CIT32" s="23"/>
      <c r="CIU32" s="23"/>
      <c r="CIV32" s="23"/>
      <c r="CIW32" s="23"/>
      <c r="CIX32" s="23"/>
      <c r="CIY32" s="23"/>
      <c r="CIZ32" s="23"/>
      <c r="CJA32" s="23"/>
      <c r="CJB32" s="23"/>
      <c r="CJC32" s="23"/>
      <c r="CJD32" s="23"/>
      <c r="CJE32" s="23"/>
      <c r="CJF32" s="23"/>
      <c r="CJG32" s="23"/>
      <c r="CJH32" s="23"/>
      <c r="CJI32" s="23"/>
      <c r="CJJ32" s="23"/>
      <c r="CJK32" s="23"/>
      <c r="CJL32" s="23"/>
      <c r="CJM32" s="23"/>
      <c r="CJN32" s="23"/>
      <c r="CJO32" s="23"/>
      <c r="CJP32" s="23"/>
      <c r="CJQ32" s="23"/>
      <c r="CJR32" s="23"/>
      <c r="CJS32" s="23"/>
      <c r="CJT32" s="23"/>
      <c r="CJU32" s="23"/>
      <c r="CJV32" s="23"/>
      <c r="CJW32" s="23"/>
      <c r="CJX32" s="23"/>
      <c r="CJY32" s="23"/>
      <c r="CJZ32" s="23"/>
      <c r="CKA32" s="23"/>
      <c r="CKB32" s="23"/>
      <c r="CKC32" s="23"/>
      <c r="CKD32" s="23"/>
      <c r="CKE32" s="23"/>
      <c r="CKF32" s="23"/>
      <c r="CKG32" s="23"/>
      <c r="CKH32" s="23"/>
      <c r="CKI32" s="23"/>
      <c r="CKJ32" s="23"/>
      <c r="CKK32" s="23"/>
      <c r="FOS32" s="23"/>
      <c r="FOT32" s="23"/>
      <c r="FOU32" s="23"/>
      <c r="FOV32" s="23"/>
      <c r="FOW32" s="23"/>
      <c r="FOX32" s="23"/>
      <c r="FOY32" s="23"/>
      <c r="FOZ32" s="23"/>
      <c r="FPA32" s="23"/>
      <c r="FPB32" s="23"/>
      <c r="FPC32" s="23"/>
      <c r="FPD32" s="23"/>
      <c r="FPE32" s="23"/>
      <c r="FPF32" s="23"/>
      <c r="FPG32" s="23"/>
      <c r="FPH32" s="23"/>
      <c r="FPI32" s="23"/>
      <c r="FPJ32" s="23"/>
      <c r="FPK32" s="23"/>
      <c r="FPL32" s="23"/>
      <c r="FPM32" s="23"/>
      <c r="FPN32" s="23"/>
      <c r="FPO32" s="23"/>
      <c r="FPP32" s="23"/>
      <c r="FPQ32" s="23"/>
      <c r="FPR32" s="23"/>
      <c r="FPS32" s="23"/>
      <c r="FPT32" s="23"/>
      <c r="FPU32" s="23"/>
      <c r="FPV32" s="23"/>
      <c r="FPW32" s="23"/>
      <c r="FPX32" s="23"/>
      <c r="FPY32" s="23"/>
      <c r="FPZ32" s="23"/>
      <c r="FQA32" s="23"/>
      <c r="FQB32" s="23"/>
      <c r="FQC32" s="23"/>
      <c r="FQD32" s="23"/>
      <c r="FQE32" s="23"/>
      <c r="FQF32" s="23"/>
      <c r="FQG32" s="23"/>
      <c r="FQH32" s="23"/>
      <c r="FQI32" s="23"/>
      <c r="FQJ32" s="23"/>
      <c r="FQK32" s="23"/>
      <c r="FQL32" s="23"/>
      <c r="FQM32" s="23"/>
      <c r="FQN32" s="23"/>
      <c r="FQO32" s="23"/>
      <c r="FQP32" s="23"/>
      <c r="FQQ32" s="23"/>
      <c r="FQR32" s="23"/>
      <c r="FQS32" s="23"/>
      <c r="FQT32" s="23"/>
      <c r="FQU32" s="23"/>
      <c r="FQV32" s="23"/>
      <c r="FQW32" s="23"/>
      <c r="FQX32" s="23"/>
      <c r="FQY32" s="23"/>
      <c r="FQZ32" s="23"/>
      <c r="FRA32" s="23"/>
      <c r="FRB32" s="23"/>
      <c r="FRC32" s="23"/>
      <c r="FRD32" s="23"/>
      <c r="FRE32" s="23"/>
      <c r="FRF32" s="23"/>
      <c r="FRG32" s="23"/>
      <c r="FRH32" s="23"/>
      <c r="FRI32" s="23"/>
      <c r="FRJ32" s="23"/>
      <c r="FRK32" s="23"/>
      <c r="FRL32" s="23"/>
      <c r="FRM32" s="23"/>
      <c r="FRN32" s="23"/>
      <c r="FRO32" s="23"/>
      <c r="FRP32" s="23"/>
      <c r="FRQ32" s="23"/>
      <c r="FRR32" s="23"/>
      <c r="FRS32" s="23"/>
      <c r="FRT32" s="23"/>
      <c r="FRU32" s="23"/>
      <c r="FRV32" s="23"/>
      <c r="FRW32" s="23"/>
      <c r="FRX32" s="23"/>
      <c r="FRY32" s="23"/>
      <c r="FRZ32" s="23"/>
      <c r="FSA32" s="23"/>
      <c r="IWO32" s="23"/>
      <c r="IWP32" s="23"/>
      <c r="IWQ32" s="23"/>
      <c r="IWR32" s="23"/>
      <c r="IWS32" s="23"/>
      <c r="IWT32" s="23"/>
      <c r="IWU32" s="23"/>
      <c r="IWV32" s="23"/>
      <c r="IWW32" s="23"/>
      <c r="IWX32" s="23"/>
      <c r="IWY32" s="23"/>
      <c r="IWZ32" s="23"/>
      <c r="IXA32" s="23"/>
      <c r="IXB32" s="23"/>
      <c r="IXC32" s="23"/>
      <c r="IXD32" s="23"/>
      <c r="IXE32" s="23"/>
      <c r="IXF32" s="23"/>
      <c r="IXG32" s="23"/>
      <c r="IXH32" s="23"/>
      <c r="IXI32" s="23"/>
      <c r="IXJ32" s="23"/>
      <c r="IXK32" s="23"/>
      <c r="IXL32" s="23"/>
      <c r="IXM32" s="23"/>
      <c r="IXN32" s="23"/>
      <c r="IXO32" s="23"/>
      <c r="IXP32" s="23"/>
      <c r="IXQ32" s="23"/>
      <c r="IXR32" s="23"/>
      <c r="IXS32" s="23"/>
      <c r="IXT32" s="23"/>
      <c r="IXU32" s="23"/>
      <c r="IXV32" s="23"/>
      <c r="IXW32" s="23"/>
      <c r="IXX32" s="23"/>
      <c r="IXY32" s="23"/>
      <c r="IXZ32" s="23"/>
      <c r="IYA32" s="23"/>
      <c r="IYB32" s="23"/>
      <c r="IYC32" s="23"/>
      <c r="IYD32" s="23"/>
      <c r="IYE32" s="23"/>
      <c r="IYF32" s="23"/>
      <c r="IYG32" s="23"/>
      <c r="IYH32" s="23"/>
      <c r="IYI32" s="23"/>
      <c r="IYJ32" s="23"/>
      <c r="IYK32" s="23"/>
      <c r="IYL32" s="23"/>
      <c r="IYM32" s="23"/>
      <c r="IYN32" s="23"/>
      <c r="IYO32" s="23"/>
      <c r="IYP32" s="23"/>
      <c r="IYQ32" s="23"/>
      <c r="IYR32" s="23"/>
      <c r="IYS32" s="23"/>
      <c r="IYT32" s="23"/>
      <c r="IYU32" s="23"/>
      <c r="IYV32" s="23"/>
      <c r="IYW32" s="23"/>
      <c r="IYX32" s="23"/>
      <c r="IYY32" s="23"/>
      <c r="IYZ32" s="23"/>
      <c r="IZA32" s="23"/>
      <c r="IZB32" s="23"/>
      <c r="IZC32" s="23"/>
      <c r="IZD32" s="23"/>
      <c r="IZE32" s="23"/>
      <c r="IZF32" s="23"/>
      <c r="IZG32" s="23"/>
      <c r="IZH32" s="23"/>
      <c r="IZI32" s="23"/>
      <c r="IZJ32" s="23"/>
      <c r="IZK32" s="23"/>
      <c r="IZL32" s="23"/>
      <c r="IZM32" s="23"/>
      <c r="IZN32" s="23"/>
      <c r="IZO32" s="23"/>
      <c r="IZP32" s="23"/>
      <c r="IZQ32" s="23"/>
      <c r="IZR32" s="23"/>
      <c r="IZS32" s="23"/>
      <c r="IZT32" s="23"/>
      <c r="IZU32" s="23"/>
      <c r="IZV32" s="23"/>
      <c r="IZW32" s="23"/>
      <c r="KJJ32" s="23"/>
      <c r="KJK32" s="23"/>
      <c r="KJL32" s="23"/>
      <c r="KJM32" s="23"/>
      <c r="KJN32" s="23"/>
      <c r="KJO32" s="23"/>
      <c r="KJP32" s="23"/>
      <c r="KJQ32" s="23"/>
      <c r="KJR32" s="23"/>
      <c r="KJS32" s="23"/>
      <c r="KJT32" s="23"/>
      <c r="KJU32" s="23"/>
      <c r="KJV32" s="23"/>
      <c r="KJW32" s="23"/>
      <c r="KJX32" s="23"/>
      <c r="KJY32" s="23"/>
      <c r="KJZ32" s="23"/>
      <c r="KKA32" s="23"/>
      <c r="KKB32" s="23"/>
      <c r="KKC32" s="23"/>
      <c r="KKD32" s="23"/>
      <c r="KKE32" s="23"/>
      <c r="KKF32" s="23"/>
      <c r="KKG32" s="23"/>
      <c r="KKH32" s="23"/>
      <c r="KKI32" s="23"/>
      <c r="KKJ32" s="23"/>
      <c r="KKK32" s="23"/>
      <c r="KKL32" s="23"/>
      <c r="KKM32" s="23"/>
      <c r="KKN32" s="23"/>
      <c r="KKO32" s="23"/>
      <c r="KKP32" s="23"/>
      <c r="KKQ32" s="23"/>
      <c r="KKR32" s="23"/>
      <c r="KKS32" s="23"/>
      <c r="KKT32" s="23"/>
      <c r="KKU32" s="23"/>
      <c r="KKV32" s="23"/>
      <c r="KKW32" s="23"/>
      <c r="KKX32" s="23"/>
      <c r="KKY32" s="23"/>
      <c r="KKZ32" s="23"/>
      <c r="KLA32" s="23"/>
      <c r="KLB32" s="23"/>
      <c r="KLC32" s="23"/>
      <c r="KLD32" s="23"/>
      <c r="KLE32" s="23"/>
      <c r="KLF32" s="23"/>
      <c r="KLG32" s="23"/>
      <c r="KLH32" s="23"/>
      <c r="KLI32" s="23"/>
      <c r="KLJ32" s="23"/>
      <c r="KLK32" s="23"/>
      <c r="KLL32" s="23"/>
      <c r="KLM32" s="23"/>
      <c r="KLN32" s="23"/>
      <c r="KLO32" s="23"/>
      <c r="KLP32" s="23"/>
      <c r="KLQ32" s="23"/>
      <c r="KLR32" s="23"/>
      <c r="KLS32" s="23"/>
      <c r="KLT32" s="23"/>
      <c r="KLU32" s="23"/>
      <c r="KLV32" s="23"/>
      <c r="KLW32" s="23"/>
      <c r="KLX32" s="23"/>
      <c r="KLY32" s="23"/>
      <c r="KLZ32" s="23"/>
      <c r="KMA32" s="23"/>
      <c r="KMB32" s="23"/>
      <c r="KMC32" s="23"/>
      <c r="KMD32" s="23"/>
      <c r="KME32" s="23"/>
      <c r="KMF32" s="23"/>
      <c r="KMG32" s="23"/>
      <c r="KMH32" s="23"/>
      <c r="KMI32" s="23"/>
      <c r="KMJ32" s="23"/>
      <c r="KMK32" s="23"/>
      <c r="KML32" s="23"/>
      <c r="KMM32" s="23"/>
      <c r="KMN32" s="23"/>
      <c r="KMO32" s="23"/>
      <c r="KMP32" s="23"/>
      <c r="KMQ32" s="23"/>
      <c r="KMR32" s="23"/>
      <c r="KMS32" s="23"/>
      <c r="LWA32" s="23"/>
      <c r="LWB32" s="23"/>
      <c r="LWC32" s="23"/>
      <c r="LWD32" s="23"/>
      <c r="LWE32" s="23"/>
      <c r="LWF32" s="23"/>
      <c r="LWG32" s="23"/>
      <c r="LWH32" s="23"/>
      <c r="LWI32" s="23"/>
      <c r="LWJ32" s="23"/>
      <c r="LWK32" s="23"/>
      <c r="LWL32" s="23"/>
      <c r="LWM32" s="23"/>
      <c r="LWN32" s="23"/>
      <c r="LWO32" s="23"/>
      <c r="LWP32" s="23"/>
      <c r="LWQ32" s="23"/>
      <c r="LWR32" s="23"/>
      <c r="LWS32" s="23"/>
      <c r="LWT32" s="23"/>
      <c r="LWU32" s="23"/>
      <c r="LWV32" s="23"/>
      <c r="LWW32" s="23"/>
      <c r="LWX32" s="23"/>
      <c r="LWY32" s="23"/>
      <c r="LWZ32" s="23"/>
      <c r="LXA32" s="23"/>
      <c r="LXB32" s="23"/>
      <c r="LXC32" s="23"/>
      <c r="LXD32" s="23"/>
      <c r="LXE32" s="23"/>
      <c r="LXF32" s="23"/>
      <c r="LXG32" s="23"/>
      <c r="LXH32" s="23"/>
      <c r="LXI32" s="23"/>
      <c r="LXJ32" s="23"/>
      <c r="LXK32" s="23"/>
      <c r="LXL32" s="23"/>
      <c r="LXM32" s="23"/>
      <c r="LXN32" s="23"/>
      <c r="LXO32" s="23"/>
      <c r="LXP32" s="23"/>
      <c r="LXQ32" s="23"/>
      <c r="LXR32" s="23"/>
      <c r="LXS32" s="23"/>
      <c r="LXT32" s="23"/>
      <c r="LXU32" s="23"/>
      <c r="LXV32" s="23"/>
      <c r="LXW32" s="23"/>
      <c r="LXX32" s="23"/>
      <c r="LXY32" s="23"/>
      <c r="LXZ32" s="23"/>
      <c r="LYA32" s="23"/>
      <c r="LYB32" s="23"/>
      <c r="LYC32" s="23"/>
      <c r="LYD32" s="23"/>
      <c r="LYE32" s="23"/>
      <c r="LYF32" s="23"/>
      <c r="LYG32" s="23"/>
      <c r="LYH32" s="23"/>
      <c r="LYI32" s="23"/>
      <c r="LYJ32" s="23"/>
      <c r="LYK32" s="23"/>
      <c r="LYL32" s="23"/>
      <c r="LYM32" s="23"/>
      <c r="LYN32" s="23"/>
      <c r="LYO32" s="23"/>
      <c r="LYP32" s="23"/>
      <c r="LYQ32" s="23"/>
      <c r="LYR32" s="23"/>
      <c r="LYS32" s="23"/>
      <c r="LYT32" s="23"/>
      <c r="LYU32" s="23"/>
      <c r="LYV32" s="23"/>
      <c r="LYW32" s="23"/>
      <c r="LYX32" s="23"/>
      <c r="LYY32" s="23"/>
      <c r="LYZ32" s="23"/>
      <c r="LZA32" s="23"/>
      <c r="LZB32" s="23"/>
      <c r="LZC32" s="23"/>
      <c r="LZD32" s="23"/>
      <c r="LZE32" s="23"/>
      <c r="LZF32" s="23"/>
      <c r="LZG32" s="23"/>
      <c r="LZH32" s="23"/>
      <c r="LZI32" s="23"/>
      <c r="LZJ32" s="23"/>
      <c r="NIR32" s="23"/>
      <c r="NIS32" s="23"/>
      <c r="NIT32" s="23"/>
      <c r="NIU32" s="23"/>
      <c r="NIV32" s="23"/>
      <c r="NIW32" s="23"/>
      <c r="NIX32" s="23"/>
      <c r="NIY32" s="23"/>
      <c r="NIZ32" s="23"/>
      <c r="NJA32" s="23"/>
      <c r="NJB32" s="23"/>
      <c r="NJC32" s="23"/>
      <c r="NJD32" s="23"/>
      <c r="NJE32" s="23"/>
      <c r="NJF32" s="23"/>
      <c r="NJG32" s="23"/>
      <c r="NJH32" s="23"/>
      <c r="NJI32" s="23"/>
      <c r="NJJ32" s="23"/>
      <c r="NJK32" s="23"/>
      <c r="NJL32" s="23"/>
      <c r="NJM32" s="23"/>
      <c r="NJN32" s="23"/>
      <c r="NJO32" s="23"/>
      <c r="NJP32" s="23"/>
      <c r="NJQ32" s="23"/>
      <c r="NJR32" s="23"/>
      <c r="NJS32" s="23"/>
      <c r="NJT32" s="23"/>
      <c r="NJU32" s="23"/>
      <c r="NJV32" s="23"/>
      <c r="NJW32" s="23"/>
      <c r="NJX32" s="23"/>
      <c r="NJY32" s="23"/>
      <c r="NJZ32" s="23"/>
      <c r="NKA32" s="23"/>
      <c r="NKB32" s="23"/>
      <c r="NKC32" s="23"/>
      <c r="NKD32" s="23"/>
      <c r="NKE32" s="23"/>
      <c r="NKF32" s="23"/>
      <c r="NKG32" s="23"/>
      <c r="NKH32" s="23"/>
      <c r="NKI32" s="23"/>
      <c r="NKJ32" s="23"/>
      <c r="NKK32" s="23"/>
      <c r="NKL32" s="23"/>
      <c r="NKM32" s="23"/>
      <c r="NKN32" s="23"/>
      <c r="NKO32" s="23"/>
      <c r="NKP32" s="23"/>
      <c r="NKQ32" s="23"/>
      <c r="NKR32" s="23"/>
      <c r="NKS32" s="23"/>
      <c r="NKT32" s="23"/>
      <c r="NKU32" s="23"/>
      <c r="NKV32" s="23"/>
      <c r="NKW32" s="23"/>
      <c r="NKX32" s="23"/>
      <c r="NKY32" s="23"/>
      <c r="NKZ32" s="23"/>
      <c r="NLA32" s="23"/>
      <c r="NLB32" s="23"/>
      <c r="NLC32" s="23"/>
      <c r="NLD32" s="23"/>
      <c r="NLE32" s="23"/>
      <c r="NLF32" s="23"/>
      <c r="NLG32" s="23"/>
      <c r="NLH32" s="23"/>
      <c r="NLI32" s="23"/>
      <c r="NLJ32" s="23"/>
      <c r="NLK32" s="23"/>
      <c r="NLL32" s="23"/>
      <c r="NLM32" s="23"/>
      <c r="NLN32" s="23"/>
      <c r="NLO32" s="23"/>
      <c r="NLP32" s="23"/>
      <c r="NLQ32" s="23"/>
      <c r="NLR32" s="23"/>
      <c r="NLS32" s="23"/>
      <c r="NLT32" s="23"/>
      <c r="NLU32" s="23"/>
      <c r="NLV32" s="23"/>
      <c r="NLW32" s="23"/>
      <c r="NLX32" s="23"/>
      <c r="NLY32" s="23"/>
      <c r="NLZ32" s="23"/>
      <c r="NMA32" s="23"/>
      <c r="OVI32" s="23"/>
      <c r="OVJ32" s="23"/>
      <c r="OVK32" s="23"/>
      <c r="OVL32" s="23"/>
      <c r="OVM32" s="23"/>
      <c r="OVN32" s="23"/>
      <c r="OVO32" s="23"/>
      <c r="OVP32" s="23"/>
      <c r="OVQ32" s="23"/>
      <c r="OVR32" s="23"/>
      <c r="OVS32" s="23"/>
      <c r="OVT32" s="23"/>
      <c r="OVU32" s="23"/>
      <c r="OVV32" s="23"/>
      <c r="OVW32" s="23"/>
      <c r="OVX32" s="23"/>
      <c r="OVY32" s="23"/>
      <c r="OVZ32" s="23"/>
      <c r="OWA32" s="23"/>
      <c r="OWB32" s="23"/>
      <c r="OWC32" s="23"/>
      <c r="OWD32" s="23"/>
      <c r="OWE32" s="23"/>
      <c r="OWF32" s="23"/>
      <c r="OWG32" s="23"/>
      <c r="OWH32" s="23"/>
      <c r="OWI32" s="23"/>
      <c r="OWJ32" s="23"/>
      <c r="OWK32" s="23"/>
      <c r="OWL32" s="23"/>
      <c r="OWM32" s="23"/>
      <c r="OWN32" s="23"/>
      <c r="OWO32" s="23"/>
      <c r="OWP32" s="23"/>
      <c r="OWQ32" s="23"/>
      <c r="OWR32" s="23"/>
      <c r="OWS32" s="23"/>
      <c r="OWT32" s="23"/>
      <c r="OWU32" s="23"/>
      <c r="OWV32" s="23"/>
      <c r="OWW32" s="23"/>
      <c r="OWX32" s="23"/>
      <c r="OWY32" s="23"/>
      <c r="OWZ32" s="23"/>
      <c r="OXA32" s="23"/>
      <c r="OXB32" s="23"/>
      <c r="OXC32" s="23"/>
      <c r="OXD32" s="23"/>
      <c r="OXE32" s="23"/>
      <c r="OXF32" s="23"/>
      <c r="OXG32" s="23"/>
      <c r="OXH32" s="23"/>
      <c r="OXI32" s="23"/>
      <c r="OXJ32" s="23"/>
      <c r="OXK32" s="23"/>
      <c r="OXL32" s="23"/>
      <c r="OXM32" s="23"/>
      <c r="OXN32" s="23"/>
      <c r="OXO32" s="23"/>
      <c r="OXP32" s="23"/>
      <c r="OXQ32" s="23"/>
      <c r="OXR32" s="23"/>
      <c r="OXS32" s="23"/>
      <c r="OXT32" s="23"/>
      <c r="OXU32" s="23"/>
      <c r="OXV32" s="23"/>
      <c r="OXW32" s="23"/>
      <c r="OXX32" s="23"/>
      <c r="OXY32" s="23"/>
      <c r="OXZ32" s="23"/>
      <c r="OYA32" s="23"/>
      <c r="OYB32" s="23"/>
      <c r="OYC32" s="23"/>
      <c r="OYD32" s="23"/>
      <c r="OYE32" s="23"/>
      <c r="OYF32" s="23"/>
      <c r="OYG32" s="23"/>
      <c r="OYH32" s="23"/>
      <c r="OYI32" s="23"/>
      <c r="OYJ32" s="23"/>
      <c r="OYK32" s="23"/>
      <c r="OYL32" s="23"/>
      <c r="OYM32" s="23"/>
      <c r="OYN32" s="23"/>
      <c r="OYO32" s="23"/>
      <c r="OYP32" s="23"/>
      <c r="OYQ32" s="23"/>
      <c r="OYR32" s="23"/>
      <c r="QHZ32" s="23"/>
      <c r="QIA32" s="23"/>
      <c r="QIB32" s="23"/>
      <c r="QIC32" s="23"/>
      <c r="QID32" s="23"/>
      <c r="QIE32" s="23"/>
      <c r="QIF32" s="23"/>
      <c r="QIG32" s="23"/>
      <c r="QIH32" s="23"/>
      <c r="QII32" s="23"/>
      <c r="QIJ32" s="23"/>
      <c r="QIK32" s="23"/>
      <c r="QIL32" s="23"/>
      <c r="QIM32" s="23"/>
      <c r="QIN32" s="23"/>
      <c r="QIO32" s="23"/>
      <c r="QIP32" s="23"/>
      <c r="QIQ32" s="23"/>
      <c r="QIR32" s="23"/>
      <c r="QIS32" s="23"/>
      <c r="QIT32" s="23"/>
      <c r="QIU32" s="23"/>
      <c r="QIV32" s="23"/>
      <c r="QIW32" s="23"/>
      <c r="QIX32" s="23"/>
      <c r="QIY32" s="23"/>
      <c r="QIZ32" s="23"/>
      <c r="QJA32" s="23"/>
      <c r="QJB32" s="23"/>
      <c r="QJC32" s="23"/>
      <c r="QJD32" s="23"/>
      <c r="QJE32" s="23"/>
      <c r="QJF32" s="23"/>
      <c r="QJG32" s="23"/>
      <c r="QJH32" s="23"/>
      <c r="QJI32" s="23"/>
      <c r="QJJ32" s="23"/>
      <c r="QJK32" s="23"/>
      <c r="QJL32" s="23"/>
      <c r="QJM32" s="23"/>
      <c r="QJN32" s="23"/>
      <c r="QJO32" s="23"/>
      <c r="QJP32" s="23"/>
      <c r="QJQ32" s="23"/>
      <c r="QJR32" s="23"/>
      <c r="QJS32" s="23"/>
      <c r="QJT32" s="23"/>
      <c r="QJU32" s="23"/>
      <c r="QJV32" s="23"/>
      <c r="QJW32" s="23"/>
      <c r="QJX32" s="23"/>
      <c r="QJY32" s="23"/>
      <c r="QJZ32" s="23"/>
      <c r="QKA32" s="23"/>
      <c r="QKB32" s="23"/>
      <c r="QKC32" s="23"/>
      <c r="QKD32" s="23"/>
      <c r="QKE32" s="23"/>
      <c r="QKF32" s="23"/>
      <c r="QKG32" s="23"/>
      <c r="QKH32" s="23"/>
      <c r="QKI32" s="23"/>
      <c r="QKJ32" s="23"/>
      <c r="QKK32" s="23"/>
      <c r="QKL32" s="23"/>
      <c r="QKM32" s="23"/>
      <c r="QKN32" s="23"/>
      <c r="QKO32" s="23"/>
      <c r="QKP32" s="23"/>
      <c r="QKQ32" s="23"/>
      <c r="QKR32" s="23"/>
      <c r="QKS32" s="23"/>
      <c r="QKT32" s="23"/>
      <c r="QKU32" s="23"/>
      <c r="QKV32" s="23"/>
      <c r="QKW32" s="23"/>
      <c r="QKX32" s="23"/>
      <c r="QKY32" s="23"/>
      <c r="QKZ32" s="23"/>
      <c r="QLA32" s="23"/>
      <c r="QLB32" s="23"/>
      <c r="QLC32" s="23"/>
      <c r="QLD32" s="23"/>
      <c r="QLE32" s="23"/>
      <c r="QLF32" s="23"/>
      <c r="QLG32" s="23"/>
      <c r="QLH32" s="23"/>
      <c r="QLI32" s="23"/>
      <c r="RUQ32" s="23"/>
      <c r="RUR32" s="23"/>
      <c r="RUS32" s="23"/>
      <c r="RUT32" s="23"/>
      <c r="RUU32" s="23"/>
      <c r="RUV32" s="23"/>
      <c r="RUW32" s="23"/>
      <c r="RUX32" s="23"/>
      <c r="RUY32" s="23"/>
      <c r="RUZ32" s="23"/>
      <c r="RVA32" s="23"/>
      <c r="RVB32" s="23"/>
      <c r="RVC32" s="23"/>
      <c r="RVD32" s="23"/>
      <c r="RVE32" s="23"/>
      <c r="RVF32" s="23"/>
      <c r="RVG32" s="23"/>
      <c r="RVH32" s="23"/>
      <c r="RVI32" s="23"/>
      <c r="RVJ32" s="23"/>
      <c r="RVK32" s="23"/>
      <c r="RVL32" s="23"/>
      <c r="RVM32" s="23"/>
      <c r="RVN32" s="23"/>
      <c r="RVO32" s="23"/>
      <c r="RVP32" s="23"/>
      <c r="RVQ32" s="23"/>
      <c r="RVR32" s="23"/>
      <c r="RVS32" s="23"/>
      <c r="RVT32" s="23"/>
      <c r="RVU32" s="23"/>
      <c r="RVV32" s="23"/>
      <c r="RVW32" s="23"/>
      <c r="RVX32" s="23"/>
      <c r="RVY32" s="23"/>
      <c r="RVZ32" s="23"/>
      <c r="RWA32" s="23"/>
      <c r="RWB32" s="23"/>
      <c r="RWC32" s="23"/>
      <c r="RWD32" s="23"/>
      <c r="RWE32" s="23"/>
      <c r="RWF32" s="23"/>
      <c r="RWG32" s="23"/>
      <c r="RWH32" s="23"/>
      <c r="RWI32" s="23"/>
      <c r="RWJ32" s="23"/>
      <c r="RWK32" s="23"/>
      <c r="RWL32" s="23"/>
      <c r="RWM32" s="23"/>
      <c r="RWN32" s="23"/>
      <c r="RWO32" s="23"/>
      <c r="RWP32" s="23"/>
      <c r="RWQ32" s="23"/>
      <c r="RWR32" s="23"/>
      <c r="RWS32" s="23"/>
      <c r="RWT32" s="23"/>
      <c r="RWU32" s="23"/>
      <c r="RWV32" s="23"/>
      <c r="RWW32" s="23"/>
      <c r="RWX32" s="23"/>
      <c r="RWY32" s="23"/>
      <c r="RWZ32" s="23"/>
      <c r="RXA32" s="23"/>
      <c r="RXB32" s="23"/>
      <c r="RXC32" s="23"/>
      <c r="RXD32" s="23"/>
      <c r="RXE32" s="23"/>
      <c r="RXF32" s="23"/>
      <c r="RXG32" s="23"/>
      <c r="RXH32" s="23"/>
      <c r="RXI32" s="23"/>
      <c r="RXJ32" s="23"/>
      <c r="RXK32" s="23"/>
      <c r="RXL32" s="23"/>
      <c r="RXM32" s="23"/>
      <c r="RXN32" s="23"/>
      <c r="RXO32" s="23"/>
      <c r="RXP32" s="23"/>
      <c r="RXQ32" s="23"/>
      <c r="RXR32" s="23"/>
      <c r="RXS32" s="23"/>
      <c r="RXT32" s="23"/>
      <c r="RXU32" s="23"/>
      <c r="RXV32" s="23"/>
      <c r="RXW32" s="23"/>
      <c r="RXX32" s="23"/>
      <c r="RXY32" s="23"/>
      <c r="RXZ32" s="23"/>
      <c r="THG32" s="23"/>
      <c r="THH32" s="23"/>
      <c r="THI32" s="23"/>
      <c r="THJ32" s="23"/>
      <c r="THK32" s="23"/>
      <c r="THL32" s="23"/>
      <c r="THM32" s="23"/>
      <c r="THN32" s="23"/>
      <c r="THO32" s="23"/>
      <c r="THP32" s="23"/>
      <c r="THQ32" s="23"/>
      <c r="THR32" s="23"/>
      <c r="THS32" s="23"/>
      <c r="THT32" s="23"/>
      <c r="THU32" s="23"/>
      <c r="THV32" s="23"/>
      <c r="THW32" s="23"/>
      <c r="THX32" s="23"/>
      <c r="THY32" s="23"/>
      <c r="THZ32" s="23"/>
      <c r="TIA32" s="23"/>
      <c r="TIB32" s="23"/>
      <c r="TIC32" s="23"/>
      <c r="TID32" s="23"/>
      <c r="TIE32" s="23"/>
      <c r="TIF32" s="23"/>
      <c r="TIG32" s="23"/>
      <c r="TIH32" s="23"/>
      <c r="TII32" s="23"/>
      <c r="TIJ32" s="23"/>
      <c r="TIK32" s="23"/>
      <c r="TIL32" s="23"/>
      <c r="TIM32" s="23"/>
      <c r="TIN32" s="23"/>
      <c r="TIO32" s="23"/>
      <c r="TIP32" s="23"/>
      <c r="TIQ32" s="23"/>
      <c r="TIR32" s="23"/>
      <c r="TIS32" s="23"/>
      <c r="TIT32" s="23"/>
      <c r="TIU32" s="23"/>
      <c r="TIV32" s="23"/>
      <c r="TIW32" s="23"/>
      <c r="TIX32" s="23"/>
      <c r="TIY32" s="23"/>
      <c r="TIZ32" s="23"/>
      <c r="TJA32" s="23"/>
      <c r="TJB32" s="23"/>
      <c r="TJC32" s="23"/>
      <c r="TJD32" s="23"/>
      <c r="TJE32" s="23"/>
      <c r="TJF32" s="23"/>
      <c r="TJG32" s="23"/>
      <c r="TJH32" s="23"/>
      <c r="TJI32" s="23"/>
      <c r="TJJ32" s="23"/>
      <c r="TJK32" s="23"/>
      <c r="TJL32" s="23"/>
      <c r="TJM32" s="23"/>
      <c r="TJN32" s="23"/>
      <c r="TJO32" s="23"/>
      <c r="TJP32" s="23"/>
      <c r="TJQ32" s="23"/>
      <c r="TJR32" s="23"/>
      <c r="TJS32" s="23"/>
      <c r="TJT32" s="23"/>
      <c r="TJU32" s="23"/>
      <c r="TJV32" s="23"/>
      <c r="TJW32" s="23"/>
      <c r="TJX32" s="23"/>
      <c r="TJY32" s="23"/>
      <c r="TJZ32" s="23"/>
      <c r="TKA32" s="23"/>
      <c r="TKB32" s="23"/>
      <c r="TKC32" s="23"/>
      <c r="TKD32" s="23"/>
      <c r="TKE32" s="23"/>
      <c r="TKF32" s="23"/>
      <c r="TKG32" s="23"/>
      <c r="TKH32" s="23"/>
      <c r="TKI32" s="23"/>
      <c r="TKJ32" s="23"/>
      <c r="TKK32" s="23"/>
      <c r="TKL32" s="23"/>
      <c r="TKM32" s="23"/>
      <c r="TKN32" s="23"/>
      <c r="TKO32" s="23"/>
      <c r="TKP32" s="23"/>
      <c r="UTW32" s="23"/>
      <c r="UTX32" s="23"/>
      <c r="UTY32" s="23"/>
      <c r="UTZ32" s="23"/>
      <c r="UUA32" s="23"/>
      <c r="UUB32" s="23"/>
      <c r="UUC32" s="23"/>
      <c r="UUD32" s="23"/>
      <c r="UUE32" s="23"/>
      <c r="UUF32" s="23"/>
      <c r="UUG32" s="23"/>
      <c r="UUH32" s="23"/>
      <c r="UUI32" s="23"/>
      <c r="UUJ32" s="23"/>
      <c r="UUK32" s="23"/>
      <c r="UUL32" s="23"/>
      <c r="UUM32" s="23"/>
      <c r="UUN32" s="23"/>
      <c r="UUO32" s="23"/>
      <c r="UUP32" s="23"/>
      <c r="UUQ32" s="23"/>
      <c r="UUR32" s="23"/>
      <c r="UUS32" s="23"/>
      <c r="UUT32" s="23"/>
      <c r="UUU32" s="23"/>
      <c r="UUV32" s="23"/>
      <c r="UUW32" s="23"/>
      <c r="UUX32" s="23"/>
      <c r="UUY32" s="23"/>
      <c r="UUZ32" s="23"/>
      <c r="UVA32" s="23"/>
      <c r="UVB32" s="23"/>
      <c r="UVC32" s="23"/>
      <c r="UVD32" s="23"/>
      <c r="UVE32" s="23"/>
      <c r="UVF32" s="23"/>
      <c r="UVG32" s="23"/>
      <c r="UVH32" s="23"/>
      <c r="UVI32" s="23"/>
      <c r="UVJ32" s="23"/>
      <c r="UVK32" s="23"/>
      <c r="UVL32" s="23"/>
      <c r="UVM32" s="23"/>
      <c r="UVN32" s="23"/>
      <c r="UVO32" s="23"/>
      <c r="UVP32" s="23"/>
      <c r="UVQ32" s="23"/>
      <c r="UVR32" s="23"/>
      <c r="UVS32" s="23"/>
      <c r="UVT32" s="23"/>
      <c r="UVU32" s="23"/>
      <c r="UVV32" s="23"/>
      <c r="UVW32" s="23"/>
      <c r="UVX32" s="23"/>
      <c r="UVY32" s="23"/>
      <c r="UVZ32" s="23"/>
      <c r="UWA32" s="23"/>
      <c r="UWB32" s="23"/>
      <c r="UWC32" s="23"/>
      <c r="UWD32" s="23"/>
      <c r="UWE32" s="23"/>
      <c r="UWF32" s="23"/>
      <c r="UWG32" s="23"/>
      <c r="UWH32" s="23"/>
      <c r="UWI32" s="23"/>
      <c r="UWJ32" s="23"/>
      <c r="UWK32" s="23"/>
      <c r="UWL32" s="23"/>
      <c r="UWM32" s="23"/>
      <c r="UWN32" s="23"/>
      <c r="UWO32" s="23"/>
      <c r="UWP32" s="23"/>
      <c r="UWQ32" s="23"/>
      <c r="UWR32" s="23"/>
      <c r="UWS32" s="23"/>
      <c r="UWT32" s="23"/>
      <c r="UWU32" s="23"/>
      <c r="UWV32" s="23"/>
      <c r="UWW32" s="23"/>
      <c r="UWX32" s="23"/>
      <c r="UWY32" s="23"/>
      <c r="UWZ32" s="23"/>
      <c r="UXA32" s="23"/>
      <c r="UXB32" s="23"/>
      <c r="UXC32" s="23"/>
      <c r="UXD32" s="23"/>
      <c r="UXE32" s="23"/>
      <c r="UXF32" s="23"/>
      <c r="WGF32" s="23"/>
      <c r="WGG32" s="23"/>
      <c r="WGH32" s="23"/>
      <c r="WGI32" s="23"/>
      <c r="WGJ32" s="23"/>
      <c r="WGK32" s="23"/>
      <c r="WGL32" s="23"/>
      <c r="WGM32" s="23"/>
      <c r="WGN32" s="23"/>
      <c r="WGO32" s="23"/>
      <c r="WGP32" s="23"/>
      <c r="WGQ32" s="23"/>
      <c r="WGR32" s="23"/>
      <c r="WGS32" s="23"/>
      <c r="WGT32" s="23"/>
      <c r="WGU32" s="23"/>
      <c r="WGV32" s="23"/>
      <c r="WGW32" s="23"/>
      <c r="WGX32" s="23"/>
      <c r="WGY32" s="23"/>
      <c r="WGZ32" s="23"/>
      <c r="WHA32" s="23"/>
      <c r="WHB32" s="23"/>
      <c r="WHC32" s="23"/>
      <c r="WHD32" s="23"/>
      <c r="WHE32" s="23"/>
      <c r="WHF32" s="23"/>
      <c r="WHG32" s="23"/>
      <c r="WHH32" s="23"/>
      <c r="WHI32" s="23"/>
      <c r="WHJ32" s="23"/>
      <c r="WHK32" s="23"/>
      <c r="WHL32" s="23"/>
      <c r="WHM32" s="23"/>
      <c r="WHN32" s="23"/>
      <c r="WHO32" s="23"/>
      <c r="WHP32" s="23"/>
      <c r="WHQ32" s="23"/>
      <c r="WHR32" s="23"/>
      <c r="WHS32" s="23"/>
      <c r="WHT32" s="23"/>
      <c r="WHU32" s="23"/>
      <c r="WHV32" s="23"/>
      <c r="WHW32" s="23"/>
      <c r="WHX32" s="23"/>
      <c r="WHY32" s="23"/>
      <c r="WHZ32" s="23"/>
      <c r="WIA32" s="23"/>
      <c r="WIB32" s="23"/>
      <c r="WIC32" s="23"/>
      <c r="WID32" s="23"/>
      <c r="WIE32" s="23"/>
      <c r="WIF32" s="23"/>
      <c r="WIG32" s="23"/>
      <c r="WIH32" s="23"/>
      <c r="WII32" s="23"/>
      <c r="WIJ32" s="23"/>
      <c r="WIK32" s="23"/>
      <c r="WIL32" s="23"/>
      <c r="WIM32" s="23"/>
      <c r="WIN32" s="23"/>
      <c r="WIO32" s="23"/>
      <c r="WIP32" s="23"/>
      <c r="WIQ32" s="23"/>
      <c r="WIR32" s="23"/>
      <c r="WIS32" s="23"/>
      <c r="WIT32" s="23"/>
      <c r="WIU32" s="23"/>
      <c r="WIV32" s="23"/>
      <c r="WIW32" s="23"/>
      <c r="WIX32" s="23"/>
      <c r="WIY32" s="23"/>
      <c r="WIZ32" s="23"/>
      <c r="WJA32" s="23"/>
      <c r="WJB32" s="23"/>
      <c r="WJC32" s="23"/>
      <c r="WJD32" s="23"/>
      <c r="WJE32" s="23"/>
      <c r="WJF32" s="23"/>
      <c r="WJG32" s="23"/>
      <c r="WJH32" s="23"/>
      <c r="WJI32" s="23"/>
      <c r="WJJ32" s="23"/>
      <c r="WJK32" s="23"/>
      <c r="WJL32" s="23"/>
      <c r="WJM32" s="23"/>
      <c r="WJN32" s="23"/>
      <c r="WJO32" s="23"/>
    </row>
    <row r="33" spans="1:114 2233:2346 4465:4578 6697:6810 7706:7820 8711:8825 9716:9830 10721:10835 11726:11840 12731:12845 13735:13849 14739:14853 15736:15850" x14ac:dyDescent="0.2">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GW33" s="23"/>
      <c r="CGX33" s="23"/>
      <c r="CGY33" s="23"/>
      <c r="CGZ33" s="23"/>
      <c r="CHA33" s="23"/>
      <c r="CHB33" s="23"/>
      <c r="CHC33" s="23"/>
      <c r="CHD33" s="23"/>
      <c r="CHE33" s="23"/>
      <c r="CHF33" s="23"/>
      <c r="CHG33" s="23"/>
      <c r="CHH33" s="23"/>
      <c r="CHI33" s="23"/>
      <c r="CHJ33" s="23"/>
      <c r="CHK33" s="23"/>
      <c r="CHL33" s="23"/>
      <c r="CHM33" s="23"/>
      <c r="CHN33" s="23"/>
      <c r="CHO33" s="23"/>
      <c r="CHP33" s="23"/>
      <c r="CHQ33" s="23"/>
      <c r="CHR33" s="23"/>
      <c r="CHS33" s="23"/>
      <c r="CHT33" s="23"/>
      <c r="CHU33" s="23"/>
      <c r="CHV33" s="23"/>
      <c r="CHW33" s="23"/>
      <c r="CHX33" s="23"/>
      <c r="CHY33" s="23"/>
      <c r="CHZ33" s="23"/>
      <c r="CIA33" s="23"/>
      <c r="CIB33" s="23"/>
      <c r="CIC33" s="23"/>
      <c r="CID33" s="23"/>
      <c r="CIE33" s="23"/>
      <c r="CIF33" s="23"/>
      <c r="CIG33" s="23"/>
      <c r="CIH33" s="23"/>
      <c r="CII33" s="23"/>
      <c r="CIJ33" s="23"/>
      <c r="CIK33" s="23"/>
      <c r="CIL33" s="23"/>
      <c r="CIM33" s="23"/>
      <c r="CIN33" s="23"/>
      <c r="CIO33" s="23"/>
      <c r="CIP33" s="23"/>
      <c r="CIQ33" s="23"/>
      <c r="CIR33" s="23"/>
      <c r="CIS33" s="23"/>
      <c r="CIT33" s="23"/>
      <c r="CIU33" s="23"/>
      <c r="CIV33" s="23"/>
      <c r="CIW33" s="23"/>
      <c r="CIX33" s="23"/>
      <c r="CIY33" s="23"/>
      <c r="CIZ33" s="23"/>
      <c r="CJA33" s="23"/>
      <c r="CJB33" s="23"/>
      <c r="CJC33" s="23"/>
      <c r="CJD33" s="23"/>
      <c r="CJE33" s="23"/>
      <c r="CJF33" s="23"/>
      <c r="CJG33" s="23"/>
      <c r="CJH33" s="23"/>
      <c r="CJI33" s="23"/>
      <c r="CJJ33" s="23"/>
      <c r="CJK33" s="23"/>
      <c r="CJL33" s="23"/>
      <c r="CJM33" s="23"/>
      <c r="CJN33" s="23"/>
      <c r="CJO33" s="23"/>
      <c r="CJP33" s="23"/>
      <c r="CJQ33" s="23"/>
      <c r="CJR33" s="23"/>
      <c r="CJS33" s="23"/>
      <c r="CJT33" s="23"/>
      <c r="CJU33" s="23"/>
      <c r="CJV33" s="23"/>
      <c r="CJW33" s="23"/>
      <c r="CJX33" s="23"/>
      <c r="CJY33" s="23"/>
      <c r="CJZ33" s="23"/>
      <c r="CKA33" s="23"/>
      <c r="CKB33" s="23"/>
      <c r="CKC33" s="23"/>
      <c r="CKD33" s="23"/>
      <c r="CKE33" s="23"/>
      <c r="FOS33" s="23"/>
      <c r="FOT33" s="23"/>
      <c r="FOU33" s="23"/>
      <c r="FOV33" s="23"/>
      <c r="FOW33" s="23"/>
      <c r="FOX33" s="23"/>
      <c r="FOY33" s="23"/>
      <c r="FOZ33" s="23"/>
      <c r="FPA33" s="23"/>
      <c r="FPB33" s="23"/>
      <c r="FPC33" s="23"/>
      <c r="FPD33" s="23"/>
      <c r="FPE33" s="23"/>
      <c r="FPF33" s="23"/>
      <c r="FPG33" s="23"/>
      <c r="FPH33" s="23"/>
      <c r="FPI33" s="23"/>
      <c r="FPJ33" s="23"/>
      <c r="FPK33" s="23"/>
      <c r="FPL33" s="23"/>
      <c r="FPM33" s="23"/>
      <c r="FPN33" s="23"/>
      <c r="FPO33" s="23"/>
      <c r="FPP33" s="23"/>
      <c r="FPQ33" s="23"/>
      <c r="FPR33" s="23"/>
      <c r="FPS33" s="23"/>
      <c r="FPT33" s="23"/>
      <c r="FPU33" s="23"/>
      <c r="FPV33" s="23"/>
      <c r="FPW33" s="23"/>
      <c r="FPX33" s="23"/>
      <c r="FPY33" s="23"/>
      <c r="FPZ33" s="23"/>
      <c r="FQA33" s="23"/>
      <c r="FQB33" s="23"/>
      <c r="FQC33" s="23"/>
      <c r="FQD33" s="23"/>
      <c r="FQE33" s="23"/>
      <c r="FQF33" s="23"/>
      <c r="FQG33" s="23"/>
      <c r="FQH33" s="23"/>
      <c r="FQI33" s="23"/>
      <c r="FQJ33" s="23"/>
      <c r="FQK33" s="23"/>
      <c r="FQL33" s="23"/>
      <c r="FQM33" s="23"/>
      <c r="FQN33" s="23"/>
      <c r="FQO33" s="23"/>
      <c r="FQP33" s="23"/>
      <c r="FQQ33" s="23"/>
      <c r="FQR33" s="23"/>
      <c r="FQS33" s="23"/>
      <c r="FQT33" s="23"/>
      <c r="FQU33" s="23"/>
      <c r="FQV33" s="23"/>
      <c r="FQW33" s="23"/>
      <c r="FQX33" s="23"/>
      <c r="FQY33" s="23"/>
      <c r="FQZ33" s="23"/>
      <c r="FRA33" s="23"/>
      <c r="FRB33" s="23"/>
      <c r="FRC33" s="23"/>
      <c r="FRD33" s="23"/>
      <c r="FRE33" s="23"/>
      <c r="FRF33" s="23"/>
      <c r="FRG33" s="23"/>
      <c r="FRH33" s="23"/>
      <c r="FRI33" s="23"/>
      <c r="FRJ33" s="23"/>
      <c r="FRK33" s="23"/>
      <c r="FRL33" s="23"/>
      <c r="FRM33" s="23"/>
      <c r="FRN33" s="23"/>
      <c r="FRO33" s="23"/>
      <c r="FRP33" s="23"/>
      <c r="FRQ33" s="23"/>
      <c r="FRR33" s="23"/>
      <c r="FRS33" s="23"/>
      <c r="FRT33" s="23"/>
      <c r="FRU33" s="23"/>
      <c r="FRV33" s="23"/>
      <c r="FRW33" s="23"/>
      <c r="FRX33" s="23"/>
      <c r="FRY33" s="23"/>
      <c r="FRZ33" s="23"/>
      <c r="FSA33" s="23"/>
      <c r="FSB33" s="23"/>
      <c r="FSC33" s="23"/>
      <c r="FSD33" s="23"/>
      <c r="FSE33" s="23"/>
      <c r="FSF33" s="23"/>
      <c r="FSG33" s="23"/>
      <c r="FSH33" s="23"/>
      <c r="FSI33" s="23"/>
      <c r="FSJ33" s="23"/>
      <c r="FSK33" s="23"/>
      <c r="FSL33" s="23"/>
      <c r="FSM33" s="23"/>
      <c r="FSN33" s="23"/>
      <c r="FSO33" s="23"/>
      <c r="IWO33" s="23"/>
      <c r="IWP33" s="23"/>
      <c r="IWQ33" s="23"/>
      <c r="IWR33" s="23"/>
      <c r="IWS33" s="23"/>
      <c r="IWT33" s="23"/>
      <c r="IWU33" s="23"/>
      <c r="IWV33" s="23"/>
      <c r="IWW33" s="23"/>
      <c r="IWX33" s="23"/>
      <c r="IWY33" s="23"/>
      <c r="IWZ33" s="23"/>
      <c r="IXA33" s="23"/>
      <c r="IXB33" s="23"/>
      <c r="IXC33" s="23"/>
      <c r="IXD33" s="23"/>
      <c r="IXE33" s="23"/>
      <c r="IXF33" s="23"/>
      <c r="IXG33" s="23"/>
      <c r="IXH33" s="23"/>
      <c r="IXI33" s="23"/>
      <c r="IXJ33" s="23"/>
      <c r="IXK33" s="23"/>
      <c r="IXL33" s="23"/>
      <c r="IXM33" s="23"/>
      <c r="IXN33" s="23"/>
      <c r="IXO33" s="23"/>
      <c r="IXP33" s="23"/>
      <c r="IXQ33" s="23"/>
      <c r="IXR33" s="23"/>
      <c r="IXS33" s="23"/>
      <c r="IXT33" s="23"/>
      <c r="IXU33" s="23"/>
      <c r="IXV33" s="23"/>
      <c r="IXW33" s="23"/>
      <c r="IXX33" s="23"/>
      <c r="IXY33" s="23"/>
      <c r="IXZ33" s="23"/>
      <c r="IYA33" s="23"/>
      <c r="IYB33" s="23"/>
      <c r="IYC33" s="23"/>
      <c r="IYD33" s="23"/>
      <c r="IYE33" s="23"/>
      <c r="IYF33" s="23"/>
      <c r="IYG33" s="23"/>
      <c r="IYH33" s="23"/>
      <c r="IYI33" s="23"/>
      <c r="IYJ33" s="23"/>
      <c r="IYK33" s="23"/>
      <c r="IYL33" s="23"/>
      <c r="IYM33" s="23"/>
      <c r="IYN33" s="23"/>
      <c r="IYO33" s="23"/>
      <c r="IYP33" s="23"/>
      <c r="IYQ33" s="23"/>
      <c r="IYR33" s="23"/>
      <c r="IYS33" s="23"/>
      <c r="IYT33" s="23"/>
      <c r="IYU33" s="23"/>
      <c r="IYV33" s="23"/>
      <c r="IYW33" s="23"/>
      <c r="IYX33" s="23"/>
      <c r="IYY33" s="23"/>
      <c r="IYZ33" s="23"/>
      <c r="IZA33" s="23"/>
      <c r="IZB33" s="23"/>
      <c r="IZC33" s="23"/>
      <c r="IZD33" s="23"/>
      <c r="IZE33" s="23"/>
      <c r="IZF33" s="23"/>
      <c r="IZG33" s="23"/>
      <c r="IZH33" s="23"/>
      <c r="IZI33" s="23"/>
      <c r="IZJ33" s="23"/>
      <c r="IZK33" s="23"/>
      <c r="IZL33" s="23"/>
      <c r="IZM33" s="23"/>
      <c r="IZN33" s="23"/>
      <c r="IZO33" s="23"/>
      <c r="IZP33" s="23"/>
      <c r="IZQ33" s="23"/>
      <c r="IZR33" s="23"/>
      <c r="IZS33" s="23"/>
      <c r="IZT33" s="23"/>
      <c r="IZU33" s="23"/>
      <c r="IZV33" s="23"/>
      <c r="IZW33" s="23"/>
      <c r="IZX33" s="23"/>
      <c r="IZY33" s="23"/>
      <c r="IZZ33" s="23"/>
      <c r="JAA33" s="23"/>
      <c r="JAB33" s="23"/>
      <c r="JAC33" s="23"/>
      <c r="JAD33" s="23"/>
      <c r="JAE33" s="23"/>
      <c r="JAF33" s="23"/>
      <c r="JAG33" s="23"/>
      <c r="JAH33" s="23"/>
      <c r="JAI33" s="23"/>
      <c r="JAJ33" s="23"/>
      <c r="JAK33" s="23"/>
      <c r="KJJ33" s="23"/>
      <c r="KJK33" s="23"/>
      <c r="KJL33" s="23"/>
      <c r="KJM33" s="23"/>
      <c r="KJN33" s="23"/>
      <c r="KJO33" s="23"/>
      <c r="KJP33" s="23"/>
      <c r="KJQ33" s="23"/>
      <c r="KJR33" s="23"/>
      <c r="KJS33" s="23"/>
      <c r="KJT33" s="23"/>
      <c r="KJU33" s="23"/>
      <c r="KJV33" s="23"/>
      <c r="KJW33" s="23"/>
      <c r="KJX33" s="23"/>
      <c r="KJY33" s="23"/>
      <c r="KJZ33" s="23"/>
      <c r="KKA33" s="23"/>
      <c r="KKB33" s="23"/>
      <c r="KKC33" s="23"/>
      <c r="KKD33" s="23"/>
      <c r="KKE33" s="23"/>
      <c r="KKF33" s="23"/>
      <c r="KKG33" s="23"/>
      <c r="KKH33" s="23"/>
      <c r="KKI33" s="23"/>
      <c r="KKJ33" s="23"/>
      <c r="KKK33" s="23"/>
      <c r="KKL33" s="23"/>
      <c r="KKM33" s="23"/>
      <c r="KKN33" s="23"/>
      <c r="KKO33" s="23"/>
      <c r="KKP33" s="23"/>
      <c r="KKQ33" s="23"/>
      <c r="KKR33" s="23"/>
      <c r="KKS33" s="23"/>
      <c r="KKT33" s="23"/>
      <c r="KKU33" s="23"/>
      <c r="KKV33" s="23"/>
      <c r="KKW33" s="23"/>
      <c r="KKX33" s="23"/>
      <c r="KKY33" s="23"/>
      <c r="KKZ33" s="23"/>
      <c r="KLA33" s="23"/>
      <c r="KLB33" s="23"/>
      <c r="KLC33" s="23"/>
      <c r="KLD33" s="23"/>
      <c r="KLE33" s="23"/>
      <c r="KLF33" s="23"/>
      <c r="KLG33" s="23"/>
      <c r="KLH33" s="23"/>
      <c r="KLI33" s="23"/>
      <c r="KLJ33" s="23"/>
      <c r="KLK33" s="23"/>
      <c r="KLL33" s="23"/>
      <c r="KLM33" s="23"/>
      <c r="KLN33" s="23"/>
      <c r="KLO33" s="23"/>
      <c r="KLP33" s="23"/>
      <c r="KLQ33" s="23"/>
      <c r="KLR33" s="23"/>
      <c r="KLS33" s="23"/>
      <c r="KLT33" s="23"/>
      <c r="KLU33" s="23"/>
      <c r="KLV33" s="23"/>
      <c r="KLW33" s="23"/>
      <c r="KLX33" s="23"/>
      <c r="KLY33" s="23"/>
      <c r="KLZ33" s="23"/>
      <c r="KMA33" s="23"/>
      <c r="KMB33" s="23"/>
      <c r="KMC33" s="23"/>
      <c r="KMD33" s="23"/>
      <c r="KME33" s="23"/>
      <c r="KMF33" s="23"/>
      <c r="KMG33" s="23"/>
      <c r="KMH33" s="23"/>
      <c r="KMI33" s="23"/>
      <c r="KMJ33" s="23"/>
      <c r="KMK33" s="23"/>
      <c r="KML33" s="23"/>
      <c r="KMM33" s="23"/>
      <c r="KMN33" s="23"/>
      <c r="KMO33" s="23"/>
      <c r="KMP33" s="23"/>
      <c r="KMQ33" s="23"/>
      <c r="KMR33" s="23"/>
      <c r="KMS33" s="23"/>
      <c r="KMT33" s="23"/>
      <c r="KMU33" s="23"/>
      <c r="KMV33" s="23"/>
      <c r="KMW33" s="23"/>
      <c r="KMX33" s="23"/>
      <c r="KMY33" s="23"/>
      <c r="KMZ33" s="23"/>
      <c r="KNA33" s="23"/>
      <c r="KNB33" s="23"/>
      <c r="KNC33" s="23"/>
      <c r="KND33" s="23"/>
      <c r="KNE33" s="23"/>
      <c r="KNF33" s="23"/>
      <c r="KNG33" s="23"/>
      <c r="LWA33" s="23"/>
      <c r="LWB33" s="23"/>
      <c r="LWC33" s="23"/>
      <c r="LWD33" s="23"/>
      <c r="LWE33" s="23"/>
      <c r="LWF33" s="23"/>
      <c r="LWG33" s="23"/>
      <c r="LWH33" s="23"/>
      <c r="LWI33" s="23"/>
      <c r="LWJ33" s="23"/>
      <c r="LWK33" s="23"/>
      <c r="LWL33" s="23"/>
      <c r="LWM33" s="23"/>
      <c r="LWN33" s="23"/>
      <c r="LWO33" s="23"/>
      <c r="LWP33" s="23"/>
      <c r="LWQ33" s="23"/>
      <c r="LWR33" s="23"/>
      <c r="LWS33" s="23"/>
      <c r="LWT33" s="23"/>
      <c r="LWU33" s="23"/>
      <c r="LWV33" s="23"/>
      <c r="LWW33" s="23"/>
      <c r="LWX33" s="23"/>
      <c r="LWY33" s="23"/>
      <c r="LWZ33" s="23"/>
      <c r="LXA33" s="23"/>
      <c r="LXB33" s="23"/>
      <c r="LXC33" s="23"/>
      <c r="LXD33" s="23"/>
      <c r="LXE33" s="23"/>
      <c r="LXF33" s="23"/>
      <c r="LXG33" s="23"/>
      <c r="LXH33" s="23"/>
      <c r="LXI33" s="23"/>
      <c r="LXJ33" s="23"/>
      <c r="LXK33" s="23"/>
      <c r="LXL33" s="23"/>
      <c r="LXM33" s="23"/>
      <c r="LXN33" s="23"/>
      <c r="LXO33" s="23"/>
      <c r="LXP33" s="23"/>
      <c r="LXQ33" s="23"/>
      <c r="LXR33" s="23"/>
      <c r="LXS33" s="23"/>
      <c r="LXT33" s="23"/>
      <c r="LXU33" s="23"/>
      <c r="LXV33" s="23"/>
      <c r="LXW33" s="23"/>
      <c r="LXX33" s="23"/>
      <c r="LXY33" s="23"/>
      <c r="LXZ33" s="23"/>
      <c r="LYA33" s="23"/>
      <c r="LYB33" s="23"/>
      <c r="LYC33" s="23"/>
      <c r="LYD33" s="23"/>
      <c r="LYE33" s="23"/>
      <c r="LYF33" s="23"/>
      <c r="LYG33" s="23"/>
      <c r="LYH33" s="23"/>
      <c r="LYI33" s="23"/>
      <c r="LYJ33" s="23"/>
      <c r="LYK33" s="23"/>
      <c r="LYL33" s="23"/>
      <c r="LYM33" s="23"/>
      <c r="LYN33" s="23"/>
      <c r="LYO33" s="23"/>
      <c r="LYP33" s="23"/>
      <c r="LYQ33" s="23"/>
      <c r="LYR33" s="23"/>
      <c r="LYS33" s="23"/>
      <c r="LYT33" s="23"/>
      <c r="LYU33" s="23"/>
      <c r="LYV33" s="23"/>
      <c r="LYW33" s="23"/>
      <c r="LYX33" s="23"/>
      <c r="LYY33" s="23"/>
      <c r="LYZ33" s="23"/>
      <c r="LZA33" s="23"/>
      <c r="LZB33" s="23"/>
      <c r="LZC33" s="23"/>
      <c r="LZD33" s="23"/>
      <c r="LZE33" s="23"/>
      <c r="LZF33" s="23"/>
      <c r="LZG33" s="23"/>
      <c r="LZH33" s="23"/>
      <c r="LZI33" s="23"/>
      <c r="LZJ33" s="23"/>
      <c r="LZK33" s="23"/>
      <c r="LZL33" s="23"/>
      <c r="LZM33" s="23"/>
      <c r="LZN33" s="23"/>
      <c r="LZO33" s="23"/>
      <c r="LZP33" s="23"/>
      <c r="LZQ33" s="23"/>
      <c r="LZR33" s="23"/>
      <c r="LZS33" s="23"/>
      <c r="LZT33" s="23"/>
      <c r="LZU33" s="23"/>
      <c r="LZV33" s="23"/>
      <c r="LZW33" s="23"/>
      <c r="LZX33" s="23"/>
      <c r="NIR33" s="23"/>
      <c r="NIS33" s="23"/>
      <c r="NIT33" s="23"/>
      <c r="NIU33" s="23"/>
      <c r="NIV33" s="23"/>
      <c r="NIW33" s="23"/>
      <c r="NIX33" s="23"/>
      <c r="NIY33" s="23"/>
      <c r="NIZ33" s="23"/>
      <c r="NJA33" s="23"/>
      <c r="NJB33" s="23"/>
      <c r="NJC33" s="23"/>
      <c r="NJD33" s="23"/>
      <c r="NJE33" s="23"/>
      <c r="NJF33" s="23"/>
      <c r="NJG33" s="23"/>
      <c r="NJH33" s="23"/>
      <c r="NJI33" s="23"/>
      <c r="NJJ33" s="23"/>
      <c r="NJK33" s="23"/>
      <c r="NJL33" s="23"/>
      <c r="NJM33" s="23"/>
      <c r="NJN33" s="23"/>
      <c r="NJO33" s="23"/>
      <c r="NJP33" s="23"/>
      <c r="NJQ33" s="23"/>
      <c r="NJR33" s="23"/>
      <c r="NJS33" s="23"/>
      <c r="NJT33" s="23"/>
      <c r="NJU33" s="23"/>
      <c r="NJV33" s="23"/>
      <c r="NJW33" s="23"/>
      <c r="NJX33" s="23"/>
      <c r="NJY33" s="23"/>
      <c r="NJZ33" s="23"/>
      <c r="NKA33" s="23"/>
      <c r="NKB33" s="23"/>
      <c r="NKC33" s="23"/>
      <c r="NKD33" s="23"/>
      <c r="NKE33" s="23"/>
      <c r="NKF33" s="23"/>
      <c r="NKG33" s="23"/>
      <c r="NKH33" s="23"/>
      <c r="NKI33" s="23"/>
      <c r="NKJ33" s="23"/>
      <c r="NKK33" s="23"/>
      <c r="NKL33" s="23"/>
      <c r="NKM33" s="23"/>
      <c r="NKN33" s="23"/>
      <c r="NKO33" s="23"/>
      <c r="NKP33" s="23"/>
      <c r="NKQ33" s="23"/>
      <c r="NKR33" s="23"/>
      <c r="NKS33" s="23"/>
      <c r="NKT33" s="23"/>
      <c r="NKU33" s="23"/>
      <c r="NKV33" s="23"/>
      <c r="NKW33" s="23"/>
      <c r="NKX33" s="23"/>
      <c r="NKY33" s="23"/>
      <c r="NKZ33" s="23"/>
      <c r="NLA33" s="23"/>
      <c r="NLB33" s="23"/>
      <c r="NLC33" s="23"/>
      <c r="NLD33" s="23"/>
      <c r="NLE33" s="23"/>
      <c r="NLF33" s="23"/>
      <c r="NLG33" s="23"/>
      <c r="NLH33" s="23"/>
      <c r="NLI33" s="23"/>
      <c r="NLJ33" s="23"/>
      <c r="NLK33" s="23"/>
      <c r="NLL33" s="23"/>
      <c r="NLM33" s="23"/>
      <c r="NLN33" s="23"/>
      <c r="NLO33" s="23"/>
      <c r="NLP33" s="23"/>
      <c r="NLQ33" s="23"/>
      <c r="NLR33" s="23"/>
      <c r="NLS33" s="23"/>
      <c r="NLT33" s="23"/>
      <c r="NLU33" s="23"/>
      <c r="NLV33" s="23"/>
      <c r="NLW33" s="23"/>
      <c r="NLX33" s="23"/>
      <c r="NLY33" s="23"/>
      <c r="NLZ33" s="23"/>
      <c r="NMA33" s="23"/>
      <c r="NMB33" s="23"/>
      <c r="NMC33" s="23"/>
      <c r="NMD33" s="23"/>
      <c r="NME33" s="23"/>
      <c r="NMF33" s="23"/>
      <c r="NMG33" s="23"/>
      <c r="NMH33" s="23"/>
      <c r="NMI33" s="23"/>
      <c r="NMJ33" s="23"/>
      <c r="NMK33" s="23"/>
      <c r="NML33" s="23"/>
      <c r="NMM33" s="23"/>
      <c r="NMN33" s="23"/>
      <c r="NMO33" s="23"/>
      <c r="OVI33" s="23"/>
      <c r="OVJ33" s="23"/>
      <c r="OVK33" s="23"/>
      <c r="OVL33" s="23"/>
      <c r="OVM33" s="23"/>
      <c r="OVN33" s="23"/>
      <c r="OVO33" s="23"/>
      <c r="OVP33" s="23"/>
      <c r="OVQ33" s="23"/>
      <c r="OVR33" s="23"/>
      <c r="OVS33" s="23"/>
      <c r="OVT33" s="23"/>
      <c r="OVU33" s="23"/>
      <c r="OVV33" s="23"/>
      <c r="OVW33" s="23"/>
      <c r="OVX33" s="23"/>
      <c r="OVY33" s="23"/>
      <c r="OVZ33" s="23"/>
      <c r="OWA33" s="23"/>
      <c r="OWB33" s="23"/>
      <c r="OWC33" s="23"/>
      <c r="OWD33" s="23"/>
      <c r="OWE33" s="23"/>
      <c r="OWF33" s="23"/>
      <c r="OWG33" s="23"/>
      <c r="OWH33" s="23"/>
      <c r="OWI33" s="23"/>
      <c r="OWJ33" s="23"/>
      <c r="OWK33" s="23"/>
      <c r="OWL33" s="23"/>
      <c r="OWM33" s="23"/>
      <c r="OWN33" s="23"/>
      <c r="OWO33" s="23"/>
      <c r="OWP33" s="23"/>
      <c r="OWQ33" s="23"/>
      <c r="OWR33" s="23"/>
      <c r="OWS33" s="23"/>
      <c r="OWT33" s="23"/>
      <c r="OWU33" s="23"/>
      <c r="OWV33" s="23"/>
      <c r="OWW33" s="23"/>
      <c r="OWX33" s="23"/>
      <c r="OWY33" s="23"/>
      <c r="OWZ33" s="23"/>
      <c r="OXA33" s="23"/>
      <c r="OXB33" s="23"/>
      <c r="OXC33" s="23"/>
      <c r="OXD33" s="23"/>
      <c r="OXE33" s="23"/>
      <c r="OXF33" s="23"/>
      <c r="OXG33" s="23"/>
      <c r="OXH33" s="23"/>
      <c r="OXI33" s="23"/>
      <c r="OXJ33" s="23"/>
      <c r="OXK33" s="23"/>
      <c r="OXL33" s="23"/>
      <c r="OXM33" s="23"/>
      <c r="OXN33" s="23"/>
      <c r="OXO33" s="23"/>
      <c r="OXP33" s="23"/>
      <c r="OXQ33" s="23"/>
      <c r="OXR33" s="23"/>
      <c r="OXS33" s="23"/>
      <c r="OXT33" s="23"/>
      <c r="OXU33" s="23"/>
      <c r="OXV33" s="23"/>
      <c r="OXW33" s="23"/>
      <c r="OXX33" s="23"/>
      <c r="OXY33" s="23"/>
      <c r="OXZ33" s="23"/>
      <c r="OYA33" s="23"/>
      <c r="OYB33" s="23"/>
      <c r="OYC33" s="23"/>
      <c r="OYD33" s="23"/>
      <c r="OYE33" s="23"/>
      <c r="OYF33" s="23"/>
      <c r="OYG33" s="23"/>
      <c r="OYH33" s="23"/>
      <c r="OYI33" s="23"/>
      <c r="OYJ33" s="23"/>
      <c r="OYK33" s="23"/>
      <c r="OYL33" s="23"/>
      <c r="OYM33" s="23"/>
      <c r="OYN33" s="23"/>
      <c r="OYO33" s="23"/>
      <c r="OYP33" s="23"/>
      <c r="OYQ33" s="23"/>
      <c r="OYR33" s="23"/>
      <c r="OYS33" s="23"/>
      <c r="OYT33" s="23"/>
      <c r="OYU33" s="23"/>
      <c r="OYV33" s="23"/>
      <c r="OYW33" s="23"/>
      <c r="OYX33" s="23"/>
      <c r="OYY33" s="23"/>
      <c r="OYZ33" s="23"/>
      <c r="OZA33" s="23"/>
      <c r="OZB33" s="23"/>
      <c r="OZC33" s="23"/>
      <c r="OZD33" s="23"/>
      <c r="OZE33" s="23"/>
      <c r="OZF33" s="23"/>
      <c r="QHZ33" s="23"/>
      <c r="QIA33" s="23"/>
      <c r="QIB33" s="23"/>
      <c r="QIC33" s="23"/>
      <c r="QID33" s="23"/>
      <c r="QIE33" s="23"/>
      <c r="QIF33" s="23"/>
      <c r="QIG33" s="23"/>
      <c r="QIH33" s="23"/>
      <c r="QII33" s="23"/>
      <c r="QIJ33" s="23"/>
      <c r="QIK33" s="23"/>
      <c r="QIL33" s="23"/>
      <c r="QIM33" s="23"/>
      <c r="QIN33" s="23"/>
      <c r="QIO33" s="23"/>
      <c r="QIP33" s="23"/>
      <c r="QIQ33" s="23"/>
      <c r="QIR33" s="23"/>
      <c r="QIS33" s="23"/>
      <c r="QIT33" s="23"/>
      <c r="QIU33" s="23"/>
      <c r="QIV33" s="23"/>
      <c r="QIW33" s="23"/>
      <c r="QIX33" s="23"/>
      <c r="QIY33" s="23"/>
      <c r="QIZ33" s="23"/>
      <c r="QJA33" s="23"/>
      <c r="QJB33" s="23"/>
      <c r="QJC33" s="23"/>
      <c r="QJD33" s="23"/>
      <c r="QJE33" s="23"/>
      <c r="QJF33" s="23"/>
      <c r="QJG33" s="23"/>
      <c r="QJH33" s="23"/>
      <c r="QJI33" s="23"/>
      <c r="QJJ33" s="23"/>
      <c r="QJK33" s="23"/>
      <c r="QJL33" s="23"/>
      <c r="QJM33" s="23"/>
      <c r="QJN33" s="23"/>
      <c r="QJO33" s="23"/>
      <c r="QJP33" s="23"/>
      <c r="QJQ33" s="23"/>
      <c r="QJR33" s="23"/>
      <c r="QJS33" s="23"/>
      <c r="QJT33" s="23"/>
      <c r="QJU33" s="23"/>
      <c r="QJV33" s="23"/>
      <c r="QJW33" s="23"/>
      <c r="QJX33" s="23"/>
      <c r="QJY33" s="23"/>
      <c r="QJZ33" s="23"/>
      <c r="QKA33" s="23"/>
      <c r="QKB33" s="23"/>
      <c r="QKC33" s="23"/>
      <c r="QKD33" s="23"/>
      <c r="QKE33" s="23"/>
      <c r="QKF33" s="23"/>
      <c r="QKG33" s="23"/>
      <c r="QKH33" s="23"/>
      <c r="QKI33" s="23"/>
      <c r="QKJ33" s="23"/>
      <c r="QKK33" s="23"/>
      <c r="QKL33" s="23"/>
      <c r="QKM33" s="23"/>
      <c r="QKN33" s="23"/>
      <c r="QKO33" s="23"/>
      <c r="QKP33" s="23"/>
      <c r="QKQ33" s="23"/>
      <c r="QKR33" s="23"/>
      <c r="QKS33" s="23"/>
      <c r="QKT33" s="23"/>
      <c r="QKU33" s="23"/>
      <c r="QKV33" s="23"/>
      <c r="QKW33" s="23"/>
      <c r="QKX33" s="23"/>
      <c r="QKY33" s="23"/>
      <c r="QKZ33" s="23"/>
      <c r="QLA33" s="23"/>
      <c r="QLB33" s="23"/>
      <c r="QLC33" s="23"/>
      <c r="QLD33" s="23"/>
      <c r="QLE33" s="23"/>
      <c r="QLF33" s="23"/>
      <c r="QLG33" s="23"/>
      <c r="QLH33" s="23"/>
      <c r="QLI33" s="23"/>
      <c r="QLJ33" s="23"/>
      <c r="QLK33" s="23"/>
      <c r="QLL33" s="23"/>
      <c r="QLM33" s="23"/>
      <c r="QLN33" s="23"/>
      <c r="QLO33" s="23"/>
      <c r="QLP33" s="23"/>
      <c r="QLQ33" s="23"/>
      <c r="QLR33" s="23"/>
      <c r="QLS33" s="23"/>
      <c r="QLT33" s="23"/>
      <c r="QLU33" s="23"/>
      <c r="QLV33" s="23"/>
      <c r="QLW33" s="23"/>
      <c r="RUQ33" s="23"/>
      <c r="RUR33" s="23"/>
      <c r="RUS33" s="23"/>
      <c r="RUT33" s="23"/>
      <c r="RUU33" s="23"/>
      <c r="RUV33" s="23"/>
      <c r="RUW33" s="23"/>
      <c r="RUX33" s="23"/>
      <c r="RUY33" s="23"/>
      <c r="RUZ33" s="23"/>
      <c r="RVA33" s="23"/>
      <c r="RVB33" s="23"/>
      <c r="RVC33" s="23"/>
      <c r="RVD33" s="23"/>
      <c r="RVE33" s="23"/>
      <c r="RVF33" s="23"/>
      <c r="RVG33" s="23"/>
      <c r="RVH33" s="23"/>
      <c r="RVI33" s="23"/>
      <c r="RVJ33" s="23"/>
      <c r="RVK33" s="23"/>
      <c r="RVL33" s="23"/>
      <c r="RVM33" s="23"/>
      <c r="RVN33" s="23"/>
      <c r="RVO33" s="23"/>
      <c r="RVP33" s="23"/>
      <c r="RVQ33" s="23"/>
      <c r="RVR33" s="23"/>
      <c r="RVS33" s="23"/>
      <c r="RVT33" s="23"/>
      <c r="RVU33" s="23"/>
      <c r="RVV33" s="23"/>
      <c r="RVW33" s="23"/>
      <c r="RVX33" s="23"/>
      <c r="RVY33" s="23"/>
      <c r="RVZ33" s="23"/>
      <c r="RWA33" s="23"/>
      <c r="RWB33" s="23"/>
      <c r="RWC33" s="23"/>
      <c r="RWD33" s="23"/>
      <c r="RWE33" s="23"/>
      <c r="RWF33" s="23"/>
      <c r="RWG33" s="23"/>
      <c r="RWH33" s="23"/>
      <c r="RWI33" s="23"/>
      <c r="RWJ33" s="23"/>
      <c r="RWK33" s="23"/>
      <c r="RWL33" s="23"/>
      <c r="RWM33" s="23"/>
      <c r="RWN33" s="23"/>
      <c r="RWO33" s="23"/>
      <c r="RWP33" s="23"/>
      <c r="RWQ33" s="23"/>
      <c r="RWR33" s="23"/>
      <c r="RWS33" s="23"/>
      <c r="RWT33" s="23"/>
      <c r="RWU33" s="23"/>
      <c r="RWV33" s="23"/>
      <c r="RWW33" s="23"/>
      <c r="RWX33" s="23"/>
      <c r="RWY33" s="23"/>
      <c r="RWZ33" s="23"/>
      <c r="RXA33" s="23"/>
      <c r="RXB33" s="23"/>
      <c r="RXC33" s="23"/>
      <c r="RXD33" s="23"/>
      <c r="RXE33" s="23"/>
      <c r="RXF33" s="23"/>
      <c r="RXG33" s="23"/>
      <c r="RXH33" s="23"/>
      <c r="RXI33" s="23"/>
      <c r="RXJ33" s="23"/>
      <c r="RXK33" s="23"/>
      <c r="RXL33" s="23"/>
      <c r="RXM33" s="23"/>
      <c r="RXN33" s="23"/>
      <c r="RXO33" s="23"/>
      <c r="RXP33" s="23"/>
      <c r="RXQ33" s="23"/>
      <c r="RXR33" s="23"/>
      <c r="RXS33" s="23"/>
      <c r="RXT33" s="23"/>
      <c r="RXU33" s="23"/>
      <c r="RXV33" s="23"/>
      <c r="RXW33" s="23"/>
      <c r="RXX33" s="23"/>
      <c r="RXY33" s="23"/>
      <c r="RXZ33" s="23"/>
      <c r="RYA33" s="23"/>
      <c r="RYB33" s="23"/>
      <c r="RYC33" s="23"/>
      <c r="RYD33" s="23"/>
      <c r="RYE33" s="23"/>
      <c r="RYF33" s="23"/>
      <c r="RYG33" s="23"/>
      <c r="RYH33" s="23"/>
      <c r="RYI33" s="23"/>
      <c r="RYJ33" s="23"/>
      <c r="RYK33" s="23"/>
      <c r="RYL33" s="23"/>
      <c r="RYM33" s="23"/>
      <c r="RYN33" s="23"/>
      <c r="THG33" s="23"/>
      <c r="THH33" s="23"/>
      <c r="THI33" s="23"/>
      <c r="THJ33" s="23"/>
      <c r="THK33" s="23"/>
      <c r="THL33" s="23"/>
      <c r="THM33" s="23"/>
      <c r="THN33" s="23"/>
      <c r="THO33" s="23"/>
      <c r="THP33" s="23"/>
      <c r="THQ33" s="23"/>
      <c r="THR33" s="23"/>
      <c r="THS33" s="23"/>
      <c r="THT33" s="23"/>
      <c r="THU33" s="23"/>
      <c r="THV33" s="23"/>
      <c r="THW33" s="23"/>
      <c r="THX33" s="23"/>
      <c r="THY33" s="23"/>
      <c r="THZ33" s="23"/>
      <c r="TIA33" s="23"/>
      <c r="TIB33" s="23"/>
      <c r="TIC33" s="23"/>
      <c r="TID33" s="23"/>
      <c r="TIE33" s="23"/>
      <c r="TIF33" s="23"/>
      <c r="TIG33" s="23"/>
      <c r="TIH33" s="23"/>
      <c r="TII33" s="23"/>
      <c r="TIJ33" s="23"/>
      <c r="TIK33" s="23"/>
      <c r="TIL33" s="23"/>
      <c r="TIM33" s="23"/>
      <c r="TIN33" s="23"/>
      <c r="TIO33" s="23"/>
      <c r="TIP33" s="23"/>
      <c r="TIQ33" s="23"/>
      <c r="TIR33" s="23"/>
      <c r="TIS33" s="23"/>
      <c r="TIT33" s="23"/>
      <c r="TIU33" s="23"/>
      <c r="TIV33" s="23"/>
      <c r="TIW33" s="23"/>
      <c r="TIX33" s="23"/>
      <c r="TIY33" s="23"/>
      <c r="TIZ33" s="23"/>
      <c r="TJA33" s="23"/>
      <c r="TJB33" s="23"/>
      <c r="TJC33" s="23"/>
      <c r="TJD33" s="23"/>
      <c r="TJE33" s="23"/>
      <c r="TJF33" s="23"/>
      <c r="TJG33" s="23"/>
      <c r="TJH33" s="23"/>
      <c r="TJI33" s="23"/>
      <c r="TJJ33" s="23"/>
      <c r="TJK33" s="23"/>
      <c r="TJL33" s="23"/>
      <c r="TJM33" s="23"/>
      <c r="TJN33" s="23"/>
      <c r="TJO33" s="23"/>
      <c r="TJP33" s="23"/>
      <c r="TJQ33" s="23"/>
      <c r="TJR33" s="23"/>
      <c r="TJS33" s="23"/>
      <c r="TJT33" s="23"/>
      <c r="TJU33" s="23"/>
      <c r="TJV33" s="23"/>
      <c r="TJW33" s="23"/>
      <c r="TJX33" s="23"/>
      <c r="TJY33" s="23"/>
      <c r="TJZ33" s="23"/>
      <c r="TKA33" s="23"/>
      <c r="TKB33" s="23"/>
      <c r="TKC33" s="23"/>
      <c r="TKD33" s="23"/>
      <c r="TKE33" s="23"/>
      <c r="TKF33" s="23"/>
      <c r="TKG33" s="23"/>
      <c r="TKH33" s="23"/>
      <c r="TKI33" s="23"/>
      <c r="TKJ33" s="23"/>
      <c r="TKK33" s="23"/>
      <c r="TKL33" s="23"/>
      <c r="TKM33" s="23"/>
      <c r="TKN33" s="23"/>
      <c r="TKO33" s="23"/>
      <c r="TKP33" s="23"/>
      <c r="TKQ33" s="23"/>
      <c r="TKR33" s="23"/>
      <c r="TKS33" s="23"/>
      <c r="TKT33" s="23"/>
      <c r="TKU33" s="23"/>
      <c r="TKV33" s="23"/>
      <c r="TKW33" s="23"/>
      <c r="TKX33" s="23"/>
      <c r="TKY33" s="23"/>
      <c r="TKZ33" s="23"/>
      <c r="TLA33" s="23"/>
      <c r="TLB33" s="23"/>
      <c r="TLC33" s="23"/>
      <c r="TLD33" s="23"/>
      <c r="UTW33" s="23"/>
      <c r="UTX33" s="23"/>
      <c r="UTY33" s="23"/>
      <c r="UTZ33" s="23"/>
      <c r="UUA33" s="23"/>
      <c r="UUB33" s="23"/>
      <c r="UUC33" s="23"/>
      <c r="UUD33" s="23"/>
      <c r="UUE33" s="23"/>
      <c r="UUF33" s="23"/>
      <c r="UUG33" s="23"/>
      <c r="UUH33" s="23"/>
      <c r="UUI33" s="23"/>
      <c r="UUJ33" s="23"/>
      <c r="UUK33" s="23"/>
      <c r="UUL33" s="23"/>
      <c r="UUM33" s="23"/>
      <c r="UUN33" s="23"/>
      <c r="UUO33" s="23"/>
      <c r="UUP33" s="23"/>
      <c r="UUQ33" s="23"/>
      <c r="UUR33" s="23"/>
      <c r="UUS33" s="23"/>
      <c r="UUT33" s="23"/>
      <c r="UUU33" s="23"/>
      <c r="UUV33" s="23"/>
      <c r="UUW33" s="23"/>
      <c r="UUX33" s="23"/>
      <c r="UUY33" s="23"/>
      <c r="UUZ33" s="23"/>
      <c r="UVA33" s="23"/>
      <c r="UVB33" s="23"/>
      <c r="UVC33" s="23"/>
      <c r="UVD33" s="23"/>
      <c r="UVE33" s="23"/>
      <c r="UVF33" s="23"/>
      <c r="UVG33" s="23"/>
      <c r="UVH33" s="23"/>
      <c r="UVI33" s="23"/>
      <c r="UVJ33" s="23"/>
      <c r="UVK33" s="23"/>
      <c r="UVL33" s="23"/>
      <c r="UVM33" s="23"/>
      <c r="UVN33" s="23"/>
      <c r="UVO33" s="23"/>
      <c r="UVP33" s="23"/>
      <c r="UVQ33" s="23"/>
      <c r="UVR33" s="23"/>
      <c r="UVS33" s="23"/>
      <c r="UVT33" s="23"/>
      <c r="UVU33" s="23"/>
      <c r="UVV33" s="23"/>
      <c r="UVW33" s="23"/>
      <c r="UVX33" s="23"/>
      <c r="UVY33" s="23"/>
      <c r="UVZ33" s="23"/>
      <c r="UWA33" s="23"/>
      <c r="UWB33" s="23"/>
      <c r="UWC33" s="23"/>
      <c r="UWD33" s="23"/>
      <c r="UWE33" s="23"/>
      <c r="UWF33" s="23"/>
      <c r="UWG33" s="23"/>
      <c r="UWH33" s="23"/>
      <c r="UWI33" s="23"/>
      <c r="UWJ33" s="23"/>
      <c r="UWK33" s="23"/>
      <c r="UWL33" s="23"/>
      <c r="UWM33" s="23"/>
      <c r="UWN33" s="23"/>
      <c r="UWO33" s="23"/>
      <c r="UWP33" s="23"/>
      <c r="UWQ33" s="23"/>
      <c r="UWR33" s="23"/>
      <c r="UWS33" s="23"/>
      <c r="UWT33" s="23"/>
      <c r="UWU33" s="23"/>
      <c r="UWV33" s="23"/>
      <c r="UWW33" s="23"/>
      <c r="UWX33" s="23"/>
      <c r="UWY33" s="23"/>
      <c r="UWZ33" s="23"/>
      <c r="UXA33" s="23"/>
      <c r="UXB33" s="23"/>
      <c r="UXC33" s="23"/>
      <c r="UXD33" s="23"/>
      <c r="UXE33" s="23"/>
      <c r="UXF33" s="23"/>
      <c r="UXG33" s="23"/>
      <c r="UXH33" s="23"/>
      <c r="UXI33" s="23"/>
      <c r="UXJ33" s="23"/>
      <c r="UXK33" s="23"/>
      <c r="UXL33" s="23"/>
      <c r="UXM33" s="23"/>
      <c r="UXN33" s="23"/>
      <c r="UXO33" s="23"/>
      <c r="UXP33" s="23"/>
      <c r="UXQ33" s="23"/>
      <c r="UXR33" s="23"/>
      <c r="UXS33" s="23"/>
      <c r="UXT33" s="23"/>
      <c r="WGF33" s="23"/>
      <c r="WGG33" s="23"/>
      <c r="WGH33" s="23"/>
      <c r="WGI33" s="23"/>
      <c r="WGJ33" s="23"/>
      <c r="WGK33" s="23"/>
      <c r="WGL33" s="23"/>
      <c r="WGM33" s="23"/>
      <c r="WGN33" s="23"/>
      <c r="WGO33" s="23"/>
      <c r="WGP33" s="23"/>
      <c r="WGQ33" s="23"/>
      <c r="WGR33" s="23"/>
      <c r="WGS33" s="23"/>
      <c r="WGT33" s="23"/>
      <c r="WGU33" s="23"/>
      <c r="WGV33" s="23"/>
      <c r="WGW33" s="23"/>
      <c r="WGX33" s="23"/>
      <c r="WGY33" s="23"/>
      <c r="WGZ33" s="23"/>
      <c r="WHA33" s="23"/>
      <c r="WHB33" s="23"/>
      <c r="WHC33" s="23"/>
      <c r="WHD33" s="23"/>
      <c r="WHE33" s="23"/>
      <c r="WHF33" s="23"/>
      <c r="WHG33" s="23"/>
      <c r="WHH33" s="23"/>
      <c r="WHI33" s="23"/>
      <c r="WHJ33" s="23"/>
      <c r="WHK33" s="23"/>
      <c r="WHL33" s="23"/>
      <c r="WHM33" s="23"/>
      <c r="WHN33" s="23"/>
      <c r="WHO33" s="23"/>
      <c r="WHP33" s="23"/>
      <c r="WHQ33" s="23"/>
      <c r="WHR33" s="23"/>
      <c r="WHS33" s="23"/>
      <c r="WHT33" s="23"/>
      <c r="WHU33" s="23"/>
      <c r="WHV33" s="23"/>
      <c r="WHW33" s="23"/>
      <c r="WHX33" s="23"/>
      <c r="WHY33" s="23"/>
      <c r="WHZ33" s="23"/>
      <c r="WIA33" s="23"/>
      <c r="WIB33" s="23"/>
      <c r="WIC33" s="23"/>
      <c r="WID33" s="23"/>
      <c r="WIE33" s="23"/>
      <c r="WIF33" s="23"/>
      <c r="WIG33" s="23"/>
      <c r="WIH33" s="23"/>
      <c r="WII33" s="23"/>
      <c r="WIJ33" s="23"/>
      <c r="WIK33" s="23"/>
      <c r="WIL33" s="23"/>
      <c r="WIM33" s="23"/>
      <c r="WIN33" s="23"/>
      <c r="WIO33" s="23"/>
      <c r="WIP33" s="23"/>
      <c r="WIQ33" s="23"/>
      <c r="WIR33" s="23"/>
      <c r="WIS33" s="23"/>
      <c r="WIT33" s="23"/>
      <c r="WIU33" s="23"/>
      <c r="WIV33" s="23"/>
      <c r="WIW33" s="23"/>
      <c r="WIX33" s="23"/>
      <c r="WIY33" s="23"/>
      <c r="WIZ33" s="23"/>
      <c r="WJA33" s="23"/>
      <c r="WJB33" s="23"/>
      <c r="WJC33" s="23"/>
      <c r="WJD33" s="23"/>
      <c r="WJE33" s="23"/>
      <c r="WJF33" s="23"/>
      <c r="WJG33" s="23"/>
      <c r="WJH33" s="23"/>
      <c r="WJI33" s="23"/>
      <c r="WJJ33" s="23"/>
      <c r="WJK33" s="23"/>
      <c r="WJL33" s="23"/>
      <c r="WJM33" s="23"/>
      <c r="WJN33" s="23"/>
      <c r="WJO33" s="23"/>
      <c r="WJP33" s="23"/>
      <c r="WJQ33" s="23"/>
      <c r="WJR33" s="23"/>
      <c r="WJS33" s="23"/>
      <c r="WJT33" s="23"/>
      <c r="WJU33" s="23"/>
      <c r="WJV33" s="23"/>
      <c r="WJW33" s="23"/>
      <c r="WJX33" s="23"/>
      <c r="WJY33" s="23"/>
      <c r="WJZ33" s="23"/>
      <c r="WKA33" s="23"/>
      <c r="WKB33" s="23"/>
      <c r="WKC33" s="23"/>
    </row>
    <row r="34" spans="1:114 2233:2346 4465:4578 6697:6810 7706:7820 8711:8825 9716:9830 10721:10835 11726:11840 12731:12845 13735:13849 14739:14853 15736:15850" x14ac:dyDescent="0.2">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GW34" s="23"/>
      <c r="CGX34" s="23"/>
      <c r="CGY34" s="23"/>
      <c r="CGZ34" s="23"/>
      <c r="CHA34" s="23"/>
      <c r="CHB34" s="23"/>
      <c r="CHC34" s="23"/>
      <c r="CHD34" s="23"/>
      <c r="CHE34" s="23"/>
      <c r="CHF34" s="23"/>
      <c r="CHG34" s="23"/>
      <c r="CHH34" s="23"/>
      <c r="CHI34" s="23"/>
      <c r="CHJ34" s="23"/>
      <c r="CHK34" s="23"/>
      <c r="CHL34" s="23"/>
      <c r="CHM34" s="23"/>
      <c r="CHN34" s="23"/>
      <c r="CHO34" s="23"/>
      <c r="CHP34" s="23"/>
      <c r="CHQ34" s="23"/>
      <c r="CHR34" s="23"/>
      <c r="CHS34" s="23"/>
      <c r="CHT34" s="23"/>
      <c r="CHU34" s="23"/>
      <c r="CHV34" s="23"/>
      <c r="CHW34" s="23"/>
      <c r="CHX34" s="23"/>
      <c r="CHY34" s="23"/>
      <c r="CHZ34" s="23"/>
      <c r="CIA34" s="23"/>
      <c r="CIB34" s="23"/>
      <c r="CIC34" s="23"/>
      <c r="CID34" s="23"/>
      <c r="CIE34" s="23"/>
      <c r="CIF34" s="23"/>
      <c r="CIG34" s="23"/>
      <c r="CIH34" s="23"/>
      <c r="CII34" s="23"/>
      <c r="CIJ34" s="23"/>
      <c r="CIK34" s="23"/>
      <c r="CIL34" s="23"/>
      <c r="CIM34" s="23"/>
      <c r="CIN34" s="23"/>
      <c r="CIO34" s="23"/>
      <c r="CIP34" s="23"/>
      <c r="CIQ34" s="23"/>
      <c r="CIR34" s="23"/>
      <c r="CIS34" s="23"/>
      <c r="CIT34" s="23"/>
      <c r="CIU34" s="23"/>
      <c r="CIV34" s="23"/>
      <c r="CIW34" s="23"/>
      <c r="CIX34" s="23"/>
      <c r="CIY34" s="23"/>
      <c r="CIZ34" s="23"/>
      <c r="CJA34" s="23"/>
      <c r="CJB34" s="23"/>
      <c r="CJC34" s="23"/>
      <c r="CJD34" s="23"/>
      <c r="CJE34" s="23"/>
      <c r="CJF34" s="23"/>
      <c r="CJG34" s="23"/>
      <c r="CJH34" s="23"/>
      <c r="CJI34" s="23"/>
      <c r="CJJ34" s="23"/>
      <c r="CJK34" s="23"/>
      <c r="CJL34" s="23"/>
      <c r="CJM34" s="23"/>
      <c r="CJN34" s="23"/>
      <c r="CJO34" s="23"/>
      <c r="CJP34" s="23"/>
      <c r="CJQ34" s="23"/>
      <c r="CJR34" s="23"/>
      <c r="CJS34" s="23"/>
      <c r="CJT34" s="23"/>
      <c r="CJU34" s="23"/>
      <c r="CJV34" s="23"/>
      <c r="CJW34" s="23"/>
      <c r="CJX34" s="23"/>
      <c r="CJY34" s="23"/>
      <c r="CJZ34" s="23"/>
      <c r="CKA34" s="23"/>
      <c r="CKB34" s="23"/>
      <c r="CKC34" s="23"/>
      <c r="CKD34" s="23"/>
      <c r="CKE34" s="23"/>
      <c r="CKF34" s="23"/>
      <c r="CKG34" s="23"/>
      <c r="CKH34" s="23"/>
      <c r="CKI34" s="23"/>
      <c r="CKJ34" s="23"/>
      <c r="CKK34" s="23"/>
      <c r="CKL34" s="23"/>
      <c r="CKM34" s="23"/>
      <c r="CKN34" s="23"/>
      <c r="CKO34" s="23"/>
      <c r="CKP34" s="23"/>
      <c r="CKQ34" s="23"/>
      <c r="CKR34" s="23"/>
      <c r="CKS34" s="23"/>
      <c r="FOS34" s="23"/>
      <c r="FOT34" s="23"/>
      <c r="FOU34" s="23"/>
      <c r="FOV34" s="23"/>
      <c r="FOW34" s="23"/>
      <c r="FOX34" s="23"/>
      <c r="FOY34" s="23"/>
      <c r="FOZ34" s="23"/>
      <c r="FPA34" s="23"/>
      <c r="FPB34" s="23"/>
      <c r="FPC34" s="23"/>
      <c r="FPD34" s="23"/>
      <c r="FPE34" s="23"/>
      <c r="FPF34" s="23"/>
      <c r="FPG34" s="23"/>
      <c r="FPH34" s="23"/>
      <c r="FPI34" s="23"/>
      <c r="FPJ34" s="23"/>
      <c r="FPK34" s="23"/>
      <c r="FPL34" s="23"/>
      <c r="FPM34" s="23"/>
      <c r="FPN34" s="23"/>
      <c r="FPO34" s="23"/>
      <c r="FPP34" s="23"/>
      <c r="FPQ34" s="23"/>
      <c r="FPR34" s="23"/>
      <c r="FPS34" s="23"/>
      <c r="FPT34" s="23"/>
      <c r="FPU34" s="23"/>
      <c r="FPV34" s="23"/>
      <c r="FPW34" s="23"/>
      <c r="FPX34" s="23"/>
      <c r="FPY34" s="23"/>
      <c r="FPZ34" s="23"/>
      <c r="FQA34" s="23"/>
      <c r="FQB34" s="23"/>
      <c r="FQC34" s="23"/>
      <c r="FQD34" s="23"/>
      <c r="FQE34" s="23"/>
      <c r="FQF34" s="23"/>
      <c r="FQG34" s="23"/>
      <c r="FQH34" s="23"/>
      <c r="FQI34" s="23"/>
      <c r="FQJ34" s="23"/>
      <c r="FQK34" s="23"/>
      <c r="FQL34" s="23"/>
      <c r="FQM34" s="23"/>
      <c r="FQN34" s="23"/>
      <c r="FQO34" s="23"/>
      <c r="FQP34" s="23"/>
      <c r="FQQ34" s="23"/>
      <c r="FQR34" s="23"/>
      <c r="FQS34" s="23"/>
      <c r="FQT34" s="23"/>
      <c r="FQU34" s="23"/>
      <c r="FQV34" s="23"/>
      <c r="FQW34" s="23"/>
      <c r="FQX34" s="23"/>
      <c r="FQY34" s="23"/>
      <c r="FQZ34" s="23"/>
      <c r="FRA34" s="23"/>
      <c r="FRB34" s="23"/>
      <c r="FRC34" s="23"/>
      <c r="FRD34" s="23"/>
      <c r="FRE34" s="23"/>
      <c r="FRF34" s="23"/>
      <c r="FRG34" s="23"/>
      <c r="FRH34" s="23"/>
      <c r="FRI34" s="23"/>
      <c r="FRJ34" s="23"/>
      <c r="FRK34" s="23"/>
      <c r="FRL34" s="23"/>
      <c r="FRM34" s="23"/>
      <c r="FRN34" s="23"/>
      <c r="FRO34" s="23"/>
      <c r="FRP34" s="23"/>
      <c r="FRQ34" s="23"/>
      <c r="FRR34" s="23"/>
      <c r="FRS34" s="23"/>
      <c r="FRT34" s="23"/>
      <c r="FRU34" s="23"/>
      <c r="FRV34" s="23"/>
      <c r="FRW34" s="23"/>
      <c r="FRX34" s="23"/>
      <c r="FRY34" s="23"/>
      <c r="FRZ34" s="23"/>
      <c r="FSA34" s="23"/>
      <c r="FSB34" s="23"/>
      <c r="FSC34" s="23"/>
      <c r="FSD34" s="23"/>
      <c r="FSE34" s="23"/>
      <c r="IWO34" s="23"/>
      <c r="IWP34" s="23"/>
      <c r="IWQ34" s="23"/>
      <c r="IWR34" s="23"/>
      <c r="IWS34" s="23"/>
      <c r="IWT34" s="23"/>
      <c r="IWU34" s="23"/>
      <c r="IWV34" s="23"/>
      <c r="IWW34" s="23"/>
      <c r="IWX34" s="23"/>
      <c r="IWY34" s="23"/>
      <c r="IWZ34" s="23"/>
      <c r="IXA34" s="23"/>
      <c r="IXB34" s="23"/>
      <c r="IXC34" s="23"/>
      <c r="IXD34" s="23"/>
      <c r="IXE34" s="23"/>
      <c r="IXF34" s="23"/>
      <c r="IXG34" s="23"/>
      <c r="IXH34" s="23"/>
      <c r="IXI34" s="23"/>
      <c r="IXJ34" s="23"/>
      <c r="IXK34" s="23"/>
      <c r="IXL34" s="23"/>
      <c r="IXM34" s="23"/>
      <c r="IXN34" s="23"/>
      <c r="IXO34" s="23"/>
      <c r="IXP34" s="23"/>
      <c r="IXQ34" s="23"/>
      <c r="IXR34" s="23"/>
      <c r="IXS34" s="23"/>
      <c r="IXT34" s="23"/>
      <c r="IXU34" s="23"/>
      <c r="IXV34" s="23"/>
      <c r="IXW34" s="23"/>
      <c r="IXX34" s="23"/>
      <c r="IXY34" s="23"/>
      <c r="IXZ34" s="23"/>
      <c r="IYA34" s="23"/>
      <c r="IYB34" s="23"/>
      <c r="IYC34" s="23"/>
      <c r="IYD34" s="23"/>
      <c r="IYE34" s="23"/>
      <c r="IYF34" s="23"/>
      <c r="IYG34" s="23"/>
      <c r="IYH34" s="23"/>
      <c r="IYI34" s="23"/>
      <c r="IYJ34" s="23"/>
      <c r="IYK34" s="23"/>
      <c r="IYL34" s="23"/>
      <c r="IYM34" s="23"/>
      <c r="IYN34" s="23"/>
      <c r="IYO34" s="23"/>
      <c r="IYP34" s="23"/>
      <c r="IYQ34" s="23"/>
      <c r="IYR34" s="23"/>
      <c r="IYS34" s="23"/>
      <c r="IYT34" s="23"/>
      <c r="IYU34" s="23"/>
      <c r="IYV34" s="23"/>
      <c r="IYW34" s="23"/>
      <c r="IYX34" s="23"/>
      <c r="IYY34" s="23"/>
      <c r="IYZ34" s="23"/>
      <c r="IZA34" s="23"/>
      <c r="IZB34" s="23"/>
      <c r="IZC34" s="23"/>
      <c r="IZD34" s="23"/>
      <c r="IZE34" s="23"/>
      <c r="IZF34" s="23"/>
      <c r="IZG34" s="23"/>
      <c r="IZH34" s="23"/>
      <c r="IZI34" s="23"/>
      <c r="IZJ34" s="23"/>
      <c r="IZK34" s="23"/>
      <c r="IZL34" s="23"/>
      <c r="IZM34" s="23"/>
      <c r="IZN34" s="23"/>
      <c r="IZO34" s="23"/>
      <c r="IZP34" s="23"/>
      <c r="IZQ34" s="23"/>
      <c r="IZR34" s="23"/>
      <c r="IZS34" s="23"/>
      <c r="IZT34" s="23"/>
      <c r="IZU34" s="23"/>
      <c r="IZV34" s="23"/>
      <c r="IZW34" s="23"/>
      <c r="IZX34" s="23"/>
      <c r="IZY34" s="23"/>
      <c r="IZZ34" s="23"/>
      <c r="JAA34" s="23"/>
      <c r="KJJ34" s="23"/>
      <c r="KJK34" s="23"/>
      <c r="KJL34" s="23"/>
      <c r="KJM34" s="23"/>
      <c r="KJN34" s="23"/>
      <c r="KJO34" s="23"/>
      <c r="KJP34" s="23"/>
      <c r="KJQ34" s="23"/>
      <c r="KJR34" s="23"/>
      <c r="KJS34" s="23"/>
      <c r="KJT34" s="23"/>
      <c r="KJU34" s="23"/>
      <c r="KJV34" s="23"/>
      <c r="KJW34" s="23"/>
      <c r="KJX34" s="23"/>
      <c r="KJY34" s="23"/>
      <c r="KJZ34" s="23"/>
      <c r="KKA34" s="23"/>
      <c r="KKB34" s="23"/>
      <c r="KKC34" s="23"/>
      <c r="KKD34" s="23"/>
      <c r="KKE34" s="23"/>
      <c r="KKF34" s="23"/>
      <c r="KKG34" s="23"/>
      <c r="KKH34" s="23"/>
      <c r="KKI34" s="23"/>
      <c r="KKJ34" s="23"/>
      <c r="KKK34" s="23"/>
      <c r="KKL34" s="23"/>
      <c r="KKM34" s="23"/>
      <c r="KKN34" s="23"/>
      <c r="KKO34" s="23"/>
      <c r="KKP34" s="23"/>
      <c r="KKQ34" s="23"/>
      <c r="KKR34" s="23"/>
      <c r="KKS34" s="23"/>
      <c r="KKT34" s="23"/>
      <c r="KKU34" s="23"/>
      <c r="KKV34" s="23"/>
      <c r="KKW34" s="23"/>
      <c r="KKX34" s="23"/>
      <c r="KKY34" s="23"/>
      <c r="KKZ34" s="23"/>
      <c r="KLA34" s="23"/>
      <c r="KLB34" s="23"/>
      <c r="KLC34" s="23"/>
      <c r="KLD34" s="23"/>
      <c r="KLE34" s="23"/>
      <c r="KLF34" s="23"/>
      <c r="KLG34" s="23"/>
      <c r="KLH34" s="23"/>
      <c r="KLI34" s="23"/>
      <c r="KLJ34" s="23"/>
      <c r="KLK34" s="23"/>
      <c r="KLL34" s="23"/>
      <c r="KLM34" s="23"/>
      <c r="KLN34" s="23"/>
      <c r="KLO34" s="23"/>
      <c r="KLP34" s="23"/>
      <c r="KLQ34" s="23"/>
      <c r="KLR34" s="23"/>
      <c r="KLS34" s="23"/>
      <c r="KLT34" s="23"/>
      <c r="KLU34" s="23"/>
      <c r="KLV34" s="23"/>
      <c r="KLW34" s="23"/>
      <c r="KLX34" s="23"/>
      <c r="KLY34" s="23"/>
      <c r="KLZ34" s="23"/>
      <c r="KMA34" s="23"/>
      <c r="KMB34" s="23"/>
      <c r="KMC34" s="23"/>
      <c r="KMD34" s="23"/>
      <c r="KME34" s="23"/>
      <c r="KMF34" s="23"/>
      <c r="KMG34" s="23"/>
      <c r="KMH34" s="23"/>
      <c r="KMI34" s="23"/>
      <c r="KMJ34" s="23"/>
      <c r="KMK34" s="23"/>
      <c r="KML34" s="23"/>
      <c r="KMM34" s="23"/>
      <c r="KMN34" s="23"/>
      <c r="KMO34" s="23"/>
      <c r="KMP34" s="23"/>
      <c r="KMQ34" s="23"/>
      <c r="KMR34" s="23"/>
      <c r="KMS34" s="23"/>
      <c r="KMT34" s="23"/>
      <c r="KMU34" s="23"/>
      <c r="KMV34" s="23"/>
      <c r="KMW34" s="23"/>
      <c r="LWA34" s="23"/>
      <c r="LWB34" s="23"/>
      <c r="LWC34" s="23"/>
      <c r="LWD34" s="23"/>
      <c r="LWE34" s="23"/>
      <c r="LWF34" s="23"/>
      <c r="LWG34" s="23"/>
      <c r="LWH34" s="23"/>
      <c r="LWI34" s="23"/>
      <c r="LWJ34" s="23"/>
      <c r="LWK34" s="23"/>
      <c r="LWL34" s="23"/>
      <c r="LWM34" s="23"/>
      <c r="LWN34" s="23"/>
      <c r="LWO34" s="23"/>
      <c r="LWP34" s="23"/>
      <c r="LWQ34" s="23"/>
      <c r="LWR34" s="23"/>
      <c r="LWS34" s="23"/>
      <c r="LWT34" s="23"/>
      <c r="LWU34" s="23"/>
      <c r="LWV34" s="23"/>
      <c r="LWW34" s="23"/>
      <c r="LWX34" s="23"/>
      <c r="LWY34" s="23"/>
      <c r="LWZ34" s="23"/>
      <c r="LXA34" s="23"/>
      <c r="LXB34" s="23"/>
      <c r="LXC34" s="23"/>
      <c r="LXD34" s="23"/>
      <c r="LXE34" s="23"/>
      <c r="LXF34" s="23"/>
      <c r="LXG34" s="23"/>
      <c r="LXH34" s="23"/>
      <c r="LXI34" s="23"/>
      <c r="LXJ34" s="23"/>
      <c r="LXK34" s="23"/>
      <c r="LXL34" s="23"/>
      <c r="LXM34" s="23"/>
      <c r="LXN34" s="23"/>
      <c r="LXO34" s="23"/>
      <c r="LXP34" s="23"/>
      <c r="LXQ34" s="23"/>
      <c r="LXR34" s="23"/>
      <c r="LXS34" s="23"/>
      <c r="LXT34" s="23"/>
      <c r="LXU34" s="23"/>
      <c r="LXV34" s="23"/>
      <c r="LXW34" s="23"/>
      <c r="LXX34" s="23"/>
      <c r="LXY34" s="23"/>
      <c r="LXZ34" s="23"/>
      <c r="LYA34" s="23"/>
      <c r="LYB34" s="23"/>
      <c r="LYC34" s="23"/>
      <c r="LYD34" s="23"/>
      <c r="LYE34" s="23"/>
      <c r="LYF34" s="23"/>
      <c r="LYG34" s="23"/>
      <c r="LYH34" s="23"/>
      <c r="LYI34" s="23"/>
      <c r="LYJ34" s="23"/>
      <c r="LYK34" s="23"/>
      <c r="LYL34" s="23"/>
      <c r="LYM34" s="23"/>
      <c r="LYN34" s="23"/>
      <c r="LYO34" s="23"/>
      <c r="LYP34" s="23"/>
      <c r="LYQ34" s="23"/>
      <c r="LYR34" s="23"/>
      <c r="LYS34" s="23"/>
      <c r="LYT34" s="23"/>
      <c r="LYU34" s="23"/>
      <c r="LYV34" s="23"/>
      <c r="LYW34" s="23"/>
      <c r="LYX34" s="23"/>
      <c r="LYY34" s="23"/>
      <c r="LYZ34" s="23"/>
      <c r="LZA34" s="23"/>
      <c r="LZB34" s="23"/>
      <c r="LZC34" s="23"/>
      <c r="LZD34" s="23"/>
      <c r="LZE34" s="23"/>
      <c r="LZF34" s="23"/>
      <c r="LZG34" s="23"/>
      <c r="LZH34" s="23"/>
      <c r="LZI34" s="23"/>
      <c r="LZJ34" s="23"/>
      <c r="LZK34" s="23"/>
      <c r="LZL34" s="23"/>
      <c r="LZM34" s="23"/>
      <c r="LZN34" s="23"/>
      <c r="NIR34" s="23"/>
      <c r="NIS34" s="23"/>
      <c r="NIT34" s="23"/>
      <c r="NIU34" s="23"/>
      <c r="NIV34" s="23"/>
      <c r="NIW34" s="23"/>
      <c r="NIX34" s="23"/>
      <c r="NIY34" s="23"/>
      <c r="NIZ34" s="23"/>
      <c r="NJA34" s="23"/>
      <c r="NJB34" s="23"/>
      <c r="NJC34" s="23"/>
      <c r="NJD34" s="23"/>
      <c r="NJE34" s="23"/>
      <c r="NJF34" s="23"/>
      <c r="NJG34" s="23"/>
      <c r="NJH34" s="23"/>
      <c r="NJI34" s="23"/>
      <c r="NJJ34" s="23"/>
      <c r="NJK34" s="23"/>
      <c r="NJL34" s="23"/>
      <c r="NJM34" s="23"/>
      <c r="NJN34" s="23"/>
      <c r="NJO34" s="23"/>
      <c r="NJP34" s="23"/>
      <c r="NJQ34" s="23"/>
      <c r="NJR34" s="23"/>
      <c r="NJS34" s="23"/>
      <c r="NJT34" s="23"/>
      <c r="NJU34" s="23"/>
      <c r="NJV34" s="23"/>
      <c r="NJW34" s="23"/>
      <c r="NJX34" s="23"/>
      <c r="NJY34" s="23"/>
      <c r="NJZ34" s="23"/>
      <c r="NKA34" s="23"/>
      <c r="NKB34" s="23"/>
      <c r="NKC34" s="23"/>
      <c r="NKD34" s="23"/>
      <c r="NKE34" s="23"/>
      <c r="NKF34" s="23"/>
      <c r="NKG34" s="23"/>
      <c r="NKH34" s="23"/>
      <c r="NKI34" s="23"/>
      <c r="NKJ34" s="23"/>
      <c r="NKK34" s="23"/>
      <c r="NKL34" s="23"/>
      <c r="NKM34" s="23"/>
      <c r="NKN34" s="23"/>
      <c r="NKO34" s="23"/>
      <c r="NKP34" s="23"/>
      <c r="NKQ34" s="23"/>
      <c r="NKR34" s="23"/>
      <c r="NKS34" s="23"/>
      <c r="NKT34" s="23"/>
      <c r="NKU34" s="23"/>
      <c r="NKV34" s="23"/>
      <c r="NKW34" s="23"/>
      <c r="NKX34" s="23"/>
      <c r="NKY34" s="23"/>
      <c r="NKZ34" s="23"/>
      <c r="NLA34" s="23"/>
      <c r="NLB34" s="23"/>
      <c r="NLC34" s="23"/>
      <c r="NLD34" s="23"/>
      <c r="NLE34" s="23"/>
      <c r="NLF34" s="23"/>
      <c r="NLG34" s="23"/>
      <c r="NLH34" s="23"/>
      <c r="NLI34" s="23"/>
      <c r="NLJ34" s="23"/>
      <c r="NLK34" s="23"/>
      <c r="NLL34" s="23"/>
      <c r="NLM34" s="23"/>
      <c r="NLN34" s="23"/>
      <c r="NLO34" s="23"/>
      <c r="NLP34" s="23"/>
      <c r="NLQ34" s="23"/>
      <c r="NLR34" s="23"/>
      <c r="NLS34" s="23"/>
      <c r="NLT34" s="23"/>
      <c r="NLU34" s="23"/>
      <c r="NLV34" s="23"/>
      <c r="NLW34" s="23"/>
      <c r="NLX34" s="23"/>
      <c r="NLY34" s="23"/>
      <c r="NLZ34" s="23"/>
      <c r="NMA34" s="23"/>
      <c r="NMB34" s="23"/>
      <c r="NMC34" s="23"/>
      <c r="NMD34" s="23"/>
      <c r="NME34" s="23"/>
      <c r="OVI34" s="23"/>
      <c r="OVJ34" s="23"/>
      <c r="OVK34" s="23"/>
      <c r="OVL34" s="23"/>
      <c r="OVM34" s="23"/>
      <c r="OVN34" s="23"/>
      <c r="OVO34" s="23"/>
      <c r="OVP34" s="23"/>
      <c r="OVQ34" s="23"/>
      <c r="OVR34" s="23"/>
      <c r="OVS34" s="23"/>
      <c r="OVT34" s="23"/>
      <c r="OVU34" s="23"/>
      <c r="OVV34" s="23"/>
      <c r="OVW34" s="23"/>
      <c r="OVX34" s="23"/>
      <c r="OVY34" s="23"/>
      <c r="OVZ34" s="23"/>
      <c r="OWA34" s="23"/>
      <c r="OWB34" s="23"/>
      <c r="OWC34" s="23"/>
      <c r="OWD34" s="23"/>
      <c r="OWE34" s="23"/>
      <c r="OWF34" s="23"/>
      <c r="OWG34" s="23"/>
      <c r="OWH34" s="23"/>
      <c r="OWI34" s="23"/>
      <c r="OWJ34" s="23"/>
      <c r="OWK34" s="23"/>
      <c r="OWL34" s="23"/>
      <c r="OWM34" s="23"/>
      <c r="OWN34" s="23"/>
      <c r="OWO34" s="23"/>
      <c r="OWP34" s="23"/>
      <c r="OWQ34" s="23"/>
      <c r="OWR34" s="23"/>
      <c r="OWS34" s="23"/>
      <c r="OWT34" s="23"/>
      <c r="OWU34" s="23"/>
      <c r="OWV34" s="23"/>
      <c r="OWW34" s="23"/>
      <c r="OWX34" s="23"/>
      <c r="OWY34" s="23"/>
      <c r="OWZ34" s="23"/>
      <c r="OXA34" s="23"/>
      <c r="OXB34" s="23"/>
      <c r="OXC34" s="23"/>
      <c r="OXD34" s="23"/>
      <c r="OXE34" s="23"/>
      <c r="OXF34" s="23"/>
      <c r="OXG34" s="23"/>
      <c r="OXH34" s="23"/>
      <c r="OXI34" s="23"/>
      <c r="OXJ34" s="23"/>
      <c r="OXK34" s="23"/>
      <c r="OXL34" s="23"/>
      <c r="OXM34" s="23"/>
      <c r="OXN34" s="23"/>
      <c r="OXO34" s="23"/>
      <c r="OXP34" s="23"/>
      <c r="OXQ34" s="23"/>
      <c r="OXR34" s="23"/>
      <c r="OXS34" s="23"/>
      <c r="OXT34" s="23"/>
      <c r="OXU34" s="23"/>
      <c r="OXV34" s="23"/>
      <c r="OXW34" s="23"/>
      <c r="OXX34" s="23"/>
      <c r="OXY34" s="23"/>
      <c r="OXZ34" s="23"/>
      <c r="OYA34" s="23"/>
      <c r="OYB34" s="23"/>
      <c r="OYC34" s="23"/>
      <c r="OYD34" s="23"/>
      <c r="OYE34" s="23"/>
      <c r="OYF34" s="23"/>
      <c r="OYG34" s="23"/>
      <c r="OYH34" s="23"/>
      <c r="OYI34" s="23"/>
      <c r="OYJ34" s="23"/>
      <c r="OYK34" s="23"/>
      <c r="OYL34" s="23"/>
      <c r="OYM34" s="23"/>
      <c r="OYN34" s="23"/>
      <c r="OYO34" s="23"/>
      <c r="OYP34" s="23"/>
      <c r="OYQ34" s="23"/>
      <c r="OYR34" s="23"/>
      <c r="OYS34" s="23"/>
      <c r="OYT34" s="23"/>
      <c r="OYU34" s="23"/>
      <c r="OYV34" s="23"/>
      <c r="QHZ34" s="23"/>
      <c r="QIA34" s="23"/>
      <c r="QIB34" s="23"/>
      <c r="QIC34" s="23"/>
      <c r="QID34" s="23"/>
      <c r="QIE34" s="23"/>
      <c r="QIF34" s="23"/>
      <c r="QIG34" s="23"/>
      <c r="QIH34" s="23"/>
      <c r="QII34" s="23"/>
      <c r="QIJ34" s="23"/>
      <c r="QIK34" s="23"/>
      <c r="QIL34" s="23"/>
      <c r="QIM34" s="23"/>
      <c r="QIN34" s="23"/>
      <c r="QIO34" s="23"/>
      <c r="QIP34" s="23"/>
      <c r="QIQ34" s="23"/>
      <c r="QIR34" s="23"/>
      <c r="QIS34" s="23"/>
      <c r="QIT34" s="23"/>
      <c r="QIU34" s="23"/>
      <c r="QIV34" s="23"/>
      <c r="QIW34" s="23"/>
      <c r="QIX34" s="23"/>
      <c r="QIY34" s="23"/>
      <c r="QIZ34" s="23"/>
      <c r="QJA34" s="23"/>
      <c r="QJB34" s="23"/>
      <c r="QJC34" s="23"/>
      <c r="QJD34" s="23"/>
      <c r="QJE34" s="23"/>
      <c r="QJF34" s="23"/>
      <c r="QJG34" s="23"/>
      <c r="QJH34" s="23"/>
      <c r="QJI34" s="23"/>
      <c r="QJJ34" s="23"/>
      <c r="QJK34" s="23"/>
      <c r="QJL34" s="23"/>
      <c r="QJM34" s="23"/>
      <c r="QJN34" s="23"/>
      <c r="QJO34" s="23"/>
      <c r="QJP34" s="23"/>
      <c r="QJQ34" s="23"/>
      <c r="QJR34" s="23"/>
      <c r="QJS34" s="23"/>
      <c r="QJT34" s="23"/>
      <c r="QJU34" s="23"/>
      <c r="QJV34" s="23"/>
      <c r="QJW34" s="23"/>
      <c r="QJX34" s="23"/>
      <c r="QJY34" s="23"/>
      <c r="QJZ34" s="23"/>
      <c r="QKA34" s="23"/>
      <c r="QKB34" s="23"/>
      <c r="QKC34" s="23"/>
      <c r="QKD34" s="23"/>
      <c r="QKE34" s="23"/>
      <c r="QKF34" s="23"/>
      <c r="QKG34" s="23"/>
      <c r="QKH34" s="23"/>
      <c r="QKI34" s="23"/>
      <c r="QKJ34" s="23"/>
      <c r="QKK34" s="23"/>
      <c r="QKL34" s="23"/>
      <c r="QKM34" s="23"/>
      <c r="QKN34" s="23"/>
      <c r="QKO34" s="23"/>
      <c r="QKP34" s="23"/>
      <c r="QKQ34" s="23"/>
      <c r="QKR34" s="23"/>
      <c r="QKS34" s="23"/>
      <c r="QKT34" s="23"/>
      <c r="QKU34" s="23"/>
      <c r="QKV34" s="23"/>
      <c r="QKW34" s="23"/>
      <c r="QKX34" s="23"/>
      <c r="QKY34" s="23"/>
      <c r="QKZ34" s="23"/>
      <c r="QLA34" s="23"/>
      <c r="QLB34" s="23"/>
      <c r="QLC34" s="23"/>
      <c r="QLD34" s="23"/>
      <c r="QLE34" s="23"/>
      <c r="QLF34" s="23"/>
      <c r="QLG34" s="23"/>
      <c r="QLH34" s="23"/>
      <c r="QLI34" s="23"/>
      <c r="QLJ34" s="23"/>
      <c r="QLK34" s="23"/>
      <c r="QLL34" s="23"/>
      <c r="QLM34" s="23"/>
      <c r="RUQ34" s="23"/>
      <c r="RUR34" s="23"/>
      <c r="RUS34" s="23"/>
      <c r="RUT34" s="23"/>
      <c r="RUU34" s="23"/>
      <c r="RUV34" s="23"/>
      <c r="RUW34" s="23"/>
      <c r="RUX34" s="23"/>
      <c r="RUY34" s="23"/>
      <c r="RUZ34" s="23"/>
      <c r="RVA34" s="23"/>
      <c r="RVB34" s="23"/>
      <c r="RVC34" s="23"/>
      <c r="RVD34" s="23"/>
      <c r="RVE34" s="23"/>
      <c r="RVF34" s="23"/>
      <c r="RVG34" s="23"/>
      <c r="RVH34" s="23"/>
      <c r="RVI34" s="23"/>
      <c r="RVJ34" s="23"/>
      <c r="RVK34" s="23"/>
      <c r="RVL34" s="23"/>
      <c r="RVM34" s="23"/>
      <c r="RVN34" s="23"/>
      <c r="RVO34" s="23"/>
      <c r="RVP34" s="23"/>
      <c r="RVQ34" s="23"/>
      <c r="RVR34" s="23"/>
      <c r="RVS34" s="23"/>
      <c r="RVT34" s="23"/>
      <c r="RVU34" s="23"/>
      <c r="RVV34" s="23"/>
      <c r="RVW34" s="23"/>
      <c r="RVX34" s="23"/>
      <c r="RVY34" s="23"/>
      <c r="RVZ34" s="23"/>
      <c r="RWA34" s="23"/>
      <c r="RWB34" s="23"/>
      <c r="RWC34" s="23"/>
      <c r="RWD34" s="23"/>
      <c r="RWE34" s="23"/>
      <c r="RWF34" s="23"/>
      <c r="RWG34" s="23"/>
      <c r="RWH34" s="23"/>
      <c r="RWI34" s="23"/>
      <c r="RWJ34" s="23"/>
      <c r="RWK34" s="23"/>
      <c r="RWL34" s="23"/>
      <c r="RWM34" s="23"/>
      <c r="RWN34" s="23"/>
      <c r="RWO34" s="23"/>
      <c r="RWP34" s="23"/>
      <c r="RWQ34" s="23"/>
      <c r="RWR34" s="23"/>
      <c r="RWS34" s="23"/>
      <c r="RWT34" s="23"/>
      <c r="RWU34" s="23"/>
      <c r="RWV34" s="23"/>
      <c r="RWW34" s="23"/>
      <c r="RWX34" s="23"/>
      <c r="RWY34" s="23"/>
      <c r="RWZ34" s="23"/>
      <c r="RXA34" s="23"/>
      <c r="RXB34" s="23"/>
      <c r="RXC34" s="23"/>
      <c r="RXD34" s="23"/>
      <c r="RXE34" s="23"/>
      <c r="RXF34" s="23"/>
      <c r="RXG34" s="23"/>
      <c r="RXH34" s="23"/>
      <c r="RXI34" s="23"/>
      <c r="RXJ34" s="23"/>
      <c r="RXK34" s="23"/>
      <c r="RXL34" s="23"/>
      <c r="RXM34" s="23"/>
      <c r="RXN34" s="23"/>
      <c r="RXO34" s="23"/>
      <c r="RXP34" s="23"/>
      <c r="RXQ34" s="23"/>
      <c r="RXR34" s="23"/>
      <c r="RXS34" s="23"/>
      <c r="RXT34" s="23"/>
      <c r="RXU34" s="23"/>
      <c r="RXV34" s="23"/>
      <c r="RXW34" s="23"/>
      <c r="RXX34" s="23"/>
      <c r="RXY34" s="23"/>
      <c r="RXZ34" s="23"/>
      <c r="RYA34" s="23"/>
      <c r="RYB34" s="23"/>
      <c r="RYC34" s="23"/>
      <c r="RYD34" s="23"/>
      <c r="THG34" s="23"/>
      <c r="THH34" s="23"/>
      <c r="THI34" s="23"/>
      <c r="THJ34" s="23"/>
      <c r="THK34" s="23"/>
      <c r="THL34" s="23"/>
      <c r="THM34" s="23"/>
      <c r="THN34" s="23"/>
      <c r="THO34" s="23"/>
      <c r="THP34" s="23"/>
      <c r="THQ34" s="23"/>
      <c r="THR34" s="23"/>
      <c r="THS34" s="23"/>
      <c r="THT34" s="23"/>
      <c r="THU34" s="23"/>
      <c r="THV34" s="23"/>
      <c r="THW34" s="23"/>
      <c r="THX34" s="23"/>
      <c r="THY34" s="23"/>
      <c r="THZ34" s="23"/>
      <c r="TIA34" s="23"/>
      <c r="TIB34" s="23"/>
      <c r="TIC34" s="23"/>
      <c r="TID34" s="23"/>
      <c r="TIE34" s="23"/>
      <c r="TIF34" s="23"/>
      <c r="TIG34" s="23"/>
      <c r="TIH34" s="23"/>
      <c r="TII34" s="23"/>
      <c r="TIJ34" s="23"/>
      <c r="TIK34" s="23"/>
      <c r="TIL34" s="23"/>
      <c r="TIM34" s="23"/>
      <c r="TIN34" s="23"/>
      <c r="TIO34" s="23"/>
      <c r="TIP34" s="23"/>
      <c r="TIQ34" s="23"/>
      <c r="TIR34" s="23"/>
      <c r="TIS34" s="23"/>
      <c r="TIT34" s="23"/>
      <c r="TIU34" s="23"/>
      <c r="TIV34" s="23"/>
      <c r="TIW34" s="23"/>
      <c r="TIX34" s="23"/>
      <c r="TIY34" s="23"/>
      <c r="TIZ34" s="23"/>
      <c r="TJA34" s="23"/>
      <c r="TJB34" s="23"/>
      <c r="TJC34" s="23"/>
      <c r="TJD34" s="23"/>
      <c r="TJE34" s="23"/>
      <c r="TJF34" s="23"/>
      <c r="TJG34" s="23"/>
      <c r="TJH34" s="23"/>
      <c r="TJI34" s="23"/>
      <c r="TJJ34" s="23"/>
      <c r="TJK34" s="23"/>
      <c r="TJL34" s="23"/>
      <c r="TJM34" s="23"/>
      <c r="TJN34" s="23"/>
      <c r="TJO34" s="23"/>
      <c r="TJP34" s="23"/>
      <c r="TJQ34" s="23"/>
      <c r="TJR34" s="23"/>
      <c r="TJS34" s="23"/>
      <c r="TJT34" s="23"/>
      <c r="TJU34" s="23"/>
      <c r="TJV34" s="23"/>
      <c r="TJW34" s="23"/>
      <c r="TJX34" s="23"/>
      <c r="TJY34" s="23"/>
      <c r="TJZ34" s="23"/>
      <c r="TKA34" s="23"/>
      <c r="TKB34" s="23"/>
      <c r="TKC34" s="23"/>
      <c r="TKD34" s="23"/>
      <c r="TKE34" s="23"/>
      <c r="TKF34" s="23"/>
      <c r="TKG34" s="23"/>
      <c r="TKH34" s="23"/>
      <c r="TKI34" s="23"/>
      <c r="TKJ34" s="23"/>
      <c r="TKK34" s="23"/>
      <c r="TKL34" s="23"/>
      <c r="TKM34" s="23"/>
      <c r="TKN34" s="23"/>
      <c r="TKO34" s="23"/>
      <c r="TKP34" s="23"/>
      <c r="TKQ34" s="23"/>
      <c r="TKR34" s="23"/>
      <c r="TKS34" s="23"/>
      <c r="TKT34" s="23"/>
      <c r="UTW34" s="23"/>
      <c r="UTX34" s="23"/>
      <c r="UTY34" s="23"/>
      <c r="UTZ34" s="23"/>
      <c r="UUA34" s="23"/>
      <c r="UUB34" s="23"/>
      <c r="UUC34" s="23"/>
      <c r="UUD34" s="23"/>
      <c r="UUE34" s="23"/>
      <c r="UUF34" s="23"/>
      <c r="UUG34" s="23"/>
      <c r="UUH34" s="23"/>
      <c r="UUI34" s="23"/>
      <c r="UUJ34" s="23"/>
      <c r="UUK34" s="23"/>
      <c r="UUL34" s="23"/>
      <c r="UUM34" s="23"/>
      <c r="UUN34" s="23"/>
      <c r="UUO34" s="23"/>
      <c r="UUP34" s="23"/>
      <c r="UUQ34" s="23"/>
      <c r="UUR34" s="23"/>
      <c r="UUS34" s="23"/>
      <c r="UUT34" s="23"/>
      <c r="UUU34" s="23"/>
      <c r="UUV34" s="23"/>
      <c r="UUW34" s="23"/>
      <c r="UUX34" s="23"/>
      <c r="UUY34" s="23"/>
      <c r="UUZ34" s="23"/>
      <c r="UVA34" s="23"/>
      <c r="UVB34" s="23"/>
      <c r="UVC34" s="23"/>
      <c r="UVD34" s="23"/>
      <c r="UVE34" s="23"/>
      <c r="UVF34" s="23"/>
      <c r="UVG34" s="23"/>
      <c r="UVH34" s="23"/>
      <c r="UVI34" s="23"/>
      <c r="UVJ34" s="23"/>
      <c r="UVK34" s="23"/>
      <c r="UVL34" s="23"/>
      <c r="UVM34" s="23"/>
      <c r="UVN34" s="23"/>
      <c r="UVO34" s="23"/>
      <c r="UVP34" s="23"/>
      <c r="UVQ34" s="23"/>
      <c r="UVR34" s="23"/>
      <c r="UVS34" s="23"/>
      <c r="UVT34" s="23"/>
      <c r="UVU34" s="23"/>
      <c r="UVV34" s="23"/>
      <c r="UVW34" s="23"/>
      <c r="UVX34" s="23"/>
      <c r="UVY34" s="23"/>
      <c r="UVZ34" s="23"/>
      <c r="UWA34" s="23"/>
      <c r="UWB34" s="23"/>
      <c r="UWC34" s="23"/>
      <c r="UWD34" s="23"/>
      <c r="UWE34" s="23"/>
      <c r="UWF34" s="23"/>
      <c r="UWG34" s="23"/>
      <c r="UWH34" s="23"/>
      <c r="UWI34" s="23"/>
      <c r="UWJ34" s="23"/>
      <c r="UWK34" s="23"/>
      <c r="UWL34" s="23"/>
      <c r="UWM34" s="23"/>
      <c r="UWN34" s="23"/>
      <c r="UWO34" s="23"/>
      <c r="UWP34" s="23"/>
      <c r="UWQ34" s="23"/>
      <c r="UWR34" s="23"/>
      <c r="UWS34" s="23"/>
      <c r="UWT34" s="23"/>
      <c r="UWU34" s="23"/>
      <c r="UWV34" s="23"/>
      <c r="UWW34" s="23"/>
      <c r="UWX34" s="23"/>
      <c r="UWY34" s="23"/>
      <c r="UWZ34" s="23"/>
      <c r="UXA34" s="23"/>
      <c r="UXB34" s="23"/>
      <c r="UXC34" s="23"/>
      <c r="UXD34" s="23"/>
      <c r="UXE34" s="23"/>
      <c r="UXF34" s="23"/>
      <c r="UXG34" s="23"/>
      <c r="UXH34" s="23"/>
      <c r="UXI34" s="23"/>
      <c r="UXJ34" s="23"/>
      <c r="WGF34" s="23"/>
      <c r="WGG34" s="23"/>
      <c r="WGH34" s="23"/>
      <c r="WGI34" s="23"/>
      <c r="WGJ34" s="23"/>
      <c r="WGK34" s="23"/>
      <c r="WGL34" s="23"/>
      <c r="WGM34" s="23"/>
      <c r="WGN34" s="23"/>
      <c r="WGO34" s="23"/>
      <c r="WGP34" s="23"/>
      <c r="WGQ34" s="23"/>
      <c r="WGR34" s="23"/>
      <c r="WGS34" s="23"/>
      <c r="WGT34" s="23"/>
      <c r="WGU34" s="23"/>
      <c r="WGV34" s="23"/>
      <c r="WGW34" s="23"/>
      <c r="WGX34" s="23"/>
      <c r="WGY34" s="23"/>
      <c r="WGZ34" s="23"/>
      <c r="WHA34" s="23"/>
      <c r="WHB34" s="23"/>
      <c r="WHC34" s="23"/>
      <c r="WHD34" s="23"/>
      <c r="WHE34" s="23"/>
      <c r="WHF34" s="23"/>
      <c r="WHG34" s="23"/>
      <c r="WHH34" s="23"/>
      <c r="WHI34" s="23"/>
      <c r="WHJ34" s="23"/>
      <c r="WHK34" s="23"/>
      <c r="WHL34" s="23"/>
      <c r="WHM34" s="23"/>
      <c r="WHN34" s="23"/>
      <c r="WHO34" s="23"/>
      <c r="WHP34" s="23"/>
      <c r="WHQ34" s="23"/>
      <c r="WHR34" s="23"/>
      <c r="WHS34" s="23"/>
      <c r="WHT34" s="23"/>
      <c r="WHU34" s="23"/>
      <c r="WHV34" s="23"/>
      <c r="WHW34" s="23"/>
      <c r="WHX34" s="23"/>
      <c r="WHY34" s="23"/>
      <c r="WHZ34" s="23"/>
      <c r="WIA34" s="23"/>
      <c r="WIB34" s="23"/>
      <c r="WIC34" s="23"/>
      <c r="WID34" s="23"/>
      <c r="WIE34" s="23"/>
      <c r="WIF34" s="23"/>
      <c r="WIG34" s="23"/>
      <c r="WIH34" s="23"/>
      <c r="WII34" s="23"/>
      <c r="WIJ34" s="23"/>
      <c r="WIK34" s="23"/>
      <c r="WIL34" s="23"/>
      <c r="WIM34" s="23"/>
      <c r="WIN34" s="23"/>
      <c r="WIO34" s="23"/>
      <c r="WIP34" s="23"/>
      <c r="WIQ34" s="23"/>
      <c r="WIR34" s="23"/>
      <c r="WIS34" s="23"/>
      <c r="WIT34" s="23"/>
      <c r="WIU34" s="23"/>
      <c r="WIV34" s="23"/>
      <c r="WIW34" s="23"/>
      <c r="WIX34" s="23"/>
      <c r="WIY34" s="23"/>
      <c r="WIZ34" s="23"/>
      <c r="WJA34" s="23"/>
      <c r="WJB34" s="23"/>
      <c r="WJC34" s="23"/>
      <c r="WJD34" s="23"/>
      <c r="WJE34" s="23"/>
      <c r="WJF34" s="23"/>
      <c r="WJG34" s="23"/>
      <c r="WJH34" s="23"/>
      <c r="WJI34" s="23"/>
      <c r="WJJ34" s="23"/>
      <c r="WJK34" s="23"/>
      <c r="WJL34" s="23"/>
      <c r="WJM34" s="23"/>
      <c r="WJN34" s="23"/>
      <c r="WJO34" s="23"/>
      <c r="WJP34" s="23"/>
      <c r="WJQ34" s="23"/>
      <c r="WJR34" s="23"/>
      <c r="WJS34" s="23"/>
    </row>
    <row r="35" spans="1:114 2233:2346 4465:4578 6697:6810 7706:7820 8711:8825 9716:9830 10721:10835 11726:11840 12731:12845 13735:13849 14739:14853 15736:15850" x14ac:dyDescent="0.2">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GW35" s="23"/>
      <c r="CGX35" s="23"/>
      <c r="CGY35" s="23"/>
      <c r="CGZ35" s="23"/>
      <c r="CHA35" s="23"/>
      <c r="CHB35" s="23"/>
      <c r="CHC35" s="23"/>
      <c r="CHD35" s="23"/>
      <c r="CHE35" s="23"/>
      <c r="CHF35" s="23"/>
      <c r="CHG35" s="23"/>
      <c r="CHH35" s="23"/>
      <c r="CHI35" s="23"/>
      <c r="CHJ35" s="23"/>
      <c r="CHK35" s="23"/>
      <c r="CHL35" s="23"/>
      <c r="CHM35" s="23"/>
      <c r="CHN35" s="23"/>
      <c r="CHO35" s="23"/>
      <c r="CHP35" s="23"/>
      <c r="CHQ35" s="23"/>
      <c r="CHR35" s="23"/>
      <c r="CHS35" s="23"/>
      <c r="CHT35" s="23"/>
      <c r="CHU35" s="23"/>
      <c r="CHV35" s="23"/>
      <c r="CHW35" s="23"/>
      <c r="CHX35" s="23"/>
      <c r="CHY35" s="23"/>
      <c r="CHZ35" s="23"/>
      <c r="CIA35" s="23"/>
      <c r="CIB35" s="23"/>
      <c r="CIC35" s="23"/>
      <c r="CID35" s="23"/>
      <c r="CIE35" s="23"/>
      <c r="CIF35" s="23"/>
      <c r="CIG35" s="23"/>
      <c r="CIH35" s="23"/>
      <c r="CII35" s="23"/>
      <c r="CIJ35" s="23"/>
      <c r="CIK35" s="23"/>
      <c r="CIL35" s="23"/>
      <c r="CIM35" s="23"/>
      <c r="CIN35" s="23"/>
      <c r="CIO35" s="23"/>
      <c r="CIP35" s="23"/>
      <c r="CIQ35" s="23"/>
      <c r="CIR35" s="23"/>
      <c r="CIS35" s="23"/>
      <c r="CIT35" s="23"/>
      <c r="CIU35" s="23"/>
      <c r="CIV35" s="23"/>
      <c r="CIW35" s="23"/>
      <c r="CIX35" s="23"/>
      <c r="CIY35" s="23"/>
      <c r="CIZ35" s="23"/>
      <c r="CJA35" s="23"/>
      <c r="CJB35" s="23"/>
      <c r="CJC35" s="23"/>
      <c r="CJD35" s="23"/>
      <c r="CJE35" s="23"/>
      <c r="CJF35" s="23"/>
      <c r="CJG35" s="23"/>
      <c r="CJH35" s="23"/>
      <c r="CJI35" s="23"/>
      <c r="CJJ35" s="23"/>
      <c r="CJK35" s="23"/>
      <c r="CJL35" s="23"/>
      <c r="CJM35" s="23"/>
      <c r="CJN35" s="23"/>
      <c r="CJO35" s="23"/>
      <c r="CJP35" s="23"/>
      <c r="CJQ35" s="23"/>
      <c r="CJR35" s="23"/>
      <c r="CJS35" s="23"/>
      <c r="CJT35" s="23"/>
      <c r="CJU35" s="23"/>
      <c r="CJV35" s="23"/>
      <c r="CJW35" s="23"/>
      <c r="CJX35" s="23"/>
      <c r="CJY35" s="23"/>
      <c r="CJZ35" s="23"/>
      <c r="CKA35" s="23"/>
      <c r="CKB35" s="23"/>
      <c r="CKC35" s="23"/>
      <c r="CKD35" s="23"/>
      <c r="CKE35" s="23"/>
      <c r="CKF35" s="23"/>
      <c r="CKG35" s="23"/>
      <c r="CKH35" s="23"/>
      <c r="CKI35" s="23"/>
      <c r="FOS35" s="23"/>
      <c r="FOT35" s="23"/>
      <c r="FOU35" s="23"/>
      <c r="FOV35" s="23"/>
      <c r="FOW35" s="23"/>
      <c r="FOX35" s="23"/>
      <c r="FOY35" s="23"/>
      <c r="FOZ35" s="23"/>
      <c r="FPA35" s="23"/>
      <c r="FPB35" s="23"/>
      <c r="FPC35" s="23"/>
      <c r="FPD35" s="23"/>
      <c r="FPE35" s="23"/>
      <c r="FPF35" s="23"/>
      <c r="FPG35" s="23"/>
      <c r="FPH35" s="23"/>
      <c r="FPI35" s="23"/>
      <c r="FPJ35" s="23"/>
      <c r="FPK35" s="23"/>
      <c r="FPL35" s="23"/>
      <c r="FPM35" s="23"/>
      <c r="FPN35" s="23"/>
      <c r="FPO35" s="23"/>
      <c r="FPP35" s="23"/>
      <c r="FPQ35" s="23"/>
      <c r="FPR35" s="23"/>
      <c r="FPS35" s="23"/>
      <c r="FPT35" s="23"/>
      <c r="FPU35" s="23"/>
      <c r="FPV35" s="23"/>
      <c r="FPW35" s="23"/>
      <c r="FPX35" s="23"/>
      <c r="FPY35" s="23"/>
      <c r="FPZ35" s="23"/>
      <c r="FQA35" s="23"/>
      <c r="FQB35" s="23"/>
      <c r="FQC35" s="23"/>
      <c r="FQD35" s="23"/>
      <c r="FQE35" s="23"/>
      <c r="FQF35" s="23"/>
      <c r="FQG35" s="23"/>
      <c r="FQH35" s="23"/>
      <c r="FQI35" s="23"/>
      <c r="FQJ35" s="23"/>
      <c r="FQK35" s="23"/>
      <c r="FQL35" s="23"/>
      <c r="FQM35" s="23"/>
      <c r="FQN35" s="23"/>
      <c r="FQO35" s="23"/>
      <c r="FQP35" s="23"/>
      <c r="FQQ35" s="23"/>
      <c r="FQR35" s="23"/>
      <c r="FQS35" s="23"/>
      <c r="FQT35" s="23"/>
      <c r="FQU35" s="23"/>
      <c r="FQV35" s="23"/>
      <c r="FQW35" s="23"/>
      <c r="FQX35" s="23"/>
      <c r="FQY35" s="23"/>
      <c r="FQZ35" s="23"/>
      <c r="FRA35" s="23"/>
      <c r="FRB35" s="23"/>
      <c r="FRC35" s="23"/>
      <c r="FRD35" s="23"/>
      <c r="FRE35" s="23"/>
      <c r="FRF35" s="23"/>
      <c r="FRG35" s="23"/>
      <c r="FRH35" s="23"/>
      <c r="FRI35" s="23"/>
      <c r="FRJ35" s="23"/>
      <c r="FRK35" s="23"/>
      <c r="FRL35" s="23"/>
      <c r="FRM35" s="23"/>
      <c r="FRN35" s="23"/>
      <c r="FRO35" s="23"/>
      <c r="FRP35" s="23"/>
      <c r="FRQ35" s="23"/>
      <c r="FRR35" s="23"/>
      <c r="FRS35" s="23"/>
      <c r="FRT35" s="23"/>
      <c r="FRU35" s="23"/>
      <c r="FRV35" s="23"/>
      <c r="FRW35" s="23"/>
      <c r="FRX35" s="23"/>
      <c r="FRY35" s="23"/>
      <c r="FRZ35" s="23"/>
      <c r="FSA35" s="23"/>
      <c r="FSB35" s="23"/>
      <c r="FSC35" s="23"/>
      <c r="FSD35" s="23"/>
      <c r="FSE35" s="23"/>
      <c r="FSF35" s="23"/>
      <c r="FSG35" s="23"/>
      <c r="FSH35" s="23"/>
      <c r="FSI35" s="23"/>
      <c r="FSJ35" s="23"/>
      <c r="IWO35" s="23"/>
      <c r="IWP35" s="23"/>
      <c r="IWQ35" s="23"/>
      <c r="IWR35" s="23"/>
      <c r="IWS35" s="23"/>
      <c r="IWT35" s="23"/>
      <c r="IWU35" s="23"/>
      <c r="IWV35" s="23"/>
      <c r="IWW35" s="23"/>
      <c r="IWX35" s="23"/>
      <c r="IWY35" s="23"/>
      <c r="IWZ35" s="23"/>
      <c r="IXA35" s="23"/>
      <c r="IXB35" s="23"/>
      <c r="IXC35" s="23"/>
      <c r="IXD35" s="23"/>
      <c r="IXE35" s="23"/>
      <c r="IXF35" s="23"/>
      <c r="IXG35" s="23"/>
      <c r="IXH35" s="23"/>
      <c r="IXI35" s="23"/>
      <c r="IXJ35" s="23"/>
      <c r="IXK35" s="23"/>
      <c r="IXL35" s="23"/>
      <c r="IXM35" s="23"/>
      <c r="IXN35" s="23"/>
      <c r="IXO35" s="23"/>
      <c r="IXP35" s="23"/>
      <c r="IXQ35" s="23"/>
      <c r="IXR35" s="23"/>
      <c r="IXS35" s="23"/>
      <c r="IXT35" s="23"/>
      <c r="IXU35" s="23"/>
      <c r="IXV35" s="23"/>
      <c r="IXW35" s="23"/>
      <c r="IXX35" s="23"/>
      <c r="IXY35" s="23"/>
      <c r="IXZ35" s="23"/>
      <c r="IYA35" s="23"/>
      <c r="IYB35" s="23"/>
      <c r="IYC35" s="23"/>
      <c r="IYD35" s="23"/>
      <c r="IYE35" s="23"/>
      <c r="IYF35" s="23"/>
      <c r="IYG35" s="23"/>
      <c r="IYH35" s="23"/>
      <c r="IYI35" s="23"/>
      <c r="IYJ35" s="23"/>
      <c r="IYK35" s="23"/>
      <c r="IYL35" s="23"/>
      <c r="IYM35" s="23"/>
      <c r="IYN35" s="23"/>
      <c r="IYO35" s="23"/>
      <c r="IYP35" s="23"/>
      <c r="IYQ35" s="23"/>
      <c r="IYR35" s="23"/>
      <c r="IYS35" s="23"/>
      <c r="IYT35" s="23"/>
      <c r="IYU35" s="23"/>
      <c r="IYV35" s="23"/>
      <c r="IYW35" s="23"/>
      <c r="IYX35" s="23"/>
      <c r="IYY35" s="23"/>
      <c r="IYZ35" s="23"/>
      <c r="IZA35" s="23"/>
      <c r="IZB35" s="23"/>
      <c r="IZC35" s="23"/>
      <c r="IZD35" s="23"/>
      <c r="IZE35" s="23"/>
      <c r="IZF35" s="23"/>
      <c r="IZG35" s="23"/>
      <c r="IZH35" s="23"/>
      <c r="IZI35" s="23"/>
      <c r="IZJ35" s="23"/>
      <c r="IZK35" s="23"/>
      <c r="IZL35" s="23"/>
      <c r="IZM35" s="23"/>
      <c r="IZN35" s="23"/>
      <c r="IZO35" s="23"/>
      <c r="IZP35" s="23"/>
      <c r="IZQ35" s="23"/>
      <c r="IZR35" s="23"/>
      <c r="IZS35" s="23"/>
      <c r="IZT35" s="23"/>
      <c r="IZU35" s="23"/>
      <c r="IZV35" s="23"/>
      <c r="IZW35" s="23"/>
      <c r="IZX35" s="23"/>
      <c r="IZY35" s="23"/>
      <c r="IZZ35" s="23"/>
      <c r="JAA35" s="23"/>
      <c r="JAB35" s="23"/>
      <c r="JAC35" s="23"/>
      <c r="JAD35" s="23"/>
      <c r="KJJ35" s="23"/>
      <c r="KJK35" s="23"/>
      <c r="KJL35" s="23"/>
      <c r="KJM35" s="23"/>
      <c r="KJN35" s="23"/>
      <c r="KJO35" s="23"/>
      <c r="KJP35" s="23"/>
      <c r="KJQ35" s="23"/>
      <c r="KJR35" s="23"/>
      <c r="KJS35" s="23"/>
      <c r="KJT35" s="23"/>
      <c r="KJU35" s="23"/>
      <c r="KJV35" s="23"/>
      <c r="KJW35" s="23"/>
      <c r="KJX35" s="23"/>
      <c r="KJY35" s="23"/>
      <c r="KJZ35" s="23"/>
      <c r="KKA35" s="23"/>
      <c r="KKB35" s="23"/>
      <c r="KKC35" s="23"/>
      <c r="KKD35" s="23"/>
      <c r="KKE35" s="23"/>
      <c r="KKF35" s="23"/>
      <c r="KKG35" s="23"/>
      <c r="KKH35" s="23"/>
      <c r="KKI35" s="23"/>
      <c r="KKJ35" s="23"/>
      <c r="KKK35" s="23"/>
      <c r="KKL35" s="23"/>
      <c r="KKM35" s="23"/>
      <c r="KKN35" s="23"/>
      <c r="KKO35" s="23"/>
      <c r="KKP35" s="23"/>
      <c r="KKQ35" s="23"/>
      <c r="KKR35" s="23"/>
      <c r="KKS35" s="23"/>
      <c r="KKT35" s="23"/>
      <c r="KKU35" s="23"/>
      <c r="KKV35" s="23"/>
      <c r="KKW35" s="23"/>
      <c r="KKX35" s="23"/>
      <c r="KKY35" s="23"/>
      <c r="KKZ35" s="23"/>
      <c r="KLA35" s="23"/>
      <c r="KLB35" s="23"/>
      <c r="KLC35" s="23"/>
      <c r="KLD35" s="23"/>
      <c r="KLE35" s="23"/>
      <c r="KLF35" s="23"/>
      <c r="KLG35" s="23"/>
      <c r="KLH35" s="23"/>
      <c r="KLI35" s="23"/>
      <c r="KLJ35" s="23"/>
      <c r="KLK35" s="23"/>
      <c r="KLL35" s="23"/>
      <c r="KLM35" s="23"/>
      <c r="KLN35" s="23"/>
      <c r="KLO35" s="23"/>
      <c r="KLP35" s="23"/>
      <c r="KLQ35" s="23"/>
      <c r="KLR35" s="23"/>
      <c r="KLS35" s="23"/>
      <c r="KLT35" s="23"/>
      <c r="KLU35" s="23"/>
      <c r="KLV35" s="23"/>
      <c r="KLW35" s="23"/>
      <c r="KLX35" s="23"/>
      <c r="KLY35" s="23"/>
      <c r="KLZ35" s="23"/>
      <c r="KMA35" s="23"/>
      <c r="KMB35" s="23"/>
      <c r="KMC35" s="23"/>
      <c r="KMD35" s="23"/>
      <c r="KME35" s="23"/>
      <c r="KMF35" s="23"/>
      <c r="KMG35" s="23"/>
      <c r="KMH35" s="23"/>
      <c r="KMI35" s="23"/>
      <c r="KMJ35" s="23"/>
      <c r="KMK35" s="23"/>
      <c r="KML35" s="23"/>
      <c r="KMM35" s="23"/>
      <c r="KMN35" s="23"/>
      <c r="KMO35" s="23"/>
      <c r="KMP35" s="23"/>
      <c r="KMQ35" s="23"/>
      <c r="KMR35" s="23"/>
      <c r="KMS35" s="23"/>
      <c r="KMT35" s="23"/>
      <c r="KMU35" s="23"/>
      <c r="KMV35" s="23"/>
      <c r="KMW35" s="23"/>
      <c r="KMX35" s="23"/>
      <c r="KMY35" s="23"/>
      <c r="KMZ35" s="23"/>
      <c r="LWA35" s="23"/>
      <c r="LWB35" s="23"/>
      <c r="LWC35" s="23"/>
      <c r="LWD35" s="23"/>
      <c r="LWE35" s="23"/>
      <c r="LWF35" s="23"/>
      <c r="LWG35" s="23"/>
      <c r="LWH35" s="23"/>
      <c r="LWI35" s="23"/>
      <c r="LWJ35" s="23"/>
      <c r="LWK35" s="23"/>
      <c r="LWL35" s="23"/>
      <c r="LWM35" s="23"/>
      <c r="LWN35" s="23"/>
      <c r="LWO35" s="23"/>
      <c r="LWP35" s="23"/>
      <c r="LWQ35" s="23"/>
      <c r="LWR35" s="23"/>
      <c r="LWS35" s="23"/>
      <c r="LWT35" s="23"/>
      <c r="LWU35" s="23"/>
      <c r="LWV35" s="23"/>
      <c r="LWW35" s="23"/>
      <c r="LWX35" s="23"/>
      <c r="LWY35" s="23"/>
      <c r="LWZ35" s="23"/>
      <c r="LXA35" s="23"/>
      <c r="LXB35" s="23"/>
      <c r="LXC35" s="23"/>
      <c r="LXD35" s="23"/>
      <c r="LXE35" s="23"/>
      <c r="LXF35" s="23"/>
      <c r="LXG35" s="23"/>
      <c r="LXH35" s="23"/>
      <c r="LXI35" s="23"/>
      <c r="LXJ35" s="23"/>
      <c r="LXK35" s="23"/>
      <c r="LXL35" s="23"/>
      <c r="LXM35" s="23"/>
      <c r="LXN35" s="23"/>
      <c r="LXO35" s="23"/>
      <c r="LXP35" s="23"/>
      <c r="LXQ35" s="23"/>
      <c r="LXR35" s="23"/>
      <c r="LXS35" s="23"/>
      <c r="LXT35" s="23"/>
      <c r="LXU35" s="23"/>
      <c r="LXV35" s="23"/>
      <c r="LXW35" s="23"/>
      <c r="LXX35" s="23"/>
      <c r="LXY35" s="23"/>
      <c r="LXZ35" s="23"/>
      <c r="LYA35" s="23"/>
      <c r="LYB35" s="23"/>
      <c r="LYC35" s="23"/>
      <c r="LYD35" s="23"/>
      <c r="LYE35" s="23"/>
      <c r="LYF35" s="23"/>
      <c r="LYG35" s="23"/>
      <c r="LYH35" s="23"/>
      <c r="LYI35" s="23"/>
      <c r="LYJ35" s="23"/>
      <c r="LYK35" s="23"/>
      <c r="LYL35" s="23"/>
      <c r="LYM35" s="23"/>
      <c r="LYN35" s="23"/>
      <c r="LYO35" s="23"/>
      <c r="LYP35" s="23"/>
      <c r="LYQ35" s="23"/>
      <c r="LYR35" s="23"/>
      <c r="LYS35" s="23"/>
      <c r="LYT35" s="23"/>
      <c r="LYU35" s="23"/>
      <c r="LYV35" s="23"/>
      <c r="LYW35" s="23"/>
      <c r="LYX35" s="23"/>
      <c r="LYY35" s="23"/>
      <c r="LYZ35" s="23"/>
      <c r="LZA35" s="23"/>
      <c r="LZB35" s="23"/>
      <c r="LZC35" s="23"/>
      <c r="LZD35" s="23"/>
      <c r="LZE35" s="23"/>
      <c r="LZF35" s="23"/>
      <c r="LZG35" s="23"/>
      <c r="LZH35" s="23"/>
      <c r="LZI35" s="23"/>
      <c r="LZJ35" s="23"/>
      <c r="LZK35" s="23"/>
      <c r="LZL35" s="23"/>
      <c r="LZM35" s="23"/>
      <c r="LZN35" s="23"/>
      <c r="LZO35" s="23"/>
      <c r="LZP35" s="23"/>
      <c r="LZQ35" s="23"/>
      <c r="NIR35" s="23"/>
      <c r="NIS35" s="23"/>
      <c r="NIT35" s="23"/>
      <c r="NIU35" s="23"/>
      <c r="NIV35" s="23"/>
      <c r="NIW35" s="23"/>
      <c r="NIX35" s="23"/>
      <c r="NIY35" s="23"/>
      <c r="NIZ35" s="23"/>
      <c r="NJA35" s="23"/>
      <c r="NJB35" s="23"/>
      <c r="NJC35" s="23"/>
      <c r="NJD35" s="23"/>
      <c r="NJE35" s="23"/>
      <c r="NJF35" s="23"/>
      <c r="NJG35" s="23"/>
      <c r="NJH35" s="23"/>
      <c r="NJI35" s="23"/>
      <c r="NJJ35" s="23"/>
      <c r="NJK35" s="23"/>
      <c r="NJL35" s="23"/>
      <c r="NJM35" s="23"/>
      <c r="NJN35" s="23"/>
      <c r="NJO35" s="23"/>
      <c r="NJP35" s="23"/>
      <c r="NJQ35" s="23"/>
      <c r="NJR35" s="23"/>
      <c r="NJS35" s="23"/>
      <c r="NJT35" s="23"/>
      <c r="NJU35" s="23"/>
      <c r="NJV35" s="23"/>
      <c r="NJW35" s="23"/>
      <c r="NJX35" s="23"/>
      <c r="NJY35" s="23"/>
      <c r="NJZ35" s="23"/>
      <c r="NKA35" s="23"/>
      <c r="NKB35" s="23"/>
      <c r="NKC35" s="23"/>
      <c r="NKD35" s="23"/>
      <c r="NKE35" s="23"/>
      <c r="NKF35" s="23"/>
      <c r="NKG35" s="23"/>
      <c r="NKH35" s="23"/>
      <c r="NKI35" s="23"/>
      <c r="NKJ35" s="23"/>
      <c r="NKK35" s="23"/>
      <c r="NKL35" s="23"/>
      <c r="NKM35" s="23"/>
      <c r="NKN35" s="23"/>
      <c r="NKO35" s="23"/>
      <c r="NKP35" s="23"/>
      <c r="NKQ35" s="23"/>
      <c r="NKR35" s="23"/>
      <c r="NKS35" s="23"/>
      <c r="NKT35" s="23"/>
      <c r="NKU35" s="23"/>
      <c r="NKV35" s="23"/>
      <c r="NKW35" s="23"/>
      <c r="NKX35" s="23"/>
      <c r="NKY35" s="23"/>
      <c r="NKZ35" s="23"/>
      <c r="NLA35" s="23"/>
      <c r="NLB35" s="23"/>
      <c r="NLC35" s="23"/>
      <c r="NLD35" s="23"/>
      <c r="NLE35" s="23"/>
      <c r="NLF35" s="23"/>
      <c r="NLG35" s="23"/>
      <c r="NLH35" s="23"/>
      <c r="NLI35" s="23"/>
      <c r="NLJ35" s="23"/>
      <c r="NLK35" s="23"/>
      <c r="NLL35" s="23"/>
      <c r="NLM35" s="23"/>
      <c r="NLN35" s="23"/>
      <c r="NLO35" s="23"/>
      <c r="NLP35" s="23"/>
      <c r="NLQ35" s="23"/>
      <c r="NLR35" s="23"/>
      <c r="NLS35" s="23"/>
      <c r="NLT35" s="23"/>
      <c r="NLU35" s="23"/>
      <c r="NLV35" s="23"/>
      <c r="NLW35" s="23"/>
      <c r="NLX35" s="23"/>
      <c r="NLY35" s="23"/>
      <c r="NLZ35" s="23"/>
      <c r="NMA35" s="23"/>
      <c r="NMB35" s="23"/>
      <c r="NMC35" s="23"/>
      <c r="NMD35" s="23"/>
      <c r="NME35" s="23"/>
      <c r="NMF35" s="23"/>
      <c r="NMG35" s="23"/>
      <c r="NMH35" s="23"/>
      <c r="OVI35" s="23"/>
      <c r="OVJ35" s="23"/>
      <c r="OVK35" s="23"/>
      <c r="OVL35" s="23"/>
      <c r="OVM35" s="23"/>
      <c r="OVN35" s="23"/>
      <c r="OVO35" s="23"/>
      <c r="OVP35" s="23"/>
      <c r="OVQ35" s="23"/>
      <c r="OVR35" s="23"/>
      <c r="OVS35" s="23"/>
      <c r="OVT35" s="23"/>
      <c r="OVU35" s="23"/>
      <c r="OVV35" s="23"/>
      <c r="OVW35" s="23"/>
      <c r="OVX35" s="23"/>
      <c r="OVY35" s="23"/>
      <c r="OVZ35" s="23"/>
      <c r="OWA35" s="23"/>
      <c r="OWB35" s="23"/>
      <c r="OWC35" s="23"/>
      <c r="OWD35" s="23"/>
      <c r="OWE35" s="23"/>
      <c r="OWF35" s="23"/>
      <c r="OWG35" s="23"/>
      <c r="OWH35" s="23"/>
      <c r="OWI35" s="23"/>
      <c r="OWJ35" s="23"/>
      <c r="OWK35" s="23"/>
      <c r="OWL35" s="23"/>
      <c r="OWM35" s="23"/>
      <c r="OWN35" s="23"/>
      <c r="OWO35" s="23"/>
      <c r="OWP35" s="23"/>
      <c r="OWQ35" s="23"/>
      <c r="OWR35" s="23"/>
      <c r="OWS35" s="23"/>
      <c r="OWT35" s="23"/>
      <c r="OWU35" s="23"/>
      <c r="OWV35" s="23"/>
      <c r="OWW35" s="23"/>
      <c r="OWX35" s="23"/>
      <c r="OWY35" s="23"/>
      <c r="OWZ35" s="23"/>
      <c r="OXA35" s="23"/>
      <c r="OXB35" s="23"/>
      <c r="OXC35" s="23"/>
      <c r="OXD35" s="23"/>
      <c r="OXE35" s="23"/>
      <c r="OXF35" s="23"/>
      <c r="OXG35" s="23"/>
      <c r="OXH35" s="23"/>
      <c r="OXI35" s="23"/>
      <c r="OXJ35" s="23"/>
      <c r="OXK35" s="23"/>
      <c r="OXL35" s="23"/>
      <c r="OXM35" s="23"/>
      <c r="OXN35" s="23"/>
      <c r="OXO35" s="23"/>
      <c r="OXP35" s="23"/>
      <c r="OXQ35" s="23"/>
      <c r="OXR35" s="23"/>
      <c r="OXS35" s="23"/>
      <c r="OXT35" s="23"/>
      <c r="OXU35" s="23"/>
      <c r="OXV35" s="23"/>
      <c r="OXW35" s="23"/>
      <c r="OXX35" s="23"/>
      <c r="OXY35" s="23"/>
      <c r="OXZ35" s="23"/>
      <c r="OYA35" s="23"/>
      <c r="OYB35" s="23"/>
      <c r="OYC35" s="23"/>
      <c r="OYD35" s="23"/>
      <c r="OYE35" s="23"/>
      <c r="OYF35" s="23"/>
      <c r="OYG35" s="23"/>
      <c r="OYH35" s="23"/>
      <c r="OYI35" s="23"/>
      <c r="OYJ35" s="23"/>
      <c r="OYK35" s="23"/>
      <c r="OYL35" s="23"/>
      <c r="OYM35" s="23"/>
      <c r="OYN35" s="23"/>
      <c r="OYO35" s="23"/>
      <c r="OYP35" s="23"/>
      <c r="OYQ35" s="23"/>
      <c r="OYR35" s="23"/>
      <c r="OYS35" s="23"/>
      <c r="OYT35" s="23"/>
      <c r="OYU35" s="23"/>
      <c r="OYV35" s="23"/>
      <c r="OYW35" s="23"/>
      <c r="OYX35" s="23"/>
      <c r="OYY35" s="23"/>
      <c r="QHZ35" s="23"/>
      <c r="QIA35" s="23"/>
      <c r="QIB35" s="23"/>
      <c r="QIC35" s="23"/>
      <c r="QID35" s="23"/>
      <c r="QIE35" s="23"/>
      <c r="QIF35" s="23"/>
      <c r="QIG35" s="23"/>
      <c r="QIH35" s="23"/>
      <c r="QII35" s="23"/>
      <c r="QIJ35" s="23"/>
      <c r="QIK35" s="23"/>
      <c r="QIL35" s="23"/>
      <c r="QIM35" s="23"/>
      <c r="QIN35" s="23"/>
      <c r="QIO35" s="23"/>
      <c r="QIP35" s="23"/>
      <c r="QIQ35" s="23"/>
      <c r="QIR35" s="23"/>
      <c r="QIS35" s="23"/>
      <c r="QIT35" s="23"/>
      <c r="QIU35" s="23"/>
      <c r="QIV35" s="23"/>
      <c r="QIW35" s="23"/>
      <c r="QIX35" s="23"/>
      <c r="QIY35" s="23"/>
      <c r="QIZ35" s="23"/>
      <c r="QJA35" s="23"/>
      <c r="QJB35" s="23"/>
      <c r="QJC35" s="23"/>
      <c r="QJD35" s="23"/>
      <c r="QJE35" s="23"/>
      <c r="QJF35" s="23"/>
      <c r="QJG35" s="23"/>
      <c r="QJH35" s="23"/>
      <c r="QJI35" s="23"/>
      <c r="QJJ35" s="23"/>
      <c r="QJK35" s="23"/>
      <c r="QJL35" s="23"/>
      <c r="QJM35" s="23"/>
      <c r="QJN35" s="23"/>
      <c r="QJO35" s="23"/>
      <c r="QJP35" s="23"/>
      <c r="QJQ35" s="23"/>
      <c r="QJR35" s="23"/>
      <c r="QJS35" s="23"/>
      <c r="QJT35" s="23"/>
      <c r="QJU35" s="23"/>
      <c r="QJV35" s="23"/>
      <c r="QJW35" s="23"/>
      <c r="QJX35" s="23"/>
      <c r="QJY35" s="23"/>
      <c r="QJZ35" s="23"/>
      <c r="QKA35" s="23"/>
      <c r="QKB35" s="23"/>
      <c r="QKC35" s="23"/>
      <c r="QKD35" s="23"/>
      <c r="QKE35" s="23"/>
      <c r="QKF35" s="23"/>
      <c r="QKG35" s="23"/>
      <c r="QKH35" s="23"/>
      <c r="QKI35" s="23"/>
      <c r="QKJ35" s="23"/>
      <c r="QKK35" s="23"/>
      <c r="QKL35" s="23"/>
      <c r="QKM35" s="23"/>
      <c r="QKN35" s="23"/>
      <c r="QKO35" s="23"/>
      <c r="QKP35" s="23"/>
      <c r="QKQ35" s="23"/>
      <c r="QKR35" s="23"/>
      <c r="QKS35" s="23"/>
      <c r="QKT35" s="23"/>
      <c r="QKU35" s="23"/>
      <c r="QKV35" s="23"/>
      <c r="QKW35" s="23"/>
      <c r="QKX35" s="23"/>
      <c r="QKY35" s="23"/>
      <c r="QKZ35" s="23"/>
      <c r="QLA35" s="23"/>
      <c r="QLB35" s="23"/>
      <c r="QLC35" s="23"/>
      <c r="QLD35" s="23"/>
      <c r="QLE35" s="23"/>
      <c r="QLF35" s="23"/>
      <c r="QLG35" s="23"/>
      <c r="QLH35" s="23"/>
      <c r="QLI35" s="23"/>
      <c r="QLJ35" s="23"/>
      <c r="QLK35" s="23"/>
      <c r="QLL35" s="23"/>
      <c r="QLM35" s="23"/>
      <c r="QLN35" s="23"/>
      <c r="QLO35" s="23"/>
      <c r="QLP35" s="23"/>
      <c r="RUQ35" s="23"/>
      <c r="RUR35" s="23"/>
      <c r="RUS35" s="23"/>
      <c r="RUT35" s="23"/>
      <c r="RUU35" s="23"/>
      <c r="RUV35" s="23"/>
      <c r="RUW35" s="23"/>
      <c r="RUX35" s="23"/>
      <c r="RUY35" s="23"/>
      <c r="RUZ35" s="23"/>
      <c r="RVA35" s="23"/>
      <c r="RVB35" s="23"/>
      <c r="RVC35" s="23"/>
      <c r="RVD35" s="23"/>
      <c r="RVE35" s="23"/>
      <c r="RVF35" s="23"/>
      <c r="RVG35" s="23"/>
      <c r="RVH35" s="23"/>
      <c r="RVI35" s="23"/>
      <c r="RVJ35" s="23"/>
      <c r="RVK35" s="23"/>
      <c r="RVL35" s="23"/>
      <c r="RVM35" s="23"/>
      <c r="RVN35" s="23"/>
      <c r="RVO35" s="23"/>
      <c r="RVP35" s="23"/>
      <c r="RVQ35" s="23"/>
      <c r="RVR35" s="23"/>
      <c r="RVS35" s="23"/>
      <c r="RVT35" s="23"/>
      <c r="RVU35" s="23"/>
      <c r="RVV35" s="23"/>
      <c r="RVW35" s="23"/>
      <c r="RVX35" s="23"/>
      <c r="RVY35" s="23"/>
      <c r="RVZ35" s="23"/>
      <c r="RWA35" s="23"/>
      <c r="RWB35" s="23"/>
      <c r="RWC35" s="23"/>
      <c r="RWD35" s="23"/>
      <c r="RWE35" s="23"/>
      <c r="RWF35" s="23"/>
      <c r="RWG35" s="23"/>
      <c r="RWH35" s="23"/>
      <c r="RWI35" s="23"/>
      <c r="RWJ35" s="23"/>
      <c r="RWK35" s="23"/>
      <c r="RWL35" s="23"/>
      <c r="RWM35" s="23"/>
      <c r="RWN35" s="23"/>
      <c r="RWO35" s="23"/>
      <c r="RWP35" s="23"/>
      <c r="RWQ35" s="23"/>
      <c r="RWR35" s="23"/>
      <c r="RWS35" s="23"/>
      <c r="RWT35" s="23"/>
      <c r="RWU35" s="23"/>
      <c r="RWV35" s="23"/>
      <c r="RWW35" s="23"/>
      <c r="RWX35" s="23"/>
      <c r="RWY35" s="23"/>
      <c r="RWZ35" s="23"/>
      <c r="RXA35" s="23"/>
      <c r="RXB35" s="23"/>
      <c r="RXC35" s="23"/>
      <c r="RXD35" s="23"/>
      <c r="RXE35" s="23"/>
      <c r="RXF35" s="23"/>
      <c r="RXG35" s="23"/>
      <c r="RXH35" s="23"/>
      <c r="RXI35" s="23"/>
      <c r="RXJ35" s="23"/>
      <c r="RXK35" s="23"/>
      <c r="RXL35" s="23"/>
      <c r="RXM35" s="23"/>
      <c r="RXN35" s="23"/>
      <c r="RXO35" s="23"/>
      <c r="RXP35" s="23"/>
      <c r="RXQ35" s="23"/>
      <c r="RXR35" s="23"/>
      <c r="RXS35" s="23"/>
      <c r="RXT35" s="23"/>
      <c r="RXU35" s="23"/>
      <c r="RXV35" s="23"/>
      <c r="RXW35" s="23"/>
      <c r="RXX35" s="23"/>
      <c r="RXY35" s="23"/>
      <c r="RXZ35" s="23"/>
      <c r="RYA35" s="23"/>
      <c r="RYB35" s="23"/>
      <c r="RYC35" s="23"/>
      <c r="RYD35" s="23"/>
      <c r="RYE35" s="23"/>
      <c r="RYF35" s="23"/>
      <c r="RYG35" s="23"/>
      <c r="THG35" s="23"/>
      <c r="THH35" s="23"/>
      <c r="THI35" s="23"/>
      <c r="THJ35" s="23"/>
      <c r="THK35" s="23"/>
      <c r="THL35" s="23"/>
      <c r="THM35" s="23"/>
      <c r="THN35" s="23"/>
      <c r="THO35" s="23"/>
      <c r="THP35" s="23"/>
      <c r="THQ35" s="23"/>
      <c r="THR35" s="23"/>
      <c r="THS35" s="23"/>
      <c r="THT35" s="23"/>
      <c r="THU35" s="23"/>
      <c r="THV35" s="23"/>
      <c r="THW35" s="23"/>
      <c r="THX35" s="23"/>
      <c r="THY35" s="23"/>
      <c r="THZ35" s="23"/>
      <c r="TIA35" s="23"/>
      <c r="TIB35" s="23"/>
      <c r="TIC35" s="23"/>
      <c r="TID35" s="23"/>
      <c r="TIE35" s="23"/>
      <c r="TIF35" s="23"/>
      <c r="TIG35" s="23"/>
      <c r="TIH35" s="23"/>
      <c r="TII35" s="23"/>
      <c r="TIJ35" s="23"/>
      <c r="TIK35" s="23"/>
      <c r="TIL35" s="23"/>
      <c r="TIM35" s="23"/>
      <c r="TIN35" s="23"/>
      <c r="TIO35" s="23"/>
      <c r="TIP35" s="23"/>
      <c r="TIQ35" s="23"/>
      <c r="TIR35" s="23"/>
      <c r="TIS35" s="23"/>
      <c r="TIT35" s="23"/>
      <c r="TIU35" s="23"/>
      <c r="TIV35" s="23"/>
      <c r="TIW35" s="23"/>
      <c r="TIX35" s="23"/>
      <c r="TIY35" s="23"/>
      <c r="TIZ35" s="23"/>
      <c r="TJA35" s="23"/>
      <c r="TJB35" s="23"/>
      <c r="TJC35" s="23"/>
      <c r="TJD35" s="23"/>
      <c r="TJE35" s="23"/>
      <c r="TJF35" s="23"/>
      <c r="TJG35" s="23"/>
      <c r="TJH35" s="23"/>
      <c r="TJI35" s="23"/>
      <c r="TJJ35" s="23"/>
      <c r="TJK35" s="23"/>
      <c r="TJL35" s="23"/>
      <c r="TJM35" s="23"/>
      <c r="TJN35" s="23"/>
      <c r="TJO35" s="23"/>
      <c r="TJP35" s="23"/>
      <c r="TJQ35" s="23"/>
      <c r="TJR35" s="23"/>
      <c r="TJS35" s="23"/>
      <c r="TJT35" s="23"/>
      <c r="TJU35" s="23"/>
      <c r="TJV35" s="23"/>
      <c r="TJW35" s="23"/>
      <c r="TJX35" s="23"/>
      <c r="TJY35" s="23"/>
      <c r="TJZ35" s="23"/>
      <c r="TKA35" s="23"/>
      <c r="TKB35" s="23"/>
      <c r="TKC35" s="23"/>
      <c r="TKD35" s="23"/>
      <c r="TKE35" s="23"/>
      <c r="TKF35" s="23"/>
      <c r="TKG35" s="23"/>
      <c r="TKH35" s="23"/>
      <c r="TKI35" s="23"/>
      <c r="TKJ35" s="23"/>
      <c r="TKK35" s="23"/>
      <c r="TKL35" s="23"/>
      <c r="TKM35" s="23"/>
      <c r="TKN35" s="23"/>
      <c r="TKO35" s="23"/>
      <c r="TKP35" s="23"/>
      <c r="TKQ35" s="23"/>
      <c r="TKR35" s="23"/>
      <c r="TKS35" s="23"/>
      <c r="TKT35" s="23"/>
      <c r="TKU35" s="23"/>
      <c r="TKV35" s="23"/>
      <c r="TKW35" s="23"/>
      <c r="UTW35" s="23"/>
      <c r="UTX35" s="23"/>
      <c r="UTY35" s="23"/>
      <c r="UTZ35" s="23"/>
      <c r="UUA35" s="23"/>
      <c r="UUB35" s="23"/>
      <c r="UUC35" s="23"/>
      <c r="UUD35" s="23"/>
      <c r="UUE35" s="23"/>
      <c r="UUF35" s="23"/>
      <c r="UUG35" s="23"/>
      <c r="UUH35" s="23"/>
      <c r="UUI35" s="23"/>
      <c r="UUJ35" s="23"/>
      <c r="UUK35" s="23"/>
      <c r="UUL35" s="23"/>
      <c r="UUM35" s="23"/>
      <c r="UUN35" s="23"/>
      <c r="UUO35" s="23"/>
      <c r="UUP35" s="23"/>
      <c r="UUQ35" s="23"/>
      <c r="UUR35" s="23"/>
      <c r="UUS35" s="23"/>
      <c r="UUT35" s="23"/>
      <c r="UUU35" s="23"/>
      <c r="UUV35" s="23"/>
      <c r="UUW35" s="23"/>
      <c r="UUX35" s="23"/>
      <c r="UUY35" s="23"/>
      <c r="UUZ35" s="23"/>
      <c r="UVA35" s="23"/>
      <c r="UVB35" s="23"/>
      <c r="UVC35" s="23"/>
      <c r="UVD35" s="23"/>
      <c r="UVE35" s="23"/>
      <c r="UVF35" s="23"/>
      <c r="UVG35" s="23"/>
      <c r="UVH35" s="23"/>
      <c r="UVI35" s="23"/>
      <c r="UVJ35" s="23"/>
      <c r="UVK35" s="23"/>
      <c r="UVL35" s="23"/>
      <c r="UVM35" s="23"/>
      <c r="UVN35" s="23"/>
      <c r="UVO35" s="23"/>
      <c r="UVP35" s="23"/>
      <c r="UVQ35" s="23"/>
      <c r="UVR35" s="23"/>
      <c r="UVS35" s="23"/>
      <c r="UVT35" s="23"/>
      <c r="UVU35" s="23"/>
      <c r="UVV35" s="23"/>
      <c r="UVW35" s="23"/>
      <c r="UVX35" s="23"/>
      <c r="UVY35" s="23"/>
      <c r="UVZ35" s="23"/>
      <c r="UWA35" s="23"/>
      <c r="UWB35" s="23"/>
      <c r="UWC35" s="23"/>
      <c r="UWD35" s="23"/>
      <c r="UWE35" s="23"/>
      <c r="UWF35" s="23"/>
      <c r="UWG35" s="23"/>
      <c r="UWH35" s="23"/>
      <c r="UWI35" s="23"/>
      <c r="UWJ35" s="23"/>
      <c r="UWK35" s="23"/>
      <c r="UWL35" s="23"/>
      <c r="UWM35" s="23"/>
      <c r="UWN35" s="23"/>
      <c r="UWO35" s="23"/>
      <c r="UWP35" s="23"/>
      <c r="UWQ35" s="23"/>
      <c r="UWR35" s="23"/>
      <c r="UWS35" s="23"/>
      <c r="UWT35" s="23"/>
      <c r="UWU35" s="23"/>
      <c r="UWV35" s="23"/>
      <c r="UWW35" s="23"/>
      <c r="UWX35" s="23"/>
      <c r="UWY35" s="23"/>
      <c r="UWZ35" s="23"/>
      <c r="UXA35" s="23"/>
      <c r="UXB35" s="23"/>
      <c r="UXC35" s="23"/>
      <c r="UXD35" s="23"/>
      <c r="UXE35" s="23"/>
      <c r="UXF35" s="23"/>
      <c r="UXG35" s="23"/>
      <c r="UXH35" s="23"/>
      <c r="UXI35" s="23"/>
      <c r="UXJ35" s="23"/>
      <c r="UXK35" s="23"/>
      <c r="UXL35" s="23"/>
      <c r="UXM35" s="23"/>
      <c r="WGF35" s="23"/>
      <c r="WGG35" s="23"/>
      <c r="WGH35" s="23"/>
      <c r="WGI35" s="23"/>
      <c r="WGJ35" s="23"/>
      <c r="WGK35" s="23"/>
      <c r="WGL35" s="23"/>
      <c r="WGM35" s="23"/>
      <c r="WGN35" s="23"/>
      <c r="WGO35" s="23"/>
      <c r="WGP35" s="23"/>
      <c r="WGQ35" s="23"/>
      <c r="WGR35" s="23"/>
      <c r="WGS35" s="23"/>
      <c r="WGT35" s="23"/>
      <c r="WGU35" s="23"/>
      <c r="WGV35" s="23"/>
      <c r="WGW35" s="23"/>
      <c r="WGX35" s="23"/>
      <c r="WGY35" s="23"/>
      <c r="WGZ35" s="23"/>
      <c r="WHA35" s="23"/>
      <c r="WHB35" s="23"/>
      <c r="WHC35" s="23"/>
      <c r="WHD35" s="23"/>
      <c r="WHE35" s="23"/>
      <c r="WHF35" s="23"/>
      <c r="WHG35" s="23"/>
      <c r="WHH35" s="23"/>
      <c r="WHI35" s="23"/>
      <c r="WHJ35" s="23"/>
      <c r="WHK35" s="23"/>
      <c r="WHL35" s="23"/>
      <c r="WHM35" s="23"/>
      <c r="WHN35" s="23"/>
      <c r="WHO35" s="23"/>
      <c r="WHP35" s="23"/>
      <c r="WHQ35" s="23"/>
      <c r="WHR35" s="23"/>
      <c r="WHS35" s="23"/>
      <c r="WHT35" s="23"/>
      <c r="WHU35" s="23"/>
      <c r="WHV35" s="23"/>
      <c r="WHW35" s="23"/>
      <c r="WHX35" s="23"/>
      <c r="WHY35" s="23"/>
      <c r="WHZ35" s="23"/>
      <c r="WIA35" s="23"/>
      <c r="WIB35" s="23"/>
      <c r="WIC35" s="23"/>
      <c r="WID35" s="23"/>
      <c r="WIE35" s="23"/>
      <c r="WIF35" s="23"/>
      <c r="WIG35" s="23"/>
      <c r="WIH35" s="23"/>
      <c r="WII35" s="23"/>
      <c r="WIJ35" s="23"/>
      <c r="WIK35" s="23"/>
      <c r="WIL35" s="23"/>
      <c r="WIM35" s="23"/>
      <c r="WIN35" s="23"/>
      <c r="WIO35" s="23"/>
      <c r="WIP35" s="23"/>
      <c r="WIQ35" s="23"/>
      <c r="WIR35" s="23"/>
      <c r="WIS35" s="23"/>
      <c r="WIT35" s="23"/>
      <c r="WIU35" s="23"/>
      <c r="WIV35" s="23"/>
      <c r="WIW35" s="23"/>
      <c r="WIX35" s="23"/>
      <c r="WIY35" s="23"/>
      <c r="WIZ35" s="23"/>
      <c r="WJA35" s="23"/>
      <c r="WJB35" s="23"/>
      <c r="WJC35" s="23"/>
      <c r="WJD35" s="23"/>
      <c r="WJE35" s="23"/>
      <c r="WJF35" s="23"/>
      <c r="WJG35" s="23"/>
      <c r="WJH35" s="23"/>
      <c r="WJI35" s="23"/>
      <c r="WJJ35" s="23"/>
      <c r="WJK35" s="23"/>
      <c r="WJL35" s="23"/>
      <c r="WJM35" s="23"/>
      <c r="WJN35" s="23"/>
      <c r="WJO35" s="23"/>
      <c r="WJP35" s="23"/>
      <c r="WJQ35" s="23"/>
      <c r="WJR35" s="23"/>
      <c r="WJS35" s="23"/>
      <c r="WJT35" s="23"/>
      <c r="WJU35" s="23"/>
      <c r="WJV35" s="23"/>
    </row>
    <row r="36" spans="1:114 2233:2346 4465:4578 6697:6810 7706:7820 8711:8825 9716:9830 10721:10835 11726:11840 12731:12845 13735:13849 14739:14853 15736:15850" x14ac:dyDescent="0.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GW36" s="23"/>
      <c r="CGX36" s="23"/>
      <c r="CGY36" s="23"/>
      <c r="CGZ36" s="23"/>
      <c r="CHA36" s="23"/>
      <c r="CHB36" s="23"/>
      <c r="CHC36" s="23"/>
      <c r="CHD36" s="23"/>
      <c r="CHE36" s="23"/>
      <c r="CHF36" s="23"/>
      <c r="CHG36" s="23"/>
      <c r="CHH36" s="23"/>
      <c r="CHI36" s="23"/>
      <c r="CHJ36" s="23"/>
      <c r="CHK36" s="23"/>
      <c r="CHL36" s="23"/>
      <c r="CHM36" s="23"/>
      <c r="CHN36" s="23"/>
      <c r="CHO36" s="23"/>
      <c r="CHP36" s="23"/>
      <c r="CHQ36" s="23"/>
      <c r="CHR36" s="23"/>
      <c r="CHS36" s="23"/>
      <c r="CHT36" s="23"/>
      <c r="CHU36" s="23"/>
      <c r="CHV36" s="23"/>
      <c r="CHW36" s="23"/>
      <c r="CHX36" s="23"/>
      <c r="CHY36" s="23"/>
      <c r="CHZ36" s="23"/>
      <c r="CIA36" s="23"/>
      <c r="CIB36" s="23"/>
      <c r="CIC36" s="23"/>
      <c r="CID36" s="23"/>
      <c r="CIE36" s="23"/>
      <c r="CIF36" s="23"/>
      <c r="CIG36" s="23"/>
      <c r="CIH36" s="23"/>
      <c r="CII36" s="23"/>
      <c r="CIJ36" s="23"/>
      <c r="CIK36" s="23"/>
      <c r="CIL36" s="23"/>
      <c r="CIM36" s="23"/>
      <c r="CIN36" s="23"/>
      <c r="CIO36" s="23"/>
      <c r="CIP36" s="23"/>
      <c r="CIQ36" s="23"/>
      <c r="CIR36" s="23"/>
      <c r="CIS36" s="23"/>
      <c r="CIT36" s="23"/>
      <c r="CIU36" s="23"/>
      <c r="CIV36" s="23"/>
      <c r="CIW36" s="23"/>
      <c r="CIX36" s="23"/>
      <c r="CIY36" s="23"/>
      <c r="CIZ36" s="23"/>
      <c r="CJA36" s="23"/>
      <c r="CJB36" s="23"/>
      <c r="CJC36" s="23"/>
      <c r="CJD36" s="23"/>
      <c r="CJE36" s="23"/>
      <c r="CJF36" s="23"/>
      <c r="CJG36" s="23"/>
      <c r="CJH36" s="23"/>
      <c r="CJI36" s="23"/>
      <c r="CJJ36" s="23"/>
      <c r="CJK36" s="23"/>
      <c r="CJL36" s="23"/>
      <c r="CJM36" s="23"/>
      <c r="CJN36" s="23"/>
      <c r="CJO36" s="23"/>
      <c r="CJP36" s="23"/>
      <c r="CJQ36" s="23"/>
      <c r="CJR36" s="23"/>
      <c r="CJS36" s="23"/>
      <c r="CJT36" s="23"/>
      <c r="CJU36" s="23"/>
      <c r="CJV36" s="23"/>
      <c r="CJW36" s="23"/>
      <c r="CJX36" s="23"/>
      <c r="CJY36" s="23"/>
      <c r="CJZ36" s="23"/>
      <c r="CKA36" s="23"/>
      <c r="CKB36" s="23"/>
      <c r="CKC36" s="23"/>
      <c r="CKD36" s="23"/>
      <c r="CKE36" s="23"/>
      <c r="CKF36" s="23"/>
      <c r="CKG36" s="23"/>
      <c r="CKH36" s="23"/>
      <c r="CKI36" s="23"/>
      <c r="CKJ36" s="23"/>
      <c r="CKK36" s="23"/>
      <c r="CKL36" s="23"/>
      <c r="CKM36" s="23"/>
      <c r="CKN36" s="23"/>
      <c r="FOS36" s="23"/>
      <c r="FOT36" s="23"/>
      <c r="FOU36" s="23"/>
      <c r="FOV36" s="23"/>
      <c r="FOW36" s="23"/>
      <c r="FOX36" s="23"/>
      <c r="FOY36" s="23"/>
      <c r="FOZ36" s="23"/>
      <c r="FPA36" s="23"/>
      <c r="FPB36" s="23"/>
      <c r="FPC36" s="23"/>
      <c r="FPD36" s="23"/>
      <c r="FPE36" s="23"/>
      <c r="FPF36" s="23"/>
      <c r="FPG36" s="23"/>
      <c r="FPH36" s="23"/>
      <c r="FPI36" s="23"/>
      <c r="FPJ36" s="23"/>
      <c r="FPK36" s="23"/>
      <c r="FPL36" s="23"/>
      <c r="FPM36" s="23"/>
      <c r="FPN36" s="23"/>
      <c r="FPO36" s="23"/>
      <c r="FPP36" s="23"/>
      <c r="FPQ36" s="23"/>
      <c r="FPR36" s="23"/>
      <c r="FPS36" s="23"/>
      <c r="FPT36" s="23"/>
      <c r="FPU36" s="23"/>
      <c r="FPV36" s="23"/>
      <c r="FPW36" s="23"/>
      <c r="FPX36" s="23"/>
      <c r="FPY36" s="23"/>
      <c r="FPZ36" s="23"/>
      <c r="FQA36" s="23"/>
      <c r="FQB36" s="23"/>
      <c r="FQC36" s="23"/>
      <c r="FQD36" s="23"/>
      <c r="FQE36" s="23"/>
      <c r="FQF36" s="23"/>
      <c r="FQG36" s="23"/>
      <c r="FQH36" s="23"/>
      <c r="FQI36" s="23"/>
      <c r="FQJ36" s="23"/>
      <c r="FQK36" s="23"/>
      <c r="FQL36" s="23"/>
      <c r="FQM36" s="23"/>
      <c r="FQN36" s="23"/>
      <c r="FQO36" s="23"/>
      <c r="FQP36" s="23"/>
      <c r="FQQ36" s="23"/>
      <c r="FQR36" s="23"/>
      <c r="FQS36" s="23"/>
      <c r="FQT36" s="23"/>
      <c r="FQU36" s="23"/>
      <c r="FQV36" s="23"/>
      <c r="FQW36" s="23"/>
      <c r="FQX36" s="23"/>
      <c r="FQY36" s="23"/>
      <c r="FQZ36" s="23"/>
      <c r="FRA36" s="23"/>
      <c r="FRB36" s="23"/>
      <c r="FRC36" s="23"/>
      <c r="FRD36" s="23"/>
      <c r="FRE36" s="23"/>
      <c r="FRF36" s="23"/>
      <c r="FRG36" s="23"/>
      <c r="FRH36" s="23"/>
      <c r="FRI36" s="23"/>
      <c r="FRJ36" s="23"/>
      <c r="FRK36" s="23"/>
      <c r="FRL36" s="23"/>
      <c r="FRM36" s="23"/>
      <c r="FRN36" s="23"/>
      <c r="FRO36" s="23"/>
      <c r="FRP36" s="23"/>
      <c r="FRQ36" s="23"/>
      <c r="FRR36" s="23"/>
      <c r="FRS36" s="23"/>
      <c r="FRT36" s="23"/>
      <c r="FRU36" s="23"/>
      <c r="FRV36" s="23"/>
      <c r="FRW36" s="23"/>
      <c r="FRX36" s="23"/>
      <c r="FRY36" s="23"/>
      <c r="FRZ36" s="23"/>
      <c r="FSA36" s="23"/>
      <c r="FSB36" s="23"/>
      <c r="FSC36" s="23"/>
      <c r="FSD36" s="23"/>
      <c r="FSE36" s="23"/>
      <c r="IWO36" s="23"/>
      <c r="IWP36" s="23"/>
      <c r="IWQ36" s="23"/>
      <c r="IWR36" s="23"/>
      <c r="IWS36" s="23"/>
      <c r="IWT36" s="23"/>
      <c r="IWU36" s="23"/>
      <c r="IWV36" s="23"/>
      <c r="IWW36" s="23"/>
      <c r="IWX36" s="23"/>
      <c r="IWY36" s="23"/>
      <c r="IWZ36" s="23"/>
      <c r="IXA36" s="23"/>
      <c r="IXB36" s="23"/>
      <c r="IXC36" s="23"/>
      <c r="IXD36" s="23"/>
      <c r="IXE36" s="23"/>
      <c r="IXF36" s="23"/>
      <c r="IXG36" s="23"/>
      <c r="IXH36" s="23"/>
      <c r="IXI36" s="23"/>
      <c r="IXJ36" s="23"/>
      <c r="IXK36" s="23"/>
      <c r="IXL36" s="23"/>
      <c r="IXM36" s="23"/>
      <c r="IXN36" s="23"/>
      <c r="IXO36" s="23"/>
      <c r="IXP36" s="23"/>
      <c r="IXQ36" s="23"/>
      <c r="IXR36" s="23"/>
      <c r="IXS36" s="23"/>
      <c r="IXT36" s="23"/>
      <c r="IXU36" s="23"/>
      <c r="IXV36" s="23"/>
      <c r="IXW36" s="23"/>
      <c r="IXX36" s="23"/>
      <c r="IXY36" s="23"/>
      <c r="IXZ36" s="23"/>
      <c r="IYA36" s="23"/>
      <c r="IYB36" s="23"/>
      <c r="IYC36" s="23"/>
      <c r="IYD36" s="23"/>
      <c r="IYE36" s="23"/>
      <c r="IYF36" s="23"/>
      <c r="IYG36" s="23"/>
      <c r="IYH36" s="23"/>
      <c r="IYI36" s="23"/>
      <c r="IYJ36" s="23"/>
      <c r="IYK36" s="23"/>
      <c r="IYL36" s="23"/>
      <c r="IYM36" s="23"/>
      <c r="IYN36" s="23"/>
      <c r="IYO36" s="23"/>
      <c r="IYP36" s="23"/>
      <c r="IYQ36" s="23"/>
      <c r="IYR36" s="23"/>
      <c r="IYS36" s="23"/>
      <c r="IYT36" s="23"/>
      <c r="IYU36" s="23"/>
      <c r="IYV36" s="23"/>
      <c r="IYW36" s="23"/>
      <c r="IYX36" s="23"/>
      <c r="IYY36" s="23"/>
      <c r="IYZ36" s="23"/>
      <c r="IZA36" s="23"/>
      <c r="IZB36" s="23"/>
      <c r="IZC36" s="23"/>
      <c r="IZD36" s="23"/>
      <c r="IZE36" s="23"/>
      <c r="IZF36" s="23"/>
      <c r="IZG36" s="23"/>
      <c r="IZH36" s="23"/>
      <c r="IZI36" s="23"/>
      <c r="IZJ36" s="23"/>
      <c r="IZK36" s="23"/>
      <c r="IZL36" s="23"/>
      <c r="IZM36" s="23"/>
      <c r="IZN36" s="23"/>
      <c r="IZO36" s="23"/>
      <c r="IZP36" s="23"/>
      <c r="IZQ36" s="23"/>
      <c r="IZR36" s="23"/>
      <c r="IZS36" s="23"/>
      <c r="IZT36" s="23"/>
      <c r="IZU36" s="23"/>
      <c r="IZV36" s="23"/>
      <c r="IZW36" s="23"/>
      <c r="IZX36" s="23"/>
      <c r="IZY36" s="23"/>
      <c r="IZZ36" s="23"/>
      <c r="JAA36" s="23"/>
      <c r="KJJ36" s="23"/>
      <c r="KJK36" s="23"/>
      <c r="KJL36" s="23"/>
      <c r="KJM36" s="23"/>
      <c r="KJN36" s="23"/>
      <c r="KJO36" s="23"/>
      <c r="KJP36" s="23"/>
      <c r="KJQ36" s="23"/>
      <c r="KJR36" s="23"/>
      <c r="KJS36" s="23"/>
      <c r="KJT36" s="23"/>
      <c r="KJU36" s="23"/>
      <c r="KJV36" s="23"/>
      <c r="KJW36" s="23"/>
      <c r="KJX36" s="23"/>
      <c r="KJY36" s="23"/>
      <c r="KJZ36" s="23"/>
      <c r="KKA36" s="23"/>
      <c r="KKB36" s="23"/>
      <c r="KKC36" s="23"/>
      <c r="KKD36" s="23"/>
      <c r="KKE36" s="23"/>
      <c r="KKF36" s="23"/>
      <c r="KKG36" s="23"/>
      <c r="KKH36" s="23"/>
      <c r="KKI36" s="23"/>
      <c r="KKJ36" s="23"/>
      <c r="KKK36" s="23"/>
      <c r="KKL36" s="23"/>
      <c r="KKM36" s="23"/>
      <c r="KKN36" s="23"/>
      <c r="KKO36" s="23"/>
      <c r="KKP36" s="23"/>
      <c r="KKQ36" s="23"/>
      <c r="KKR36" s="23"/>
      <c r="KKS36" s="23"/>
      <c r="KKT36" s="23"/>
      <c r="KKU36" s="23"/>
      <c r="KKV36" s="23"/>
      <c r="KKW36" s="23"/>
      <c r="KKX36" s="23"/>
      <c r="KKY36" s="23"/>
      <c r="KKZ36" s="23"/>
      <c r="KLA36" s="23"/>
      <c r="KLB36" s="23"/>
      <c r="KLC36" s="23"/>
      <c r="KLD36" s="23"/>
      <c r="KLE36" s="23"/>
      <c r="KLF36" s="23"/>
      <c r="KLG36" s="23"/>
      <c r="KLH36" s="23"/>
      <c r="KLI36" s="23"/>
      <c r="KLJ36" s="23"/>
      <c r="KLK36" s="23"/>
      <c r="KLL36" s="23"/>
      <c r="KLM36" s="23"/>
      <c r="KLN36" s="23"/>
      <c r="KLO36" s="23"/>
      <c r="KLP36" s="23"/>
      <c r="KLQ36" s="23"/>
      <c r="KLR36" s="23"/>
      <c r="KLS36" s="23"/>
      <c r="KLT36" s="23"/>
      <c r="KLU36" s="23"/>
      <c r="KLV36" s="23"/>
      <c r="KLW36" s="23"/>
      <c r="KLX36" s="23"/>
      <c r="KLY36" s="23"/>
      <c r="KLZ36" s="23"/>
      <c r="KMA36" s="23"/>
      <c r="KMB36" s="23"/>
      <c r="KMC36" s="23"/>
      <c r="KMD36" s="23"/>
      <c r="KME36" s="23"/>
      <c r="KMF36" s="23"/>
      <c r="KMG36" s="23"/>
      <c r="KMH36" s="23"/>
      <c r="KMI36" s="23"/>
      <c r="KMJ36" s="23"/>
      <c r="KMK36" s="23"/>
      <c r="KML36" s="23"/>
      <c r="KMM36" s="23"/>
      <c r="KMN36" s="23"/>
      <c r="KMO36" s="23"/>
      <c r="KMP36" s="23"/>
      <c r="KMQ36" s="23"/>
      <c r="KMR36" s="23"/>
      <c r="KMS36" s="23"/>
      <c r="KMT36" s="23"/>
      <c r="KMU36" s="23"/>
      <c r="KMV36" s="23"/>
      <c r="KMW36" s="23"/>
      <c r="LWA36" s="23"/>
      <c r="LWB36" s="23"/>
      <c r="LWC36" s="23"/>
      <c r="LWD36" s="23"/>
      <c r="LWE36" s="23"/>
      <c r="LWF36" s="23"/>
      <c r="LWG36" s="23"/>
      <c r="LWH36" s="23"/>
      <c r="LWI36" s="23"/>
      <c r="LWJ36" s="23"/>
      <c r="LWK36" s="23"/>
      <c r="LWL36" s="23"/>
      <c r="LWM36" s="23"/>
      <c r="LWN36" s="23"/>
      <c r="LWO36" s="23"/>
      <c r="LWP36" s="23"/>
      <c r="LWQ36" s="23"/>
      <c r="LWR36" s="23"/>
      <c r="LWS36" s="23"/>
      <c r="LWT36" s="23"/>
      <c r="LWU36" s="23"/>
      <c r="LWV36" s="23"/>
      <c r="LWW36" s="23"/>
      <c r="LWX36" s="23"/>
      <c r="LWY36" s="23"/>
      <c r="LWZ36" s="23"/>
      <c r="LXA36" s="23"/>
      <c r="LXB36" s="23"/>
      <c r="LXC36" s="23"/>
      <c r="LXD36" s="23"/>
      <c r="LXE36" s="23"/>
      <c r="LXF36" s="23"/>
      <c r="LXG36" s="23"/>
      <c r="LXH36" s="23"/>
      <c r="LXI36" s="23"/>
      <c r="LXJ36" s="23"/>
      <c r="LXK36" s="23"/>
      <c r="LXL36" s="23"/>
      <c r="LXM36" s="23"/>
      <c r="LXN36" s="23"/>
      <c r="LXO36" s="23"/>
      <c r="LXP36" s="23"/>
      <c r="LXQ36" s="23"/>
      <c r="LXR36" s="23"/>
      <c r="LXS36" s="23"/>
      <c r="LXT36" s="23"/>
      <c r="LXU36" s="23"/>
      <c r="LXV36" s="23"/>
      <c r="LXW36" s="23"/>
      <c r="LXX36" s="23"/>
      <c r="LXY36" s="23"/>
      <c r="LXZ36" s="23"/>
      <c r="LYA36" s="23"/>
      <c r="LYB36" s="23"/>
      <c r="LYC36" s="23"/>
      <c r="LYD36" s="23"/>
      <c r="LYE36" s="23"/>
      <c r="LYF36" s="23"/>
      <c r="LYG36" s="23"/>
      <c r="LYH36" s="23"/>
      <c r="LYI36" s="23"/>
      <c r="LYJ36" s="23"/>
      <c r="LYK36" s="23"/>
      <c r="LYL36" s="23"/>
      <c r="LYM36" s="23"/>
      <c r="LYN36" s="23"/>
      <c r="LYO36" s="23"/>
      <c r="LYP36" s="23"/>
      <c r="LYQ36" s="23"/>
      <c r="LYR36" s="23"/>
      <c r="LYS36" s="23"/>
      <c r="LYT36" s="23"/>
      <c r="LYU36" s="23"/>
      <c r="LYV36" s="23"/>
      <c r="LYW36" s="23"/>
      <c r="LYX36" s="23"/>
      <c r="LYY36" s="23"/>
      <c r="LYZ36" s="23"/>
      <c r="LZA36" s="23"/>
      <c r="LZB36" s="23"/>
      <c r="LZC36" s="23"/>
      <c r="LZD36" s="23"/>
      <c r="LZE36" s="23"/>
      <c r="LZF36" s="23"/>
      <c r="LZG36" s="23"/>
      <c r="LZH36" s="23"/>
      <c r="LZI36" s="23"/>
      <c r="LZJ36" s="23"/>
      <c r="LZK36" s="23"/>
      <c r="LZL36" s="23"/>
      <c r="LZM36" s="23"/>
      <c r="LZN36" s="23"/>
      <c r="NIR36" s="23"/>
      <c r="NIS36" s="23"/>
      <c r="NIT36" s="23"/>
      <c r="NIU36" s="23"/>
      <c r="NIV36" s="23"/>
      <c r="NIW36" s="23"/>
      <c r="NIX36" s="23"/>
      <c r="NIY36" s="23"/>
      <c r="NIZ36" s="23"/>
      <c r="NJA36" s="23"/>
      <c r="NJB36" s="23"/>
      <c r="NJC36" s="23"/>
      <c r="NJD36" s="23"/>
      <c r="NJE36" s="23"/>
      <c r="NJF36" s="23"/>
      <c r="NJG36" s="23"/>
      <c r="NJH36" s="23"/>
      <c r="NJI36" s="23"/>
      <c r="NJJ36" s="23"/>
      <c r="NJK36" s="23"/>
      <c r="NJL36" s="23"/>
      <c r="NJM36" s="23"/>
      <c r="NJN36" s="23"/>
      <c r="NJO36" s="23"/>
      <c r="NJP36" s="23"/>
      <c r="NJQ36" s="23"/>
      <c r="NJR36" s="23"/>
      <c r="NJS36" s="23"/>
      <c r="NJT36" s="23"/>
      <c r="NJU36" s="23"/>
      <c r="NJV36" s="23"/>
      <c r="NJW36" s="23"/>
      <c r="NJX36" s="23"/>
      <c r="NJY36" s="23"/>
      <c r="NJZ36" s="23"/>
      <c r="NKA36" s="23"/>
      <c r="NKB36" s="23"/>
      <c r="NKC36" s="23"/>
      <c r="NKD36" s="23"/>
      <c r="NKE36" s="23"/>
      <c r="NKF36" s="23"/>
      <c r="NKG36" s="23"/>
      <c r="NKH36" s="23"/>
      <c r="NKI36" s="23"/>
      <c r="NKJ36" s="23"/>
      <c r="NKK36" s="23"/>
      <c r="NKL36" s="23"/>
      <c r="NKM36" s="23"/>
      <c r="NKN36" s="23"/>
      <c r="NKO36" s="23"/>
      <c r="NKP36" s="23"/>
      <c r="NKQ36" s="23"/>
      <c r="NKR36" s="23"/>
      <c r="NKS36" s="23"/>
      <c r="NKT36" s="23"/>
      <c r="NKU36" s="23"/>
      <c r="NKV36" s="23"/>
      <c r="NKW36" s="23"/>
      <c r="NKX36" s="23"/>
      <c r="NKY36" s="23"/>
      <c r="NKZ36" s="23"/>
      <c r="NLA36" s="23"/>
      <c r="NLB36" s="23"/>
      <c r="NLC36" s="23"/>
      <c r="NLD36" s="23"/>
      <c r="NLE36" s="23"/>
      <c r="NLF36" s="23"/>
      <c r="NLG36" s="23"/>
      <c r="NLH36" s="23"/>
      <c r="NLI36" s="23"/>
      <c r="NLJ36" s="23"/>
      <c r="NLK36" s="23"/>
      <c r="NLL36" s="23"/>
      <c r="NLM36" s="23"/>
      <c r="NLN36" s="23"/>
      <c r="NLO36" s="23"/>
      <c r="NLP36" s="23"/>
      <c r="NLQ36" s="23"/>
      <c r="NLR36" s="23"/>
      <c r="NLS36" s="23"/>
      <c r="NLT36" s="23"/>
      <c r="NLU36" s="23"/>
      <c r="NLV36" s="23"/>
      <c r="NLW36" s="23"/>
      <c r="NLX36" s="23"/>
      <c r="NLY36" s="23"/>
      <c r="NLZ36" s="23"/>
      <c r="NMA36" s="23"/>
      <c r="NMB36" s="23"/>
      <c r="NMC36" s="23"/>
      <c r="NMD36" s="23"/>
      <c r="NME36" s="23"/>
      <c r="OVI36" s="23"/>
      <c r="OVJ36" s="23"/>
      <c r="OVK36" s="23"/>
      <c r="OVL36" s="23"/>
      <c r="OVM36" s="23"/>
      <c r="OVN36" s="23"/>
      <c r="OVO36" s="23"/>
      <c r="OVP36" s="23"/>
      <c r="OVQ36" s="23"/>
      <c r="OVR36" s="23"/>
      <c r="OVS36" s="23"/>
      <c r="OVT36" s="23"/>
      <c r="OVU36" s="23"/>
      <c r="OVV36" s="23"/>
      <c r="OVW36" s="23"/>
      <c r="OVX36" s="23"/>
      <c r="OVY36" s="23"/>
      <c r="OVZ36" s="23"/>
      <c r="OWA36" s="23"/>
      <c r="OWB36" s="23"/>
      <c r="OWC36" s="23"/>
      <c r="OWD36" s="23"/>
      <c r="OWE36" s="23"/>
      <c r="OWF36" s="23"/>
      <c r="OWG36" s="23"/>
      <c r="OWH36" s="23"/>
      <c r="OWI36" s="23"/>
      <c r="OWJ36" s="23"/>
      <c r="OWK36" s="23"/>
      <c r="OWL36" s="23"/>
      <c r="OWM36" s="23"/>
      <c r="OWN36" s="23"/>
      <c r="OWO36" s="23"/>
      <c r="OWP36" s="23"/>
      <c r="OWQ36" s="23"/>
      <c r="OWR36" s="23"/>
      <c r="OWS36" s="23"/>
      <c r="OWT36" s="23"/>
      <c r="OWU36" s="23"/>
      <c r="OWV36" s="23"/>
      <c r="OWW36" s="23"/>
      <c r="OWX36" s="23"/>
      <c r="OWY36" s="23"/>
      <c r="OWZ36" s="23"/>
      <c r="OXA36" s="23"/>
      <c r="OXB36" s="23"/>
      <c r="OXC36" s="23"/>
      <c r="OXD36" s="23"/>
      <c r="OXE36" s="23"/>
      <c r="OXF36" s="23"/>
      <c r="OXG36" s="23"/>
      <c r="OXH36" s="23"/>
      <c r="OXI36" s="23"/>
      <c r="OXJ36" s="23"/>
      <c r="OXK36" s="23"/>
      <c r="OXL36" s="23"/>
      <c r="OXM36" s="23"/>
      <c r="OXN36" s="23"/>
      <c r="OXO36" s="23"/>
      <c r="OXP36" s="23"/>
      <c r="OXQ36" s="23"/>
      <c r="OXR36" s="23"/>
      <c r="OXS36" s="23"/>
      <c r="OXT36" s="23"/>
      <c r="OXU36" s="23"/>
      <c r="OXV36" s="23"/>
      <c r="OXW36" s="23"/>
      <c r="OXX36" s="23"/>
      <c r="OXY36" s="23"/>
      <c r="OXZ36" s="23"/>
      <c r="OYA36" s="23"/>
      <c r="OYB36" s="23"/>
      <c r="OYC36" s="23"/>
      <c r="OYD36" s="23"/>
      <c r="OYE36" s="23"/>
      <c r="OYF36" s="23"/>
      <c r="OYG36" s="23"/>
      <c r="OYH36" s="23"/>
      <c r="OYI36" s="23"/>
      <c r="OYJ36" s="23"/>
      <c r="OYK36" s="23"/>
      <c r="OYL36" s="23"/>
      <c r="OYM36" s="23"/>
      <c r="OYN36" s="23"/>
      <c r="OYO36" s="23"/>
      <c r="OYP36" s="23"/>
      <c r="OYQ36" s="23"/>
      <c r="OYR36" s="23"/>
      <c r="OYS36" s="23"/>
      <c r="OYT36" s="23"/>
      <c r="OYU36" s="23"/>
      <c r="OYV36" s="23"/>
      <c r="QHZ36" s="23"/>
      <c r="QIA36" s="23"/>
      <c r="QIB36" s="23"/>
      <c r="QIC36" s="23"/>
      <c r="QID36" s="23"/>
      <c r="QIE36" s="23"/>
      <c r="QIF36" s="23"/>
      <c r="QIG36" s="23"/>
      <c r="QIH36" s="23"/>
      <c r="QII36" s="23"/>
      <c r="QIJ36" s="23"/>
      <c r="QIK36" s="23"/>
      <c r="QIL36" s="23"/>
      <c r="QIM36" s="23"/>
      <c r="QIN36" s="23"/>
      <c r="QIO36" s="23"/>
      <c r="QIP36" s="23"/>
      <c r="QIQ36" s="23"/>
      <c r="QIR36" s="23"/>
      <c r="QIS36" s="23"/>
      <c r="QIT36" s="23"/>
      <c r="QIU36" s="23"/>
      <c r="QIV36" s="23"/>
      <c r="QIW36" s="23"/>
      <c r="QIX36" s="23"/>
      <c r="QIY36" s="23"/>
      <c r="QIZ36" s="23"/>
      <c r="QJA36" s="23"/>
      <c r="QJB36" s="23"/>
      <c r="QJC36" s="23"/>
      <c r="QJD36" s="23"/>
      <c r="QJE36" s="23"/>
      <c r="QJF36" s="23"/>
      <c r="QJG36" s="23"/>
      <c r="QJH36" s="23"/>
      <c r="QJI36" s="23"/>
      <c r="QJJ36" s="23"/>
      <c r="QJK36" s="23"/>
      <c r="QJL36" s="23"/>
      <c r="QJM36" s="23"/>
      <c r="QJN36" s="23"/>
      <c r="QJO36" s="23"/>
      <c r="QJP36" s="23"/>
      <c r="QJQ36" s="23"/>
      <c r="QJR36" s="23"/>
      <c r="QJS36" s="23"/>
      <c r="QJT36" s="23"/>
      <c r="QJU36" s="23"/>
      <c r="QJV36" s="23"/>
      <c r="QJW36" s="23"/>
      <c r="QJX36" s="23"/>
      <c r="QJY36" s="23"/>
      <c r="QJZ36" s="23"/>
      <c r="QKA36" s="23"/>
      <c r="QKB36" s="23"/>
      <c r="QKC36" s="23"/>
      <c r="QKD36" s="23"/>
      <c r="QKE36" s="23"/>
      <c r="QKF36" s="23"/>
      <c r="QKG36" s="23"/>
      <c r="QKH36" s="23"/>
      <c r="QKI36" s="23"/>
      <c r="QKJ36" s="23"/>
      <c r="QKK36" s="23"/>
      <c r="QKL36" s="23"/>
      <c r="QKM36" s="23"/>
      <c r="QKN36" s="23"/>
      <c r="QKO36" s="23"/>
      <c r="QKP36" s="23"/>
      <c r="QKQ36" s="23"/>
      <c r="QKR36" s="23"/>
      <c r="QKS36" s="23"/>
      <c r="QKT36" s="23"/>
      <c r="QKU36" s="23"/>
      <c r="QKV36" s="23"/>
      <c r="QKW36" s="23"/>
      <c r="QKX36" s="23"/>
      <c r="QKY36" s="23"/>
      <c r="QKZ36" s="23"/>
      <c r="QLA36" s="23"/>
      <c r="QLB36" s="23"/>
      <c r="QLC36" s="23"/>
      <c r="QLD36" s="23"/>
      <c r="QLE36" s="23"/>
      <c r="QLF36" s="23"/>
      <c r="QLG36" s="23"/>
      <c r="QLH36" s="23"/>
      <c r="QLI36" s="23"/>
      <c r="QLJ36" s="23"/>
      <c r="QLK36" s="23"/>
      <c r="QLL36" s="23"/>
      <c r="QLM36" s="23"/>
      <c r="RUQ36" s="23"/>
      <c r="RUR36" s="23"/>
      <c r="RUS36" s="23"/>
      <c r="RUT36" s="23"/>
      <c r="RUU36" s="23"/>
      <c r="RUV36" s="23"/>
      <c r="RUW36" s="23"/>
      <c r="RUX36" s="23"/>
      <c r="RUY36" s="23"/>
      <c r="RUZ36" s="23"/>
      <c r="RVA36" s="23"/>
      <c r="RVB36" s="23"/>
      <c r="RVC36" s="23"/>
      <c r="RVD36" s="23"/>
      <c r="RVE36" s="23"/>
      <c r="RVF36" s="23"/>
      <c r="RVG36" s="23"/>
      <c r="RVH36" s="23"/>
      <c r="RVI36" s="23"/>
      <c r="RVJ36" s="23"/>
      <c r="RVK36" s="23"/>
      <c r="RVL36" s="23"/>
      <c r="RVM36" s="23"/>
      <c r="RVN36" s="23"/>
      <c r="RVO36" s="23"/>
      <c r="RVP36" s="23"/>
      <c r="RVQ36" s="23"/>
      <c r="RVR36" s="23"/>
      <c r="RVS36" s="23"/>
      <c r="RVT36" s="23"/>
      <c r="RVU36" s="23"/>
      <c r="RVV36" s="23"/>
      <c r="RVW36" s="23"/>
      <c r="RVX36" s="23"/>
      <c r="RVY36" s="23"/>
      <c r="RVZ36" s="23"/>
      <c r="RWA36" s="23"/>
      <c r="RWB36" s="23"/>
      <c r="RWC36" s="23"/>
      <c r="RWD36" s="23"/>
      <c r="RWE36" s="23"/>
      <c r="RWF36" s="23"/>
      <c r="RWG36" s="23"/>
      <c r="RWH36" s="23"/>
      <c r="RWI36" s="23"/>
      <c r="RWJ36" s="23"/>
      <c r="RWK36" s="23"/>
      <c r="RWL36" s="23"/>
      <c r="RWM36" s="23"/>
      <c r="RWN36" s="23"/>
      <c r="RWO36" s="23"/>
      <c r="RWP36" s="23"/>
      <c r="RWQ36" s="23"/>
      <c r="RWR36" s="23"/>
      <c r="RWS36" s="23"/>
      <c r="RWT36" s="23"/>
      <c r="RWU36" s="23"/>
      <c r="RWV36" s="23"/>
      <c r="RWW36" s="23"/>
      <c r="RWX36" s="23"/>
      <c r="RWY36" s="23"/>
      <c r="RWZ36" s="23"/>
      <c r="RXA36" s="23"/>
      <c r="RXB36" s="23"/>
      <c r="RXC36" s="23"/>
      <c r="RXD36" s="23"/>
      <c r="RXE36" s="23"/>
      <c r="RXF36" s="23"/>
      <c r="RXG36" s="23"/>
      <c r="RXH36" s="23"/>
      <c r="RXI36" s="23"/>
      <c r="RXJ36" s="23"/>
      <c r="RXK36" s="23"/>
      <c r="RXL36" s="23"/>
      <c r="RXM36" s="23"/>
      <c r="RXN36" s="23"/>
      <c r="RXO36" s="23"/>
      <c r="RXP36" s="23"/>
      <c r="RXQ36" s="23"/>
      <c r="RXR36" s="23"/>
      <c r="RXS36" s="23"/>
      <c r="RXT36" s="23"/>
      <c r="RXU36" s="23"/>
      <c r="RXV36" s="23"/>
      <c r="RXW36" s="23"/>
      <c r="RXX36" s="23"/>
      <c r="RXY36" s="23"/>
      <c r="RXZ36" s="23"/>
      <c r="RYA36" s="23"/>
      <c r="RYB36" s="23"/>
      <c r="RYC36" s="23"/>
      <c r="RYD36" s="23"/>
      <c r="THG36" s="23"/>
      <c r="THH36" s="23"/>
      <c r="THI36" s="23"/>
      <c r="THJ36" s="23"/>
      <c r="THK36" s="23"/>
      <c r="THL36" s="23"/>
      <c r="THM36" s="23"/>
      <c r="THN36" s="23"/>
      <c r="THO36" s="23"/>
      <c r="THP36" s="23"/>
      <c r="THQ36" s="23"/>
      <c r="THR36" s="23"/>
      <c r="THS36" s="23"/>
      <c r="THT36" s="23"/>
      <c r="THU36" s="23"/>
      <c r="THV36" s="23"/>
      <c r="THW36" s="23"/>
      <c r="THX36" s="23"/>
      <c r="THY36" s="23"/>
      <c r="THZ36" s="23"/>
      <c r="TIA36" s="23"/>
      <c r="TIB36" s="23"/>
      <c r="TIC36" s="23"/>
      <c r="TID36" s="23"/>
      <c r="TIE36" s="23"/>
      <c r="TIF36" s="23"/>
      <c r="TIG36" s="23"/>
      <c r="TIH36" s="23"/>
      <c r="TII36" s="23"/>
      <c r="TIJ36" s="23"/>
      <c r="TIK36" s="23"/>
      <c r="TIL36" s="23"/>
      <c r="TIM36" s="23"/>
      <c r="TIN36" s="23"/>
      <c r="TIO36" s="23"/>
      <c r="TIP36" s="23"/>
      <c r="TIQ36" s="23"/>
      <c r="TIR36" s="23"/>
      <c r="TIS36" s="23"/>
      <c r="TIT36" s="23"/>
      <c r="TIU36" s="23"/>
      <c r="TIV36" s="23"/>
      <c r="TIW36" s="23"/>
      <c r="TIX36" s="23"/>
      <c r="TIY36" s="23"/>
      <c r="TIZ36" s="23"/>
      <c r="TJA36" s="23"/>
      <c r="TJB36" s="23"/>
      <c r="TJC36" s="23"/>
      <c r="TJD36" s="23"/>
      <c r="TJE36" s="23"/>
      <c r="TJF36" s="23"/>
      <c r="TJG36" s="23"/>
      <c r="TJH36" s="23"/>
      <c r="TJI36" s="23"/>
      <c r="TJJ36" s="23"/>
      <c r="TJK36" s="23"/>
      <c r="TJL36" s="23"/>
      <c r="TJM36" s="23"/>
      <c r="TJN36" s="23"/>
      <c r="TJO36" s="23"/>
      <c r="TJP36" s="23"/>
      <c r="TJQ36" s="23"/>
      <c r="TJR36" s="23"/>
      <c r="TJS36" s="23"/>
      <c r="TJT36" s="23"/>
      <c r="TJU36" s="23"/>
      <c r="TJV36" s="23"/>
      <c r="TJW36" s="23"/>
      <c r="TJX36" s="23"/>
      <c r="TJY36" s="23"/>
      <c r="TJZ36" s="23"/>
      <c r="TKA36" s="23"/>
      <c r="TKB36" s="23"/>
      <c r="TKC36" s="23"/>
      <c r="TKD36" s="23"/>
      <c r="TKE36" s="23"/>
      <c r="TKF36" s="23"/>
      <c r="TKG36" s="23"/>
      <c r="TKH36" s="23"/>
      <c r="TKI36" s="23"/>
      <c r="TKJ36" s="23"/>
      <c r="TKK36" s="23"/>
      <c r="TKL36" s="23"/>
      <c r="TKM36" s="23"/>
      <c r="TKN36" s="23"/>
      <c r="TKO36" s="23"/>
      <c r="TKP36" s="23"/>
      <c r="TKQ36" s="23"/>
      <c r="TKR36" s="23"/>
      <c r="TKS36" s="23"/>
      <c r="TKT36" s="23"/>
      <c r="UTW36" s="23"/>
      <c r="UTX36" s="23"/>
      <c r="UTY36" s="23"/>
      <c r="UTZ36" s="23"/>
      <c r="UUA36" s="23"/>
      <c r="UUB36" s="23"/>
      <c r="UUC36" s="23"/>
      <c r="UUD36" s="23"/>
      <c r="UUE36" s="23"/>
      <c r="UUF36" s="23"/>
      <c r="UUG36" s="23"/>
      <c r="UUH36" s="23"/>
      <c r="UUI36" s="23"/>
      <c r="UUJ36" s="23"/>
      <c r="UUK36" s="23"/>
      <c r="UUL36" s="23"/>
      <c r="UUM36" s="23"/>
      <c r="UUN36" s="23"/>
      <c r="UUO36" s="23"/>
      <c r="UUP36" s="23"/>
      <c r="UUQ36" s="23"/>
      <c r="UUR36" s="23"/>
      <c r="UUS36" s="23"/>
      <c r="UUT36" s="23"/>
      <c r="UUU36" s="23"/>
      <c r="UUV36" s="23"/>
      <c r="UUW36" s="23"/>
      <c r="UUX36" s="23"/>
      <c r="UUY36" s="23"/>
      <c r="UUZ36" s="23"/>
      <c r="UVA36" s="23"/>
      <c r="UVB36" s="23"/>
      <c r="UVC36" s="23"/>
      <c r="UVD36" s="23"/>
      <c r="UVE36" s="23"/>
      <c r="UVF36" s="23"/>
      <c r="UVG36" s="23"/>
      <c r="UVH36" s="23"/>
      <c r="UVI36" s="23"/>
      <c r="UVJ36" s="23"/>
      <c r="UVK36" s="23"/>
      <c r="UVL36" s="23"/>
      <c r="UVM36" s="23"/>
      <c r="UVN36" s="23"/>
      <c r="UVO36" s="23"/>
      <c r="UVP36" s="23"/>
      <c r="UVQ36" s="23"/>
      <c r="UVR36" s="23"/>
      <c r="UVS36" s="23"/>
      <c r="UVT36" s="23"/>
      <c r="UVU36" s="23"/>
      <c r="UVV36" s="23"/>
      <c r="UVW36" s="23"/>
      <c r="UVX36" s="23"/>
      <c r="UVY36" s="23"/>
      <c r="UVZ36" s="23"/>
      <c r="UWA36" s="23"/>
      <c r="UWB36" s="23"/>
      <c r="UWC36" s="23"/>
      <c r="UWD36" s="23"/>
      <c r="UWE36" s="23"/>
      <c r="UWF36" s="23"/>
      <c r="UWG36" s="23"/>
      <c r="UWH36" s="23"/>
      <c r="UWI36" s="23"/>
      <c r="UWJ36" s="23"/>
      <c r="UWK36" s="23"/>
      <c r="UWL36" s="23"/>
      <c r="UWM36" s="23"/>
      <c r="UWN36" s="23"/>
      <c r="UWO36" s="23"/>
      <c r="UWP36" s="23"/>
      <c r="UWQ36" s="23"/>
      <c r="UWR36" s="23"/>
      <c r="UWS36" s="23"/>
      <c r="UWT36" s="23"/>
      <c r="UWU36" s="23"/>
      <c r="UWV36" s="23"/>
      <c r="UWW36" s="23"/>
      <c r="UWX36" s="23"/>
      <c r="UWY36" s="23"/>
      <c r="UWZ36" s="23"/>
      <c r="UXA36" s="23"/>
      <c r="UXB36" s="23"/>
      <c r="UXC36" s="23"/>
      <c r="UXD36" s="23"/>
      <c r="UXE36" s="23"/>
      <c r="UXF36" s="23"/>
      <c r="UXG36" s="23"/>
      <c r="UXH36" s="23"/>
      <c r="UXI36" s="23"/>
      <c r="UXJ36" s="23"/>
      <c r="WGF36" s="23"/>
      <c r="WGG36" s="23"/>
      <c r="WGH36" s="23"/>
      <c r="WGI36" s="23"/>
      <c r="WGJ36" s="23"/>
      <c r="WGK36" s="23"/>
      <c r="WGL36" s="23"/>
      <c r="WGM36" s="23"/>
      <c r="WGN36" s="23"/>
      <c r="WGO36" s="23"/>
      <c r="WGP36" s="23"/>
      <c r="WGQ36" s="23"/>
      <c r="WGR36" s="23"/>
      <c r="WGS36" s="23"/>
      <c r="WGT36" s="23"/>
      <c r="WGU36" s="23"/>
      <c r="WGV36" s="23"/>
      <c r="WGW36" s="23"/>
      <c r="WGX36" s="23"/>
      <c r="WGY36" s="23"/>
      <c r="WGZ36" s="23"/>
      <c r="WHA36" s="23"/>
      <c r="WHB36" s="23"/>
      <c r="WHC36" s="23"/>
      <c r="WHD36" s="23"/>
      <c r="WHE36" s="23"/>
      <c r="WHF36" s="23"/>
      <c r="WHG36" s="23"/>
      <c r="WHH36" s="23"/>
      <c r="WHI36" s="23"/>
      <c r="WHJ36" s="23"/>
      <c r="WHK36" s="23"/>
      <c r="WHL36" s="23"/>
      <c r="WHM36" s="23"/>
      <c r="WHN36" s="23"/>
      <c r="WHO36" s="23"/>
      <c r="WHP36" s="23"/>
      <c r="WHQ36" s="23"/>
      <c r="WHR36" s="23"/>
      <c r="WHS36" s="23"/>
      <c r="WHT36" s="23"/>
      <c r="WHU36" s="23"/>
      <c r="WHV36" s="23"/>
      <c r="WHW36" s="23"/>
      <c r="WHX36" s="23"/>
      <c r="WHY36" s="23"/>
      <c r="WHZ36" s="23"/>
      <c r="WIA36" s="23"/>
      <c r="WIB36" s="23"/>
      <c r="WIC36" s="23"/>
      <c r="WID36" s="23"/>
      <c r="WIE36" s="23"/>
      <c r="WIF36" s="23"/>
      <c r="WIG36" s="23"/>
      <c r="WIH36" s="23"/>
      <c r="WII36" s="23"/>
      <c r="WIJ36" s="23"/>
      <c r="WIK36" s="23"/>
      <c r="WIL36" s="23"/>
      <c r="WIM36" s="23"/>
      <c r="WIN36" s="23"/>
      <c r="WIO36" s="23"/>
      <c r="WIP36" s="23"/>
      <c r="WIQ36" s="23"/>
      <c r="WIR36" s="23"/>
      <c r="WIS36" s="23"/>
      <c r="WIT36" s="23"/>
      <c r="WIU36" s="23"/>
      <c r="WIV36" s="23"/>
      <c r="WIW36" s="23"/>
      <c r="WIX36" s="23"/>
      <c r="WIY36" s="23"/>
      <c r="WIZ36" s="23"/>
      <c r="WJA36" s="23"/>
      <c r="WJB36" s="23"/>
      <c r="WJC36" s="23"/>
      <c r="WJD36" s="23"/>
      <c r="WJE36" s="23"/>
      <c r="WJF36" s="23"/>
      <c r="WJG36" s="23"/>
      <c r="WJH36" s="23"/>
      <c r="WJI36" s="23"/>
      <c r="WJJ36" s="23"/>
      <c r="WJK36" s="23"/>
      <c r="WJL36" s="23"/>
      <c r="WJM36" s="23"/>
      <c r="WJN36" s="23"/>
      <c r="WJO36" s="23"/>
      <c r="WJP36" s="23"/>
      <c r="WJQ36" s="23"/>
      <c r="WJR36" s="23"/>
      <c r="WJS36" s="23"/>
    </row>
    <row r="37" spans="1:114 2233:2346 4465:4578 6697:6810 7706:7820 8711:8825 9716:9830 10721:10835 11726:11840 12731:12845 13735:13849 14739:14853 15736:15850" x14ac:dyDescent="0.2">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GW37" s="23"/>
      <c r="CGX37" s="23"/>
      <c r="CGY37" s="23"/>
      <c r="CGZ37" s="23"/>
      <c r="CHA37" s="23"/>
      <c r="CHB37" s="23"/>
      <c r="CHC37" s="23"/>
      <c r="CHD37" s="23"/>
      <c r="CHE37" s="23"/>
      <c r="CHF37" s="23"/>
      <c r="CHG37" s="23"/>
      <c r="CHH37" s="23"/>
      <c r="CHI37" s="23"/>
      <c r="CHJ37" s="23"/>
      <c r="CHK37" s="23"/>
      <c r="CHL37" s="23"/>
      <c r="CHM37" s="23"/>
      <c r="CHN37" s="23"/>
      <c r="CHO37" s="23"/>
      <c r="CHP37" s="23"/>
      <c r="CHQ37" s="23"/>
      <c r="CHR37" s="23"/>
      <c r="CHS37" s="23"/>
      <c r="CHT37" s="23"/>
      <c r="CHU37" s="23"/>
      <c r="CHV37" s="23"/>
      <c r="CHW37" s="23"/>
      <c r="CHX37" s="23"/>
      <c r="CHY37" s="23"/>
      <c r="CHZ37" s="23"/>
      <c r="CIA37" s="23"/>
      <c r="CIB37" s="23"/>
      <c r="CIC37" s="23"/>
      <c r="CID37" s="23"/>
      <c r="CIE37" s="23"/>
      <c r="CIF37" s="23"/>
      <c r="CIG37" s="23"/>
      <c r="CIH37" s="23"/>
      <c r="CII37" s="23"/>
      <c r="CIJ37" s="23"/>
      <c r="CIK37" s="23"/>
      <c r="CIL37" s="23"/>
      <c r="CIM37" s="23"/>
      <c r="CIN37" s="23"/>
      <c r="CIO37" s="23"/>
      <c r="CIP37" s="23"/>
      <c r="CIQ37" s="23"/>
      <c r="CIR37" s="23"/>
      <c r="CIS37" s="23"/>
      <c r="CIT37" s="23"/>
      <c r="CIU37" s="23"/>
      <c r="CIV37" s="23"/>
      <c r="CIW37" s="23"/>
      <c r="CIX37" s="23"/>
      <c r="CIY37" s="23"/>
      <c r="CIZ37" s="23"/>
      <c r="CJA37" s="23"/>
      <c r="CJB37" s="23"/>
      <c r="CJC37" s="23"/>
      <c r="CJD37" s="23"/>
      <c r="CJE37" s="23"/>
      <c r="CJF37" s="23"/>
      <c r="CJG37" s="23"/>
      <c r="CJH37" s="23"/>
      <c r="CJI37" s="23"/>
      <c r="CJJ37" s="23"/>
      <c r="CJK37" s="23"/>
      <c r="CJL37" s="23"/>
      <c r="CJM37" s="23"/>
      <c r="CJN37" s="23"/>
      <c r="CJO37" s="23"/>
      <c r="CJP37" s="23"/>
      <c r="CJQ37" s="23"/>
      <c r="CJR37" s="23"/>
      <c r="CJS37" s="23"/>
      <c r="CJT37" s="23"/>
      <c r="CJU37" s="23"/>
      <c r="CJV37" s="23"/>
      <c r="CJW37" s="23"/>
      <c r="CJX37" s="23"/>
      <c r="CJY37" s="23"/>
      <c r="CJZ37" s="23"/>
      <c r="CKA37" s="23"/>
      <c r="CKB37" s="23"/>
      <c r="CKC37" s="23"/>
      <c r="CKD37" s="23"/>
      <c r="CKE37" s="23"/>
      <c r="CKF37" s="23"/>
      <c r="CKG37" s="23"/>
      <c r="CKH37" s="23"/>
      <c r="CKI37" s="23"/>
      <c r="FOS37" s="23"/>
      <c r="FOT37" s="23"/>
      <c r="FOU37" s="23"/>
      <c r="FOV37" s="23"/>
      <c r="FOW37" s="23"/>
      <c r="FOX37" s="23"/>
      <c r="FOY37" s="23"/>
      <c r="FOZ37" s="23"/>
      <c r="FPA37" s="23"/>
      <c r="FPB37" s="23"/>
      <c r="FPC37" s="23"/>
      <c r="FPD37" s="23"/>
      <c r="FPE37" s="23"/>
      <c r="FPF37" s="23"/>
      <c r="FPG37" s="23"/>
      <c r="FPH37" s="23"/>
      <c r="FPI37" s="23"/>
      <c r="FPJ37" s="23"/>
      <c r="FPK37" s="23"/>
      <c r="FPL37" s="23"/>
      <c r="FPM37" s="23"/>
      <c r="FPN37" s="23"/>
      <c r="FPO37" s="23"/>
      <c r="FPP37" s="23"/>
      <c r="FPQ37" s="23"/>
      <c r="FPR37" s="23"/>
      <c r="FPS37" s="23"/>
      <c r="FPT37" s="23"/>
      <c r="FPU37" s="23"/>
      <c r="FPV37" s="23"/>
      <c r="FPW37" s="23"/>
      <c r="FPX37" s="23"/>
      <c r="FPY37" s="23"/>
      <c r="FPZ37" s="23"/>
      <c r="FQA37" s="23"/>
      <c r="FQB37" s="23"/>
      <c r="FQC37" s="23"/>
      <c r="FQD37" s="23"/>
      <c r="FQE37" s="23"/>
      <c r="FQF37" s="23"/>
      <c r="FQG37" s="23"/>
      <c r="FQH37" s="23"/>
      <c r="FQI37" s="23"/>
      <c r="FQJ37" s="23"/>
      <c r="FQK37" s="23"/>
      <c r="FQL37" s="23"/>
      <c r="FQM37" s="23"/>
      <c r="FQN37" s="23"/>
      <c r="FQO37" s="23"/>
      <c r="FQP37" s="23"/>
      <c r="FQQ37" s="23"/>
      <c r="FQR37" s="23"/>
      <c r="FQS37" s="23"/>
      <c r="FQT37" s="23"/>
      <c r="FQU37" s="23"/>
      <c r="FQV37" s="23"/>
      <c r="FQW37" s="23"/>
      <c r="FQX37" s="23"/>
      <c r="FQY37" s="23"/>
      <c r="FQZ37" s="23"/>
      <c r="FRA37" s="23"/>
      <c r="FRB37" s="23"/>
      <c r="FRC37" s="23"/>
      <c r="FRD37" s="23"/>
      <c r="FRE37" s="23"/>
      <c r="FRF37" s="23"/>
      <c r="FRG37" s="23"/>
      <c r="FRH37" s="23"/>
      <c r="FRI37" s="23"/>
      <c r="FRJ37" s="23"/>
      <c r="FRK37" s="23"/>
      <c r="FRL37" s="23"/>
      <c r="FRM37" s="23"/>
      <c r="FRN37" s="23"/>
      <c r="FRO37" s="23"/>
      <c r="FRP37" s="23"/>
      <c r="FRQ37" s="23"/>
      <c r="FRR37" s="23"/>
      <c r="FRS37" s="23"/>
      <c r="FRT37" s="23"/>
      <c r="FRU37" s="23"/>
      <c r="FRV37" s="23"/>
      <c r="FRW37" s="23"/>
      <c r="FRX37" s="23"/>
      <c r="FRY37" s="23"/>
      <c r="FRZ37" s="23"/>
      <c r="FSA37" s="23"/>
      <c r="IWO37" s="23"/>
      <c r="IWP37" s="23"/>
      <c r="IWQ37" s="23"/>
      <c r="IWR37" s="23"/>
      <c r="IWS37" s="23"/>
      <c r="IWT37" s="23"/>
      <c r="IWU37" s="23"/>
      <c r="IWV37" s="23"/>
      <c r="IWW37" s="23"/>
      <c r="IWX37" s="23"/>
      <c r="IWY37" s="23"/>
      <c r="IWZ37" s="23"/>
      <c r="IXA37" s="23"/>
      <c r="IXB37" s="23"/>
      <c r="IXC37" s="23"/>
      <c r="IXD37" s="23"/>
      <c r="IXE37" s="23"/>
      <c r="IXF37" s="23"/>
      <c r="IXG37" s="23"/>
      <c r="IXH37" s="23"/>
      <c r="IXI37" s="23"/>
      <c r="IXJ37" s="23"/>
      <c r="IXK37" s="23"/>
      <c r="IXL37" s="23"/>
      <c r="IXM37" s="23"/>
      <c r="IXN37" s="23"/>
      <c r="IXO37" s="23"/>
      <c r="IXP37" s="23"/>
      <c r="IXQ37" s="23"/>
      <c r="IXR37" s="23"/>
      <c r="IXS37" s="23"/>
      <c r="IXT37" s="23"/>
      <c r="IXU37" s="23"/>
      <c r="IXV37" s="23"/>
      <c r="IXW37" s="23"/>
      <c r="IXX37" s="23"/>
      <c r="IXY37" s="23"/>
      <c r="IXZ37" s="23"/>
      <c r="IYA37" s="23"/>
      <c r="IYB37" s="23"/>
      <c r="IYC37" s="23"/>
      <c r="IYD37" s="23"/>
      <c r="IYE37" s="23"/>
      <c r="IYF37" s="23"/>
      <c r="IYG37" s="23"/>
      <c r="IYH37" s="23"/>
      <c r="IYI37" s="23"/>
      <c r="IYJ37" s="23"/>
      <c r="IYK37" s="23"/>
      <c r="IYL37" s="23"/>
      <c r="IYM37" s="23"/>
      <c r="IYN37" s="23"/>
      <c r="IYO37" s="23"/>
      <c r="IYP37" s="23"/>
      <c r="IYQ37" s="23"/>
      <c r="IYR37" s="23"/>
      <c r="IYS37" s="23"/>
      <c r="IYT37" s="23"/>
      <c r="IYU37" s="23"/>
      <c r="IYV37" s="23"/>
      <c r="IYW37" s="23"/>
      <c r="IYX37" s="23"/>
      <c r="IYY37" s="23"/>
      <c r="IYZ37" s="23"/>
      <c r="IZA37" s="23"/>
      <c r="IZB37" s="23"/>
      <c r="IZC37" s="23"/>
      <c r="IZD37" s="23"/>
      <c r="IZE37" s="23"/>
      <c r="IZF37" s="23"/>
      <c r="IZG37" s="23"/>
      <c r="IZH37" s="23"/>
      <c r="IZI37" s="23"/>
      <c r="IZJ37" s="23"/>
      <c r="IZK37" s="23"/>
      <c r="IZL37" s="23"/>
      <c r="IZM37" s="23"/>
      <c r="IZN37" s="23"/>
      <c r="IZO37" s="23"/>
      <c r="IZP37" s="23"/>
      <c r="IZQ37" s="23"/>
      <c r="IZR37" s="23"/>
      <c r="IZS37" s="23"/>
      <c r="IZT37" s="23"/>
      <c r="IZU37" s="23"/>
      <c r="IZV37" s="23"/>
      <c r="IZW37" s="23"/>
      <c r="KJJ37" s="23"/>
      <c r="KJK37" s="23"/>
      <c r="KJL37" s="23"/>
      <c r="KJM37" s="23"/>
      <c r="KJN37" s="23"/>
      <c r="KJO37" s="23"/>
      <c r="KJP37" s="23"/>
      <c r="KJQ37" s="23"/>
      <c r="KJR37" s="23"/>
      <c r="KJS37" s="23"/>
      <c r="KJT37" s="23"/>
      <c r="KJU37" s="23"/>
      <c r="KJV37" s="23"/>
      <c r="KJW37" s="23"/>
      <c r="KJX37" s="23"/>
      <c r="KJY37" s="23"/>
      <c r="KJZ37" s="23"/>
      <c r="KKA37" s="23"/>
      <c r="KKB37" s="23"/>
      <c r="KKC37" s="23"/>
      <c r="KKD37" s="23"/>
      <c r="KKE37" s="23"/>
      <c r="KKF37" s="23"/>
      <c r="KKG37" s="23"/>
      <c r="KKH37" s="23"/>
      <c r="KKI37" s="23"/>
      <c r="KKJ37" s="23"/>
      <c r="KKK37" s="23"/>
      <c r="KKL37" s="23"/>
      <c r="KKM37" s="23"/>
      <c r="KKN37" s="23"/>
      <c r="KKO37" s="23"/>
      <c r="KKP37" s="23"/>
      <c r="KKQ37" s="23"/>
      <c r="KKR37" s="23"/>
      <c r="KKS37" s="23"/>
      <c r="KKT37" s="23"/>
      <c r="KKU37" s="23"/>
      <c r="KKV37" s="23"/>
      <c r="KKW37" s="23"/>
      <c r="KKX37" s="23"/>
      <c r="KKY37" s="23"/>
      <c r="KKZ37" s="23"/>
      <c r="KLA37" s="23"/>
      <c r="KLB37" s="23"/>
      <c r="KLC37" s="23"/>
      <c r="KLD37" s="23"/>
      <c r="KLE37" s="23"/>
      <c r="KLF37" s="23"/>
      <c r="KLG37" s="23"/>
      <c r="KLH37" s="23"/>
      <c r="KLI37" s="23"/>
      <c r="KLJ37" s="23"/>
      <c r="KLK37" s="23"/>
      <c r="KLL37" s="23"/>
      <c r="KLM37" s="23"/>
      <c r="KLN37" s="23"/>
      <c r="KLO37" s="23"/>
      <c r="KLP37" s="23"/>
      <c r="KLQ37" s="23"/>
      <c r="KLR37" s="23"/>
      <c r="KLS37" s="23"/>
      <c r="KLT37" s="23"/>
      <c r="KLU37" s="23"/>
      <c r="KLV37" s="23"/>
      <c r="KLW37" s="23"/>
      <c r="KLX37" s="23"/>
      <c r="KLY37" s="23"/>
      <c r="KLZ37" s="23"/>
      <c r="KMA37" s="23"/>
      <c r="KMB37" s="23"/>
      <c r="KMC37" s="23"/>
      <c r="KMD37" s="23"/>
      <c r="KME37" s="23"/>
      <c r="KMF37" s="23"/>
      <c r="KMG37" s="23"/>
      <c r="KMH37" s="23"/>
      <c r="KMI37" s="23"/>
      <c r="KMJ37" s="23"/>
      <c r="KMK37" s="23"/>
      <c r="KML37" s="23"/>
      <c r="KMM37" s="23"/>
      <c r="KMN37" s="23"/>
      <c r="KMO37" s="23"/>
      <c r="KMP37" s="23"/>
      <c r="KMQ37" s="23"/>
      <c r="KMR37" s="23"/>
      <c r="KMS37" s="23"/>
      <c r="LWA37" s="23"/>
      <c r="LWB37" s="23"/>
      <c r="LWC37" s="23"/>
      <c r="LWD37" s="23"/>
      <c r="LWE37" s="23"/>
      <c r="LWF37" s="23"/>
      <c r="LWG37" s="23"/>
      <c r="LWH37" s="23"/>
      <c r="LWI37" s="23"/>
      <c r="LWJ37" s="23"/>
      <c r="LWK37" s="23"/>
      <c r="LWL37" s="23"/>
      <c r="LWM37" s="23"/>
      <c r="LWN37" s="23"/>
      <c r="LWO37" s="23"/>
      <c r="LWP37" s="23"/>
      <c r="LWQ37" s="23"/>
      <c r="LWR37" s="23"/>
      <c r="LWS37" s="23"/>
      <c r="LWT37" s="23"/>
      <c r="LWU37" s="23"/>
      <c r="LWV37" s="23"/>
      <c r="LWW37" s="23"/>
      <c r="LWX37" s="23"/>
      <c r="LWY37" s="23"/>
      <c r="LWZ37" s="23"/>
      <c r="LXA37" s="23"/>
      <c r="LXB37" s="23"/>
      <c r="LXC37" s="23"/>
      <c r="LXD37" s="23"/>
      <c r="LXE37" s="23"/>
      <c r="LXF37" s="23"/>
      <c r="LXG37" s="23"/>
      <c r="LXH37" s="23"/>
      <c r="LXI37" s="23"/>
      <c r="LXJ37" s="23"/>
      <c r="LXK37" s="23"/>
      <c r="LXL37" s="23"/>
      <c r="LXM37" s="23"/>
      <c r="LXN37" s="23"/>
      <c r="LXO37" s="23"/>
      <c r="LXP37" s="23"/>
      <c r="LXQ37" s="23"/>
      <c r="LXR37" s="23"/>
      <c r="LXS37" s="23"/>
      <c r="LXT37" s="23"/>
      <c r="LXU37" s="23"/>
      <c r="LXV37" s="23"/>
      <c r="LXW37" s="23"/>
      <c r="LXX37" s="23"/>
      <c r="LXY37" s="23"/>
      <c r="LXZ37" s="23"/>
      <c r="LYA37" s="23"/>
      <c r="LYB37" s="23"/>
      <c r="LYC37" s="23"/>
      <c r="LYD37" s="23"/>
      <c r="LYE37" s="23"/>
      <c r="LYF37" s="23"/>
      <c r="LYG37" s="23"/>
      <c r="LYH37" s="23"/>
      <c r="LYI37" s="23"/>
      <c r="LYJ37" s="23"/>
      <c r="LYK37" s="23"/>
      <c r="LYL37" s="23"/>
      <c r="LYM37" s="23"/>
      <c r="LYN37" s="23"/>
      <c r="LYO37" s="23"/>
      <c r="LYP37" s="23"/>
      <c r="LYQ37" s="23"/>
      <c r="LYR37" s="23"/>
      <c r="LYS37" s="23"/>
      <c r="LYT37" s="23"/>
      <c r="LYU37" s="23"/>
      <c r="LYV37" s="23"/>
      <c r="LYW37" s="23"/>
      <c r="LYX37" s="23"/>
      <c r="LYY37" s="23"/>
      <c r="LYZ37" s="23"/>
      <c r="LZA37" s="23"/>
      <c r="LZB37" s="23"/>
      <c r="LZC37" s="23"/>
      <c r="LZD37" s="23"/>
      <c r="LZE37" s="23"/>
      <c r="LZF37" s="23"/>
      <c r="LZG37" s="23"/>
      <c r="LZH37" s="23"/>
      <c r="LZI37" s="23"/>
      <c r="LZJ37" s="23"/>
      <c r="NIR37" s="23"/>
      <c r="NIS37" s="23"/>
      <c r="NIT37" s="23"/>
      <c r="NIU37" s="23"/>
      <c r="NIV37" s="23"/>
      <c r="NIW37" s="23"/>
      <c r="NIX37" s="23"/>
      <c r="NIY37" s="23"/>
      <c r="NIZ37" s="23"/>
      <c r="NJA37" s="23"/>
      <c r="NJB37" s="23"/>
      <c r="NJC37" s="23"/>
      <c r="NJD37" s="23"/>
      <c r="NJE37" s="23"/>
      <c r="NJF37" s="23"/>
      <c r="NJG37" s="23"/>
      <c r="NJH37" s="23"/>
      <c r="NJI37" s="23"/>
      <c r="NJJ37" s="23"/>
      <c r="NJK37" s="23"/>
      <c r="NJL37" s="23"/>
      <c r="NJM37" s="23"/>
      <c r="NJN37" s="23"/>
      <c r="NJO37" s="23"/>
      <c r="NJP37" s="23"/>
      <c r="NJQ37" s="23"/>
      <c r="NJR37" s="23"/>
      <c r="NJS37" s="23"/>
      <c r="NJT37" s="23"/>
      <c r="NJU37" s="23"/>
      <c r="NJV37" s="23"/>
      <c r="NJW37" s="23"/>
      <c r="NJX37" s="23"/>
      <c r="NJY37" s="23"/>
      <c r="NJZ37" s="23"/>
      <c r="NKA37" s="23"/>
      <c r="NKB37" s="23"/>
      <c r="NKC37" s="23"/>
      <c r="NKD37" s="23"/>
      <c r="NKE37" s="23"/>
      <c r="NKF37" s="23"/>
      <c r="NKG37" s="23"/>
      <c r="NKH37" s="23"/>
      <c r="NKI37" s="23"/>
      <c r="NKJ37" s="23"/>
      <c r="NKK37" s="23"/>
      <c r="NKL37" s="23"/>
      <c r="NKM37" s="23"/>
      <c r="NKN37" s="23"/>
      <c r="NKO37" s="23"/>
      <c r="NKP37" s="23"/>
      <c r="NKQ37" s="23"/>
      <c r="NKR37" s="23"/>
      <c r="NKS37" s="23"/>
      <c r="NKT37" s="23"/>
      <c r="NKU37" s="23"/>
      <c r="NKV37" s="23"/>
      <c r="NKW37" s="23"/>
      <c r="NKX37" s="23"/>
      <c r="NKY37" s="23"/>
      <c r="NKZ37" s="23"/>
      <c r="NLA37" s="23"/>
      <c r="NLB37" s="23"/>
      <c r="NLC37" s="23"/>
      <c r="NLD37" s="23"/>
      <c r="NLE37" s="23"/>
      <c r="NLF37" s="23"/>
      <c r="NLG37" s="23"/>
      <c r="NLH37" s="23"/>
      <c r="NLI37" s="23"/>
      <c r="NLJ37" s="23"/>
      <c r="NLK37" s="23"/>
      <c r="NLL37" s="23"/>
      <c r="NLM37" s="23"/>
      <c r="NLN37" s="23"/>
      <c r="NLO37" s="23"/>
      <c r="NLP37" s="23"/>
      <c r="NLQ37" s="23"/>
      <c r="NLR37" s="23"/>
      <c r="NLS37" s="23"/>
      <c r="NLT37" s="23"/>
      <c r="NLU37" s="23"/>
      <c r="NLV37" s="23"/>
      <c r="NLW37" s="23"/>
      <c r="NLX37" s="23"/>
      <c r="NLY37" s="23"/>
      <c r="NLZ37" s="23"/>
      <c r="NMA37" s="23"/>
      <c r="OVI37" s="23"/>
      <c r="OVJ37" s="23"/>
      <c r="OVK37" s="23"/>
      <c r="OVL37" s="23"/>
      <c r="OVM37" s="23"/>
      <c r="OVN37" s="23"/>
      <c r="OVO37" s="23"/>
      <c r="OVP37" s="23"/>
      <c r="OVQ37" s="23"/>
      <c r="OVR37" s="23"/>
      <c r="OVS37" s="23"/>
      <c r="OVT37" s="23"/>
      <c r="OVU37" s="23"/>
      <c r="OVV37" s="23"/>
      <c r="OVW37" s="23"/>
      <c r="OVX37" s="23"/>
      <c r="OVY37" s="23"/>
      <c r="OVZ37" s="23"/>
      <c r="OWA37" s="23"/>
      <c r="OWB37" s="23"/>
      <c r="OWC37" s="23"/>
      <c r="OWD37" s="23"/>
      <c r="OWE37" s="23"/>
      <c r="OWF37" s="23"/>
      <c r="OWG37" s="23"/>
      <c r="OWH37" s="23"/>
      <c r="OWI37" s="23"/>
      <c r="OWJ37" s="23"/>
      <c r="OWK37" s="23"/>
      <c r="OWL37" s="23"/>
      <c r="OWM37" s="23"/>
      <c r="OWN37" s="23"/>
      <c r="OWO37" s="23"/>
      <c r="OWP37" s="23"/>
      <c r="OWQ37" s="23"/>
      <c r="OWR37" s="23"/>
      <c r="OWS37" s="23"/>
      <c r="OWT37" s="23"/>
      <c r="OWU37" s="23"/>
      <c r="OWV37" s="23"/>
      <c r="OWW37" s="23"/>
      <c r="OWX37" s="23"/>
      <c r="OWY37" s="23"/>
      <c r="OWZ37" s="23"/>
      <c r="OXA37" s="23"/>
      <c r="OXB37" s="23"/>
      <c r="OXC37" s="23"/>
      <c r="OXD37" s="23"/>
      <c r="OXE37" s="23"/>
      <c r="OXF37" s="23"/>
      <c r="OXG37" s="23"/>
      <c r="OXH37" s="23"/>
      <c r="OXI37" s="23"/>
      <c r="OXJ37" s="23"/>
      <c r="OXK37" s="23"/>
      <c r="OXL37" s="23"/>
      <c r="OXM37" s="23"/>
      <c r="OXN37" s="23"/>
      <c r="OXO37" s="23"/>
      <c r="OXP37" s="23"/>
      <c r="OXQ37" s="23"/>
      <c r="OXR37" s="23"/>
      <c r="OXS37" s="23"/>
      <c r="OXT37" s="23"/>
      <c r="OXU37" s="23"/>
      <c r="OXV37" s="23"/>
      <c r="OXW37" s="23"/>
      <c r="OXX37" s="23"/>
      <c r="OXY37" s="23"/>
      <c r="OXZ37" s="23"/>
      <c r="OYA37" s="23"/>
      <c r="OYB37" s="23"/>
      <c r="OYC37" s="23"/>
      <c r="OYD37" s="23"/>
      <c r="OYE37" s="23"/>
      <c r="OYF37" s="23"/>
      <c r="OYG37" s="23"/>
      <c r="OYH37" s="23"/>
      <c r="OYI37" s="23"/>
      <c r="OYJ37" s="23"/>
      <c r="OYK37" s="23"/>
      <c r="OYL37" s="23"/>
      <c r="OYM37" s="23"/>
      <c r="OYN37" s="23"/>
      <c r="OYO37" s="23"/>
      <c r="OYP37" s="23"/>
      <c r="OYQ37" s="23"/>
      <c r="OYR37" s="23"/>
      <c r="QHZ37" s="23"/>
      <c r="QIA37" s="23"/>
      <c r="QIB37" s="23"/>
      <c r="QIC37" s="23"/>
      <c r="QID37" s="23"/>
      <c r="QIE37" s="23"/>
      <c r="QIF37" s="23"/>
      <c r="QIG37" s="23"/>
      <c r="QIH37" s="23"/>
      <c r="QII37" s="23"/>
      <c r="QIJ37" s="23"/>
      <c r="QIK37" s="23"/>
      <c r="QIL37" s="23"/>
      <c r="QIM37" s="23"/>
      <c r="QIN37" s="23"/>
      <c r="QIO37" s="23"/>
      <c r="QIP37" s="23"/>
      <c r="QIQ37" s="23"/>
      <c r="QIR37" s="23"/>
      <c r="QIS37" s="23"/>
      <c r="QIT37" s="23"/>
      <c r="QIU37" s="23"/>
      <c r="QIV37" s="23"/>
      <c r="QIW37" s="23"/>
      <c r="QIX37" s="23"/>
      <c r="QIY37" s="23"/>
      <c r="QIZ37" s="23"/>
      <c r="QJA37" s="23"/>
      <c r="QJB37" s="23"/>
      <c r="QJC37" s="23"/>
      <c r="QJD37" s="23"/>
      <c r="QJE37" s="23"/>
      <c r="QJF37" s="23"/>
      <c r="QJG37" s="23"/>
      <c r="QJH37" s="23"/>
      <c r="QJI37" s="23"/>
      <c r="QJJ37" s="23"/>
      <c r="QJK37" s="23"/>
      <c r="QJL37" s="23"/>
      <c r="QJM37" s="23"/>
      <c r="QJN37" s="23"/>
      <c r="QJO37" s="23"/>
      <c r="QJP37" s="23"/>
      <c r="QJQ37" s="23"/>
      <c r="QJR37" s="23"/>
      <c r="QJS37" s="23"/>
      <c r="QJT37" s="23"/>
      <c r="QJU37" s="23"/>
      <c r="QJV37" s="23"/>
      <c r="QJW37" s="23"/>
      <c r="QJX37" s="23"/>
      <c r="QJY37" s="23"/>
      <c r="QJZ37" s="23"/>
      <c r="QKA37" s="23"/>
      <c r="QKB37" s="23"/>
      <c r="QKC37" s="23"/>
      <c r="QKD37" s="23"/>
      <c r="QKE37" s="23"/>
      <c r="QKF37" s="23"/>
      <c r="QKG37" s="23"/>
      <c r="QKH37" s="23"/>
      <c r="QKI37" s="23"/>
      <c r="QKJ37" s="23"/>
      <c r="QKK37" s="23"/>
      <c r="QKL37" s="23"/>
      <c r="QKM37" s="23"/>
      <c r="QKN37" s="23"/>
      <c r="QKO37" s="23"/>
      <c r="QKP37" s="23"/>
      <c r="QKQ37" s="23"/>
      <c r="QKR37" s="23"/>
      <c r="QKS37" s="23"/>
      <c r="QKT37" s="23"/>
      <c r="QKU37" s="23"/>
      <c r="QKV37" s="23"/>
      <c r="QKW37" s="23"/>
      <c r="QKX37" s="23"/>
      <c r="QKY37" s="23"/>
      <c r="QKZ37" s="23"/>
      <c r="QLA37" s="23"/>
      <c r="QLB37" s="23"/>
      <c r="QLC37" s="23"/>
      <c r="QLD37" s="23"/>
      <c r="QLE37" s="23"/>
      <c r="QLF37" s="23"/>
      <c r="QLG37" s="23"/>
      <c r="QLH37" s="23"/>
      <c r="QLI37" s="23"/>
      <c r="RUQ37" s="23"/>
      <c r="RUR37" s="23"/>
      <c r="RUS37" s="23"/>
      <c r="RUT37" s="23"/>
      <c r="RUU37" s="23"/>
      <c r="RUV37" s="23"/>
      <c r="RUW37" s="23"/>
      <c r="RUX37" s="23"/>
      <c r="RUY37" s="23"/>
      <c r="RUZ37" s="23"/>
      <c r="RVA37" s="23"/>
      <c r="RVB37" s="23"/>
      <c r="RVC37" s="23"/>
      <c r="RVD37" s="23"/>
      <c r="RVE37" s="23"/>
      <c r="RVF37" s="23"/>
      <c r="RVG37" s="23"/>
      <c r="RVH37" s="23"/>
      <c r="RVI37" s="23"/>
      <c r="RVJ37" s="23"/>
      <c r="RVK37" s="23"/>
      <c r="RVL37" s="23"/>
      <c r="RVM37" s="23"/>
      <c r="RVN37" s="23"/>
      <c r="RVO37" s="23"/>
      <c r="RVP37" s="23"/>
      <c r="RVQ37" s="23"/>
      <c r="RVR37" s="23"/>
      <c r="RVS37" s="23"/>
      <c r="RVT37" s="23"/>
      <c r="RVU37" s="23"/>
      <c r="RVV37" s="23"/>
      <c r="RVW37" s="23"/>
      <c r="RVX37" s="23"/>
      <c r="RVY37" s="23"/>
      <c r="RVZ37" s="23"/>
      <c r="RWA37" s="23"/>
      <c r="RWB37" s="23"/>
      <c r="RWC37" s="23"/>
      <c r="RWD37" s="23"/>
      <c r="RWE37" s="23"/>
      <c r="RWF37" s="23"/>
      <c r="RWG37" s="23"/>
      <c r="RWH37" s="23"/>
      <c r="RWI37" s="23"/>
      <c r="RWJ37" s="23"/>
      <c r="RWK37" s="23"/>
      <c r="RWL37" s="23"/>
      <c r="RWM37" s="23"/>
      <c r="RWN37" s="23"/>
      <c r="RWO37" s="23"/>
      <c r="RWP37" s="23"/>
      <c r="RWQ37" s="23"/>
      <c r="RWR37" s="23"/>
      <c r="RWS37" s="23"/>
      <c r="RWT37" s="23"/>
      <c r="RWU37" s="23"/>
      <c r="RWV37" s="23"/>
      <c r="RWW37" s="23"/>
      <c r="RWX37" s="23"/>
      <c r="RWY37" s="23"/>
      <c r="RWZ37" s="23"/>
      <c r="RXA37" s="23"/>
      <c r="RXB37" s="23"/>
      <c r="RXC37" s="23"/>
      <c r="RXD37" s="23"/>
      <c r="RXE37" s="23"/>
      <c r="RXF37" s="23"/>
      <c r="RXG37" s="23"/>
      <c r="RXH37" s="23"/>
      <c r="RXI37" s="23"/>
      <c r="RXJ37" s="23"/>
      <c r="RXK37" s="23"/>
      <c r="RXL37" s="23"/>
      <c r="RXM37" s="23"/>
      <c r="RXN37" s="23"/>
      <c r="RXO37" s="23"/>
      <c r="RXP37" s="23"/>
      <c r="RXQ37" s="23"/>
      <c r="RXR37" s="23"/>
      <c r="RXS37" s="23"/>
      <c r="RXT37" s="23"/>
      <c r="RXU37" s="23"/>
      <c r="RXV37" s="23"/>
      <c r="RXW37" s="23"/>
      <c r="RXX37" s="23"/>
      <c r="RXY37" s="23"/>
      <c r="RXZ37" s="23"/>
      <c r="THG37" s="23"/>
      <c r="THH37" s="23"/>
      <c r="THI37" s="23"/>
      <c r="THJ37" s="23"/>
      <c r="THK37" s="23"/>
      <c r="THL37" s="23"/>
      <c r="THM37" s="23"/>
      <c r="THN37" s="23"/>
      <c r="THO37" s="23"/>
      <c r="THP37" s="23"/>
      <c r="THQ37" s="23"/>
      <c r="THR37" s="23"/>
      <c r="THS37" s="23"/>
      <c r="THT37" s="23"/>
      <c r="THU37" s="23"/>
      <c r="THV37" s="23"/>
      <c r="THW37" s="23"/>
      <c r="THX37" s="23"/>
      <c r="THY37" s="23"/>
      <c r="THZ37" s="23"/>
      <c r="TIA37" s="23"/>
      <c r="TIB37" s="23"/>
      <c r="TIC37" s="23"/>
      <c r="TID37" s="23"/>
      <c r="TIE37" s="23"/>
      <c r="TIF37" s="23"/>
      <c r="TIG37" s="23"/>
      <c r="TIH37" s="23"/>
      <c r="TII37" s="23"/>
      <c r="TIJ37" s="23"/>
      <c r="TIK37" s="23"/>
      <c r="TIL37" s="23"/>
      <c r="TIM37" s="23"/>
      <c r="TIN37" s="23"/>
      <c r="TIO37" s="23"/>
      <c r="TIP37" s="23"/>
      <c r="TIQ37" s="23"/>
      <c r="TIR37" s="23"/>
      <c r="TIS37" s="23"/>
      <c r="TIT37" s="23"/>
      <c r="TIU37" s="23"/>
      <c r="TIV37" s="23"/>
      <c r="TIW37" s="23"/>
      <c r="TIX37" s="23"/>
      <c r="TIY37" s="23"/>
      <c r="TIZ37" s="23"/>
      <c r="TJA37" s="23"/>
      <c r="TJB37" s="23"/>
      <c r="TJC37" s="23"/>
      <c r="TJD37" s="23"/>
      <c r="TJE37" s="23"/>
      <c r="TJF37" s="23"/>
      <c r="TJG37" s="23"/>
      <c r="TJH37" s="23"/>
      <c r="TJI37" s="23"/>
      <c r="TJJ37" s="23"/>
      <c r="TJK37" s="23"/>
      <c r="TJL37" s="23"/>
      <c r="TJM37" s="23"/>
      <c r="TJN37" s="23"/>
      <c r="TJO37" s="23"/>
      <c r="TJP37" s="23"/>
      <c r="TJQ37" s="23"/>
      <c r="TJR37" s="23"/>
      <c r="TJS37" s="23"/>
      <c r="TJT37" s="23"/>
      <c r="TJU37" s="23"/>
      <c r="TJV37" s="23"/>
      <c r="TJW37" s="23"/>
      <c r="TJX37" s="23"/>
      <c r="TJY37" s="23"/>
      <c r="TJZ37" s="23"/>
      <c r="TKA37" s="23"/>
      <c r="TKB37" s="23"/>
      <c r="TKC37" s="23"/>
      <c r="TKD37" s="23"/>
      <c r="TKE37" s="23"/>
      <c r="TKF37" s="23"/>
      <c r="TKG37" s="23"/>
      <c r="TKH37" s="23"/>
      <c r="TKI37" s="23"/>
      <c r="TKJ37" s="23"/>
      <c r="TKK37" s="23"/>
      <c r="TKL37" s="23"/>
      <c r="TKM37" s="23"/>
      <c r="TKN37" s="23"/>
      <c r="TKO37" s="23"/>
      <c r="TKP37" s="23"/>
      <c r="UTW37" s="23"/>
      <c r="UTX37" s="23"/>
      <c r="UTY37" s="23"/>
      <c r="UTZ37" s="23"/>
      <c r="UUA37" s="23"/>
      <c r="UUB37" s="23"/>
      <c r="UUC37" s="23"/>
      <c r="UUD37" s="23"/>
      <c r="UUE37" s="23"/>
      <c r="UUF37" s="23"/>
      <c r="UUG37" s="23"/>
      <c r="UUH37" s="23"/>
      <c r="UUI37" s="23"/>
      <c r="UUJ37" s="23"/>
      <c r="UUK37" s="23"/>
      <c r="UUL37" s="23"/>
      <c r="UUM37" s="23"/>
      <c r="UUN37" s="23"/>
      <c r="UUO37" s="23"/>
      <c r="UUP37" s="23"/>
      <c r="UUQ37" s="23"/>
      <c r="UUR37" s="23"/>
      <c r="UUS37" s="23"/>
      <c r="UUT37" s="23"/>
      <c r="UUU37" s="23"/>
      <c r="UUV37" s="23"/>
      <c r="UUW37" s="23"/>
      <c r="UUX37" s="23"/>
      <c r="UUY37" s="23"/>
      <c r="UUZ37" s="23"/>
      <c r="UVA37" s="23"/>
      <c r="UVB37" s="23"/>
      <c r="UVC37" s="23"/>
      <c r="UVD37" s="23"/>
      <c r="UVE37" s="23"/>
      <c r="UVF37" s="23"/>
      <c r="UVG37" s="23"/>
      <c r="UVH37" s="23"/>
      <c r="UVI37" s="23"/>
      <c r="UVJ37" s="23"/>
      <c r="UVK37" s="23"/>
      <c r="UVL37" s="23"/>
      <c r="UVM37" s="23"/>
      <c r="UVN37" s="23"/>
      <c r="UVO37" s="23"/>
      <c r="UVP37" s="23"/>
      <c r="UVQ37" s="23"/>
      <c r="UVR37" s="23"/>
      <c r="UVS37" s="23"/>
      <c r="UVT37" s="23"/>
      <c r="UVU37" s="23"/>
      <c r="UVV37" s="23"/>
      <c r="UVW37" s="23"/>
      <c r="UVX37" s="23"/>
      <c r="UVY37" s="23"/>
      <c r="UVZ37" s="23"/>
      <c r="UWA37" s="23"/>
      <c r="UWB37" s="23"/>
      <c r="UWC37" s="23"/>
      <c r="UWD37" s="23"/>
      <c r="UWE37" s="23"/>
      <c r="UWF37" s="23"/>
      <c r="UWG37" s="23"/>
      <c r="UWH37" s="23"/>
      <c r="UWI37" s="23"/>
      <c r="UWJ37" s="23"/>
      <c r="UWK37" s="23"/>
      <c r="UWL37" s="23"/>
      <c r="UWM37" s="23"/>
      <c r="UWN37" s="23"/>
      <c r="UWO37" s="23"/>
      <c r="UWP37" s="23"/>
      <c r="UWQ37" s="23"/>
      <c r="UWR37" s="23"/>
      <c r="UWS37" s="23"/>
      <c r="UWT37" s="23"/>
      <c r="UWU37" s="23"/>
      <c r="UWV37" s="23"/>
      <c r="UWW37" s="23"/>
      <c r="UWX37" s="23"/>
      <c r="UWY37" s="23"/>
      <c r="UWZ37" s="23"/>
      <c r="UXA37" s="23"/>
      <c r="UXB37" s="23"/>
      <c r="UXC37" s="23"/>
      <c r="UXD37" s="23"/>
      <c r="UXE37" s="23"/>
      <c r="UXF37" s="23"/>
      <c r="WGF37" s="23"/>
      <c r="WGG37" s="23"/>
      <c r="WGH37" s="23"/>
      <c r="WGI37" s="23"/>
      <c r="WGJ37" s="23"/>
      <c r="WGK37" s="23"/>
      <c r="WGL37" s="23"/>
      <c r="WGM37" s="23"/>
      <c r="WGN37" s="23"/>
      <c r="WGO37" s="23"/>
      <c r="WGP37" s="23"/>
      <c r="WGQ37" s="23"/>
      <c r="WGR37" s="23"/>
      <c r="WGS37" s="23"/>
      <c r="WGT37" s="23"/>
      <c r="WGU37" s="23"/>
      <c r="WGV37" s="23"/>
      <c r="WGW37" s="23"/>
      <c r="WGX37" s="23"/>
      <c r="WGY37" s="23"/>
      <c r="WGZ37" s="23"/>
      <c r="WHA37" s="23"/>
      <c r="WHB37" s="23"/>
      <c r="WHC37" s="23"/>
      <c r="WHD37" s="23"/>
      <c r="WHE37" s="23"/>
      <c r="WHF37" s="23"/>
      <c r="WHG37" s="23"/>
      <c r="WHH37" s="23"/>
      <c r="WHI37" s="23"/>
      <c r="WHJ37" s="23"/>
      <c r="WHK37" s="23"/>
      <c r="WHL37" s="23"/>
      <c r="WHM37" s="23"/>
      <c r="WHN37" s="23"/>
      <c r="WHO37" s="23"/>
      <c r="WHP37" s="23"/>
      <c r="WHQ37" s="23"/>
      <c r="WHR37" s="23"/>
      <c r="WHS37" s="23"/>
      <c r="WHT37" s="23"/>
      <c r="WHU37" s="23"/>
      <c r="WHV37" s="23"/>
      <c r="WHW37" s="23"/>
      <c r="WHX37" s="23"/>
      <c r="WHY37" s="23"/>
      <c r="WHZ37" s="23"/>
      <c r="WIA37" s="23"/>
      <c r="WIB37" s="23"/>
      <c r="WIC37" s="23"/>
      <c r="WID37" s="23"/>
      <c r="WIE37" s="23"/>
      <c r="WIF37" s="23"/>
      <c r="WIG37" s="23"/>
      <c r="WIH37" s="23"/>
      <c r="WII37" s="23"/>
      <c r="WIJ37" s="23"/>
      <c r="WIK37" s="23"/>
      <c r="WIL37" s="23"/>
      <c r="WIM37" s="23"/>
      <c r="WIN37" s="23"/>
      <c r="WIO37" s="23"/>
      <c r="WIP37" s="23"/>
      <c r="WIQ37" s="23"/>
      <c r="WIR37" s="23"/>
      <c r="WIS37" s="23"/>
      <c r="WIT37" s="23"/>
      <c r="WIU37" s="23"/>
      <c r="WIV37" s="23"/>
      <c r="WIW37" s="23"/>
      <c r="WIX37" s="23"/>
      <c r="WIY37" s="23"/>
      <c r="WIZ37" s="23"/>
      <c r="WJA37" s="23"/>
      <c r="WJB37" s="23"/>
      <c r="WJC37" s="23"/>
      <c r="WJD37" s="23"/>
      <c r="WJE37" s="23"/>
      <c r="WJF37" s="23"/>
      <c r="WJG37" s="23"/>
      <c r="WJH37" s="23"/>
      <c r="WJI37" s="23"/>
      <c r="WJJ37" s="23"/>
      <c r="WJK37" s="23"/>
      <c r="WJL37" s="23"/>
      <c r="WJM37" s="23"/>
      <c r="WJN37" s="23"/>
      <c r="WJO37" s="23"/>
    </row>
    <row r="38" spans="1:114 2233:2346 4465:4578 6697:6810 7706:7820 8711:8825 9716:9830 10721:10835 11726:11840 12731:12845 13735:13849 14739:14853 15736:15850" x14ac:dyDescent="0.2">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GW38" s="23"/>
      <c r="CGX38" s="23"/>
      <c r="CGY38" s="23"/>
      <c r="CGZ38" s="23"/>
      <c r="CHA38" s="23"/>
      <c r="CHB38" s="23"/>
      <c r="CHC38" s="23"/>
      <c r="CHD38" s="23"/>
      <c r="CHE38" s="23"/>
      <c r="CHF38" s="23"/>
      <c r="CHG38" s="23"/>
      <c r="CHH38" s="23"/>
      <c r="CHI38" s="23"/>
      <c r="CHJ38" s="23"/>
      <c r="CHK38" s="23"/>
      <c r="CHL38" s="23"/>
      <c r="CHM38" s="23"/>
      <c r="CHN38" s="23"/>
      <c r="CHO38" s="23"/>
      <c r="CHP38" s="23"/>
      <c r="CHQ38" s="23"/>
      <c r="CHR38" s="23"/>
      <c r="CHS38" s="23"/>
      <c r="CHT38" s="23"/>
      <c r="CHU38" s="23"/>
      <c r="CHV38" s="23"/>
      <c r="CHW38" s="23"/>
      <c r="CHX38" s="23"/>
      <c r="CHY38" s="23"/>
      <c r="CHZ38" s="23"/>
      <c r="CIA38" s="23"/>
      <c r="CIB38" s="23"/>
      <c r="CIC38" s="23"/>
      <c r="CID38" s="23"/>
      <c r="CIE38" s="23"/>
      <c r="CIF38" s="23"/>
      <c r="CIG38" s="23"/>
      <c r="CIH38" s="23"/>
      <c r="CII38" s="23"/>
      <c r="CIJ38" s="23"/>
      <c r="CIK38" s="23"/>
      <c r="CIL38" s="23"/>
      <c r="CIM38" s="23"/>
      <c r="CIN38" s="23"/>
      <c r="CIO38" s="23"/>
      <c r="CIP38" s="23"/>
      <c r="CIQ38" s="23"/>
      <c r="CIR38" s="23"/>
      <c r="CIS38" s="23"/>
      <c r="CIT38" s="23"/>
      <c r="CIU38" s="23"/>
      <c r="CIV38" s="23"/>
      <c r="CIW38" s="23"/>
      <c r="CIX38" s="23"/>
      <c r="CIY38" s="23"/>
      <c r="CIZ38" s="23"/>
      <c r="CJA38" s="23"/>
      <c r="CJB38" s="23"/>
      <c r="CJC38" s="23"/>
      <c r="CJD38" s="23"/>
      <c r="CJE38" s="23"/>
      <c r="CJF38" s="23"/>
      <c r="CJG38" s="23"/>
      <c r="CJH38" s="23"/>
      <c r="CJI38" s="23"/>
      <c r="CJJ38" s="23"/>
      <c r="CJK38" s="23"/>
      <c r="CJL38" s="23"/>
      <c r="CJM38" s="23"/>
      <c r="CJN38" s="23"/>
      <c r="CJO38" s="23"/>
      <c r="CJP38" s="23"/>
      <c r="CJQ38" s="23"/>
      <c r="CJR38" s="23"/>
      <c r="CJS38" s="23"/>
      <c r="CJT38" s="23"/>
      <c r="CJU38" s="23"/>
      <c r="CJV38" s="23"/>
      <c r="CJW38" s="23"/>
      <c r="CJX38" s="23"/>
      <c r="CJY38" s="23"/>
      <c r="CJZ38" s="23"/>
      <c r="CKA38" s="23"/>
      <c r="CKB38" s="23"/>
      <c r="CKC38" s="23"/>
      <c r="CKD38" s="23"/>
      <c r="CKE38" s="23"/>
      <c r="FOS38" s="23"/>
      <c r="FOT38" s="23"/>
      <c r="FOU38" s="23"/>
      <c r="FOV38" s="23"/>
      <c r="FOW38" s="23"/>
      <c r="FOX38" s="23"/>
      <c r="FOY38" s="23"/>
      <c r="FOZ38" s="23"/>
      <c r="FPA38" s="23"/>
      <c r="FPB38" s="23"/>
      <c r="FPC38" s="23"/>
      <c r="FPD38" s="23"/>
      <c r="FPE38" s="23"/>
      <c r="FPF38" s="23"/>
      <c r="FPG38" s="23"/>
      <c r="FPH38" s="23"/>
      <c r="FPI38" s="23"/>
      <c r="FPJ38" s="23"/>
      <c r="FPK38" s="23"/>
      <c r="FPL38" s="23"/>
      <c r="FPM38" s="23"/>
      <c r="FPN38" s="23"/>
      <c r="FPO38" s="23"/>
      <c r="FPP38" s="23"/>
      <c r="FPQ38" s="23"/>
      <c r="FPR38" s="23"/>
      <c r="FPS38" s="23"/>
      <c r="FPT38" s="23"/>
      <c r="FPU38" s="23"/>
      <c r="FPV38" s="23"/>
      <c r="FPW38" s="23"/>
      <c r="FPX38" s="23"/>
      <c r="FPY38" s="23"/>
      <c r="FPZ38" s="23"/>
      <c r="FQA38" s="23"/>
      <c r="FQB38" s="23"/>
      <c r="FQC38" s="23"/>
      <c r="FQD38" s="23"/>
      <c r="FQE38" s="23"/>
      <c r="FQF38" s="23"/>
      <c r="FQG38" s="23"/>
      <c r="FQH38" s="23"/>
      <c r="FQI38" s="23"/>
      <c r="FQJ38" s="23"/>
      <c r="FQK38" s="23"/>
      <c r="FQL38" s="23"/>
      <c r="FQM38" s="23"/>
      <c r="FQN38" s="23"/>
      <c r="FQO38" s="23"/>
      <c r="FQP38" s="23"/>
      <c r="FQQ38" s="23"/>
      <c r="FQR38" s="23"/>
      <c r="FQS38" s="23"/>
      <c r="FQT38" s="23"/>
      <c r="FQU38" s="23"/>
      <c r="FQV38" s="23"/>
      <c r="FQW38" s="23"/>
      <c r="FQX38" s="23"/>
      <c r="FQY38" s="23"/>
      <c r="FQZ38" s="23"/>
      <c r="FRA38" s="23"/>
      <c r="FRB38" s="23"/>
      <c r="FRC38" s="23"/>
      <c r="FRD38" s="23"/>
      <c r="FRE38" s="23"/>
      <c r="FRF38" s="23"/>
      <c r="FRG38" s="23"/>
      <c r="FRH38" s="23"/>
      <c r="FRI38" s="23"/>
      <c r="FRJ38" s="23"/>
      <c r="FRK38" s="23"/>
      <c r="FRL38" s="23"/>
      <c r="FRM38" s="23"/>
      <c r="FRN38" s="23"/>
      <c r="FRO38" s="23"/>
      <c r="FRP38" s="23"/>
      <c r="FRQ38" s="23"/>
      <c r="FRR38" s="23"/>
      <c r="FRS38" s="23"/>
      <c r="FRT38" s="23"/>
      <c r="FRU38" s="23"/>
      <c r="FRV38" s="23"/>
      <c r="FRW38" s="23"/>
      <c r="FRX38" s="23"/>
      <c r="FRY38" s="23"/>
      <c r="FRZ38" s="23"/>
      <c r="FSA38" s="23"/>
      <c r="FSB38" s="23"/>
      <c r="FSC38" s="23"/>
      <c r="FSD38" s="23"/>
      <c r="FSE38" s="23"/>
      <c r="FSF38" s="23"/>
      <c r="FSG38" s="23"/>
      <c r="FSH38" s="23"/>
      <c r="FSI38" s="23"/>
      <c r="FSJ38" s="23"/>
      <c r="FSK38" s="23"/>
      <c r="FSL38" s="23"/>
      <c r="FSM38" s="23"/>
      <c r="FSN38" s="23"/>
      <c r="FSO38" s="23"/>
      <c r="FSP38" s="23"/>
      <c r="FSQ38" s="23"/>
      <c r="FSR38" s="23"/>
      <c r="FSS38" s="23"/>
      <c r="FST38" s="23"/>
      <c r="FSU38" s="23"/>
      <c r="FSV38" s="23"/>
      <c r="FSW38" s="23"/>
      <c r="FSX38" s="23"/>
      <c r="FSY38" s="23"/>
      <c r="FSZ38" s="23"/>
      <c r="FTA38" s="23"/>
      <c r="FTB38" s="23"/>
      <c r="IWO38" s="23"/>
      <c r="IWP38" s="23"/>
      <c r="IWQ38" s="23"/>
      <c r="IWR38" s="23"/>
      <c r="IWS38" s="23"/>
      <c r="IWT38" s="23"/>
      <c r="IWU38" s="23"/>
      <c r="IWV38" s="23"/>
      <c r="IWW38" s="23"/>
      <c r="IWX38" s="23"/>
      <c r="IWY38" s="23"/>
      <c r="IWZ38" s="23"/>
      <c r="IXA38" s="23"/>
      <c r="IXB38" s="23"/>
      <c r="IXC38" s="23"/>
      <c r="IXD38" s="23"/>
      <c r="IXE38" s="23"/>
      <c r="IXF38" s="23"/>
      <c r="IXG38" s="23"/>
      <c r="IXH38" s="23"/>
      <c r="IXI38" s="23"/>
      <c r="IXJ38" s="23"/>
      <c r="IXK38" s="23"/>
      <c r="IXL38" s="23"/>
      <c r="IXM38" s="23"/>
      <c r="IXN38" s="23"/>
      <c r="IXO38" s="23"/>
      <c r="IXP38" s="23"/>
      <c r="IXQ38" s="23"/>
      <c r="IXR38" s="23"/>
      <c r="IXS38" s="23"/>
      <c r="IXT38" s="23"/>
      <c r="IXU38" s="23"/>
      <c r="IXV38" s="23"/>
      <c r="IXW38" s="23"/>
      <c r="IXX38" s="23"/>
      <c r="IXY38" s="23"/>
      <c r="IXZ38" s="23"/>
      <c r="IYA38" s="23"/>
      <c r="IYB38" s="23"/>
      <c r="IYC38" s="23"/>
      <c r="IYD38" s="23"/>
      <c r="IYE38" s="23"/>
      <c r="IYF38" s="23"/>
      <c r="IYG38" s="23"/>
      <c r="IYH38" s="23"/>
      <c r="IYI38" s="23"/>
      <c r="IYJ38" s="23"/>
      <c r="IYK38" s="23"/>
      <c r="IYL38" s="23"/>
      <c r="IYM38" s="23"/>
      <c r="IYN38" s="23"/>
      <c r="IYO38" s="23"/>
      <c r="IYP38" s="23"/>
      <c r="IYQ38" s="23"/>
      <c r="IYR38" s="23"/>
      <c r="IYS38" s="23"/>
      <c r="IYT38" s="23"/>
      <c r="IYU38" s="23"/>
      <c r="IYV38" s="23"/>
      <c r="IYW38" s="23"/>
      <c r="IYX38" s="23"/>
      <c r="IYY38" s="23"/>
      <c r="IYZ38" s="23"/>
      <c r="IZA38" s="23"/>
      <c r="IZB38" s="23"/>
      <c r="IZC38" s="23"/>
      <c r="IZD38" s="23"/>
      <c r="IZE38" s="23"/>
      <c r="IZF38" s="23"/>
      <c r="IZG38" s="23"/>
      <c r="IZH38" s="23"/>
      <c r="IZI38" s="23"/>
      <c r="IZJ38" s="23"/>
      <c r="IZK38" s="23"/>
      <c r="IZL38" s="23"/>
      <c r="IZM38" s="23"/>
      <c r="IZN38" s="23"/>
      <c r="IZO38" s="23"/>
      <c r="IZP38" s="23"/>
      <c r="IZQ38" s="23"/>
      <c r="IZR38" s="23"/>
      <c r="IZS38" s="23"/>
      <c r="IZT38" s="23"/>
      <c r="IZU38" s="23"/>
      <c r="IZV38" s="23"/>
      <c r="IZW38" s="23"/>
      <c r="IZX38" s="23"/>
      <c r="IZY38" s="23"/>
      <c r="IZZ38" s="23"/>
      <c r="JAA38" s="23"/>
      <c r="JAB38" s="23"/>
      <c r="JAC38" s="23"/>
      <c r="JAD38" s="23"/>
      <c r="JAE38" s="23"/>
      <c r="JAF38" s="23"/>
      <c r="JAG38" s="23"/>
      <c r="JAH38" s="23"/>
      <c r="JAI38" s="23"/>
      <c r="JAJ38" s="23"/>
      <c r="JAK38" s="23"/>
      <c r="JAL38" s="23"/>
      <c r="JAM38" s="23"/>
      <c r="JAN38" s="23"/>
      <c r="JAO38" s="23"/>
      <c r="JAP38" s="23"/>
      <c r="JAQ38" s="23"/>
      <c r="JAR38" s="23"/>
      <c r="JAS38" s="23"/>
      <c r="JAT38" s="23"/>
      <c r="JAU38" s="23"/>
      <c r="JAV38" s="23"/>
      <c r="JAW38" s="23"/>
      <c r="JAX38" s="23"/>
      <c r="KJJ38" s="23"/>
      <c r="KJK38" s="23"/>
      <c r="KJL38" s="23"/>
      <c r="KJM38" s="23"/>
      <c r="KJN38" s="23"/>
      <c r="KJO38" s="23"/>
      <c r="KJP38" s="23"/>
      <c r="KJQ38" s="23"/>
      <c r="KJR38" s="23"/>
      <c r="KJS38" s="23"/>
      <c r="KJT38" s="23"/>
      <c r="KJU38" s="23"/>
      <c r="KJV38" s="23"/>
      <c r="KJW38" s="23"/>
      <c r="KJX38" s="23"/>
      <c r="KJY38" s="23"/>
      <c r="KJZ38" s="23"/>
      <c r="KKA38" s="23"/>
      <c r="KKB38" s="23"/>
      <c r="KKC38" s="23"/>
      <c r="KKD38" s="23"/>
      <c r="KKE38" s="23"/>
      <c r="KKF38" s="23"/>
      <c r="KKG38" s="23"/>
      <c r="KKH38" s="23"/>
      <c r="KKI38" s="23"/>
      <c r="KKJ38" s="23"/>
      <c r="KKK38" s="23"/>
      <c r="KKL38" s="23"/>
      <c r="KKM38" s="23"/>
      <c r="KKN38" s="23"/>
      <c r="KKO38" s="23"/>
      <c r="KKP38" s="23"/>
      <c r="KKQ38" s="23"/>
      <c r="KKR38" s="23"/>
      <c r="KKS38" s="23"/>
      <c r="KKT38" s="23"/>
      <c r="KKU38" s="23"/>
      <c r="KKV38" s="23"/>
      <c r="KKW38" s="23"/>
      <c r="KKX38" s="23"/>
      <c r="KKY38" s="23"/>
      <c r="KKZ38" s="23"/>
      <c r="KLA38" s="23"/>
      <c r="KLB38" s="23"/>
      <c r="KLC38" s="23"/>
      <c r="KLD38" s="23"/>
      <c r="KLE38" s="23"/>
      <c r="KLF38" s="23"/>
      <c r="KLG38" s="23"/>
      <c r="KLH38" s="23"/>
      <c r="KLI38" s="23"/>
      <c r="KLJ38" s="23"/>
      <c r="KLK38" s="23"/>
      <c r="KLL38" s="23"/>
      <c r="KLM38" s="23"/>
      <c r="KLN38" s="23"/>
      <c r="KLO38" s="23"/>
      <c r="KLP38" s="23"/>
      <c r="KLQ38" s="23"/>
      <c r="KLR38" s="23"/>
      <c r="KLS38" s="23"/>
      <c r="KLT38" s="23"/>
      <c r="KLU38" s="23"/>
      <c r="KLV38" s="23"/>
      <c r="KLW38" s="23"/>
      <c r="KLX38" s="23"/>
      <c r="KLY38" s="23"/>
      <c r="KLZ38" s="23"/>
      <c r="KMA38" s="23"/>
      <c r="KMB38" s="23"/>
      <c r="KMC38" s="23"/>
      <c r="KMD38" s="23"/>
      <c r="KME38" s="23"/>
      <c r="KMF38" s="23"/>
      <c r="KMG38" s="23"/>
      <c r="KMH38" s="23"/>
      <c r="KMI38" s="23"/>
      <c r="KMJ38" s="23"/>
      <c r="KMK38" s="23"/>
      <c r="KML38" s="23"/>
      <c r="KMM38" s="23"/>
      <c r="KMN38" s="23"/>
      <c r="KMO38" s="23"/>
      <c r="KMP38" s="23"/>
      <c r="KMQ38" s="23"/>
      <c r="KMR38" s="23"/>
      <c r="KMS38" s="23"/>
      <c r="KMT38" s="23"/>
      <c r="KMU38" s="23"/>
      <c r="KMV38" s="23"/>
      <c r="KMW38" s="23"/>
      <c r="KMX38" s="23"/>
      <c r="KMY38" s="23"/>
      <c r="KMZ38" s="23"/>
      <c r="KNA38" s="23"/>
      <c r="KNB38" s="23"/>
      <c r="KNC38" s="23"/>
      <c r="KND38" s="23"/>
      <c r="KNE38" s="23"/>
      <c r="KNF38" s="23"/>
      <c r="KNG38" s="23"/>
      <c r="KNH38" s="23"/>
      <c r="KNI38" s="23"/>
      <c r="KNJ38" s="23"/>
      <c r="KNK38" s="23"/>
      <c r="KNL38" s="23"/>
      <c r="KNM38" s="23"/>
      <c r="KNN38" s="23"/>
      <c r="KNO38" s="23"/>
      <c r="KNP38" s="23"/>
      <c r="KNQ38" s="23"/>
      <c r="KNR38" s="23"/>
      <c r="KNS38" s="23"/>
      <c r="KNT38" s="23"/>
      <c r="LWA38" s="23"/>
      <c r="LWB38" s="23"/>
      <c r="LWC38" s="23"/>
      <c r="LWD38" s="23"/>
      <c r="LWE38" s="23"/>
      <c r="LWF38" s="23"/>
      <c r="LWG38" s="23"/>
      <c r="LWH38" s="23"/>
      <c r="LWI38" s="23"/>
      <c r="LWJ38" s="23"/>
      <c r="LWK38" s="23"/>
      <c r="LWL38" s="23"/>
      <c r="LWM38" s="23"/>
      <c r="LWN38" s="23"/>
      <c r="LWO38" s="23"/>
      <c r="LWP38" s="23"/>
      <c r="LWQ38" s="23"/>
      <c r="LWR38" s="23"/>
      <c r="LWS38" s="23"/>
      <c r="LWT38" s="23"/>
      <c r="LWU38" s="23"/>
      <c r="LWV38" s="23"/>
      <c r="LWW38" s="23"/>
      <c r="LWX38" s="23"/>
      <c r="LWY38" s="23"/>
      <c r="LWZ38" s="23"/>
      <c r="LXA38" s="23"/>
      <c r="LXB38" s="23"/>
      <c r="LXC38" s="23"/>
      <c r="LXD38" s="23"/>
      <c r="LXE38" s="23"/>
      <c r="LXF38" s="23"/>
      <c r="LXG38" s="23"/>
      <c r="LXH38" s="23"/>
      <c r="LXI38" s="23"/>
      <c r="LXJ38" s="23"/>
      <c r="LXK38" s="23"/>
      <c r="LXL38" s="23"/>
      <c r="LXM38" s="23"/>
      <c r="LXN38" s="23"/>
      <c r="LXO38" s="23"/>
      <c r="LXP38" s="23"/>
      <c r="LXQ38" s="23"/>
      <c r="LXR38" s="23"/>
      <c r="LXS38" s="23"/>
      <c r="LXT38" s="23"/>
      <c r="LXU38" s="23"/>
      <c r="LXV38" s="23"/>
      <c r="LXW38" s="23"/>
      <c r="LXX38" s="23"/>
      <c r="LXY38" s="23"/>
      <c r="LXZ38" s="23"/>
      <c r="LYA38" s="23"/>
      <c r="LYB38" s="23"/>
      <c r="LYC38" s="23"/>
      <c r="LYD38" s="23"/>
      <c r="LYE38" s="23"/>
      <c r="LYF38" s="23"/>
      <c r="LYG38" s="23"/>
      <c r="LYH38" s="23"/>
      <c r="LYI38" s="23"/>
      <c r="LYJ38" s="23"/>
      <c r="LYK38" s="23"/>
      <c r="LYL38" s="23"/>
      <c r="LYM38" s="23"/>
      <c r="LYN38" s="23"/>
      <c r="LYO38" s="23"/>
      <c r="LYP38" s="23"/>
      <c r="LYQ38" s="23"/>
      <c r="LYR38" s="23"/>
      <c r="LYS38" s="23"/>
      <c r="LYT38" s="23"/>
      <c r="LYU38" s="23"/>
      <c r="LYV38" s="23"/>
      <c r="LYW38" s="23"/>
      <c r="LYX38" s="23"/>
      <c r="LYY38" s="23"/>
      <c r="LYZ38" s="23"/>
      <c r="LZA38" s="23"/>
      <c r="LZB38" s="23"/>
      <c r="LZC38" s="23"/>
      <c r="LZD38" s="23"/>
      <c r="LZE38" s="23"/>
      <c r="LZF38" s="23"/>
      <c r="LZG38" s="23"/>
      <c r="LZH38" s="23"/>
      <c r="LZI38" s="23"/>
      <c r="LZJ38" s="23"/>
      <c r="LZK38" s="23"/>
      <c r="LZL38" s="23"/>
      <c r="LZM38" s="23"/>
      <c r="LZN38" s="23"/>
      <c r="LZO38" s="23"/>
      <c r="LZP38" s="23"/>
      <c r="LZQ38" s="23"/>
      <c r="LZR38" s="23"/>
      <c r="LZS38" s="23"/>
      <c r="LZT38" s="23"/>
      <c r="LZU38" s="23"/>
      <c r="LZV38" s="23"/>
      <c r="LZW38" s="23"/>
      <c r="LZX38" s="23"/>
      <c r="LZY38" s="23"/>
      <c r="LZZ38" s="23"/>
      <c r="MAA38" s="23"/>
      <c r="MAB38" s="23"/>
      <c r="MAC38" s="23"/>
      <c r="MAD38" s="23"/>
      <c r="MAE38" s="23"/>
      <c r="MAF38" s="23"/>
      <c r="MAG38" s="23"/>
      <c r="MAH38" s="23"/>
      <c r="MAI38" s="23"/>
      <c r="MAJ38" s="23"/>
      <c r="MAK38" s="23"/>
      <c r="NIR38" s="23"/>
      <c r="NIS38" s="23"/>
      <c r="NIT38" s="23"/>
      <c r="NIU38" s="23"/>
      <c r="NIV38" s="23"/>
      <c r="NIW38" s="23"/>
      <c r="NIX38" s="23"/>
      <c r="NIY38" s="23"/>
      <c r="NIZ38" s="23"/>
      <c r="NJA38" s="23"/>
      <c r="NJB38" s="23"/>
      <c r="NJC38" s="23"/>
      <c r="NJD38" s="23"/>
      <c r="NJE38" s="23"/>
      <c r="NJF38" s="23"/>
      <c r="NJG38" s="23"/>
      <c r="NJH38" s="23"/>
      <c r="NJI38" s="23"/>
      <c r="NJJ38" s="23"/>
      <c r="NJK38" s="23"/>
      <c r="NJL38" s="23"/>
      <c r="NJM38" s="23"/>
      <c r="NJN38" s="23"/>
      <c r="NJO38" s="23"/>
      <c r="NJP38" s="23"/>
      <c r="NJQ38" s="23"/>
      <c r="NJR38" s="23"/>
      <c r="NJS38" s="23"/>
      <c r="NJT38" s="23"/>
      <c r="NJU38" s="23"/>
      <c r="NJV38" s="23"/>
      <c r="NJW38" s="23"/>
      <c r="NJX38" s="23"/>
      <c r="NJY38" s="23"/>
      <c r="NJZ38" s="23"/>
      <c r="NKA38" s="23"/>
      <c r="NKB38" s="23"/>
      <c r="NKC38" s="23"/>
      <c r="NKD38" s="23"/>
      <c r="NKE38" s="23"/>
      <c r="NKF38" s="23"/>
      <c r="NKG38" s="23"/>
      <c r="NKH38" s="23"/>
      <c r="NKI38" s="23"/>
      <c r="NKJ38" s="23"/>
      <c r="NKK38" s="23"/>
      <c r="NKL38" s="23"/>
      <c r="NKM38" s="23"/>
      <c r="NKN38" s="23"/>
      <c r="NKO38" s="23"/>
      <c r="NKP38" s="23"/>
      <c r="NKQ38" s="23"/>
      <c r="NKR38" s="23"/>
      <c r="NKS38" s="23"/>
      <c r="NKT38" s="23"/>
      <c r="NKU38" s="23"/>
      <c r="NKV38" s="23"/>
      <c r="NKW38" s="23"/>
      <c r="NKX38" s="23"/>
      <c r="NKY38" s="23"/>
      <c r="NKZ38" s="23"/>
      <c r="NLA38" s="23"/>
      <c r="NLB38" s="23"/>
      <c r="NLC38" s="23"/>
      <c r="NLD38" s="23"/>
      <c r="NLE38" s="23"/>
      <c r="NLF38" s="23"/>
      <c r="NLG38" s="23"/>
      <c r="NLH38" s="23"/>
      <c r="NLI38" s="23"/>
      <c r="NLJ38" s="23"/>
      <c r="NLK38" s="23"/>
      <c r="NLL38" s="23"/>
      <c r="NLM38" s="23"/>
      <c r="NLN38" s="23"/>
      <c r="NLO38" s="23"/>
      <c r="NLP38" s="23"/>
      <c r="NLQ38" s="23"/>
      <c r="NLR38" s="23"/>
      <c r="NLS38" s="23"/>
      <c r="NLT38" s="23"/>
      <c r="NLU38" s="23"/>
      <c r="NLV38" s="23"/>
      <c r="NLW38" s="23"/>
      <c r="NLX38" s="23"/>
      <c r="NLY38" s="23"/>
      <c r="NLZ38" s="23"/>
      <c r="NMA38" s="23"/>
      <c r="NMB38" s="23"/>
      <c r="NMC38" s="23"/>
      <c r="NMD38" s="23"/>
      <c r="NME38" s="23"/>
      <c r="NMF38" s="23"/>
      <c r="NMG38" s="23"/>
      <c r="NMH38" s="23"/>
      <c r="NMI38" s="23"/>
      <c r="NMJ38" s="23"/>
      <c r="NMK38" s="23"/>
      <c r="NML38" s="23"/>
      <c r="NMM38" s="23"/>
      <c r="NMN38" s="23"/>
      <c r="NMO38" s="23"/>
      <c r="NMP38" s="23"/>
      <c r="NMQ38" s="23"/>
      <c r="NMR38" s="23"/>
      <c r="NMS38" s="23"/>
      <c r="NMT38" s="23"/>
      <c r="NMU38" s="23"/>
      <c r="NMV38" s="23"/>
      <c r="NMW38" s="23"/>
      <c r="NMX38" s="23"/>
      <c r="NMY38" s="23"/>
      <c r="NMZ38" s="23"/>
      <c r="NNA38" s="23"/>
      <c r="NNB38" s="23"/>
      <c r="OVI38" s="23"/>
      <c r="OVJ38" s="23"/>
      <c r="OVK38" s="23"/>
      <c r="OVL38" s="23"/>
      <c r="OVM38" s="23"/>
      <c r="OVN38" s="23"/>
      <c r="OVO38" s="23"/>
      <c r="OVP38" s="23"/>
      <c r="OVQ38" s="23"/>
      <c r="OVR38" s="23"/>
      <c r="OVS38" s="23"/>
      <c r="OVT38" s="23"/>
      <c r="OVU38" s="23"/>
      <c r="OVV38" s="23"/>
      <c r="OVW38" s="23"/>
      <c r="OVX38" s="23"/>
      <c r="OVY38" s="23"/>
      <c r="OVZ38" s="23"/>
      <c r="OWA38" s="23"/>
      <c r="OWB38" s="23"/>
      <c r="OWC38" s="23"/>
      <c r="OWD38" s="23"/>
      <c r="OWE38" s="23"/>
      <c r="OWF38" s="23"/>
      <c r="OWG38" s="23"/>
      <c r="OWH38" s="23"/>
      <c r="OWI38" s="23"/>
      <c r="OWJ38" s="23"/>
      <c r="OWK38" s="23"/>
      <c r="OWL38" s="23"/>
      <c r="OWM38" s="23"/>
      <c r="OWN38" s="23"/>
      <c r="OWO38" s="23"/>
      <c r="OWP38" s="23"/>
      <c r="OWQ38" s="23"/>
      <c r="OWR38" s="23"/>
      <c r="OWS38" s="23"/>
      <c r="OWT38" s="23"/>
      <c r="OWU38" s="23"/>
      <c r="OWV38" s="23"/>
      <c r="OWW38" s="23"/>
      <c r="OWX38" s="23"/>
      <c r="OWY38" s="23"/>
      <c r="OWZ38" s="23"/>
      <c r="OXA38" s="23"/>
      <c r="OXB38" s="23"/>
      <c r="OXC38" s="23"/>
      <c r="OXD38" s="23"/>
      <c r="OXE38" s="23"/>
      <c r="OXF38" s="23"/>
      <c r="OXG38" s="23"/>
      <c r="OXH38" s="23"/>
      <c r="OXI38" s="23"/>
      <c r="OXJ38" s="23"/>
      <c r="OXK38" s="23"/>
      <c r="OXL38" s="23"/>
      <c r="OXM38" s="23"/>
      <c r="OXN38" s="23"/>
      <c r="OXO38" s="23"/>
      <c r="OXP38" s="23"/>
      <c r="OXQ38" s="23"/>
      <c r="OXR38" s="23"/>
      <c r="OXS38" s="23"/>
      <c r="OXT38" s="23"/>
      <c r="OXU38" s="23"/>
      <c r="OXV38" s="23"/>
      <c r="OXW38" s="23"/>
      <c r="OXX38" s="23"/>
      <c r="OXY38" s="23"/>
      <c r="OXZ38" s="23"/>
      <c r="OYA38" s="23"/>
      <c r="OYB38" s="23"/>
      <c r="OYC38" s="23"/>
      <c r="OYD38" s="23"/>
      <c r="OYE38" s="23"/>
      <c r="OYF38" s="23"/>
      <c r="OYG38" s="23"/>
      <c r="OYH38" s="23"/>
      <c r="OYI38" s="23"/>
      <c r="OYJ38" s="23"/>
      <c r="OYK38" s="23"/>
      <c r="OYL38" s="23"/>
      <c r="OYM38" s="23"/>
      <c r="OYN38" s="23"/>
      <c r="OYO38" s="23"/>
      <c r="OYP38" s="23"/>
      <c r="OYQ38" s="23"/>
      <c r="OYR38" s="23"/>
      <c r="OYS38" s="23"/>
      <c r="OYT38" s="23"/>
      <c r="OYU38" s="23"/>
      <c r="OYV38" s="23"/>
      <c r="OYW38" s="23"/>
      <c r="OYX38" s="23"/>
      <c r="OYY38" s="23"/>
      <c r="OYZ38" s="23"/>
      <c r="OZA38" s="23"/>
      <c r="OZB38" s="23"/>
      <c r="OZC38" s="23"/>
      <c r="OZD38" s="23"/>
      <c r="OZE38" s="23"/>
      <c r="OZF38" s="23"/>
      <c r="OZG38" s="23"/>
      <c r="OZH38" s="23"/>
      <c r="OZI38" s="23"/>
      <c r="OZJ38" s="23"/>
      <c r="OZK38" s="23"/>
      <c r="OZL38" s="23"/>
      <c r="OZM38" s="23"/>
      <c r="OZN38" s="23"/>
      <c r="OZO38" s="23"/>
      <c r="OZP38" s="23"/>
      <c r="OZQ38" s="23"/>
      <c r="OZR38" s="23"/>
      <c r="OZS38" s="23"/>
      <c r="QHZ38" s="23"/>
      <c r="QIA38" s="23"/>
      <c r="QIB38" s="23"/>
      <c r="QIC38" s="23"/>
      <c r="QID38" s="23"/>
      <c r="QIE38" s="23"/>
      <c r="QIF38" s="23"/>
      <c r="QIG38" s="23"/>
      <c r="QIH38" s="23"/>
      <c r="QII38" s="23"/>
      <c r="QIJ38" s="23"/>
      <c r="QIK38" s="23"/>
      <c r="QIL38" s="23"/>
      <c r="QIM38" s="23"/>
      <c r="QIN38" s="23"/>
      <c r="QIO38" s="23"/>
      <c r="QIP38" s="23"/>
      <c r="QIQ38" s="23"/>
      <c r="QIR38" s="23"/>
      <c r="QIS38" s="23"/>
      <c r="QIT38" s="23"/>
      <c r="QIU38" s="23"/>
      <c r="QIV38" s="23"/>
      <c r="QIW38" s="23"/>
      <c r="QIX38" s="23"/>
      <c r="QIY38" s="23"/>
      <c r="QIZ38" s="23"/>
      <c r="QJA38" s="23"/>
      <c r="QJB38" s="23"/>
      <c r="QJC38" s="23"/>
      <c r="QJD38" s="23"/>
      <c r="QJE38" s="23"/>
      <c r="QJF38" s="23"/>
      <c r="QJG38" s="23"/>
      <c r="QJH38" s="23"/>
      <c r="QJI38" s="23"/>
      <c r="QJJ38" s="23"/>
      <c r="QJK38" s="23"/>
      <c r="QJL38" s="23"/>
      <c r="QJM38" s="23"/>
      <c r="QJN38" s="23"/>
      <c r="QJO38" s="23"/>
      <c r="QJP38" s="23"/>
      <c r="QJQ38" s="23"/>
      <c r="QJR38" s="23"/>
      <c r="QJS38" s="23"/>
      <c r="QJT38" s="23"/>
      <c r="QJU38" s="23"/>
      <c r="QJV38" s="23"/>
      <c r="QJW38" s="23"/>
      <c r="QJX38" s="23"/>
      <c r="QJY38" s="23"/>
      <c r="QJZ38" s="23"/>
      <c r="QKA38" s="23"/>
      <c r="QKB38" s="23"/>
      <c r="QKC38" s="23"/>
      <c r="QKD38" s="23"/>
      <c r="QKE38" s="23"/>
      <c r="QKF38" s="23"/>
      <c r="QKG38" s="23"/>
      <c r="QKH38" s="23"/>
      <c r="QKI38" s="23"/>
      <c r="QKJ38" s="23"/>
      <c r="QKK38" s="23"/>
      <c r="QKL38" s="23"/>
      <c r="QKM38" s="23"/>
      <c r="QKN38" s="23"/>
      <c r="QKO38" s="23"/>
      <c r="QKP38" s="23"/>
      <c r="QKQ38" s="23"/>
      <c r="QKR38" s="23"/>
      <c r="QKS38" s="23"/>
      <c r="QKT38" s="23"/>
      <c r="QKU38" s="23"/>
      <c r="QKV38" s="23"/>
      <c r="QKW38" s="23"/>
      <c r="QKX38" s="23"/>
      <c r="QKY38" s="23"/>
      <c r="QKZ38" s="23"/>
      <c r="QLA38" s="23"/>
      <c r="QLB38" s="23"/>
      <c r="QLC38" s="23"/>
      <c r="QLD38" s="23"/>
      <c r="QLE38" s="23"/>
      <c r="QLF38" s="23"/>
      <c r="QLG38" s="23"/>
      <c r="QLH38" s="23"/>
      <c r="QLI38" s="23"/>
      <c r="QLJ38" s="23"/>
      <c r="QLK38" s="23"/>
      <c r="QLL38" s="23"/>
      <c r="QLM38" s="23"/>
      <c r="QLN38" s="23"/>
      <c r="QLO38" s="23"/>
      <c r="QLP38" s="23"/>
      <c r="QLQ38" s="23"/>
      <c r="QLR38" s="23"/>
      <c r="QLS38" s="23"/>
      <c r="QLT38" s="23"/>
      <c r="QLU38" s="23"/>
      <c r="QLV38" s="23"/>
      <c r="QLW38" s="23"/>
      <c r="QLX38" s="23"/>
      <c r="QLY38" s="23"/>
      <c r="QLZ38" s="23"/>
      <c r="QMA38" s="23"/>
      <c r="QMB38" s="23"/>
      <c r="QMC38" s="23"/>
      <c r="QMD38" s="23"/>
      <c r="QME38" s="23"/>
      <c r="QMF38" s="23"/>
      <c r="QMG38" s="23"/>
      <c r="QMH38" s="23"/>
      <c r="QMI38" s="23"/>
      <c r="QMJ38" s="23"/>
      <c r="RUQ38" s="23"/>
      <c r="RUR38" s="23"/>
      <c r="RUS38" s="23"/>
      <c r="RUT38" s="23"/>
      <c r="RUU38" s="23"/>
      <c r="RUV38" s="23"/>
      <c r="RUW38" s="23"/>
      <c r="RUX38" s="23"/>
      <c r="RUY38" s="23"/>
      <c r="RUZ38" s="23"/>
      <c r="RVA38" s="23"/>
      <c r="RVB38" s="23"/>
      <c r="RVC38" s="23"/>
      <c r="RVD38" s="23"/>
      <c r="RVE38" s="23"/>
      <c r="RVF38" s="23"/>
      <c r="RVG38" s="23"/>
      <c r="RVH38" s="23"/>
      <c r="RVI38" s="23"/>
      <c r="RVJ38" s="23"/>
      <c r="RVK38" s="23"/>
      <c r="RVL38" s="23"/>
      <c r="RVM38" s="23"/>
      <c r="RVN38" s="23"/>
      <c r="RVO38" s="23"/>
      <c r="RVP38" s="23"/>
      <c r="RVQ38" s="23"/>
      <c r="RVR38" s="23"/>
      <c r="RVS38" s="23"/>
      <c r="RVT38" s="23"/>
      <c r="RVU38" s="23"/>
      <c r="RVV38" s="23"/>
      <c r="RVW38" s="23"/>
      <c r="RVX38" s="23"/>
      <c r="RVY38" s="23"/>
      <c r="RVZ38" s="23"/>
      <c r="RWA38" s="23"/>
      <c r="RWB38" s="23"/>
      <c r="RWC38" s="23"/>
      <c r="RWD38" s="23"/>
      <c r="RWE38" s="23"/>
      <c r="RWF38" s="23"/>
      <c r="RWG38" s="23"/>
      <c r="RWH38" s="23"/>
      <c r="RWI38" s="23"/>
      <c r="RWJ38" s="23"/>
      <c r="RWK38" s="23"/>
      <c r="RWL38" s="23"/>
      <c r="RWM38" s="23"/>
      <c r="RWN38" s="23"/>
      <c r="RWO38" s="23"/>
      <c r="RWP38" s="23"/>
      <c r="RWQ38" s="23"/>
      <c r="RWR38" s="23"/>
      <c r="RWS38" s="23"/>
      <c r="RWT38" s="23"/>
      <c r="RWU38" s="23"/>
      <c r="RWV38" s="23"/>
      <c r="RWW38" s="23"/>
      <c r="RWX38" s="23"/>
      <c r="RWY38" s="23"/>
      <c r="RWZ38" s="23"/>
      <c r="RXA38" s="23"/>
      <c r="RXB38" s="23"/>
      <c r="RXC38" s="23"/>
      <c r="RXD38" s="23"/>
      <c r="RXE38" s="23"/>
      <c r="RXF38" s="23"/>
      <c r="RXG38" s="23"/>
      <c r="RXH38" s="23"/>
      <c r="RXI38" s="23"/>
      <c r="RXJ38" s="23"/>
      <c r="RXK38" s="23"/>
      <c r="RXL38" s="23"/>
      <c r="RXM38" s="23"/>
      <c r="RXN38" s="23"/>
      <c r="RXO38" s="23"/>
      <c r="RXP38" s="23"/>
      <c r="RXQ38" s="23"/>
      <c r="RXR38" s="23"/>
      <c r="RXS38" s="23"/>
      <c r="RXT38" s="23"/>
      <c r="RXU38" s="23"/>
      <c r="RXV38" s="23"/>
      <c r="RXW38" s="23"/>
      <c r="RXX38" s="23"/>
      <c r="RXY38" s="23"/>
      <c r="RXZ38" s="23"/>
      <c r="RYA38" s="23"/>
      <c r="RYB38" s="23"/>
      <c r="RYC38" s="23"/>
      <c r="RYD38" s="23"/>
      <c r="RYE38" s="23"/>
      <c r="RYF38" s="23"/>
      <c r="RYG38" s="23"/>
      <c r="RYH38" s="23"/>
      <c r="RYI38" s="23"/>
      <c r="RYJ38" s="23"/>
      <c r="RYK38" s="23"/>
      <c r="RYL38" s="23"/>
      <c r="RYM38" s="23"/>
      <c r="RYN38" s="23"/>
      <c r="RYO38" s="23"/>
      <c r="RYP38" s="23"/>
      <c r="RYQ38" s="23"/>
      <c r="RYR38" s="23"/>
      <c r="RYS38" s="23"/>
      <c r="RYT38" s="23"/>
      <c r="RYU38" s="23"/>
      <c r="RYV38" s="23"/>
      <c r="RYW38" s="23"/>
      <c r="RYX38" s="23"/>
      <c r="RYY38" s="23"/>
      <c r="RYZ38" s="23"/>
      <c r="RZA38" s="23"/>
      <c r="THG38" s="23"/>
      <c r="THH38" s="23"/>
      <c r="THI38" s="23"/>
      <c r="THJ38" s="23"/>
      <c r="THK38" s="23"/>
      <c r="THL38" s="23"/>
      <c r="THM38" s="23"/>
      <c r="THN38" s="23"/>
      <c r="THO38" s="23"/>
      <c r="THP38" s="23"/>
      <c r="THQ38" s="23"/>
      <c r="THR38" s="23"/>
      <c r="THS38" s="23"/>
      <c r="THT38" s="23"/>
      <c r="THU38" s="23"/>
      <c r="THV38" s="23"/>
      <c r="THW38" s="23"/>
      <c r="THX38" s="23"/>
      <c r="THY38" s="23"/>
      <c r="THZ38" s="23"/>
      <c r="TIA38" s="23"/>
      <c r="TIB38" s="23"/>
      <c r="TIC38" s="23"/>
      <c r="TID38" s="23"/>
      <c r="TIE38" s="23"/>
      <c r="TIF38" s="23"/>
      <c r="TIG38" s="23"/>
      <c r="TIH38" s="23"/>
      <c r="TII38" s="23"/>
      <c r="TIJ38" s="23"/>
      <c r="TIK38" s="23"/>
      <c r="TIL38" s="23"/>
      <c r="TIM38" s="23"/>
      <c r="TIN38" s="23"/>
      <c r="TIO38" s="23"/>
      <c r="TIP38" s="23"/>
      <c r="TIQ38" s="23"/>
      <c r="TIR38" s="23"/>
      <c r="TIS38" s="23"/>
      <c r="TIT38" s="23"/>
      <c r="TIU38" s="23"/>
      <c r="TIV38" s="23"/>
      <c r="TIW38" s="23"/>
      <c r="TIX38" s="23"/>
      <c r="TIY38" s="23"/>
      <c r="TIZ38" s="23"/>
      <c r="TJA38" s="23"/>
      <c r="TJB38" s="23"/>
      <c r="TJC38" s="23"/>
      <c r="TJD38" s="23"/>
      <c r="TJE38" s="23"/>
      <c r="TJF38" s="23"/>
      <c r="TJG38" s="23"/>
      <c r="TJH38" s="23"/>
      <c r="TJI38" s="23"/>
      <c r="TJJ38" s="23"/>
      <c r="TJK38" s="23"/>
      <c r="TJL38" s="23"/>
      <c r="TJM38" s="23"/>
      <c r="TJN38" s="23"/>
      <c r="TJO38" s="23"/>
      <c r="TJP38" s="23"/>
      <c r="TJQ38" s="23"/>
      <c r="TJR38" s="23"/>
      <c r="TJS38" s="23"/>
      <c r="TJT38" s="23"/>
      <c r="TJU38" s="23"/>
      <c r="TJV38" s="23"/>
      <c r="TJW38" s="23"/>
      <c r="TJX38" s="23"/>
      <c r="TJY38" s="23"/>
      <c r="TJZ38" s="23"/>
      <c r="TKA38" s="23"/>
      <c r="TKB38" s="23"/>
      <c r="TKC38" s="23"/>
      <c r="TKD38" s="23"/>
      <c r="TKE38" s="23"/>
      <c r="TKF38" s="23"/>
      <c r="TKG38" s="23"/>
      <c r="TKH38" s="23"/>
      <c r="TKI38" s="23"/>
      <c r="TKJ38" s="23"/>
      <c r="TKK38" s="23"/>
      <c r="TKL38" s="23"/>
      <c r="TKM38" s="23"/>
      <c r="TKN38" s="23"/>
      <c r="TKO38" s="23"/>
      <c r="TKP38" s="23"/>
      <c r="TKQ38" s="23"/>
      <c r="TKR38" s="23"/>
      <c r="TKS38" s="23"/>
      <c r="TKT38" s="23"/>
      <c r="TKU38" s="23"/>
      <c r="TKV38" s="23"/>
      <c r="TKW38" s="23"/>
      <c r="TKX38" s="23"/>
      <c r="TKY38" s="23"/>
      <c r="TKZ38" s="23"/>
      <c r="TLA38" s="23"/>
      <c r="TLB38" s="23"/>
      <c r="TLC38" s="23"/>
      <c r="TLD38" s="23"/>
      <c r="TLE38" s="23"/>
      <c r="TLF38" s="23"/>
      <c r="TLG38" s="23"/>
      <c r="TLH38" s="23"/>
      <c r="TLI38" s="23"/>
      <c r="TLJ38" s="23"/>
      <c r="TLK38" s="23"/>
      <c r="TLL38" s="23"/>
      <c r="TLM38" s="23"/>
      <c r="TLN38" s="23"/>
      <c r="TLO38" s="23"/>
      <c r="TLP38" s="23"/>
      <c r="TLQ38" s="23"/>
      <c r="UTW38" s="23"/>
      <c r="UTX38" s="23"/>
      <c r="UTY38" s="23"/>
      <c r="UTZ38" s="23"/>
      <c r="UUA38" s="23"/>
      <c r="UUB38" s="23"/>
      <c r="UUC38" s="23"/>
      <c r="UUD38" s="23"/>
      <c r="UUE38" s="23"/>
      <c r="UUF38" s="23"/>
      <c r="UUG38" s="23"/>
      <c r="UUH38" s="23"/>
      <c r="UUI38" s="23"/>
      <c r="UUJ38" s="23"/>
      <c r="UUK38" s="23"/>
      <c r="UUL38" s="23"/>
      <c r="UUM38" s="23"/>
      <c r="UUN38" s="23"/>
      <c r="UUO38" s="23"/>
      <c r="UUP38" s="23"/>
      <c r="UUQ38" s="23"/>
      <c r="UUR38" s="23"/>
      <c r="UUS38" s="23"/>
      <c r="UUT38" s="23"/>
      <c r="UUU38" s="23"/>
      <c r="UUV38" s="23"/>
      <c r="UUW38" s="23"/>
      <c r="UUX38" s="23"/>
      <c r="UUY38" s="23"/>
      <c r="UUZ38" s="23"/>
      <c r="UVA38" s="23"/>
      <c r="UVB38" s="23"/>
      <c r="UVC38" s="23"/>
      <c r="UVD38" s="23"/>
      <c r="UVE38" s="23"/>
      <c r="UVF38" s="23"/>
      <c r="UVG38" s="23"/>
      <c r="UVH38" s="23"/>
      <c r="UVI38" s="23"/>
      <c r="UVJ38" s="23"/>
      <c r="UVK38" s="23"/>
      <c r="UVL38" s="23"/>
      <c r="UVM38" s="23"/>
      <c r="UVN38" s="23"/>
      <c r="UVO38" s="23"/>
      <c r="UVP38" s="23"/>
      <c r="UVQ38" s="23"/>
      <c r="UVR38" s="23"/>
      <c r="UVS38" s="23"/>
      <c r="UVT38" s="23"/>
      <c r="UVU38" s="23"/>
      <c r="UVV38" s="23"/>
      <c r="UVW38" s="23"/>
      <c r="UVX38" s="23"/>
      <c r="UVY38" s="23"/>
      <c r="UVZ38" s="23"/>
      <c r="UWA38" s="23"/>
      <c r="UWB38" s="23"/>
      <c r="UWC38" s="23"/>
      <c r="UWD38" s="23"/>
      <c r="UWE38" s="23"/>
      <c r="UWF38" s="23"/>
      <c r="UWG38" s="23"/>
      <c r="UWH38" s="23"/>
      <c r="UWI38" s="23"/>
      <c r="UWJ38" s="23"/>
      <c r="UWK38" s="23"/>
      <c r="UWL38" s="23"/>
      <c r="UWM38" s="23"/>
      <c r="UWN38" s="23"/>
      <c r="UWO38" s="23"/>
      <c r="UWP38" s="23"/>
      <c r="UWQ38" s="23"/>
      <c r="UWR38" s="23"/>
      <c r="UWS38" s="23"/>
      <c r="UWT38" s="23"/>
      <c r="UWU38" s="23"/>
      <c r="UWV38" s="23"/>
      <c r="UWW38" s="23"/>
      <c r="UWX38" s="23"/>
      <c r="UWY38" s="23"/>
      <c r="UWZ38" s="23"/>
      <c r="UXA38" s="23"/>
      <c r="UXB38" s="23"/>
      <c r="UXC38" s="23"/>
      <c r="UXD38" s="23"/>
      <c r="UXE38" s="23"/>
      <c r="UXF38" s="23"/>
      <c r="UXG38" s="23"/>
      <c r="UXH38" s="23"/>
      <c r="UXI38" s="23"/>
      <c r="UXJ38" s="23"/>
      <c r="UXK38" s="23"/>
      <c r="UXL38" s="23"/>
      <c r="UXM38" s="23"/>
      <c r="UXN38" s="23"/>
      <c r="UXO38" s="23"/>
      <c r="UXP38" s="23"/>
      <c r="UXQ38" s="23"/>
      <c r="UXR38" s="23"/>
      <c r="UXS38" s="23"/>
      <c r="UXT38" s="23"/>
      <c r="UXU38" s="23"/>
      <c r="UXV38" s="23"/>
      <c r="UXW38" s="23"/>
      <c r="UXX38" s="23"/>
      <c r="UXY38" s="23"/>
      <c r="UXZ38" s="23"/>
      <c r="UYA38" s="23"/>
      <c r="UYB38" s="23"/>
      <c r="UYC38" s="23"/>
      <c r="UYD38" s="23"/>
      <c r="UYE38" s="23"/>
      <c r="UYF38" s="23"/>
      <c r="UYG38" s="23"/>
      <c r="WGF38" s="23"/>
      <c r="WGG38" s="23"/>
      <c r="WGH38" s="23"/>
      <c r="WGI38" s="23"/>
      <c r="WGJ38" s="23"/>
      <c r="WGK38" s="23"/>
      <c r="WGL38" s="23"/>
      <c r="WGM38" s="23"/>
      <c r="WGN38" s="23"/>
      <c r="WGO38" s="23"/>
      <c r="WGP38" s="23"/>
      <c r="WGQ38" s="23"/>
      <c r="WGR38" s="23"/>
      <c r="WGS38" s="23"/>
      <c r="WGT38" s="23"/>
      <c r="WGU38" s="23"/>
      <c r="WGV38" s="23"/>
      <c r="WGW38" s="23"/>
      <c r="WGX38" s="23"/>
      <c r="WGY38" s="23"/>
      <c r="WGZ38" s="23"/>
      <c r="WHA38" s="23"/>
      <c r="WHB38" s="23"/>
      <c r="WHC38" s="23"/>
      <c r="WHD38" s="23"/>
      <c r="WHE38" s="23"/>
      <c r="WHF38" s="23"/>
      <c r="WHG38" s="23"/>
      <c r="WHH38" s="23"/>
      <c r="WHI38" s="23"/>
      <c r="WHJ38" s="23"/>
      <c r="WHK38" s="23"/>
      <c r="WHL38" s="23"/>
      <c r="WHM38" s="23"/>
      <c r="WHN38" s="23"/>
      <c r="WHO38" s="23"/>
      <c r="WHP38" s="23"/>
      <c r="WHQ38" s="23"/>
      <c r="WHR38" s="23"/>
      <c r="WHS38" s="23"/>
      <c r="WHT38" s="23"/>
      <c r="WHU38" s="23"/>
      <c r="WHV38" s="23"/>
      <c r="WHW38" s="23"/>
      <c r="WHX38" s="23"/>
      <c r="WHY38" s="23"/>
      <c r="WHZ38" s="23"/>
      <c r="WIA38" s="23"/>
      <c r="WIB38" s="23"/>
      <c r="WIC38" s="23"/>
      <c r="WID38" s="23"/>
      <c r="WIE38" s="23"/>
      <c r="WIF38" s="23"/>
      <c r="WIG38" s="23"/>
      <c r="WIH38" s="23"/>
      <c r="WII38" s="23"/>
      <c r="WIJ38" s="23"/>
      <c r="WIK38" s="23"/>
      <c r="WIL38" s="23"/>
      <c r="WIM38" s="23"/>
      <c r="WIN38" s="23"/>
      <c r="WIO38" s="23"/>
      <c r="WIP38" s="23"/>
      <c r="WIQ38" s="23"/>
      <c r="WIR38" s="23"/>
      <c r="WIS38" s="23"/>
      <c r="WIT38" s="23"/>
      <c r="WIU38" s="23"/>
      <c r="WIV38" s="23"/>
      <c r="WIW38" s="23"/>
      <c r="WIX38" s="23"/>
      <c r="WIY38" s="23"/>
      <c r="WIZ38" s="23"/>
      <c r="WJA38" s="23"/>
      <c r="WJB38" s="23"/>
      <c r="WJC38" s="23"/>
      <c r="WJD38" s="23"/>
      <c r="WJE38" s="23"/>
      <c r="WJF38" s="23"/>
      <c r="WJG38" s="23"/>
      <c r="WJH38" s="23"/>
      <c r="WJI38" s="23"/>
      <c r="WJJ38" s="23"/>
      <c r="WJK38" s="23"/>
      <c r="WJL38" s="23"/>
      <c r="WJM38" s="23"/>
      <c r="WJN38" s="23"/>
      <c r="WJO38" s="23"/>
      <c r="WJP38" s="23"/>
      <c r="WJQ38" s="23"/>
      <c r="WJR38" s="23"/>
      <c r="WJS38" s="23"/>
      <c r="WJT38" s="23"/>
      <c r="WJU38" s="23"/>
      <c r="WJV38" s="23"/>
      <c r="WJW38" s="23"/>
      <c r="WJX38" s="23"/>
      <c r="WJY38" s="23"/>
      <c r="WJZ38" s="23"/>
      <c r="WKA38" s="23"/>
      <c r="WKB38" s="23"/>
      <c r="WKC38" s="23"/>
      <c r="WKD38" s="23"/>
      <c r="WKE38" s="23"/>
      <c r="WKF38" s="23"/>
      <c r="WKG38" s="23"/>
      <c r="WKH38" s="23"/>
      <c r="WKI38" s="23"/>
      <c r="WKJ38" s="23"/>
      <c r="WKK38" s="23"/>
      <c r="WKL38" s="23"/>
      <c r="WKM38" s="23"/>
      <c r="WKN38" s="23"/>
      <c r="WKO38" s="23"/>
      <c r="WKP38" s="23"/>
    </row>
    <row r="39" spans="1:114 2233:2346 4465:4578 6697:6810 7706:7820 8711:8825 9716:9830 10721:10835 11726:11840 12731:12845 13735:13849 14739:14853 15736:15850" x14ac:dyDescent="0.2">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GW39" s="23"/>
      <c r="CGX39" s="23"/>
      <c r="CGY39" s="23"/>
      <c r="CGZ39" s="23"/>
      <c r="CHA39" s="23"/>
      <c r="CHB39" s="23"/>
      <c r="CHC39" s="23"/>
      <c r="CHD39" s="23"/>
      <c r="CHE39" s="23"/>
      <c r="CHF39" s="23"/>
      <c r="CHG39" s="23"/>
      <c r="CHH39" s="23"/>
      <c r="CHI39" s="23"/>
      <c r="CHJ39" s="23"/>
      <c r="CHK39" s="23"/>
      <c r="CHL39" s="23"/>
      <c r="CHM39" s="23"/>
      <c r="CHN39" s="23"/>
      <c r="CHO39" s="23"/>
      <c r="CHP39" s="23"/>
      <c r="CHQ39" s="23"/>
      <c r="CHR39" s="23"/>
      <c r="CHS39" s="23"/>
      <c r="CHT39" s="23"/>
      <c r="CHU39" s="23"/>
      <c r="CHV39" s="23"/>
      <c r="CHW39" s="23"/>
      <c r="CHX39" s="23"/>
      <c r="CHY39" s="23"/>
      <c r="CHZ39" s="23"/>
      <c r="CIA39" s="23"/>
      <c r="CIB39" s="23"/>
      <c r="CIC39" s="23"/>
      <c r="CID39" s="23"/>
      <c r="CIE39" s="23"/>
      <c r="CIF39" s="23"/>
      <c r="CIG39" s="23"/>
      <c r="CIH39" s="23"/>
      <c r="CII39" s="23"/>
      <c r="CIJ39" s="23"/>
      <c r="CIK39" s="23"/>
      <c r="CIL39" s="23"/>
      <c r="CIM39" s="23"/>
      <c r="CIN39" s="23"/>
      <c r="CIO39" s="23"/>
      <c r="CIP39" s="23"/>
      <c r="CIQ39" s="23"/>
      <c r="CIR39" s="23"/>
      <c r="CIS39" s="23"/>
      <c r="CIT39" s="23"/>
      <c r="CIU39" s="23"/>
      <c r="CIV39" s="23"/>
      <c r="CIW39" s="23"/>
      <c r="CIX39" s="23"/>
      <c r="CIY39" s="23"/>
      <c r="CIZ39" s="23"/>
      <c r="CJA39" s="23"/>
      <c r="CJB39" s="23"/>
      <c r="CJC39" s="23"/>
      <c r="CJD39" s="23"/>
      <c r="CJE39" s="23"/>
      <c r="CJF39" s="23"/>
      <c r="CJG39" s="23"/>
      <c r="CJH39" s="23"/>
      <c r="CJI39" s="23"/>
      <c r="CJJ39" s="23"/>
      <c r="CJK39" s="23"/>
      <c r="CJL39" s="23"/>
      <c r="CJM39" s="23"/>
      <c r="CJN39" s="23"/>
      <c r="CJO39" s="23"/>
      <c r="CJP39" s="23"/>
      <c r="CJQ39" s="23"/>
      <c r="CJR39" s="23"/>
      <c r="CJS39" s="23"/>
      <c r="CJT39" s="23"/>
      <c r="CJU39" s="23"/>
      <c r="CJV39" s="23"/>
      <c r="CJW39" s="23"/>
      <c r="CJX39" s="23"/>
      <c r="CJY39" s="23"/>
      <c r="CJZ39" s="23"/>
      <c r="CKA39" s="23"/>
      <c r="CKB39" s="23"/>
      <c r="CKC39" s="23"/>
      <c r="CKD39" s="23"/>
      <c r="CKE39" s="23"/>
      <c r="CKF39" s="23"/>
      <c r="CKG39" s="23"/>
      <c r="CKH39" s="23"/>
      <c r="CKI39" s="23"/>
      <c r="CKJ39" s="23"/>
      <c r="CKK39" s="23"/>
      <c r="CKL39" s="23"/>
      <c r="CKM39" s="23"/>
      <c r="CKN39" s="23"/>
      <c r="CKO39" s="23"/>
      <c r="CKP39" s="23"/>
      <c r="CKQ39" s="23"/>
      <c r="CKR39" s="23"/>
      <c r="CKS39" s="23"/>
      <c r="CKT39" s="23"/>
      <c r="CKU39" s="23"/>
      <c r="CKV39" s="23"/>
      <c r="CKW39" s="23"/>
      <c r="CKX39" s="23"/>
      <c r="CKY39" s="23"/>
      <c r="CKZ39" s="23"/>
      <c r="CLA39" s="23"/>
      <c r="CLB39" s="23"/>
      <c r="CLC39" s="23"/>
      <c r="CLD39" s="23"/>
      <c r="CLE39" s="23"/>
      <c r="CLF39" s="23"/>
      <c r="FOS39" s="23"/>
      <c r="FOT39" s="23"/>
      <c r="FOU39" s="23"/>
      <c r="FOV39" s="23"/>
      <c r="FOW39" s="23"/>
      <c r="FOX39" s="23"/>
      <c r="FOY39" s="23"/>
      <c r="FOZ39" s="23"/>
      <c r="FPA39" s="23"/>
      <c r="FPB39" s="23"/>
      <c r="FPC39" s="23"/>
      <c r="FPD39" s="23"/>
      <c r="FPE39" s="23"/>
      <c r="FPF39" s="23"/>
      <c r="FPG39" s="23"/>
      <c r="FPH39" s="23"/>
      <c r="FPI39" s="23"/>
      <c r="FPJ39" s="23"/>
      <c r="FPK39" s="23"/>
      <c r="FPL39" s="23"/>
      <c r="FPM39" s="23"/>
      <c r="FPN39" s="23"/>
      <c r="FPO39" s="23"/>
      <c r="FPP39" s="23"/>
      <c r="FPQ39" s="23"/>
      <c r="FPR39" s="23"/>
      <c r="FPS39" s="23"/>
      <c r="FPT39" s="23"/>
      <c r="FPU39" s="23"/>
      <c r="FPV39" s="23"/>
      <c r="FPW39" s="23"/>
      <c r="FPX39" s="23"/>
      <c r="FPY39" s="23"/>
      <c r="FPZ39" s="23"/>
      <c r="FQA39" s="23"/>
      <c r="FQB39" s="23"/>
      <c r="FQC39" s="23"/>
      <c r="FQD39" s="23"/>
      <c r="FQE39" s="23"/>
      <c r="FQF39" s="23"/>
      <c r="FQG39" s="23"/>
      <c r="FQH39" s="23"/>
      <c r="FQI39" s="23"/>
      <c r="FQJ39" s="23"/>
      <c r="FQK39" s="23"/>
      <c r="FQL39" s="23"/>
      <c r="FQM39" s="23"/>
      <c r="FQN39" s="23"/>
      <c r="FQO39" s="23"/>
      <c r="FQP39" s="23"/>
      <c r="FQQ39" s="23"/>
      <c r="FQR39" s="23"/>
      <c r="FQS39" s="23"/>
      <c r="FQT39" s="23"/>
      <c r="FQU39" s="23"/>
      <c r="FQV39" s="23"/>
      <c r="FQW39" s="23"/>
      <c r="FQX39" s="23"/>
      <c r="FQY39" s="23"/>
      <c r="FQZ39" s="23"/>
      <c r="FRA39" s="23"/>
      <c r="FRB39" s="23"/>
      <c r="FRC39" s="23"/>
      <c r="FRD39" s="23"/>
      <c r="FRE39" s="23"/>
      <c r="FRF39" s="23"/>
      <c r="FRG39" s="23"/>
      <c r="FRH39" s="23"/>
      <c r="FRI39" s="23"/>
      <c r="FRJ39" s="23"/>
      <c r="FRK39" s="23"/>
      <c r="FRL39" s="23"/>
      <c r="FRM39" s="23"/>
      <c r="FRN39" s="23"/>
      <c r="FRO39" s="23"/>
      <c r="FRP39" s="23"/>
      <c r="FRQ39" s="23"/>
      <c r="FRR39" s="23"/>
      <c r="FRS39" s="23"/>
      <c r="FRT39" s="23"/>
      <c r="FRU39" s="23"/>
      <c r="FRV39" s="23"/>
      <c r="FRW39" s="23"/>
      <c r="FRX39" s="23"/>
      <c r="FRY39" s="23"/>
      <c r="FRZ39" s="23"/>
      <c r="FSA39" s="23"/>
      <c r="FSB39" s="23"/>
      <c r="FSC39" s="23"/>
      <c r="FSD39" s="23"/>
      <c r="FSE39" s="23"/>
      <c r="FSF39" s="23"/>
      <c r="FSG39" s="23"/>
      <c r="FSH39" s="23"/>
      <c r="FSI39" s="23"/>
      <c r="FSJ39" s="23"/>
      <c r="FSK39" s="23"/>
      <c r="FSL39" s="23"/>
      <c r="FSM39" s="23"/>
      <c r="FSN39" s="23"/>
      <c r="FSO39" s="23"/>
      <c r="FSP39" s="23"/>
      <c r="IWO39" s="23"/>
      <c r="IWP39" s="23"/>
      <c r="IWQ39" s="23"/>
      <c r="IWR39" s="23"/>
      <c r="IWS39" s="23"/>
      <c r="IWT39" s="23"/>
      <c r="IWU39" s="23"/>
      <c r="IWV39" s="23"/>
      <c r="IWW39" s="23"/>
      <c r="IWX39" s="23"/>
      <c r="IWY39" s="23"/>
      <c r="IWZ39" s="23"/>
      <c r="IXA39" s="23"/>
      <c r="IXB39" s="23"/>
      <c r="IXC39" s="23"/>
      <c r="IXD39" s="23"/>
      <c r="IXE39" s="23"/>
      <c r="IXF39" s="23"/>
      <c r="IXG39" s="23"/>
      <c r="IXH39" s="23"/>
      <c r="IXI39" s="23"/>
      <c r="IXJ39" s="23"/>
      <c r="IXK39" s="23"/>
      <c r="IXL39" s="23"/>
      <c r="IXM39" s="23"/>
      <c r="IXN39" s="23"/>
      <c r="IXO39" s="23"/>
      <c r="IXP39" s="23"/>
      <c r="IXQ39" s="23"/>
      <c r="IXR39" s="23"/>
      <c r="IXS39" s="23"/>
      <c r="IXT39" s="23"/>
      <c r="IXU39" s="23"/>
      <c r="IXV39" s="23"/>
      <c r="IXW39" s="23"/>
      <c r="IXX39" s="23"/>
      <c r="IXY39" s="23"/>
      <c r="IXZ39" s="23"/>
      <c r="IYA39" s="23"/>
      <c r="IYB39" s="23"/>
      <c r="IYC39" s="23"/>
      <c r="IYD39" s="23"/>
      <c r="IYE39" s="23"/>
      <c r="IYF39" s="23"/>
      <c r="IYG39" s="23"/>
      <c r="IYH39" s="23"/>
      <c r="IYI39" s="23"/>
      <c r="IYJ39" s="23"/>
      <c r="IYK39" s="23"/>
      <c r="IYL39" s="23"/>
      <c r="IYM39" s="23"/>
      <c r="IYN39" s="23"/>
      <c r="IYO39" s="23"/>
      <c r="IYP39" s="23"/>
      <c r="IYQ39" s="23"/>
      <c r="IYR39" s="23"/>
      <c r="IYS39" s="23"/>
      <c r="IYT39" s="23"/>
      <c r="IYU39" s="23"/>
      <c r="IYV39" s="23"/>
      <c r="IYW39" s="23"/>
      <c r="IYX39" s="23"/>
      <c r="IYY39" s="23"/>
      <c r="IYZ39" s="23"/>
      <c r="IZA39" s="23"/>
      <c r="IZB39" s="23"/>
      <c r="IZC39" s="23"/>
      <c r="IZD39" s="23"/>
      <c r="IZE39" s="23"/>
      <c r="IZF39" s="23"/>
      <c r="IZG39" s="23"/>
      <c r="IZH39" s="23"/>
      <c r="IZI39" s="23"/>
      <c r="IZJ39" s="23"/>
      <c r="IZK39" s="23"/>
      <c r="IZL39" s="23"/>
      <c r="IZM39" s="23"/>
      <c r="IZN39" s="23"/>
      <c r="IZO39" s="23"/>
      <c r="IZP39" s="23"/>
      <c r="IZQ39" s="23"/>
      <c r="IZR39" s="23"/>
      <c r="IZS39" s="23"/>
      <c r="IZT39" s="23"/>
      <c r="IZU39" s="23"/>
      <c r="IZV39" s="23"/>
      <c r="IZW39" s="23"/>
      <c r="IZX39" s="23"/>
      <c r="IZY39" s="23"/>
      <c r="IZZ39" s="23"/>
      <c r="JAA39" s="23"/>
      <c r="JAB39" s="23"/>
      <c r="JAC39" s="23"/>
      <c r="JAD39" s="23"/>
      <c r="JAE39" s="23"/>
      <c r="JAF39" s="23"/>
      <c r="JAG39" s="23"/>
      <c r="JAH39" s="23"/>
      <c r="JAI39" s="23"/>
      <c r="JAJ39" s="23"/>
      <c r="JAK39" s="23"/>
      <c r="JAL39" s="23"/>
      <c r="KJJ39" s="23"/>
      <c r="KJK39" s="23"/>
      <c r="KJL39" s="23"/>
      <c r="KJM39" s="23"/>
      <c r="KJN39" s="23"/>
      <c r="KJO39" s="23"/>
      <c r="KJP39" s="23"/>
      <c r="KJQ39" s="23"/>
      <c r="KJR39" s="23"/>
      <c r="KJS39" s="23"/>
      <c r="KJT39" s="23"/>
      <c r="KJU39" s="23"/>
      <c r="KJV39" s="23"/>
      <c r="KJW39" s="23"/>
      <c r="KJX39" s="23"/>
      <c r="KJY39" s="23"/>
      <c r="KJZ39" s="23"/>
      <c r="KKA39" s="23"/>
      <c r="KKB39" s="23"/>
      <c r="KKC39" s="23"/>
      <c r="KKD39" s="23"/>
      <c r="KKE39" s="23"/>
      <c r="KKF39" s="23"/>
      <c r="KKG39" s="23"/>
      <c r="KKH39" s="23"/>
      <c r="KKI39" s="23"/>
      <c r="KKJ39" s="23"/>
      <c r="KKK39" s="23"/>
      <c r="KKL39" s="23"/>
      <c r="KKM39" s="23"/>
      <c r="KKN39" s="23"/>
      <c r="KKO39" s="23"/>
      <c r="KKP39" s="23"/>
      <c r="KKQ39" s="23"/>
      <c r="KKR39" s="23"/>
      <c r="KKS39" s="23"/>
      <c r="KKT39" s="23"/>
      <c r="KKU39" s="23"/>
      <c r="KKV39" s="23"/>
      <c r="KKW39" s="23"/>
      <c r="KKX39" s="23"/>
      <c r="KKY39" s="23"/>
      <c r="KKZ39" s="23"/>
      <c r="KLA39" s="23"/>
      <c r="KLB39" s="23"/>
      <c r="KLC39" s="23"/>
      <c r="KLD39" s="23"/>
      <c r="KLE39" s="23"/>
      <c r="KLF39" s="23"/>
      <c r="KLG39" s="23"/>
      <c r="KLH39" s="23"/>
      <c r="KLI39" s="23"/>
      <c r="KLJ39" s="23"/>
      <c r="KLK39" s="23"/>
      <c r="KLL39" s="23"/>
      <c r="KLM39" s="23"/>
      <c r="KLN39" s="23"/>
      <c r="KLO39" s="23"/>
      <c r="KLP39" s="23"/>
      <c r="KLQ39" s="23"/>
      <c r="KLR39" s="23"/>
      <c r="KLS39" s="23"/>
      <c r="KLT39" s="23"/>
      <c r="KLU39" s="23"/>
      <c r="KLV39" s="23"/>
      <c r="KLW39" s="23"/>
      <c r="KLX39" s="23"/>
      <c r="KLY39" s="23"/>
      <c r="KLZ39" s="23"/>
      <c r="KMA39" s="23"/>
      <c r="KMB39" s="23"/>
      <c r="KMC39" s="23"/>
      <c r="KMD39" s="23"/>
      <c r="KME39" s="23"/>
      <c r="KMF39" s="23"/>
      <c r="KMG39" s="23"/>
      <c r="KMH39" s="23"/>
      <c r="KMI39" s="23"/>
      <c r="KMJ39" s="23"/>
      <c r="KMK39" s="23"/>
      <c r="KML39" s="23"/>
      <c r="KMM39" s="23"/>
      <c r="KMN39" s="23"/>
      <c r="KMO39" s="23"/>
      <c r="KMP39" s="23"/>
      <c r="KMQ39" s="23"/>
      <c r="KMR39" s="23"/>
      <c r="KMS39" s="23"/>
      <c r="KMT39" s="23"/>
      <c r="KMU39" s="23"/>
      <c r="KMV39" s="23"/>
      <c r="KMW39" s="23"/>
      <c r="KMX39" s="23"/>
      <c r="KMY39" s="23"/>
      <c r="KMZ39" s="23"/>
      <c r="KNA39" s="23"/>
      <c r="KNB39" s="23"/>
      <c r="KNC39" s="23"/>
      <c r="KND39" s="23"/>
      <c r="KNE39" s="23"/>
      <c r="KNF39" s="23"/>
      <c r="KNG39" s="23"/>
      <c r="KNH39" s="23"/>
      <c r="LWA39" s="23"/>
      <c r="LWB39" s="23"/>
      <c r="LWC39" s="23"/>
      <c r="LWD39" s="23"/>
      <c r="LWE39" s="23"/>
      <c r="LWF39" s="23"/>
      <c r="LWG39" s="23"/>
      <c r="LWH39" s="23"/>
      <c r="LWI39" s="23"/>
      <c r="LWJ39" s="23"/>
      <c r="LWK39" s="23"/>
      <c r="LWL39" s="23"/>
      <c r="LWM39" s="23"/>
      <c r="LWN39" s="23"/>
      <c r="LWO39" s="23"/>
      <c r="LWP39" s="23"/>
      <c r="LWQ39" s="23"/>
      <c r="LWR39" s="23"/>
      <c r="LWS39" s="23"/>
      <c r="LWT39" s="23"/>
      <c r="LWU39" s="23"/>
      <c r="LWV39" s="23"/>
      <c r="LWW39" s="23"/>
      <c r="LWX39" s="23"/>
      <c r="LWY39" s="23"/>
      <c r="LWZ39" s="23"/>
      <c r="LXA39" s="23"/>
      <c r="LXB39" s="23"/>
      <c r="LXC39" s="23"/>
      <c r="LXD39" s="23"/>
      <c r="LXE39" s="23"/>
      <c r="LXF39" s="23"/>
      <c r="LXG39" s="23"/>
      <c r="LXH39" s="23"/>
      <c r="LXI39" s="23"/>
      <c r="LXJ39" s="23"/>
      <c r="LXK39" s="23"/>
      <c r="LXL39" s="23"/>
      <c r="LXM39" s="23"/>
      <c r="LXN39" s="23"/>
      <c r="LXO39" s="23"/>
      <c r="LXP39" s="23"/>
      <c r="LXQ39" s="23"/>
      <c r="LXR39" s="23"/>
      <c r="LXS39" s="23"/>
      <c r="LXT39" s="23"/>
      <c r="LXU39" s="23"/>
      <c r="LXV39" s="23"/>
      <c r="LXW39" s="23"/>
      <c r="LXX39" s="23"/>
      <c r="LXY39" s="23"/>
      <c r="LXZ39" s="23"/>
      <c r="LYA39" s="23"/>
      <c r="LYB39" s="23"/>
      <c r="LYC39" s="23"/>
      <c r="LYD39" s="23"/>
      <c r="LYE39" s="23"/>
      <c r="LYF39" s="23"/>
      <c r="LYG39" s="23"/>
      <c r="LYH39" s="23"/>
      <c r="LYI39" s="23"/>
      <c r="LYJ39" s="23"/>
      <c r="LYK39" s="23"/>
      <c r="LYL39" s="23"/>
      <c r="LYM39" s="23"/>
      <c r="LYN39" s="23"/>
      <c r="LYO39" s="23"/>
      <c r="LYP39" s="23"/>
      <c r="LYQ39" s="23"/>
      <c r="LYR39" s="23"/>
      <c r="LYS39" s="23"/>
      <c r="LYT39" s="23"/>
      <c r="LYU39" s="23"/>
      <c r="LYV39" s="23"/>
      <c r="LYW39" s="23"/>
      <c r="LYX39" s="23"/>
      <c r="LYY39" s="23"/>
      <c r="LYZ39" s="23"/>
      <c r="LZA39" s="23"/>
      <c r="LZB39" s="23"/>
      <c r="LZC39" s="23"/>
      <c r="LZD39" s="23"/>
      <c r="LZE39" s="23"/>
      <c r="LZF39" s="23"/>
      <c r="LZG39" s="23"/>
      <c r="LZH39" s="23"/>
      <c r="LZI39" s="23"/>
      <c r="LZJ39" s="23"/>
      <c r="LZK39" s="23"/>
      <c r="LZL39" s="23"/>
      <c r="LZM39" s="23"/>
      <c r="LZN39" s="23"/>
      <c r="LZO39" s="23"/>
      <c r="LZP39" s="23"/>
      <c r="LZQ39" s="23"/>
      <c r="LZR39" s="23"/>
      <c r="LZS39" s="23"/>
      <c r="LZT39" s="23"/>
      <c r="LZU39" s="23"/>
      <c r="LZV39" s="23"/>
      <c r="LZW39" s="23"/>
      <c r="LZX39" s="23"/>
      <c r="LZY39" s="23"/>
      <c r="NIR39" s="23"/>
      <c r="NIS39" s="23"/>
      <c r="NIT39" s="23"/>
      <c r="NIU39" s="23"/>
      <c r="NIV39" s="23"/>
      <c r="NIW39" s="23"/>
      <c r="NIX39" s="23"/>
      <c r="NIY39" s="23"/>
      <c r="NIZ39" s="23"/>
      <c r="NJA39" s="23"/>
      <c r="NJB39" s="23"/>
      <c r="NJC39" s="23"/>
      <c r="NJD39" s="23"/>
      <c r="NJE39" s="23"/>
      <c r="NJF39" s="23"/>
      <c r="NJG39" s="23"/>
      <c r="NJH39" s="23"/>
      <c r="NJI39" s="23"/>
      <c r="NJJ39" s="23"/>
      <c r="NJK39" s="23"/>
      <c r="NJL39" s="23"/>
      <c r="NJM39" s="23"/>
      <c r="NJN39" s="23"/>
      <c r="NJO39" s="23"/>
      <c r="NJP39" s="23"/>
      <c r="NJQ39" s="23"/>
      <c r="NJR39" s="23"/>
      <c r="NJS39" s="23"/>
      <c r="NJT39" s="23"/>
      <c r="NJU39" s="23"/>
      <c r="NJV39" s="23"/>
      <c r="NJW39" s="23"/>
      <c r="NJX39" s="23"/>
      <c r="NJY39" s="23"/>
      <c r="NJZ39" s="23"/>
      <c r="NKA39" s="23"/>
      <c r="NKB39" s="23"/>
      <c r="NKC39" s="23"/>
      <c r="NKD39" s="23"/>
      <c r="NKE39" s="23"/>
      <c r="NKF39" s="23"/>
      <c r="NKG39" s="23"/>
      <c r="NKH39" s="23"/>
      <c r="NKI39" s="23"/>
      <c r="NKJ39" s="23"/>
      <c r="NKK39" s="23"/>
      <c r="NKL39" s="23"/>
      <c r="NKM39" s="23"/>
      <c r="NKN39" s="23"/>
      <c r="NKO39" s="23"/>
      <c r="NKP39" s="23"/>
      <c r="NKQ39" s="23"/>
      <c r="NKR39" s="23"/>
      <c r="NKS39" s="23"/>
      <c r="NKT39" s="23"/>
      <c r="NKU39" s="23"/>
      <c r="NKV39" s="23"/>
      <c r="NKW39" s="23"/>
      <c r="NKX39" s="23"/>
      <c r="NKY39" s="23"/>
      <c r="NKZ39" s="23"/>
      <c r="NLA39" s="23"/>
      <c r="NLB39" s="23"/>
      <c r="NLC39" s="23"/>
      <c r="NLD39" s="23"/>
      <c r="NLE39" s="23"/>
      <c r="NLF39" s="23"/>
      <c r="NLG39" s="23"/>
      <c r="NLH39" s="23"/>
      <c r="NLI39" s="23"/>
      <c r="NLJ39" s="23"/>
      <c r="NLK39" s="23"/>
      <c r="NLL39" s="23"/>
      <c r="NLM39" s="23"/>
      <c r="NLN39" s="23"/>
      <c r="NLO39" s="23"/>
      <c r="NLP39" s="23"/>
      <c r="NLQ39" s="23"/>
      <c r="NLR39" s="23"/>
      <c r="NLS39" s="23"/>
      <c r="NLT39" s="23"/>
      <c r="NLU39" s="23"/>
      <c r="NLV39" s="23"/>
      <c r="NLW39" s="23"/>
      <c r="NLX39" s="23"/>
      <c r="NLY39" s="23"/>
      <c r="NLZ39" s="23"/>
      <c r="NMA39" s="23"/>
      <c r="NMB39" s="23"/>
      <c r="NMC39" s="23"/>
      <c r="NMD39" s="23"/>
      <c r="NME39" s="23"/>
      <c r="NMF39" s="23"/>
      <c r="NMG39" s="23"/>
      <c r="NMH39" s="23"/>
      <c r="NMI39" s="23"/>
      <c r="NMJ39" s="23"/>
      <c r="NMK39" s="23"/>
      <c r="NML39" s="23"/>
      <c r="NMM39" s="23"/>
      <c r="NMN39" s="23"/>
      <c r="NMO39" s="23"/>
      <c r="NMP39" s="23"/>
      <c r="OVI39" s="23"/>
      <c r="OVJ39" s="23"/>
      <c r="OVK39" s="23"/>
      <c r="OVL39" s="23"/>
      <c r="OVM39" s="23"/>
      <c r="OVN39" s="23"/>
      <c r="OVO39" s="23"/>
      <c r="OVP39" s="23"/>
      <c r="OVQ39" s="23"/>
      <c r="OVR39" s="23"/>
      <c r="OVS39" s="23"/>
      <c r="OVT39" s="23"/>
      <c r="OVU39" s="23"/>
      <c r="OVV39" s="23"/>
      <c r="OVW39" s="23"/>
      <c r="OVX39" s="23"/>
      <c r="OVY39" s="23"/>
      <c r="OVZ39" s="23"/>
      <c r="OWA39" s="23"/>
      <c r="OWB39" s="23"/>
      <c r="OWC39" s="23"/>
      <c r="OWD39" s="23"/>
      <c r="OWE39" s="23"/>
      <c r="OWF39" s="23"/>
      <c r="OWG39" s="23"/>
      <c r="OWH39" s="23"/>
      <c r="OWI39" s="23"/>
      <c r="OWJ39" s="23"/>
      <c r="OWK39" s="23"/>
      <c r="OWL39" s="23"/>
      <c r="OWM39" s="23"/>
      <c r="OWN39" s="23"/>
      <c r="OWO39" s="23"/>
      <c r="OWP39" s="23"/>
      <c r="OWQ39" s="23"/>
      <c r="OWR39" s="23"/>
      <c r="OWS39" s="23"/>
      <c r="OWT39" s="23"/>
      <c r="OWU39" s="23"/>
      <c r="OWV39" s="23"/>
      <c r="OWW39" s="23"/>
      <c r="OWX39" s="23"/>
      <c r="OWY39" s="23"/>
      <c r="OWZ39" s="23"/>
      <c r="OXA39" s="23"/>
      <c r="OXB39" s="23"/>
      <c r="OXC39" s="23"/>
      <c r="OXD39" s="23"/>
      <c r="OXE39" s="23"/>
      <c r="OXF39" s="23"/>
      <c r="OXG39" s="23"/>
      <c r="OXH39" s="23"/>
      <c r="OXI39" s="23"/>
      <c r="OXJ39" s="23"/>
      <c r="OXK39" s="23"/>
      <c r="OXL39" s="23"/>
      <c r="OXM39" s="23"/>
      <c r="OXN39" s="23"/>
      <c r="OXO39" s="23"/>
      <c r="OXP39" s="23"/>
      <c r="OXQ39" s="23"/>
      <c r="OXR39" s="23"/>
      <c r="OXS39" s="23"/>
      <c r="OXT39" s="23"/>
      <c r="OXU39" s="23"/>
      <c r="OXV39" s="23"/>
      <c r="OXW39" s="23"/>
      <c r="OXX39" s="23"/>
      <c r="OXY39" s="23"/>
      <c r="OXZ39" s="23"/>
      <c r="OYA39" s="23"/>
      <c r="OYB39" s="23"/>
      <c r="OYC39" s="23"/>
      <c r="OYD39" s="23"/>
      <c r="OYE39" s="23"/>
      <c r="OYF39" s="23"/>
      <c r="OYG39" s="23"/>
      <c r="OYH39" s="23"/>
      <c r="OYI39" s="23"/>
      <c r="OYJ39" s="23"/>
      <c r="OYK39" s="23"/>
      <c r="OYL39" s="23"/>
      <c r="OYM39" s="23"/>
      <c r="OYN39" s="23"/>
      <c r="OYO39" s="23"/>
      <c r="OYP39" s="23"/>
      <c r="OYQ39" s="23"/>
      <c r="OYR39" s="23"/>
      <c r="OYS39" s="23"/>
      <c r="OYT39" s="23"/>
      <c r="OYU39" s="23"/>
      <c r="OYV39" s="23"/>
      <c r="OYW39" s="23"/>
      <c r="OYX39" s="23"/>
      <c r="OYY39" s="23"/>
      <c r="OYZ39" s="23"/>
      <c r="OZA39" s="23"/>
      <c r="OZB39" s="23"/>
      <c r="OZC39" s="23"/>
      <c r="OZD39" s="23"/>
      <c r="OZE39" s="23"/>
      <c r="OZF39" s="23"/>
      <c r="OZG39" s="23"/>
      <c r="QHZ39" s="23"/>
      <c r="QIA39" s="23"/>
      <c r="QIB39" s="23"/>
      <c r="QIC39" s="23"/>
      <c r="QID39" s="23"/>
      <c r="QIE39" s="23"/>
      <c r="QIF39" s="23"/>
      <c r="QIG39" s="23"/>
      <c r="QIH39" s="23"/>
      <c r="QII39" s="23"/>
      <c r="QIJ39" s="23"/>
      <c r="QIK39" s="23"/>
      <c r="QIL39" s="23"/>
      <c r="QIM39" s="23"/>
      <c r="QIN39" s="23"/>
      <c r="QIO39" s="23"/>
      <c r="QIP39" s="23"/>
      <c r="QIQ39" s="23"/>
      <c r="QIR39" s="23"/>
      <c r="QIS39" s="23"/>
      <c r="QIT39" s="23"/>
      <c r="QIU39" s="23"/>
      <c r="QIV39" s="23"/>
      <c r="QIW39" s="23"/>
      <c r="QIX39" s="23"/>
      <c r="QIY39" s="23"/>
      <c r="QIZ39" s="23"/>
      <c r="QJA39" s="23"/>
      <c r="QJB39" s="23"/>
      <c r="QJC39" s="23"/>
      <c r="QJD39" s="23"/>
      <c r="QJE39" s="23"/>
      <c r="QJF39" s="23"/>
      <c r="QJG39" s="23"/>
      <c r="QJH39" s="23"/>
      <c r="QJI39" s="23"/>
      <c r="QJJ39" s="23"/>
      <c r="QJK39" s="23"/>
      <c r="QJL39" s="23"/>
      <c r="QJM39" s="23"/>
      <c r="QJN39" s="23"/>
      <c r="QJO39" s="23"/>
      <c r="QJP39" s="23"/>
      <c r="QJQ39" s="23"/>
      <c r="QJR39" s="23"/>
      <c r="QJS39" s="23"/>
      <c r="QJT39" s="23"/>
      <c r="QJU39" s="23"/>
      <c r="QJV39" s="23"/>
      <c r="QJW39" s="23"/>
      <c r="QJX39" s="23"/>
      <c r="QJY39" s="23"/>
      <c r="QJZ39" s="23"/>
      <c r="QKA39" s="23"/>
      <c r="QKB39" s="23"/>
      <c r="QKC39" s="23"/>
      <c r="QKD39" s="23"/>
      <c r="QKE39" s="23"/>
      <c r="QKF39" s="23"/>
      <c r="QKG39" s="23"/>
      <c r="QKH39" s="23"/>
      <c r="QKI39" s="23"/>
      <c r="QKJ39" s="23"/>
      <c r="QKK39" s="23"/>
      <c r="QKL39" s="23"/>
      <c r="QKM39" s="23"/>
      <c r="QKN39" s="23"/>
      <c r="QKO39" s="23"/>
      <c r="QKP39" s="23"/>
      <c r="QKQ39" s="23"/>
      <c r="QKR39" s="23"/>
      <c r="QKS39" s="23"/>
      <c r="QKT39" s="23"/>
      <c r="QKU39" s="23"/>
      <c r="QKV39" s="23"/>
      <c r="QKW39" s="23"/>
      <c r="QKX39" s="23"/>
      <c r="QKY39" s="23"/>
      <c r="QKZ39" s="23"/>
      <c r="QLA39" s="23"/>
      <c r="QLB39" s="23"/>
      <c r="QLC39" s="23"/>
      <c r="QLD39" s="23"/>
      <c r="QLE39" s="23"/>
      <c r="QLF39" s="23"/>
      <c r="QLG39" s="23"/>
      <c r="QLH39" s="23"/>
      <c r="QLI39" s="23"/>
      <c r="QLJ39" s="23"/>
      <c r="QLK39" s="23"/>
      <c r="QLL39" s="23"/>
      <c r="QLM39" s="23"/>
      <c r="QLN39" s="23"/>
      <c r="QLO39" s="23"/>
      <c r="QLP39" s="23"/>
      <c r="QLQ39" s="23"/>
      <c r="QLR39" s="23"/>
      <c r="QLS39" s="23"/>
      <c r="QLT39" s="23"/>
      <c r="QLU39" s="23"/>
      <c r="QLV39" s="23"/>
      <c r="QLW39" s="23"/>
      <c r="QLX39" s="23"/>
      <c r="RUQ39" s="23"/>
      <c r="RUR39" s="23"/>
      <c r="RUS39" s="23"/>
      <c r="RUT39" s="23"/>
      <c r="RUU39" s="23"/>
      <c r="RUV39" s="23"/>
      <c r="RUW39" s="23"/>
      <c r="RUX39" s="23"/>
      <c r="RUY39" s="23"/>
      <c r="RUZ39" s="23"/>
      <c r="RVA39" s="23"/>
      <c r="RVB39" s="23"/>
      <c r="RVC39" s="23"/>
      <c r="RVD39" s="23"/>
      <c r="RVE39" s="23"/>
      <c r="RVF39" s="23"/>
      <c r="RVG39" s="23"/>
      <c r="RVH39" s="23"/>
      <c r="RVI39" s="23"/>
      <c r="RVJ39" s="23"/>
      <c r="RVK39" s="23"/>
      <c r="RVL39" s="23"/>
      <c r="RVM39" s="23"/>
      <c r="RVN39" s="23"/>
      <c r="RVO39" s="23"/>
      <c r="RVP39" s="23"/>
      <c r="RVQ39" s="23"/>
      <c r="RVR39" s="23"/>
      <c r="RVS39" s="23"/>
      <c r="RVT39" s="23"/>
      <c r="RVU39" s="23"/>
      <c r="RVV39" s="23"/>
      <c r="RVW39" s="23"/>
      <c r="RVX39" s="23"/>
      <c r="RVY39" s="23"/>
      <c r="RVZ39" s="23"/>
      <c r="RWA39" s="23"/>
      <c r="RWB39" s="23"/>
      <c r="RWC39" s="23"/>
      <c r="RWD39" s="23"/>
      <c r="RWE39" s="23"/>
      <c r="RWF39" s="23"/>
      <c r="RWG39" s="23"/>
      <c r="RWH39" s="23"/>
      <c r="RWI39" s="23"/>
      <c r="RWJ39" s="23"/>
      <c r="RWK39" s="23"/>
      <c r="RWL39" s="23"/>
      <c r="RWM39" s="23"/>
      <c r="RWN39" s="23"/>
      <c r="RWO39" s="23"/>
      <c r="RWP39" s="23"/>
      <c r="RWQ39" s="23"/>
      <c r="RWR39" s="23"/>
      <c r="RWS39" s="23"/>
      <c r="RWT39" s="23"/>
      <c r="RWU39" s="23"/>
      <c r="RWV39" s="23"/>
      <c r="RWW39" s="23"/>
      <c r="RWX39" s="23"/>
      <c r="RWY39" s="23"/>
      <c r="RWZ39" s="23"/>
      <c r="RXA39" s="23"/>
      <c r="RXB39" s="23"/>
      <c r="RXC39" s="23"/>
      <c r="RXD39" s="23"/>
      <c r="RXE39" s="23"/>
      <c r="RXF39" s="23"/>
      <c r="RXG39" s="23"/>
      <c r="RXH39" s="23"/>
      <c r="RXI39" s="23"/>
      <c r="RXJ39" s="23"/>
      <c r="RXK39" s="23"/>
      <c r="RXL39" s="23"/>
      <c r="RXM39" s="23"/>
      <c r="RXN39" s="23"/>
      <c r="RXO39" s="23"/>
      <c r="RXP39" s="23"/>
      <c r="RXQ39" s="23"/>
      <c r="RXR39" s="23"/>
      <c r="RXS39" s="23"/>
      <c r="RXT39" s="23"/>
      <c r="RXU39" s="23"/>
      <c r="RXV39" s="23"/>
      <c r="RXW39" s="23"/>
      <c r="RXX39" s="23"/>
      <c r="RXY39" s="23"/>
      <c r="RXZ39" s="23"/>
      <c r="RYA39" s="23"/>
      <c r="RYB39" s="23"/>
      <c r="RYC39" s="23"/>
      <c r="RYD39" s="23"/>
      <c r="RYE39" s="23"/>
      <c r="RYF39" s="23"/>
      <c r="RYG39" s="23"/>
      <c r="RYH39" s="23"/>
      <c r="RYI39" s="23"/>
      <c r="RYJ39" s="23"/>
      <c r="RYK39" s="23"/>
      <c r="RYL39" s="23"/>
      <c r="RYM39" s="23"/>
      <c r="RYN39" s="23"/>
      <c r="RYO39" s="23"/>
      <c r="THG39" s="23"/>
      <c r="THH39" s="23"/>
      <c r="THI39" s="23"/>
      <c r="THJ39" s="23"/>
      <c r="THK39" s="23"/>
      <c r="THL39" s="23"/>
      <c r="THM39" s="23"/>
      <c r="THN39" s="23"/>
      <c r="THO39" s="23"/>
      <c r="THP39" s="23"/>
      <c r="THQ39" s="23"/>
      <c r="THR39" s="23"/>
      <c r="THS39" s="23"/>
      <c r="THT39" s="23"/>
      <c r="THU39" s="23"/>
      <c r="THV39" s="23"/>
      <c r="THW39" s="23"/>
      <c r="THX39" s="23"/>
      <c r="THY39" s="23"/>
      <c r="THZ39" s="23"/>
      <c r="TIA39" s="23"/>
      <c r="TIB39" s="23"/>
      <c r="TIC39" s="23"/>
      <c r="TID39" s="23"/>
      <c r="TIE39" s="23"/>
      <c r="TIF39" s="23"/>
      <c r="TIG39" s="23"/>
      <c r="TIH39" s="23"/>
      <c r="TII39" s="23"/>
      <c r="TIJ39" s="23"/>
      <c r="TIK39" s="23"/>
      <c r="TIL39" s="23"/>
      <c r="TIM39" s="23"/>
      <c r="TIN39" s="23"/>
      <c r="TIO39" s="23"/>
      <c r="TIP39" s="23"/>
      <c r="TIQ39" s="23"/>
      <c r="TIR39" s="23"/>
      <c r="TIS39" s="23"/>
      <c r="TIT39" s="23"/>
      <c r="TIU39" s="23"/>
      <c r="TIV39" s="23"/>
      <c r="TIW39" s="23"/>
      <c r="TIX39" s="23"/>
      <c r="TIY39" s="23"/>
      <c r="TIZ39" s="23"/>
      <c r="TJA39" s="23"/>
      <c r="TJB39" s="23"/>
      <c r="TJC39" s="23"/>
      <c r="TJD39" s="23"/>
      <c r="TJE39" s="23"/>
      <c r="TJF39" s="23"/>
      <c r="TJG39" s="23"/>
      <c r="TJH39" s="23"/>
      <c r="TJI39" s="23"/>
      <c r="TJJ39" s="23"/>
      <c r="TJK39" s="23"/>
      <c r="TJL39" s="23"/>
      <c r="TJM39" s="23"/>
      <c r="TJN39" s="23"/>
      <c r="TJO39" s="23"/>
      <c r="TJP39" s="23"/>
      <c r="TJQ39" s="23"/>
      <c r="TJR39" s="23"/>
      <c r="TJS39" s="23"/>
      <c r="TJT39" s="23"/>
      <c r="TJU39" s="23"/>
      <c r="TJV39" s="23"/>
      <c r="TJW39" s="23"/>
      <c r="TJX39" s="23"/>
      <c r="TJY39" s="23"/>
      <c r="TJZ39" s="23"/>
      <c r="TKA39" s="23"/>
      <c r="TKB39" s="23"/>
      <c r="TKC39" s="23"/>
      <c r="TKD39" s="23"/>
      <c r="TKE39" s="23"/>
      <c r="TKF39" s="23"/>
      <c r="TKG39" s="23"/>
      <c r="TKH39" s="23"/>
      <c r="TKI39" s="23"/>
      <c r="TKJ39" s="23"/>
      <c r="TKK39" s="23"/>
      <c r="TKL39" s="23"/>
      <c r="TKM39" s="23"/>
      <c r="TKN39" s="23"/>
      <c r="TKO39" s="23"/>
      <c r="TKP39" s="23"/>
      <c r="TKQ39" s="23"/>
      <c r="TKR39" s="23"/>
      <c r="TKS39" s="23"/>
      <c r="TKT39" s="23"/>
      <c r="TKU39" s="23"/>
      <c r="TKV39" s="23"/>
      <c r="TKW39" s="23"/>
      <c r="TKX39" s="23"/>
      <c r="TKY39" s="23"/>
      <c r="TKZ39" s="23"/>
      <c r="TLA39" s="23"/>
      <c r="TLB39" s="23"/>
      <c r="TLC39" s="23"/>
      <c r="TLD39" s="23"/>
      <c r="TLE39" s="23"/>
      <c r="UTW39" s="23"/>
      <c r="UTX39" s="23"/>
      <c r="UTY39" s="23"/>
      <c r="UTZ39" s="23"/>
      <c r="UUA39" s="23"/>
      <c r="UUB39" s="23"/>
      <c r="UUC39" s="23"/>
      <c r="UUD39" s="23"/>
      <c r="UUE39" s="23"/>
      <c r="UUF39" s="23"/>
      <c r="UUG39" s="23"/>
      <c r="UUH39" s="23"/>
      <c r="UUI39" s="23"/>
      <c r="UUJ39" s="23"/>
      <c r="UUK39" s="23"/>
      <c r="UUL39" s="23"/>
      <c r="UUM39" s="23"/>
      <c r="UUN39" s="23"/>
      <c r="UUO39" s="23"/>
      <c r="UUP39" s="23"/>
      <c r="UUQ39" s="23"/>
      <c r="UUR39" s="23"/>
      <c r="UUS39" s="23"/>
      <c r="UUT39" s="23"/>
      <c r="UUU39" s="23"/>
      <c r="UUV39" s="23"/>
      <c r="UUW39" s="23"/>
      <c r="UUX39" s="23"/>
      <c r="UUY39" s="23"/>
      <c r="UUZ39" s="23"/>
      <c r="UVA39" s="23"/>
      <c r="UVB39" s="23"/>
      <c r="UVC39" s="23"/>
      <c r="UVD39" s="23"/>
      <c r="UVE39" s="23"/>
      <c r="UVF39" s="23"/>
      <c r="UVG39" s="23"/>
      <c r="UVH39" s="23"/>
      <c r="UVI39" s="23"/>
      <c r="UVJ39" s="23"/>
      <c r="UVK39" s="23"/>
      <c r="UVL39" s="23"/>
      <c r="UVM39" s="23"/>
      <c r="UVN39" s="23"/>
      <c r="UVO39" s="23"/>
      <c r="UVP39" s="23"/>
      <c r="UVQ39" s="23"/>
      <c r="UVR39" s="23"/>
      <c r="UVS39" s="23"/>
      <c r="UVT39" s="23"/>
      <c r="UVU39" s="23"/>
      <c r="UVV39" s="23"/>
      <c r="UVW39" s="23"/>
      <c r="UVX39" s="23"/>
      <c r="UVY39" s="23"/>
      <c r="UVZ39" s="23"/>
      <c r="UWA39" s="23"/>
      <c r="UWB39" s="23"/>
      <c r="UWC39" s="23"/>
      <c r="UWD39" s="23"/>
      <c r="UWE39" s="23"/>
      <c r="UWF39" s="23"/>
      <c r="UWG39" s="23"/>
      <c r="UWH39" s="23"/>
      <c r="UWI39" s="23"/>
      <c r="UWJ39" s="23"/>
      <c r="UWK39" s="23"/>
      <c r="UWL39" s="23"/>
      <c r="UWM39" s="23"/>
      <c r="UWN39" s="23"/>
      <c r="UWO39" s="23"/>
      <c r="UWP39" s="23"/>
      <c r="UWQ39" s="23"/>
      <c r="UWR39" s="23"/>
      <c r="UWS39" s="23"/>
      <c r="UWT39" s="23"/>
      <c r="UWU39" s="23"/>
      <c r="UWV39" s="23"/>
      <c r="UWW39" s="23"/>
      <c r="UWX39" s="23"/>
      <c r="UWY39" s="23"/>
      <c r="UWZ39" s="23"/>
      <c r="UXA39" s="23"/>
      <c r="UXB39" s="23"/>
      <c r="UXC39" s="23"/>
      <c r="UXD39" s="23"/>
      <c r="UXE39" s="23"/>
      <c r="UXF39" s="23"/>
      <c r="UXG39" s="23"/>
      <c r="UXH39" s="23"/>
      <c r="UXI39" s="23"/>
      <c r="UXJ39" s="23"/>
      <c r="UXK39" s="23"/>
      <c r="UXL39" s="23"/>
      <c r="UXM39" s="23"/>
      <c r="UXN39" s="23"/>
      <c r="UXO39" s="23"/>
      <c r="UXP39" s="23"/>
      <c r="UXQ39" s="23"/>
      <c r="UXR39" s="23"/>
      <c r="UXS39" s="23"/>
      <c r="UXT39" s="23"/>
      <c r="UXU39" s="23"/>
      <c r="WGF39" s="23"/>
      <c r="WGG39" s="23"/>
      <c r="WGH39" s="23"/>
      <c r="WGI39" s="23"/>
      <c r="WGJ39" s="23"/>
      <c r="WGK39" s="23"/>
      <c r="WGL39" s="23"/>
      <c r="WGM39" s="23"/>
      <c r="WGN39" s="23"/>
      <c r="WGO39" s="23"/>
      <c r="WGP39" s="23"/>
      <c r="WGQ39" s="23"/>
      <c r="WGR39" s="23"/>
      <c r="WGS39" s="23"/>
      <c r="WGT39" s="23"/>
      <c r="WGU39" s="23"/>
      <c r="WGV39" s="23"/>
      <c r="WGW39" s="23"/>
      <c r="WGX39" s="23"/>
      <c r="WGY39" s="23"/>
      <c r="WGZ39" s="23"/>
      <c r="WHA39" s="23"/>
      <c r="WHB39" s="23"/>
      <c r="WHC39" s="23"/>
      <c r="WHD39" s="23"/>
      <c r="WHE39" s="23"/>
      <c r="WHF39" s="23"/>
      <c r="WHG39" s="23"/>
      <c r="WHH39" s="23"/>
      <c r="WHI39" s="23"/>
      <c r="WHJ39" s="23"/>
      <c r="WHK39" s="23"/>
      <c r="WHL39" s="23"/>
      <c r="WHM39" s="23"/>
      <c r="WHN39" s="23"/>
      <c r="WHO39" s="23"/>
      <c r="WHP39" s="23"/>
      <c r="WHQ39" s="23"/>
      <c r="WHR39" s="23"/>
      <c r="WHS39" s="23"/>
      <c r="WHT39" s="23"/>
      <c r="WHU39" s="23"/>
      <c r="WHV39" s="23"/>
      <c r="WHW39" s="23"/>
      <c r="WHX39" s="23"/>
      <c r="WHY39" s="23"/>
      <c r="WHZ39" s="23"/>
      <c r="WIA39" s="23"/>
      <c r="WIB39" s="23"/>
      <c r="WIC39" s="23"/>
      <c r="WID39" s="23"/>
      <c r="WIE39" s="23"/>
      <c r="WIF39" s="23"/>
      <c r="WIG39" s="23"/>
      <c r="WIH39" s="23"/>
      <c r="WII39" s="23"/>
      <c r="WIJ39" s="23"/>
      <c r="WIK39" s="23"/>
      <c r="WIL39" s="23"/>
      <c r="WIM39" s="23"/>
      <c r="WIN39" s="23"/>
      <c r="WIO39" s="23"/>
      <c r="WIP39" s="23"/>
      <c r="WIQ39" s="23"/>
      <c r="WIR39" s="23"/>
      <c r="WIS39" s="23"/>
      <c r="WIT39" s="23"/>
      <c r="WIU39" s="23"/>
      <c r="WIV39" s="23"/>
      <c r="WIW39" s="23"/>
      <c r="WIX39" s="23"/>
      <c r="WIY39" s="23"/>
      <c r="WIZ39" s="23"/>
      <c r="WJA39" s="23"/>
      <c r="WJB39" s="23"/>
      <c r="WJC39" s="23"/>
      <c r="WJD39" s="23"/>
      <c r="WJE39" s="23"/>
      <c r="WJF39" s="23"/>
      <c r="WJG39" s="23"/>
      <c r="WJH39" s="23"/>
      <c r="WJI39" s="23"/>
      <c r="WJJ39" s="23"/>
      <c r="WJK39" s="23"/>
      <c r="WJL39" s="23"/>
      <c r="WJM39" s="23"/>
      <c r="WJN39" s="23"/>
      <c r="WJO39" s="23"/>
      <c r="WJP39" s="23"/>
      <c r="WJQ39" s="23"/>
      <c r="WJR39" s="23"/>
      <c r="WJS39" s="23"/>
      <c r="WJT39" s="23"/>
      <c r="WJU39" s="23"/>
      <c r="WJV39" s="23"/>
      <c r="WJW39" s="23"/>
      <c r="WJX39" s="23"/>
      <c r="WJY39" s="23"/>
      <c r="WJZ39" s="23"/>
      <c r="WKA39" s="23"/>
      <c r="WKB39" s="23"/>
      <c r="WKC39" s="23"/>
      <c r="WKD39" s="23"/>
    </row>
    <row r="40" spans="1:114 2233:2346 4465:4578 6697:6810 7706:7820 8711:8825 9716:9830 10721:10835 11726:11840 12731:12845 13735:13849 14739:14853 15736:15850" x14ac:dyDescent="0.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CGW40" s="23"/>
      <c r="CGX40" s="23"/>
      <c r="CGY40" s="23"/>
      <c r="CGZ40" s="23"/>
      <c r="CHA40" s="23"/>
      <c r="CHB40" s="23"/>
      <c r="CHC40" s="23"/>
      <c r="CHD40" s="23"/>
      <c r="CHE40" s="23"/>
      <c r="CHF40" s="23"/>
      <c r="CHG40" s="23"/>
      <c r="CHH40" s="23"/>
      <c r="CHI40" s="23"/>
      <c r="CHJ40" s="23"/>
      <c r="CHK40" s="23"/>
      <c r="CHL40" s="23"/>
      <c r="CHM40" s="23"/>
      <c r="CHN40" s="23"/>
      <c r="CHO40" s="23"/>
      <c r="CHP40" s="23"/>
      <c r="CHQ40" s="23"/>
      <c r="CHR40" s="23"/>
      <c r="CHS40" s="23"/>
      <c r="CHT40" s="23"/>
      <c r="CHU40" s="23"/>
      <c r="CHV40" s="23"/>
      <c r="CHW40" s="23"/>
      <c r="CHX40" s="23"/>
      <c r="CHY40" s="23"/>
      <c r="CHZ40" s="23"/>
      <c r="CIA40" s="23"/>
      <c r="CIB40" s="23"/>
      <c r="CIC40" s="23"/>
      <c r="CID40" s="23"/>
      <c r="CIE40" s="23"/>
      <c r="CIF40" s="23"/>
      <c r="CIG40" s="23"/>
      <c r="CIH40" s="23"/>
      <c r="CII40" s="23"/>
      <c r="CIJ40" s="23"/>
      <c r="CIK40" s="23"/>
      <c r="CIL40" s="23"/>
      <c r="CIM40" s="23"/>
      <c r="CIN40" s="23"/>
      <c r="CIO40" s="23"/>
      <c r="CIP40" s="23"/>
      <c r="CIQ40" s="23"/>
      <c r="CIR40" s="23"/>
      <c r="CIS40" s="23"/>
      <c r="CIT40" s="23"/>
      <c r="CIU40" s="23"/>
      <c r="CIV40" s="23"/>
      <c r="CIW40" s="23"/>
      <c r="CIX40" s="23"/>
      <c r="CIY40" s="23"/>
      <c r="CIZ40" s="23"/>
      <c r="CJA40" s="23"/>
      <c r="CJB40" s="23"/>
      <c r="CJC40" s="23"/>
      <c r="CJD40" s="23"/>
      <c r="CJE40" s="23"/>
      <c r="CJF40" s="23"/>
      <c r="CJG40" s="23"/>
      <c r="CJH40" s="23"/>
      <c r="CJI40" s="23"/>
      <c r="CJJ40" s="23"/>
      <c r="CJK40" s="23"/>
      <c r="CJL40" s="23"/>
      <c r="CJM40" s="23"/>
      <c r="CJN40" s="23"/>
      <c r="CJO40" s="23"/>
      <c r="CJP40" s="23"/>
      <c r="CJQ40" s="23"/>
      <c r="CJR40" s="23"/>
      <c r="CJS40" s="23"/>
      <c r="CJT40" s="23"/>
      <c r="CJU40" s="23"/>
      <c r="CJV40" s="23"/>
      <c r="CJW40" s="23"/>
      <c r="CJX40" s="23"/>
      <c r="CJY40" s="23"/>
      <c r="CJZ40" s="23"/>
      <c r="CKA40" s="23"/>
      <c r="CKB40" s="23"/>
      <c r="CKC40" s="23"/>
      <c r="CKD40" s="23"/>
      <c r="CKE40" s="23"/>
      <c r="CKF40" s="23"/>
      <c r="CKG40" s="23"/>
      <c r="CKH40" s="23"/>
      <c r="CKI40" s="23"/>
      <c r="CKJ40" s="23"/>
      <c r="CKK40" s="23"/>
      <c r="CKL40" s="23"/>
      <c r="CKM40" s="23"/>
      <c r="CKN40" s="23"/>
      <c r="CKO40" s="23"/>
      <c r="CKP40" s="23"/>
      <c r="CKQ40" s="23"/>
      <c r="CKR40" s="23"/>
      <c r="CKS40" s="23"/>
      <c r="CKT40" s="23"/>
      <c r="FOS40" s="23"/>
      <c r="FOT40" s="23"/>
      <c r="FOU40" s="23"/>
      <c r="FOV40" s="23"/>
      <c r="FOW40" s="23"/>
      <c r="FOX40" s="23"/>
      <c r="FOY40" s="23"/>
      <c r="FOZ40" s="23"/>
      <c r="FPA40" s="23"/>
      <c r="FPB40" s="23"/>
      <c r="FPC40" s="23"/>
      <c r="FPD40" s="23"/>
      <c r="FPE40" s="23"/>
      <c r="FPF40" s="23"/>
      <c r="FPG40" s="23"/>
      <c r="FPH40" s="23"/>
      <c r="FPI40" s="23"/>
      <c r="FPJ40" s="23"/>
      <c r="FPK40" s="23"/>
      <c r="FPL40" s="23"/>
      <c r="FPM40" s="23"/>
      <c r="FPN40" s="23"/>
      <c r="FPO40" s="23"/>
      <c r="FPP40" s="23"/>
      <c r="FPQ40" s="23"/>
      <c r="FPR40" s="23"/>
      <c r="FPS40" s="23"/>
      <c r="FPT40" s="23"/>
      <c r="FPU40" s="23"/>
      <c r="FPV40" s="23"/>
      <c r="FPW40" s="23"/>
      <c r="FPX40" s="23"/>
      <c r="FPY40" s="23"/>
      <c r="FPZ40" s="23"/>
      <c r="FQA40" s="23"/>
      <c r="FQB40" s="23"/>
      <c r="FQC40" s="23"/>
      <c r="FQD40" s="23"/>
      <c r="FQE40" s="23"/>
      <c r="FQF40" s="23"/>
      <c r="FQG40" s="23"/>
      <c r="FQH40" s="23"/>
      <c r="FQI40" s="23"/>
      <c r="FQJ40" s="23"/>
      <c r="FQK40" s="23"/>
      <c r="FQL40" s="23"/>
      <c r="FQM40" s="23"/>
      <c r="FQN40" s="23"/>
      <c r="FQO40" s="23"/>
      <c r="FQP40" s="23"/>
      <c r="FQQ40" s="23"/>
      <c r="FQR40" s="23"/>
      <c r="FQS40" s="23"/>
      <c r="FQT40" s="23"/>
      <c r="FQU40" s="23"/>
      <c r="FQV40" s="23"/>
      <c r="FQW40" s="23"/>
      <c r="FQX40" s="23"/>
      <c r="FQY40" s="23"/>
      <c r="FQZ40" s="23"/>
      <c r="FRA40" s="23"/>
      <c r="FRB40" s="23"/>
      <c r="FRC40" s="23"/>
      <c r="FRD40" s="23"/>
      <c r="FRE40" s="23"/>
      <c r="FRF40" s="23"/>
      <c r="FRG40" s="23"/>
      <c r="FRH40" s="23"/>
      <c r="FRI40" s="23"/>
      <c r="FRJ40" s="23"/>
      <c r="FRK40" s="23"/>
      <c r="FRL40" s="23"/>
      <c r="FRM40" s="23"/>
      <c r="FRN40" s="23"/>
      <c r="FRO40" s="23"/>
      <c r="FRP40" s="23"/>
      <c r="FRQ40" s="23"/>
      <c r="FRR40" s="23"/>
      <c r="FRS40" s="23"/>
      <c r="FRT40" s="23"/>
      <c r="FRU40" s="23"/>
      <c r="FRV40" s="23"/>
      <c r="FRW40" s="23"/>
      <c r="FRX40" s="23"/>
      <c r="FRY40" s="23"/>
      <c r="FRZ40" s="23"/>
      <c r="FSA40" s="23"/>
      <c r="FSB40" s="23"/>
      <c r="FSC40" s="23"/>
      <c r="FSD40" s="23"/>
      <c r="FSE40" s="23"/>
      <c r="FSF40" s="23"/>
      <c r="FSG40" s="23"/>
      <c r="FSH40" s="23"/>
      <c r="FSI40" s="23"/>
      <c r="FSJ40" s="23"/>
      <c r="FSK40" s="23"/>
      <c r="FSL40" s="23"/>
      <c r="FSM40" s="23"/>
      <c r="FSN40" s="23"/>
      <c r="FSO40" s="23"/>
      <c r="FSP40" s="23"/>
      <c r="FSQ40" s="23"/>
      <c r="FSR40" s="23"/>
      <c r="FSS40" s="23"/>
      <c r="FST40" s="23"/>
      <c r="FSU40" s="23"/>
      <c r="FSV40" s="23"/>
      <c r="FSW40" s="23"/>
      <c r="FSX40" s="23"/>
      <c r="FSY40" s="23"/>
      <c r="IWO40" s="23"/>
      <c r="IWP40" s="23"/>
      <c r="IWQ40" s="23"/>
      <c r="IWR40" s="23"/>
      <c r="IWS40" s="23"/>
      <c r="IWT40" s="23"/>
      <c r="IWU40" s="23"/>
      <c r="IWV40" s="23"/>
      <c r="IWW40" s="23"/>
      <c r="IWX40" s="23"/>
      <c r="IWY40" s="23"/>
      <c r="IWZ40" s="23"/>
      <c r="IXA40" s="23"/>
      <c r="IXB40" s="23"/>
      <c r="IXC40" s="23"/>
      <c r="IXD40" s="23"/>
      <c r="IXE40" s="23"/>
      <c r="IXF40" s="23"/>
      <c r="IXG40" s="23"/>
      <c r="IXH40" s="23"/>
      <c r="IXI40" s="23"/>
      <c r="IXJ40" s="23"/>
      <c r="IXK40" s="23"/>
      <c r="IXL40" s="23"/>
      <c r="IXM40" s="23"/>
      <c r="IXN40" s="23"/>
      <c r="IXO40" s="23"/>
      <c r="IXP40" s="23"/>
      <c r="IXQ40" s="23"/>
      <c r="IXR40" s="23"/>
      <c r="IXS40" s="23"/>
      <c r="IXT40" s="23"/>
      <c r="IXU40" s="23"/>
      <c r="IXV40" s="23"/>
      <c r="IXW40" s="23"/>
      <c r="IXX40" s="23"/>
      <c r="IXY40" s="23"/>
      <c r="IXZ40" s="23"/>
      <c r="IYA40" s="23"/>
      <c r="IYB40" s="23"/>
      <c r="IYC40" s="23"/>
      <c r="IYD40" s="23"/>
      <c r="IYE40" s="23"/>
      <c r="IYF40" s="23"/>
      <c r="IYG40" s="23"/>
      <c r="IYH40" s="23"/>
      <c r="IYI40" s="23"/>
      <c r="IYJ40" s="23"/>
      <c r="IYK40" s="23"/>
      <c r="IYL40" s="23"/>
      <c r="IYM40" s="23"/>
      <c r="IYN40" s="23"/>
      <c r="IYO40" s="23"/>
      <c r="IYP40" s="23"/>
      <c r="IYQ40" s="23"/>
      <c r="IYR40" s="23"/>
      <c r="IYS40" s="23"/>
      <c r="IYT40" s="23"/>
      <c r="IYU40" s="23"/>
      <c r="IYV40" s="23"/>
      <c r="IYW40" s="23"/>
      <c r="IYX40" s="23"/>
      <c r="IYY40" s="23"/>
      <c r="IYZ40" s="23"/>
      <c r="IZA40" s="23"/>
      <c r="IZB40" s="23"/>
      <c r="IZC40" s="23"/>
      <c r="IZD40" s="23"/>
      <c r="IZE40" s="23"/>
      <c r="IZF40" s="23"/>
      <c r="IZG40" s="23"/>
      <c r="IZH40" s="23"/>
      <c r="IZI40" s="23"/>
      <c r="IZJ40" s="23"/>
      <c r="IZK40" s="23"/>
      <c r="IZL40" s="23"/>
      <c r="IZM40" s="23"/>
      <c r="IZN40" s="23"/>
      <c r="IZO40" s="23"/>
      <c r="IZP40" s="23"/>
      <c r="IZQ40" s="23"/>
      <c r="IZR40" s="23"/>
      <c r="IZS40" s="23"/>
      <c r="IZT40" s="23"/>
      <c r="IZU40" s="23"/>
      <c r="IZV40" s="23"/>
      <c r="IZW40" s="23"/>
      <c r="IZX40" s="23"/>
      <c r="IZY40" s="23"/>
      <c r="IZZ40" s="23"/>
      <c r="JAA40" s="23"/>
      <c r="JAB40" s="23"/>
      <c r="JAC40" s="23"/>
      <c r="JAD40" s="23"/>
      <c r="JAE40" s="23"/>
      <c r="JAF40" s="23"/>
      <c r="JAG40" s="23"/>
      <c r="JAH40" s="23"/>
      <c r="JAI40" s="23"/>
      <c r="JAJ40" s="23"/>
      <c r="JAK40" s="23"/>
      <c r="JAL40" s="23"/>
      <c r="JAM40" s="23"/>
      <c r="JAN40" s="23"/>
      <c r="JAO40" s="23"/>
      <c r="JAP40" s="23"/>
      <c r="JAQ40" s="23"/>
      <c r="JAR40" s="23"/>
      <c r="JAS40" s="23"/>
      <c r="JAT40" s="23"/>
      <c r="JAU40" s="23"/>
      <c r="KJJ40" s="23"/>
      <c r="KJK40" s="23"/>
      <c r="KJL40" s="23"/>
      <c r="KJM40" s="23"/>
      <c r="KJN40" s="23"/>
      <c r="KJO40" s="23"/>
      <c r="KJP40" s="23"/>
      <c r="KJQ40" s="23"/>
      <c r="KJR40" s="23"/>
      <c r="KJS40" s="23"/>
      <c r="KJT40" s="23"/>
      <c r="KJU40" s="23"/>
      <c r="KJV40" s="23"/>
      <c r="KJW40" s="23"/>
      <c r="KJX40" s="23"/>
      <c r="KJY40" s="23"/>
      <c r="KJZ40" s="23"/>
      <c r="KKA40" s="23"/>
      <c r="KKB40" s="23"/>
      <c r="KKC40" s="23"/>
      <c r="KKD40" s="23"/>
      <c r="KKE40" s="23"/>
      <c r="KKF40" s="23"/>
      <c r="KKG40" s="23"/>
      <c r="KKH40" s="23"/>
      <c r="KKI40" s="23"/>
      <c r="KKJ40" s="23"/>
      <c r="KKK40" s="23"/>
      <c r="KKL40" s="23"/>
      <c r="KKM40" s="23"/>
      <c r="KKN40" s="23"/>
      <c r="KKO40" s="23"/>
      <c r="KKP40" s="23"/>
      <c r="KKQ40" s="23"/>
      <c r="KKR40" s="23"/>
      <c r="KKS40" s="23"/>
      <c r="KKT40" s="23"/>
      <c r="KKU40" s="23"/>
      <c r="KKV40" s="23"/>
      <c r="KKW40" s="23"/>
      <c r="KKX40" s="23"/>
      <c r="KKY40" s="23"/>
      <c r="KKZ40" s="23"/>
      <c r="KLA40" s="23"/>
      <c r="KLB40" s="23"/>
      <c r="KLC40" s="23"/>
      <c r="KLD40" s="23"/>
      <c r="KLE40" s="23"/>
      <c r="KLF40" s="23"/>
      <c r="KLG40" s="23"/>
      <c r="KLH40" s="23"/>
      <c r="KLI40" s="23"/>
      <c r="KLJ40" s="23"/>
      <c r="KLK40" s="23"/>
      <c r="KLL40" s="23"/>
      <c r="KLM40" s="23"/>
      <c r="KLN40" s="23"/>
      <c r="KLO40" s="23"/>
      <c r="KLP40" s="23"/>
      <c r="KLQ40" s="23"/>
      <c r="KLR40" s="23"/>
      <c r="KLS40" s="23"/>
      <c r="KLT40" s="23"/>
      <c r="KLU40" s="23"/>
      <c r="KLV40" s="23"/>
      <c r="KLW40" s="23"/>
      <c r="KLX40" s="23"/>
      <c r="KLY40" s="23"/>
      <c r="KLZ40" s="23"/>
      <c r="KMA40" s="23"/>
      <c r="KMB40" s="23"/>
      <c r="KMC40" s="23"/>
      <c r="KMD40" s="23"/>
      <c r="KME40" s="23"/>
      <c r="KMF40" s="23"/>
      <c r="KMG40" s="23"/>
      <c r="KMH40" s="23"/>
      <c r="KMI40" s="23"/>
      <c r="KMJ40" s="23"/>
      <c r="KMK40" s="23"/>
      <c r="KML40" s="23"/>
      <c r="KMM40" s="23"/>
      <c r="KMN40" s="23"/>
      <c r="KMO40" s="23"/>
      <c r="KMP40" s="23"/>
      <c r="KMQ40" s="23"/>
      <c r="KMR40" s="23"/>
      <c r="KMS40" s="23"/>
      <c r="KMT40" s="23"/>
      <c r="KMU40" s="23"/>
      <c r="KMV40" s="23"/>
      <c r="KMW40" s="23"/>
      <c r="KMX40" s="23"/>
      <c r="KMY40" s="23"/>
      <c r="KMZ40" s="23"/>
      <c r="KNA40" s="23"/>
      <c r="KNB40" s="23"/>
      <c r="KNC40" s="23"/>
      <c r="KND40" s="23"/>
      <c r="KNE40" s="23"/>
      <c r="KNF40" s="23"/>
      <c r="KNG40" s="23"/>
      <c r="KNH40" s="23"/>
      <c r="KNI40" s="23"/>
      <c r="KNJ40" s="23"/>
      <c r="KNK40" s="23"/>
      <c r="KNL40" s="23"/>
      <c r="KNM40" s="23"/>
      <c r="KNN40" s="23"/>
      <c r="KNO40" s="23"/>
      <c r="KNP40" s="23"/>
      <c r="KNQ40" s="23"/>
      <c r="LWA40" s="23"/>
      <c r="LWB40" s="23"/>
      <c r="LWC40" s="23"/>
      <c r="LWD40" s="23"/>
      <c r="LWE40" s="23"/>
      <c r="LWF40" s="23"/>
      <c r="LWG40" s="23"/>
      <c r="LWH40" s="23"/>
      <c r="LWI40" s="23"/>
      <c r="LWJ40" s="23"/>
      <c r="LWK40" s="23"/>
      <c r="LWL40" s="23"/>
      <c r="LWM40" s="23"/>
      <c r="LWN40" s="23"/>
      <c r="LWO40" s="23"/>
      <c r="LWP40" s="23"/>
      <c r="LWQ40" s="23"/>
      <c r="LWR40" s="23"/>
      <c r="LWS40" s="23"/>
      <c r="LWT40" s="23"/>
      <c r="LWU40" s="23"/>
      <c r="LWV40" s="23"/>
      <c r="LWW40" s="23"/>
      <c r="LWX40" s="23"/>
      <c r="LWY40" s="23"/>
      <c r="LWZ40" s="23"/>
      <c r="LXA40" s="23"/>
      <c r="LXB40" s="23"/>
      <c r="LXC40" s="23"/>
      <c r="LXD40" s="23"/>
      <c r="LXE40" s="23"/>
      <c r="LXF40" s="23"/>
      <c r="LXG40" s="23"/>
      <c r="LXH40" s="23"/>
      <c r="LXI40" s="23"/>
      <c r="LXJ40" s="23"/>
      <c r="LXK40" s="23"/>
      <c r="LXL40" s="23"/>
      <c r="LXM40" s="23"/>
      <c r="LXN40" s="23"/>
      <c r="LXO40" s="23"/>
      <c r="LXP40" s="23"/>
      <c r="LXQ40" s="23"/>
      <c r="LXR40" s="23"/>
      <c r="LXS40" s="23"/>
      <c r="LXT40" s="23"/>
      <c r="LXU40" s="23"/>
      <c r="LXV40" s="23"/>
      <c r="LXW40" s="23"/>
      <c r="LXX40" s="23"/>
      <c r="LXY40" s="23"/>
      <c r="LXZ40" s="23"/>
      <c r="LYA40" s="23"/>
      <c r="LYB40" s="23"/>
      <c r="LYC40" s="23"/>
      <c r="LYD40" s="23"/>
      <c r="LYE40" s="23"/>
      <c r="LYF40" s="23"/>
      <c r="LYG40" s="23"/>
      <c r="LYH40" s="23"/>
      <c r="LYI40" s="23"/>
      <c r="LYJ40" s="23"/>
      <c r="LYK40" s="23"/>
      <c r="LYL40" s="23"/>
      <c r="LYM40" s="23"/>
      <c r="LYN40" s="23"/>
      <c r="LYO40" s="23"/>
      <c r="LYP40" s="23"/>
      <c r="LYQ40" s="23"/>
      <c r="LYR40" s="23"/>
      <c r="LYS40" s="23"/>
      <c r="LYT40" s="23"/>
      <c r="LYU40" s="23"/>
      <c r="LYV40" s="23"/>
      <c r="LYW40" s="23"/>
      <c r="LYX40" s="23"/>
      <c r="LYY40" s="23"/>
      <c r="LYZ40" s="23"/>
      <c r="LZA40" s="23"/>
      <c r="LZB40" s="23"/>
      <c r="LZC40" s="23"/>
      <c r="LZD40" s="23"/>
      <c r="LZE40" s="23"/>
      <c r="LZF40" s="23"/>
      <c r="LZG40" s="23"/>
      <c r="LZH40" s="23"/>
      <c r="LZI40" s="23"/>
      <c r="LZJ40" s="23"/>
      <c r="LZK40" s="23"/>
      <c r="LZL40" s="23"/>
      <c r="LZM40" s="23"/>
      <c r="LZN40" s="23"/>
      <c r="LZO40" s="23"/>
      <c r="LZP40" s="23"/>
      <c r="LZQ40" s="23"/>
      <c r="LZR40" s="23"/>
      <c r="LZS40" s="23"/>
      <c r="LZT40" s="23"/>
      <c r="LZU40" s="23"/>
      <c r="LZV40" s="23"/>
      <c r="LZW40" s="23"/>
      <c r="LZX40" s="23"/>
      <c r="LZY40" s="23"/>
      <c r="LZZ40" s="23"/>
      <c r="MAA40" s="23"/>
      <c r="MAB40" s="23"/>
      <c r="MAC40" s="23"/>
      <c r="MAD40" s="23"/>
      <c r="MAE40" s="23"/>
      <c r="MAF40" s="23"/>
      <c r="MAG40" s="23"/>
      <c r="MAH40" s="23"/>
      <c r="NIR40" s="23"/>
      <c r="NIS40" s="23"/>
      <c r="NIT40" s="23"/>
      <c r="NIU40" s="23"/>
      <c r="NIV40" s="23"/>
      <c r="NIW40" s="23"/>
      <c r="NIX40" s="23"/>
      <c r="NIY40" s="23"/>
      <c r="NIZ40" s="23"/>
      <c r="NJA40" s="23"/>
      <c r="NJB40" s="23"/>
      <c r="NJC40" s="23"/>
      <c r="NJD40" s="23"/>
      <c r="NJE40" s="23"/>
      <c r="NJF40" s="23"/>
      <c r="NJG40" s="23"/>
      <c r="NJH40" s="23"/>
      <c r="NJI40" s="23"/>
      <c r="NJJ40" s="23"/>
      <c r="NJK40" s="23"/>
      <c r="NJL40" s="23"/>
      <c r="NJM40" s="23"/>
      <c r="NJN40" s="23"/>
      <c r="NJO40" s="23"/>
      <c r="NJP40" s="23"/>
      <c r="NJQ40" s="23"/>
      <c r="NJR40" s="23"/>
      <c r="NJS40" s="23"/>
      <c r="NJT40" s="23"/>
      <c r="NJU40" s="23"/>
      <c r="NJV40" s="23"/>
      <c r="NJW40" s="23"/>
      <c r="NJX40" s="23"/>
      <c r="NJY40" s="23"/>
      <c r="NJZ40" s="23"/>
      <c r="NKA40" s="23"/>
      <c r="NKB40" s="23"/>
      <c r="NKC40" s="23"/>
      <c r="NKD40" s="23"/>
      <c r="NKE40" s="23"/>
      <c r="NKF40" s="23"/>
      <c r="NKG40" s="23"/>
      <c r="NKH40" s="23"/>
      <c r="NKI40" s="23"/>
      <c r="NKJ40" s="23"/>
      <c r="NKK40" s="23"/>
      <c r="NKL40" s="23"/>
      <c r="NKM40" s="23"/>
      <c r="NKN40" s="23"/>
      <c r="NKO40" s="23"/>
      <c r="NKP40" s="23"/>
      <c r="NKQ40" s="23"/>
      <c r="NKR40" s="23"/>
      <c r="NKS40" s="23"/>
      <c r="NKT40" s="23"/>
      <c r="NKU40" s="23"/>
      <c r="NKV40" s="23"/>
      <c r="NKW40" s="23"/>
      <c r="NKX40" s="23"/>
      <c r="NKY40" s="23"/>
      <c r="NKZ40" s="23"/>
      <c r="NLA40" s="23"/>
      <c r="NLB40" s="23"/>
      <c r="NLC40" s="23"/>
      <c r="NLD40" s="23"/>
      <c r="NLE40" s="23"/>
      <c r="NLF40" s="23"/>
      <c r="NLG40" s="23"/>
      <c r="NLH40" s="23"/>
      <c r="NLI40" s="23"/>
      <c r="NLJ40" s="23"/>
      <c r="NLK40" s="23"/>
      <c r="NLL40" s="23"/>
      <c r="NLM40" s="23"/>
      <c r="NLN40" s="23"/>
      <c r="NLO40" s="23"/>
      <c r="NLP40" s="23"/>
      <c r="NLQ40" s="23"/>
      <c r="NLR40" s="23"/>
      <c r="NLS40" s="23"/>
      <c r="NLT40" s="23"/>
      <c r="NLU40" s="23"/>
      <c r="NLV40" s="23"/>
      <c r="NLW40" s="23"/>
      <c r="NLX40" s="23"/>
      <c r="NLY40" s="23"/>
      <c r="NLZ40" s="23"/>
      <c r="NMA40" s="23"/>
      <c r="NMB40" s="23"/>
      <c r="NMC40" s="23"/>
      <c r="NMD40" s="23"/>
      <c r="NME40" s="23"/>
      <c r="NMF40" s="23"/>
      <c r="NMG40" s="23"/>
      <c r="NMH40" s="23"/>
      <c r="NMI40" s="23"/>
      <c r="NMJ40" s="23"/>
      <c r="NMK40" s="23"/>
      <c r="NML40" s="23"/>
      <c r="NMM40" s="23"/>
      <c r="NMN40" s="23"/>
      <c r="NMO40" s="23"/>
      <c r="NMP40" s="23"/>
      <c r="NMQ40" s="23"/>
      <c r="NMR40" s="23"/>
      <c r="NMS40" s="23"/>
      <c r="NMT40" s="23"/>
      <c r="NMU40" s="23"/>
      <c r="NMV40" s="23"/>
      <c r="NMW40" s="23"/>
      <c r="NMX40" s="23"/>
      <c r="NMY40" s="23"/>
      <c r="OVI40" s="23"/>
      <c r="OVJ40" s="23"/>
      <c r="OVK40" s="23"/>
      <c r="OVL40" s="23"/>
      <c r="OVM40" s="23"/>
      <c r="OVN40" s="23"/>
      <c r="OVO40" s="23"/>
      <c r="OVP40" s="23"/>
      <c r="OVQ40" s="23"/>
      <c r="OVR40" s="23"/>
      <c r="OVS40" s="23"/>
      <c r="OVT40" s="23"/>
      <c r="OVU40" s="23"/>
      <c r="OVV40" s="23"/>
      <c r="OVW40" s="23"/>
      <c r="OVX40" s="23"/>
      <c r="OVY40" s="23"/>
      <c r="OVZ40" s="23"/>
      <c r="OWA40" s="23"/>
      <c r="OWB40" s="23"/>
      <c r="OWC40" s="23"/>
      <c r="OWD40" s="23"/>
      <c r="OWE40" s="23"/>
      <c r="OWF40" s="23"/>
      <c r="OWG40" s="23"/>
      <c r="OWH40" s="23"/>
      <c r="OWI40" s="23"/>
      <c r="OWJ40" s="23"/>
      <c r="OWK40" s="23"/>
      <c r="OWL40" s="23"/>
      <c r="OWM40" s="23"/>
      <c r="OWN40" s="23"/>
      <c r="OWO40" s="23"/>
      <c r="OWP40" s="23"/>
      <c r="OWQ40" s="23"/>
      <c r="OWR40" s="23"/>
      <c r="OWS40" s="23"/>
      <c r="OWT40" s="23"/>
      <c r="OWU40" s="23"/>
      <c r="OWV40" s="23"/>
      <c r="OWW40" s="23"/>
      <c r="OWX40" s="23"/>
      <c r="OWY40" s="23"/>
      <c r="OWZ40" s="23"/>
      <c r="OXA40" s="23"/>
      <c r="OXB40" s="23"/>
      <c r="OXC40" s="23"/>
      <c r="OXD40" s="23"/>
      <c r="OXE40" s="23"/>
      <c r="OXF40" s="23"/>
      <c r="OXG40" s="23"/>
      <c r="OXH40" s="23"/>
      <c r="OXI40" s="23"/>
      <c r="OXJ40" s="23"/>
      <c r="OXK40" s="23"/>
      <c r="OXL40" s="23"/>
      <c r="OXM40" s="23"/>
      <c r="OXN40" s="23"/>
      <c r="OXO40" s="23"/>
      <c r="OXP40" s="23"/>
      <c r="OXQ40" s="23"/>
      <c r="OXR40" s="23"/>
      <c r="OXS40" s="23"/>
      <c r="OXT40" s="23"/>
      <c r="OXU40" s="23"/>
      <c r="OXV40" s="23"/>
      <c r="OXW40" s="23"/>
      <c r="OXX40" s="23"/>
      <c r="OXY40" s="23"/>
      <c r="OXZ40" s="23"/>
      <c r="OYA40" s="23"/>
      <c r="OYB40" s="23"/>
      <c r="OYC40" s="23"/>
      <c r="OYD40" s="23"/>
      <c r="OYE40" s="23"/>
      <c r="OYF40" s="23"/>
      <c r="OYG40" s="23"/>
      <c r="OYH40" s="23"/>
      <c r="OYI40" s="23"/>
      <c r="OYJ40" s="23"/>
      <c r="OYK40" s="23"/>
      <c r="OYL40" s="23"/>
      <c r="OYM40" s="23"/>
      <c r="OYN40" s="23"/>
      <c r="OYO40" s="23"/>
      <c r="OYP40" s="23"/>
      <c r="OYQ40" s="23"/>
      <c r="OYR40" s="23"/>
      <c r="OYS40" s="23"/>
      <c r="OYT40" s="23"/>
      <c r="OYU40" s="23"/>
      <c r="OYV40" s="23"/>
      <c r="OYW40" s="23"/>
      <c r="OYX40" s="23"/>
      <c r="OYY40" s="23"/>
      <c r="OYZ40" s="23"/>
      <c r="OZA40" s="23"/>
      <c r="OZB40" s="23"/>
      <c r="OZC40" s="23"/>
      <c r="OZD40" s="23"/>
      <c r="OZE40" s="23"/>
      <c r="OZF40" s="23"/>
      <c r="OZG40" s="23"/>
      <c r="OZH40" s="23"/>
      <c r="OZI40" s="23"/>
      <c r="OZJ40" s="23"/>
      <c r="OZK40" s="23"/>
      <c r="OZL40" s="23"/>
      <c r="OZM40" s="23"/>
      <c r="OZN40" s="23"/>
      <c r="OZO40" s="23"/>
      <c r="OZP40" s="23"/>
      <c r="QHZ40" s="23"/>
      <c r="QIA40" s="23"/>
      <c r="QIB40" s="23"/>
      <c r="QIC40" s="23"/>
      <c r="QID40" s="23"/>
      <c r="QIE40" s="23"/>
      <c r="QIF40" s="23"/>
      <c r="QIG40" s="23"/>
      <c r="QIH40" s="23"/>
      <c r="QII40" s="23"/>
      <c r="QIJ40" s="23"/>
      <c r="QIK40" s="23"/>
      <c r="QIL40" s="23"/>
      <c r="QIM40" s="23"/>
      <c r="QIN40" s="23"/>
      <c r="QIO40" s="23"/>
      <c r="QIP40" s="23"/>
      <c r="QIQ40" s="23"/>
      <c r="QIR40" s="23"/>
      <c r="QIS40" s="23"/>
      <c r="QIT40" s="23"/>
      <c r="QIU40" s="23"/>
      <c r="QIV40" s="23"/>
      <c r="QIW40" s="23"/>
      <c r="QIX40" s="23"/>
      <c r="QIY40" s="23"/>
      <c r="QIZ40" s="23"/>
      <c r="QJA40" s="23"/>
      <c r="QJB40" s="23"/>
      <c r="QJC40" s="23"/>
      <c r="QJD40" s="23"/>
      <c r="QJE40" s="23"/>
      <c r="QJF40" s="23"/>
      <c r="QJG40" s="23"/>
      <c r="QJH40" s="23"/>
      <c r="QJI40" s="23"/>
      <c r="QJJ40" s="23"/>
      <c r="QJK40" s="23"/>
      <c r="QJL40" s="23"/>
      <c r="QJM40" s="23"/>
      <c r="QJN40" s="23"/>
      <c r="QJO40" s="23"/>
      <c r="QJP40" s="23"/>
      <c r="QJQ40" s="23"/>
      <c r="QJR40" s="23"/>
      <c r="QJS40" s="23"/>
      <c r="QJT40" s="23"/>
      <c r="QJU40" s="23"/>
      <c r="QJV40" s="23"/>
      <c r="QJW40" s="23"/>
      <c r="QJX40" s="23"/>
      <c r="QJY40" s="23"/>
      <c r="QJZ40" s="23"/>
      <c r="QKA40" s="23"/>
      <c r="QKB40" s="23"/>
      <c r="QKC40" s="23"/>
      <c r="QKD40" s="23"/>
      <c r="QKE40" s="23"/>
      <c r="QKF40" s="23"/>
      <c r="QKG40" s="23"/>
      <c r="QKH40" s="23"/>
      <c r="QKI40" s="23"/>
      <c r="QKJ40" s="23"/>
      <c r="QKK40" s="23"/>
      <c r="QKL40" s="23"/>
      <c r="QKM40" s="23"/>
      <c r="QKN40" s="23"/>
      <c r="QKO40" s="23"/>
      <c r="QKP40" s="23"/>
      <c r="QKQ40" s="23"/>
      <c r="QKR40" s="23"/>
      <c r="QKS40" s="23"/>
      <c r="QKT40" s="23"/>
      <c r="QKU40" s="23"/>
      <c r="QKV40" s="23"/>
      <c r="QKW40" s="23"/>
      <c r="QKX40" s="23"/>
      <c r="QKY40" s="23"/>
      <c r="QKZ40" s="23"/>
      <c r="QLA40" s="23"/>
      <c r="QLB40" s="23"/>
      <c r="QLC40" s="23"/>
      <c r="QLD40" s="23"/>
      <c r="QLE40" s="23"/>
      <c r="QLF40" s="23"/>
      <c r="QLG40" s="23"/>
      <c r="QLH40" s="23"/>
      <c r="QLI40" s="23"/>
      <c r="QLJ40" s="23"/>
      <c r="QLK40" s="23"/>
      <c r="QLL40" s="23"/>
      <c r="QLM40" s="23"/>
      <c r="QLN40" s="23"/>
      <c r="QLO40" s="23"/>
      <c r="QLP40" s="23"/>
      <c r="QLQ40" s="23"/>
      <c r="QLR40" s="23"/>
      <c r="QLS40" s="23"/>
      <c r="QLT40" s="23"/>
      <c r="QLU40" s="23"/>
      <c r="QLV40" s="23"/>
      <c r="QLW40" s="23"/>
      <c r="QLX40" s="23"/>
      <c r="QLY40" s="23"/>
      <c r="QLZ40" s="23"/>
      <c r="QMA40" s="23"/>
      <c r="QMB40" s="23"/>
      <c r="QMC40" s="23"/>
      <c r="QMD40" s="23"/>
      <c r="QME40" s="23"/>
      <c r="QMF40" s="23"/>
      <c r="QMG40" s="23"/>
      <c r="RUQ40" s="23"/>
      <c r="RUR40" s="23"/>
      <c r="RUS40" s="23"/>
      <c r="RUT40" s="23"/>
      <c r="RUU40" s="23"/>
      <c r="RUV40" s="23"/>
      <c r="RUW40" s="23"/>
      <c r="RUX40" s="23"/>
      <c r="RUY40" s="23"/>
      <c r="RUZ40" s="23"/>
      <c r="RVA40" s="23"/>
      <c r="RVB40" s="23"/>
      <c r="RVC40" s="23"/>
      <c r="RVD40" s="23"/>
      <c r="RVE40" s="23"/>
      <c r="RVF40" s="23"/>
      <c r="RVG40" s="23"/>
      <c r="RVH40" s="23"/>
      <c r="RVI40" s="23"/>
      <c r="RVJ40" s="23"/>
      <c r="RVK40" s="23"/>
      <c r="RVL40" s="23"/>
      <c r="RVM40" s="23"/>
      <c r="RVN40" s="23"/>
      <c r="RVO40" s="23"/>
      <c r="RVP40" s="23"/>
      <c r="RVQ40" s="23"/>
      <c r="RVR40" s="23"/>
      <c r="RVS40" s="23"/>
      <c r="RVT40" s="23"/>
      <c r="RVU40" s="23"/>
      <c r="RVV40" s="23"/>
      <c r="RVW40" s="23"/>
      <c r="RVX40" s="23"/>
      <c r="RVY40" s="23"/>
      <c r="RVZ40" s="23"/>
      <c r="RWA40" s="23"/>
      <c r="RWB40" s="23"/>
      <c r="RWC40" s="23"/>
      <c r="RWD40" s="23"/>
      <c r="RWE40" s="23"/>
      <c r="RWF40" s="23"/>
      <c r="RWG40" s="23"/>
      <c r="RWH40" s="23"/>
      <c r="RWI40" s="23"/>
      <c r="RWJ40" s="23"/>
      <c r="RWK40" s="23"/>
      <c r="RWL40" s="23"/>
      <c r="RWM40" s="23"/>
      <c r="RWN40" s="23"/>
      <c r="RWO40" s="23"/>
      <c r="RWP40" s="23"/>
      <c r="RWQ40" s="23"/>
      <c r="RWR40" s="23"/>
      <c r="RWS40" s="23"/>
      <c r="RWT40" s="23"/>
      <c r="RWU40" s="23"/>
      <c r="RWV40" s="23"/>
      <c r="RWW40" s="23"/>
      <c r="RWX40" s="23"/>
      <c r="RWY40" s="23"/>
      <c r="RWZ40" s="23"/>
      <c r="RXA40" s="23"/>
      <c r="RXB40" s="23"/>
      <c r="RXC40" s="23"/>
      <c r="RXD40" s="23"/>
      <c r="RXE40" s="23"/>
      <c r="RXF40" s="23"/>
      <c r="RXG40" s="23"/>
      <c r="RXH40" s="23"/>
      <c r="RXI40" s="23"/>
      <c r="RXJ40" s="23"/>
      <c r="RXK40" s="23"/>
      <c r="RXL40" s="23"/>
      <c r="RXM40" s="23"/>
      <c r="RXN40" s="23"/>
      <c r="RXO40" s="23"/>
      <c r="RXP40" s="23"/>
      <c r="RXQ40" s="23"/>
      <c r="RXR40" s="23"/>
      <c r="RXS40" s="23"/>
      <c r="RXT40" s="23"/>
      <c r="RXU40" s="23"/>
      <c r="RXV40" s="23"/>
      <c r="RXW40" s="23"/>
      <c r="RXX40" s="23"/>
      <c r="RXY40" s="23"/>
      <c r="RXZ40" s="23"/>
      <c r="RYA40" s="23"/>
      <c r="RYB40" s="23"/>
      <c r="RYC40" s="23"/>
      <c r="RYD40" s="23"/>
      <c r="RYE40" s="23"/>
      <c r="RYF40" s="23"/>
      <c r="RYG40" s="23"/>
      <c r="RYH40" s="23"/>
      <c r="RYI40" s="23"/>
      <c r="RYJ40" s="23"/>
      <c r="RYK40" s="23"/>
      <c r="RYL40" s="23"/>
      <c r="RYM40" s="23"/>
      <c r="RYN40" s="23"/>
      <c r="RYO40" s="23"/>
      <c r="RYP40" s="23"/>
      <c r="RYQ40" s="23"/>
      <c r="RYR40" s="23"/>
      <c r="RYS40" s="23"/>
      <c r="RYT40" s="23"/>
      <c r="RYU40" s="23"/>
      <c r="RYV40" s="23"/>
      <c r="RYW40" s="23"/>
      <c r="RYX40" s="23"/>
      <c r="THG40" s="23"/>
      <c r="THH40" s="23"/>
      <c r="THI40" s="23"/>
      <c r="THJ40" s="23"/>
      <c r="THK40" s="23"/>
      <c r="THL40" s="23"/>
      <c r="THM40" s="23"/>
      <c r="THN40" s="23"/>
      <c r="THO40" s="23"/>
      <c r="THP40" s="23"/>
      <c r="THQ40" s="23"/>
      <c r="THR40" s="23"/>
      <c r="THS40" s="23"/>
      <c r="THT40" s="23"/>
      <c r="THU40" s="23"/>
      <c r="THV40" s="23"/>
      <c r="THW40" s="23"/>
      <c r="THX40" s="23"/>
      <c r="THY40" s="23"/>
      <c r="THZ40" s="23"/>
      <c r="TIA40" s="23"/>
      <c r="TIB40" s="23"/>
      <c r="TIC40" s="23"/>
      <c r="TID40" s="23"/>
      <c r="TIE40" s="23"/>
      <c r="TIF40" s="23"/>
      <c r="TIG40" s="23"/>
      <c r="TIH40" s="23"/>
      <c r="TII40" s="23"/>
      <c r="TIJ40" s="23"/>
      <c r="TIK40" s="23"/>
      <c r="TIL40" s="23"/>
      <c r="TIM40" s="23"/>
      <c r="TIN40" s="23"/>
      <c r="TIO40" s="23"/>
      <c r="TIP40" s="23"/>
      <c r="TIQ40" s="23"/>
      <c r="TIR40" s="23"/>
      <c r="TIS40" s="23"/>
      <c r="TIT40" s="23"/>
      <c r="TIU40" s="23"/>
      <c r="TIV40" s="23"/>
      <c r="TIW40" s="23"/>
      <c r="TIX40" s="23"/>
      <c r="TIY40" s="23"/>
      <c r="TIZ40" s="23"/>
      <c r="TJA40" s="23"/>
      <c r="TJB40" s="23"/>
      <c r="TJC40" s="23"/>
      <c r="TJD40" s="23"/>
      <c r="TJE40" s="23"/>
      <c r="TJF40" s="23"/>
      <c r="TJG40" s="23"/>
      <c r="TJH40" s="23"/>
      <c r="TJI40" s="23"/>
      <c r="TJJ40" s="23"/>
      <c r="TJK40" s="23"/>
      <c r="TJL40" s="23"/>
      <c r="TJM40" s="23"/>
      <c r="TJN40" s="23"/>
      <c r="TJO40" s="23"/>
      <c r="TJP40" s="23"/>
      <c r="TJQ40" s="23"/>
      <c r="TJR40" s="23"/>
      <c r="TJS40" s="23"/>
      <c r="TJT40" s="23"/>
      <c r="TJU40" s="23"/>
      <c r="TJV40" s="23"/>
      <c r="TJW40" s="23"/>
      <c r="TJX40" s="23"/>
      <c r="TJY40" s="23"/>
      <c r="TJZ40" s="23"/>
      <c r="TKA40" s="23"/>
      <c r="TKB40" s="23"/>
      <c r="TKC40" s="23"/>
      <c r="TKD40" s="23"/>
      <c r="TKE40" s="23"/>
      <c r="TKF40" s="23"/>
      <c r="TKG40" s="23"/>
      <c r="TKH40" s="23"/>
      <c r="TKI40" s="23"/>
      <c r="TKJ40" s="23"/>
      <c r="TKK40" s="23"/>
      <c r="TKL40" s="23"/>
      <c r="TKM40" s="23"/>
      <c r="TKN40" s="23"/>
      <c r="TKO40" s="23"/>
      <c r="TKP40" s="23"/>
      <c r="TKQ40" s="23"/>
      <c r="TKR40" s="23"/>
      <c r="TKS40" s="23"/>
      <c r="TKT40" s="23"/>
      <c r="TKU40" s="23"/>
      <c r="TKV40" s="23"/>
      <c r="TKW40" s="23"/>
      <c r="TKX40" s="23"/>
      <c r="TKY40" s="23"/>
      <c r="TKZ40" s="23"/>
      <c r="TLA40" s="23"/>
      <c r="TLB40" s="23"/>
      <c r="TLC40" s="23"/>
      <c r="TLD40" s="23"/>
      <c r="TLE40" s="23"/>
      <c r="TLF40" s="23"/>
      <c r="TLG40" s="23"/>
      <c r="TLH40" s="23"/>
      <c r="TLI40" s="23"/>
      <c r="TLJ40" s="23"/>
      <c r="TLK40" s="23"/>
      <c r="TLL40" s="23"/>
      <c r="TLM40" s="23"/>
      <c r="TLN40" s="23"/>
      <c r="UTW40" s="23"/>
      <c r="UTX40" s="23"/>
      <c r="UTY40" s="23"/>
      <c r="UTZ40" s="23"/>
      <c r="UUA40" s="23"/>
      <c r="UUB40" s="23"/>
      <c r="UUC40" s="23"/>
      <c r="UUD40" s="23"/>
      <c r="UUE40" s="23"/>
      <c r="UUF40" s="23"/>
      <c r="UUG40" s="23"/>
      <c r="UUH40" s="23"/>
      <c r="UUI40" s="23"/>
      <c r="UUJ40" s="23"/>
      <c r="UUK40" s="23"/>
      <c r="UUL40" s="23"/>
      <c r="UUM40" s="23"/>
      <c r="UUN40" s="23"/>
      <c r="UUO40" s="23"/>
      <c r="UUP40" s="23"/>
      <c r="UUQ40" s="23"/>
      <c r="UUR40" s="23"/>
      <c r="UUS40" s="23"/>
      <c r="UUT40" s="23"/>
      <c r="UUU40" s="23"/>
      <c r="UUV40" s="23"/>
      <c r="UUW40" s="23"/>
      <c r="UUX40" s="23"/>
      <c r="UUY40" s="23"/>
      <c r="UUZ40" s="23"/>
      <c r="UVA40" s="23"/>
      <c r="UVB40" s="23"/>
      <c r="UVC40" s="23"/>
      <c r="UVD40" s="23"/>
      <c r="UVE40" s="23"/>
      <c r="UVF40" s="23"/>
      <c r="UVG40" s="23"/>
      <c r="UVH40" s="23"/>
      <c r="UVI40" s="23"/>
      <c r="UVJ40" s="23"/>
      <c r="UVK40" s="23"/>
      <c r="UVL40" s="23"/>
      <c r="UVM40" s="23"/>
      <c r="UVN40" s="23"/>
      <c r="UVO40" s="23"/>
      <c r="UVP40" s="23"/>
      <c r="UVQ40" s="23"/>
      <c r="UVR40" s="23"/>
      <c r="UVS40" s="23"/>
      <c r="UVT40" s="23"/>
      <c r="UVU40" s="23"/>
      <c r="UVV40" s="23"/>
      <c r="UVW40" s="23"/>
      <c r="UVX40" s="23"/>
      <c r="UVY40" s="23"/>
      <c r="UVZ40" s="23"/>
      <c r="UWA40" s="23"/>
      <c r="UWB40" s="23"/>
      <c r="UWC40" s="23"/>
      <c r="UWD40" s="23"/>
      <c r="UWE40" s="23"/>
      <c r="UWF40" s="23"/>
      <c r="UWG40" s="23"/>
      <c r="UWH40" s="23"/>
      <c r="UWI40" s="23"/>
      <c r="UWJ40" s="23"/>
      <c r="UWK40" s="23"/>
      <c r="UWL40" s="23"/>
      <c r="UWM40" s="23"/>
      <c r="UWN40" s="23"/>
      <c r="UWO40" s="23"/>
      <c r="UWP40" s="23"/>
      <c r="UWQ40" s="23"/>
      <c r="UWR40" s="23"/>
      <c r="UWS40" s="23"/>
      <c r="UWT40" s="23"/>
      <c r="UWU40" s="23"/>
      <c r="UWV40" s="23"/>
      <c r="UWW40" s="23"/>
      <c r="UWX40" s="23"/>
      <c r="UWY40" s="23"/>
      <c r="UWZ40" s="23"/>
      <c r="UXA40" s="23"/>
      <c r="UXB40" s="23"/>
      <c r="UXC40" s="23"/>
      <c r="UXD40" s="23"/>
      <c r="UXE40" s="23"/>
      <c r="UXF40" s="23"/>
      <c r="UXG40" s="23"/>
      <c r="UXH40" s="23"/>
      <c r="UXI40" s="23"/>
      <c r="UXJ40" s="23"/>
      <c r="UXK40" s="23"/>
      <c r="UXL40" s="23"/>
      <c r="UXM40" s="23"/>
      <c r="UXN40" s="23"/>
      <c r="UXO40" s="23"/>
      <c r="UXP40" s="23"/>
      <c r="UXQ40" s="23"/>
      <c r="UXR40" s="23"/>
      <c r="UXS40" s="23"/>
      <c r="UXT40" s="23"/>
      <c r="UXU40" s="23"/>
      <c r="UXV40" s="23"/>
      <c r="UXW40" s="23"/>
      <c r="UXX40" s="23"/>
      <c r="UXY40" s="23"/>
      <c r="UXZ40" s="23"/>
      <c r="UYA40" s="23"/>
      <c r="UYB40" s="23"/>
      <c r="UYC40" s="23"/>
      <c r="UYD40" s="23"/>
      <c r="WGF40" s="23"/>
      <c r="WGG40" s="23"/>
      <c r="WGH40" s="23"/>
      <c r="WGI40" s="23"/>
      <c r="WGJ40" s="23"/>
      <c r="WGK40" s="23"/>
      <c r="WGL40" s="23"/>
      <c r="WGM40" s="23"/>
      <c r="WGN40" s="23"/>
      <c r="WGO40" s="23"/>
      <c r="WGP40" s="23"/>
      <c r="WGQ40" s="23"/>
      <c r="WGR40" s="23"/>
      <c r="WGS40" s="23"/>
      <c r="WGT40" s="23"/>
      <c r="WGU40" s="23"/>
      <c r="WGV40" s="23"/>
      <c r="WGW40" s="23"/>
      <c r="WGX40" s="23"/>
      <c r="WGY40" s="23"/>
      <c r="WGZ40" s="23"/>
      <c r="WHA40" s="23"/>
      <c r="WHB40" s="23"/>
      <c r="WHC40" s="23"/>
      <c r="WHD40" s="23"/>
      <c r="WHE40" s="23"/>
      <c r="WHF40" s="23"/>
      <c r="WHG40" s="23"/>
      <c r="WHH40" s="23"/>
      <c r="WHI40" s="23"/>
      <c r="WHJ40" s="23"/>
      <c r="WHK40" s="23"/>
      <c r="WHL40" s="23"/>
      <c r="WHM40" s="23"/>
      <c r="WHN40" s="23"/>
      <c r="WHO40" s="23"/>
      <c r="WHP40" s="23"/>
      <c r="WHQ40" s="23"/>
      <c r="WHR40" s="23"/>
      <c r="WHS40" s="23"/>
      <c r="WHT40" s="23"/>
      <c r="WHU40" s="23"/>
      <c r="WHV40" s="23"/>
      <c r="WHW40" s="23"/>
      <c r="WHX40" s="23"/>
      <c r="WHY40" s="23"/>
      <c r="WHZ40" s="23"/>
      <c r="WIA40" s="23"/>
      <c r="WIB40" s="23"/>
      <c r="WIC40" s="23"/>
      <c r="WID40" s="23"/>
      <c r="WIE40" s="23"/>
      <c r="WIF40" s="23"/>
      <c r="WIG40" s="23"/>
      <c r="WIH40" s="23"/>
      <c r="WII40" s="23"/>
      <c r="WIJ40" s="23"/>
      <c r="WIK40" s="23"/>
      <c r="WIL40" s="23"/>
      <c r="WIM40" s="23"/>
      <c r="WIN40" s="23"/>
      <c r="WIO40" s="23"/>
      <c r="WIP40" s="23"/>
      <c r="WIQ40" s="23"/>
      <c r="WIR40" s="23"/>
      <c r="WIS40" s="23"/>
      <c r="WIT40" s="23"/>
      <c r="WIU40" s="23"/>
      <c r="WIV40" s="23"/>
      <c r="WIW40" s="23"/>
      <c r="WIX40" s="23"/>
      <c r="WIY40" s="23"/>
      <c r="WIZ40" s="23"/>
      <c r="WJA40" s="23"/>
      <c r="WJB40" s="23"/>
      <c r="WJC40" s="23"/>
      <c r="WJD40" s="23"/>
      <c r="WJE40" s="23"/>
      <c r="WJF40" s="23"/>
      <c r="WJG40" s="23"/>
      <c r="WJH40" s="23"/>
      <c r="WJI40" s="23"/>
      <c r="WJJ40" s="23"/>
      <c r="WJK40" s="23"/>
      <c r="WJL40" s="23"/>
      <c r="WJM40" s="23"/>
      <c r="WJN40" s="23"/>
      <c r="WJO40" s="23"/>
      <c r="WJP40" s="23"/>
      <c r="WJQ40" s="23"/>
      <c r="WJR40" s="23"/>
      <c r="WJS40" s="23"/>
      <c r="WJT40" s="23"/>
      <c r="WJU40" s="23"/>
      <c r="WJV40" s="23"/>
      <c r="WJW40" s="23"/>
      <c r="WJX40" s="23"/>
      <c r="WJY40" s="23"/>
      <c r="WJZ40" s="23"/>
      <c r="WKA40" s="23"/>
      <c r="WKB40" s="23"/>
      <c r="WKC40" s="23"/>
      <c r="WKD40" s="23"/>
      <c r="WKE40" s="23"/>
      <c r="WKF40" s="23"/>
      <c r="WKG40" s="23"/>
      <c r="WKH40" s="23"/>
      <c r="WKI40" s="23"/>
      <c r="WKJ40" s="23"/>
      <c r="WKK40" s="23"/>
      <c r="WKL40" s="23"/>
      <c r="WKM40" s="23"/>
    </row>
    <row r="41" spans="1:114 2233:2346 4465:4578 6697:6810 7706:7820 8711:8825 9716:9830 10721:10835 11726:11840 12731:12845 13735:13849 14739:14853 15736:15850" x14ac:dyDescent="0.2">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GW41" s="23"/>
      <c r="CGX41" s="23"/>
      <c r="CGY41" s="23"/>
      <c r="CGZ41" s="23"/>
      <c r="CHA41" s="23"/>
      <c r="CHB41" s="23"/>
      <c r="CHC41" s="23"/>
      <c r="CHD41" s="23"/>
      <c r="CHE41" s="23"/>
      <c r="CHF41" s="23"/>
      <c r="CHG41" s="23"/>
      <c r="CHH41" s="23"/>
      <c r="CHI41" s="23"/>
      <c r="CHJ41" s="23"/>
      <c r="CHK41" s="23"/>
      <c r="CHL41" s="23"/>
      <c r="CHM41" s="23"/>
      <c r="CHN41" s="23"/>
      <c r="CHO41" s="23"/>
      <c r="CHP41" s="23"/>
      <c r="CHQ41" s="23"/>
      <c r="CHR41" s="23"/>
      <c r="CHS41" s="23"/>
      <c r="CHT41" s="23"/>
      <c r="CHU41" s="23"/>
      <c r="CHV41" s="23"/>
      <c r="CHW41" s="23"/>
      <c r="CHX41" s="23"/>
      <c r="CHY41" s="23"/>
      <c r="CHZ41" s="23"/>
      <c r="CIA41" s="23"/>
      <c r="CIB41" s="23"/>
      <c r="CIC41" s="23"/>
      <c r="CID41" s="23"/>
      <c r="CIE41" s="23"/>
      <c r="CIF41" s="23"/>
      <c r="CIG41" s="23"/>
      <c r="CIH41" s="23"/>
      <c r="CII41" s="23"/>
      <c r="CIJ41" s="23"/>
      <c r="CIK41" s="23"/>
      <c r="CIL41" s="23"/>
      <c r="CIM41" s="23"/>
      <c r="CIN41" s="23"/>
      <c r="CIO41" s="23"/>
      <c r="CIP41" s="23"/>
      <c r="CIQ41" s="23"/>
      <c r="CIR41" s="23"/>
      <c r="CIS41" s="23"/>
      <c r="CIT41" s="23"/>
      <c r="CIU41" s="23"/>
      <c r="CIV41" s="23"/>
      <c r="CIW41" s="23"/>
      <c r="CIX41" s="23"/>
      <c r="CIY41" s="23"/>
      <c r="CIZ41" s="23"/>
      <c r="CJA41" s="23"/>
      <c r="CJB41" s="23"/>
      <c r="CJC41" s="23"/>
      <c r="CJD41" s="23"/>
      <c r="CJE41" s="23"/>
      <c r="CJF41" s="23"/>
      <c r="CJG41" s="23"/>
      <c r="CJH41" s="23"/>
      <c r="CJI41" s="23"/>
      <c r="CJJ41" s="23"/>
      <c r="CJK41" s="23"/>
      <c r="CJL41" s="23"/>
      <c r="CJM41" s="23"/>
      <c r="CJN41" s="23"/>
      <c r="CJO41" s="23"/>
      <c r="CJP41" s="23"/>
      <c r="CJQ41" s="23"/>
      <c r="CJR41" s="23"/>
      <c r="CJS41" s="23"/>
      <c r="CJT41" s="23"/>
      <c r="CJU41" s="23"/>
      <c r="CJV41" s="23"/>
      <c r="CJW41" s="23"/>
      <c r="CJX41" s="23"/>
      <c r="CJY41" s="23"/>
      <c r="CJZ41" s="23"/>
      <c r="CKA41" s="23"/>
      <c r="CKB41" s="23"/>
      <c r="CKC41" s="23"/>
      <c r="CKD41" s="23"/>
      <c r="CKE41" s="23"/>
      <c r="CKF41" s="23"/>
      <c r="CKG41" s="23"/>
      <c r="CKH41" s="23"/>
      <c r="CKI41" s="23"/>
      <c r="CKJ41" s="23"/>
      <c r="CKK41" s="23"/>
      <c r="CKL41" s="23"/>
      <c r="CKM41" s="23"/>
      <c r="CKN41" s="23"/>
      <c r="CKO41" s="23"/>
      <c r="CKP41" s="23"/>
      <c r="CKQ41" s="23"/>
      <c r="CKR41" s="23"/>
      <c r="CKS41" s="23"/>
      <c r="CKT41" s="23"/>
      <c r="CKU41" s="23"/>
      <c r="CKV41" s="23"/>
      <c r="CKW41" s="23"/>
      <c r="CKX41" s="23"/>
      <c r="CKY41" s="23"/>
      <c r="CKZ41" s="23"/>
      <c r="CLA41" s="23"/>
      <c r="CLB41" s="23"/>
      <c r="CLC41" s="23"/>
      <c r="FOS41" s="23"/>
      <c r="FOT41" s="23"/>
      <c r="FOU41" s="23"/>
      <c r="FOV41" s="23"/>
      <c r="FOW41" s="23"/>
      <c r="FOX41" s="23"/>
      <c r="FOY41" s="23"/>
      <c r="FOZ41" s="23"/>
      <c r="FPA41" s="23"/>
      <c r="FPB41" s="23"/>
      <c r="FPC41" s="23"/>
      <c r="FPD41" s="23"/>
      <c r="FPE41" s="23"/>
      <c r="FPF41" s="23"/>
      <c r="FPG41" s="23"/>
      <c r="FPH41" s="23"/>
      <c r="FPI41" s="23"/>
      <c r="FPJ41" s="23"/>
      <c r="FPK41" s="23"/>
      <c r="FPL41" s="23"/>
      <c r="FPM41" s="23"/>
      <c r="FPN41" s="23"/>
      <c r="FPO41" s="23"/>
      <c r="FPP41" s="23"/>
      <c r="FPQ41" s="23"/>
      <c r="FPR41" s="23"/>
      <c r="FPS41" s="23"/>
      <c r="FPT41" s="23"/>
      <c r="FPU41" s="23"/>
      <c r="FPV41" s="23"/>
      <c r="FPW41" s="23"/>
      <c r="FPX41" s="23"/>
      <c r="FPY41" s="23"/>
      <c r="FPZ41" s="23"/>
      <c r="FQA41" s="23"/>
      <c r="FQB41" s="23"/>
      <c r="FQC41" s="23"/>
      <c r="FQD41" s="23"/>
      <c r="FQE41" s="23"/>
      <c r="FQF41" s="23"/>
      <c r="FQG41" s="23"/>
      <c r="FQH41" s="23"/>
      <c r="FQI41" s="23"/>
      <c r="FQJ41" s="23"/>
      <c r="FQK41" s="23"/>
      <c r="FQL41" s="23"/>
      <c r="FQM41" s="23"/>
      <c r="FQN41" s="23"/>
      <c r="FQO41" s="23"/>
      <c r="FQP41" s="23"/>
      <c r="FQQ41" s="23"/>
      <c r="FQR41" s="23"/>
      <c r="FQS41" s="23"/>
      <c r="FQT41" s="23"/>
      <c r="FQU41" s="23"/>
      <c r="FQV41" s="23"/>
      <c r="FQW41" s="23"/>
      <c r="FQX41" s="23"/>
      <c r="FQY41" s="23"/>
      <c r="FQZ41" s="23"/>
      <c r="FRA41" s="23"/>
      <c r="FRB41" s="23"/>
      <c r="FRC41" s="23"/>
      <c r="FRD41" s="23"/>
      <c r="FRE41" s="23"/>
      <c r="FRF41" s="23"/>
      <c r="FRG41" s="23"/>
      <c r="FRH41" s="23"/>
      <c r="FRI41" s="23"/>
      <c r="FRJ41" s="23"/>
      <c r="FRK41" s="23"/>
      <c r="FRL41" s="23"/>
      <c r="FRM41" s="23"/>
      <c r="FRN41" s="23"/>
      <c r="FRO41" s="23"/>
      <c r="FRP41" s="23"/>
      <c r="FRQ41" s="23"/>
      <c r="FRR41" s="23"/>
      <c r="FRS41" s="23"/>
      <c r="FRT41" s="23"/>
      <c r="FRU41" s="23"/>
      <c r="FRV41" s="23"/>
      <c r="FRW41" s="23"/>
      <c r="FRX41" s="23"/>
      <c r="FRY41" s="23"/>
      <c r="FRZ41" s="23"/>
      <c r="FSA41" s="23"/>
      <c r="FSB41" s="23"/>
      <c r="FSC41" s="23"/>
      <c r="FSD41" s="23"/>
      <c r="FSE41" s="23"/>
      <c r="FSF41" s="23"/>
      <c r="IWO41" s="23"/>
      <c r="IWP41" s="23"/>
      <c r="IWQ41" s="23"/>
      <c r="IWR41" s="23"/>
      <c r="IWS41" s="23"/>
      <c r="IWT41" s="23"/>
      <c r="IWU41" s="23"/>
      <c r="IWV41" s="23"/>
      <c r="IWW41" s="23"/>
      <c r="IWX41" s="23"/>
      <c r="IWY41" s="23"/>
      <c r="IWZ41" s="23"/>
      <c r="IXA41" s="23"/>
      <c r="IXB41" s="23"/>
      <c r="IXC41" s="23"/>
      <c r="IXD41" s="23"/>
      <c r="IXE41" s="23"/>
      <c r="IXF41" s="23"/>
      <c r="IXG41" s="23"/>
      <c r="IXH41" s="23"/>
      <c r="IXI41" s="23"/>
      <c r="IXJ41" s="23"/>
      <c r="IXK41" s="23"/>
      <c r="IXL41" s="23"/>
      <c r="IXM41" s="23"/>
      <c r="IXN41" s="23"/>
      <c r="IXO41" s="23"/>
      <c r="IXP41" s="23"/>
      <c r="IXQ41" s="23"/>
      <c r="IXR41" s="23"/>
      <c r="IXS41" s="23"/>
      <c r="IXT41" s="23"/>
      <c r="IXU41" s="23"/>
      <c r="IXV41" s="23"/>
      <c r="IXW41" s="23"/>
      <c r="IXX41" s="23"/>
      <c r="IXY41" s="23"/>
      <c r="IXZ41" s="23"/>
      <c r="IYA41" s="23"/>
      <c r="IYB41" s="23"/>
      <c r="IYC41" s="23"/>
      <c r="IYD41" s="23"/>
      <c r="IYE41" s="23"/>
      <c r="IYF41" s="23"/>
      <c r="IYG41" s="23"/>
      <c r="IYH41" s="23"/>
      <c r="IYI41" s="23"/>
      <c r="IYJ41" s="23"/>
      <c r="IYK41" s="23"/>
      <c r="IYL41" s="23"/>
      <c r="IYM41" s="23"/>
      <c r="IYN41" s="23"/>
      <c r="IYO41" s="23"/>
      <c r="IYP41" s="23"/>
      <c r="IYQ41" s="23"/>
      <c r="IYR41" s="23"/>
      <c r="IYS41" s="23"/>
      <c r="IYT41" s="23"/>
      <c r="IYU41" s="23"/>
      <c r="IYV41" s="23"/>
      <c r="IYW41" s="23"/>
      <c r="IYX41" s="23"/>
      <c r="IYY41" s="23"/>
      <c r="IYZ41" s="23"/>
      <c r="IZA41" s="23"/>
      <c r="IZB41" s="23"/>
      <c r="IZC41" s="23"/>
      <c r="IZD41" s="23"/>
      <c r="IZE41" s="23"/>
      <c r="IZF41" s="23"/>
      <c r="IZG41" s="23"/>
      <c r="IZH41" s="23"/>
      <c r="IZI41" s="23"/>
      <c r="IZJ41" s="23"/>
      <c r="IZK41" s="23"/>
      <c r="IZL41" s="23"/>
      <c r="IZM41" s="23"/>
      <c r="IZN41" s="23"/>
      <c r="IZO41" s="23"/>
      <c r="IZP41" s="23"/>
      <c r="IZQ41" s="23"/>
      <c r="IZR41" s="23"/>
      <c r="IZS41" s="23"/>
      <c r="IZT41" s="23"/>
      <c r="IZU41" s="23"/>
      <c r="IZV41" s="23"/>
      <c r="IZW41" s="23"/>
      <c r="IZX41" s="23"/>
      <c r="IZY41" s="23"/>
      <c r="IZZ41" s="23"/>
      <c r="JAA41" s="23"/>
      <c r="JAB41" s="23"/>
      <c r="KJJ41" s="23"/>
      <c r="KJK41" s="23"/>
      <c r="KJL41" s="23"/>
      <c r="KJM41" s="23"/>
      <c r="KJN41" s="23"/>
      <c r="KJO41" s="23"/>
      <c r="KJP41" s="23"/>
      <c r="KJQ41" s="23"/>
      <c r="KJR41" s="23"/>
      <c r="KJS41" s="23"/>
      <c r="KJT41" s="23"/>
      <c r="KJU41" s="23"/>
      <c r="KJV41" s="23"/>
      <c r="KJW41" s="23"/>
      <c r="KJX41" s="23"/>
      <c r="KJY41" s="23"/>
      <c r="KJZ41" s="23"/>
      <c r="KKA41" s="23"/>
      <c r="KKB41" s="23"/>
      <c r="KKC41" s="23"/>
      <c r="KKD41" s="23"/>
      <c r="KKE41" s="23"/>
      <c r="KKF41" s="23"/>
      <c r="KKG41" s="23"/>
      <c r="KKH41" s="23"/>
      <c r="KKI41" s="23"/>
      <c r="KKJ41" s="23"/>
      <c r="KKK41" s="23"/>
      <c r="KKL41" s="23"/>
      <c r="KKM41" s="23"/>
      <c r="KKN41" s="23"/>
      <c r="KKO41" s="23"/>
      <c r="KKP41" s="23"/>
      <c r="KKQ41" s="23"/>
      <c r="KKR41" s="23"/>
      <c r="KKS41" s="23"/>
      <c r="KKT41" s="23"/>
      <c r="KKU41" s="23"/>
      <c r="KKV41" s="23"/>
      <c r="KKW41" s="23"/>
      <c r="KKX41" s="23"/>
      <c r="KKY41" s="23"/>
      <c r="KKZ41" s="23"/>
      <c r="KLA41" s="23"/>
      <c r="KLB41" s="23"/>
      <c r="KLC41" s="23"/>
      <c r="KLD41" s="23"/>
      <c r="KLE41" s="23"/>
      <c r="KLF41" s="23"/>
      <c r="KLG41" s="23"/>
      <c r="KLH41" s="23"/>
      <c r="KLI41" s="23"/>
      <c r="KLJ41" s="23"/>
      <c r="KLK41" s="23"/>
      <c r="KLL41" s="23"/>
      <c r="KLM41" s="23"/>
      <c r="KLN41" s="23"/>
      <c r="KLO41" s="23"/>
      <c r="KLP41" s="23"/>
      <c r="KLQ41" s="23"/>
      <c r="KLR41" s="23"/>
      <c r="KLS41" s="23"/>
      <c r="KLT41" s="23"/>
      <c r="KLU41" s="23"/>
      <c r="KLV41" s="23"/>
      <c r="KLW41" s="23"/>
      <c r="KLX41" s="23"/>
      <c r="KLY41" s="23"/>
      <c r="KLZ41" s="23"/>
      <c r="KMA41" s="23"/>
      <c r="KMB41" s="23"/>
      <c r="KMC41" s="23"/>
      <c r="KMD41" s="23"/>
      <c r="KME41" s="23"/>
      <c r="KMF41" s="23"/>
      <c r="KMG41" s="23"/>
      <c r="KMH41" s="23"/>
      <c r="KMI41" s="23"/>
      <c r="KMJ41" s="23"/>
      <c r="KMK41" s="23"/>
      <c r="KML41" s="23"/>
      <c r="KMM41" s="23"/>
      <c r="KMN41" s="23"/>
      <c r="KMO41" s="23"/>
      <c r="KMP41" s="23"/>
      <c r="KMQ41" s="23"/>
      <c r="KMR41" s="23"/>
      <c r="KMS41" s="23"/>
      <c r="KMT41" s="23"/>
      <c r="KMU41" s="23"/>
      <c r="KMV41" s="23"/>
      <c r="KMW41" s="23"/>
      <c r="KMX41" s="23"/>
      <c r="LWA41" s="23"/>
      <c r="LWB41" s="23"/>
      <c r="LWC41" s="23"/>
      <c r="LWD41" s="23"/>
      <c r="LWE41" s="23"/>
      <c r="LWF41" s="23"/>
      <c r="LWG41" s="23"/>
      <c r="LWH41" s="23"/>
      <c r="LWI41" s="23"/>
      <c r="LWJ41" s="23"/>
      <c r="LWK41" s="23"/>
      <c r="LWL41" s="23"/>
      <c r="LWM41" s="23"/>
      <c r="LWN41" s="23"/>
      <c r="LWO41" s="23"/>
      <c r="LWP41" s="23"/>
      <c r="LWQ41" s="23"/>
      <c r="LWR41" s="23"/>
      <c r="LWS41" s="23"/>
      <c r="LWT41" s="23"/>
      <c r="LWU41" s="23"/>
      <c r="LWV41" s="23"/>
      <c r="LWW41" s="23"/>
      <c r="LWX41" s="23"/>
      <c r="LWY41" s="23"/>
      <c r="LWZ41" s="23"/>
      <c r="LXA41" s="23"/>
      <c r="LXB41" s="23"/>
      <c r="LXC41" s="23"/>
      <c r="LXD41" s="23"/>
      <c r="LXE41" s="23"/>
      <c r="LXF41" s="23"/>
      <c r="LXG41" s="23"/>
      <c r="LXH41" s="23"/>
      <c r="LXI41" s="23"/>
      <c r="LXJ41" s="23"/>
      <c r="LXK41" s="23"/>
      <c r="LXL41" s="23"/>
      <c r="LXM41" s="23"/>
      <c r="LXN41" s="23"/>
      <c r="LXO41" s="23"/>
      <c r="LXP41" s="23"/>
      <c r="LXQ41" s="23"/>
      <c r="LXR41" s="23"/>
      <c r="LXS41" s="23"/>
      <c r="LXT41" s="23"/>
      <c r="LXU41" s="23"/>
      <c r="LXV41" s="23"/>
      <c r="LXW41" s="23"/>
      <c r="LXX41" s="23"/>
      <c r="LXY41" s="23"/>
      <c r="LXZ41" s="23"/>
      <c r="LYA41" s="23"/>
      <c r="LYB41" s="23"/>
      <c r="LYC41" s="23"/>
      <c r="LYD41" s="23"/>
      <c r="LYE41" s="23"/>
      <c r="LYF41" s="23"/>
      <c r="LYG41" s="23"/>
      <c r="LYH41" s="23"/>
      <c r="LYI41" s="23"/>
      <c r="LYJ41" s="23"/>
      <c r="LYK41" s="23"/>
      <c r="LYL41" s="23"/>
      <c r="LYM41" s="23"/>
      <c r="LYN41" s="23"/>
      <c r="LYO41" s="23"/>
      <c r="LYP41" s="23"/>
      <c r="LYQ41" s="23"/>
      <c r="LYR41" s="23"/>
      <c r="LYS41" s="23"/>
      <c r="LYT41" s="23"/>
      <c r="LYU41" s="23"/>
      <c r="LYV41" s="23"/>
      <c r="LYW41" s="23"/>
      <c r="LYX41" s="23"/>
      <c r="LYY41" s="23"/>
      <c r="LYZ41" s="23"/>
      <c r="LZA41" s="23"/>
      <c r="LZB41" s="23"/>
      <c r="LZC41" s="23"/>
      <c r="LZD41" s="23"/>
      <c r="LZE41" s="23"/>
      <c r="LZF41" s="23"/>
      <c r="LZG41" s="23"/>
      <c r="LZH41" s="23"/>
      <c r="LZI41" s="23"/>
      <c r="LZJ41" s="23"/>
      <c r="LZK41" s="23"/>
      <c r="LZL41" s="23"/>
      <c r="LZM41" s="23"/>
      <c r="LZN41" s="23"/>
      <c r="LZO41" s="23"/>
      <c r="NIR41" s="23"/>
      <c r="NIS41" s="23"/>
      <c r="NIT41" s="23"/>
      <c r="NIU41" s="23"/>
      <c r="NIV41" s="23"/>
      <c r="NIW41" s="23"/>
      <c r="NIX41" s="23"/>
      <c r="NIY41" s="23"/>
      <c r="NIZ41" s="23"/>
      <c r="NJA41" s="23"/>
      <c r="NJB41" s="23"/>
      <c r="NJC41" s="23"/>
      <c r="NJD41" s="23"/>
      <c r="NJE41" s="23"/>
      <c r="NJF41" s="23"/>
      <c r="NJG41" s="23"/>
      <c r="NJH41" s="23"/>
      <c r="NJI41" s="23"/>
      <c r="NJJ41" s="23"/>
      <c r="NJK41" s="23"/>
      <c r="NJL41" s="23"/>
      <c r="NJM41" s="23"/>
      <c r="NJN41" s="23"/>
      <c r="NJO41" s="23"/>
      <c r="NJP41" s="23"/>
      <c r="NJQ41" s="23"/>
      <c r="NJR41" s="23"/>
      <c r="NJS41" s="23"/>
      <c r="NJT41" s="23"/>
      <c r="NJU41" s="23"/>
      <c r="NJV41" s="23"/>
      <c r="NJW41" s="23"/>
      <c r="NJX41" s="23"/>
      <c r="NJY41" s="23"/>
      <c r="NJZ41" s="23"/>
      <c r="NKA41" s="23"/>
      <c r="NKB41" s="23"/>
      <c r="NKC41" s="23"/>
      <c r="NKD41" s="23"/>
      <c r="NKE41" s="23"/>
      <c r="NKF41" s="23"/>
      <c r="NKG41" s="23"/>
      <c r="NKH41" s="23"/>
      <c r="NKI41" s="23"/>
      <c r="NKJ41" s="23"/>
      <c r="NKK41" s="23"/>
      <c r="NKL41" s="23"/>
      <c r="NKM41" s="23"/>
      <c r="NKN41" s="23"/>
      <c r="NKO41" s="23"/>
      <c r="NKP41" s="23"/>
      <c r="NKQ41" s="23"/>
      <c r="NKR41" s="23"/>
      <c r="NKS41" s="23"/>
      <c r="NKT41" s="23"/>
      <c r="NKU41" s="23"/>
      <c r="NKV41" s="23"/>
      <c r="NKW41" s="23"/>
      <c r="NKX41" s="23"/>
      <c r="NKY41" s="23"/>
      <c r="NKZ41" s="23"/>
      <c r="NLA41" s="23"/>
      <c r="NLB41" s="23"/>
      <c r="NLC41" s="23"/>
      <c r="NLD41" s="23"/>
      <c r="NLE41" s="23"/>
      <c r="NLF41" s="23"/>
      <c r="NLG41" s="23"/>
      <c r="NLH41" s="23"/>
      <c r="NLI41" s="23"/>
      <c r="NLJ41" s="23"/>
      <c r="NLK41" s="23"/>
      <c r="NLL41" s="23"/>
      <c r="NLM41" s="23"/>
      <c r="NLN41" s="23"/>
      <c r="NLO41" s="23"/>
      <c r="NLP41" s="23"/>
      <c r="NLQ41" s="23"/>
      <c r="NLR41" s="23"/>
      <c r="NLS41" s="23"/>
      <c r="NLT41" s="23"/>
      <c r="NLU41" s="23"/>
      <c r="NLV41" s="23"/>
      <c r="NLW41" s="23"/>
      <c r="NLX41" s="23"/>
      <c r="NLY41" s="23"/>
      <c r="NLZ41" s="23"/>
      <c r="NMA41" s="23"/>
      <c r="NMB41" s="23"/>
      <c r="NMC41" s="23"/>
      <c r="NMD41" s="23"/>
      <c r="NME41" s="23"/>
      <c r="NMF41" s="23"/>
      <c r="OVI41" s="23"/>
      <c r="OVJ41" s="23"/>
      <c r="OVK41" s="23"/>
      <c r="OVL41" s="23"/>
      <c r="OVM41" s="23"/>
      <c r="OVN41" s="23"/>
      <c r="OVO41" s="23"/>
      <c r="OVP41" s="23"/>
      <c r="OVQ41" s="23"/>
      <c r="OVR41" s="23"/>
      <c r="OVS41" s="23"/>
      <c r="OVT41" s="23"/>
      <c r="OVU41" s="23"/>
      <c r="OVV41" s="23"/>
      <c r="OVW41" s="23"/>
      <c r="OVX41" s="23"/>
      <c r="OVY41" s="23"/>
      <c r="OVZ41" s="23"/>
      <c r="OWA41" s="23"/>
      <c r="OWB41" s="23"/>
      <c r="OWC41" s="23"/>
      <c r="OWD41" s="23"/>
      <c r="OWE41" s="23"/>
      <c r="OWF41" s="23"/>
      <c r="OWG41" s="23"/>
      <c r="OWH41" s="23"/>
      <c r="OWI41" s="23"/>
      <c r="OWJ41" s="23"/>
      <c r="OWK41" s="23"/>
      <c r="OWL41" s="23"/>
      <c r="OWM41" s="23"/>
      <c r="OWN41" s="23"/>
      <c r="OWO41" s="23"/>
      <c r="OWP41" s="23"/>
      <c r="OWQ41" s="23"/>
      <c r="OWR41" s="23"/>
      <c r="OWS41" s="23"/>
      <c r="OWT41" s="23"/>
      <c r="OWU41" s="23"/>
      <c r="OWV41" s="23"/>
      <c r="OWW41" s="23"/>
      <c r="OWX41" s="23"/>
      <c r="OWY41" s="23"/>
      <c r="OWZ41" s="23"/>
      <c r="OXA41" s="23"/>
      <c r="OXB41" s="23"/>
      <c r="OXC41" s="23"/>
      <c r="OXD41" s="23"/>
      <c r="OXE41" s="23"/>
      <c r="OXF41" s="23"/>
      <c r="OXG41" s="23"/>
      <c r="OXH41" s="23"/>
      <c r="OXI41" s="23"/>
      <c r="OXJ41" s="23"/>
      <c r="OXK41" s="23"/>
      <c r="OXL41" s="23"/>
      <c r="OXM41" s="23"/>
      <c r="OXN41" s="23"/>
      <c r="OXO41" s="23"/>
      <c r="OXP41" s="23"/>
      <c r="OXQ41" s="23"/>
      <c r="OXR41" s="23"/>
      <c r="OXS41" s="23"/>
      <c r="OXT41" s="23"/>
      <c r="OXU41" s="23"/>
      <c r="OXV41" s="23"/>
      <c r="OXW41" s="23"/>
      <c r="OXX41" s="23"/>
      <c r="OXY41" s="23"/>
      <c r="OXZ41" s="23"/>
      <c r="OYA41" s="23"/>
      <c r="OYB41" s="23"/>
      <c r="OYC41" s="23"/>
      <c r="OYD41" s="23"/>
      <c r="OYE41" s="23"/>
      <c r="OYF41" s="23"/>
      <c r="OYG41" s="23"/>
      <c r="OYH41" s="23"/>
      <c r="OYI41" s="23"/>
      <c r="OYJ41" s="23"/>
      <c r="OYK41" s="23"/>
      <c r="OYL41" s="23"/>
      <c r="OYM41" s="23"/>
      <c r="OYN41" s="23"/>
      <c r="OYO41" s="23"/>
      <c r="OYP41" s="23"/>
      <c r="OYQ41" s="23"/>
      <c r="OYR41" s="23"/>
      <c r="OYS41" s="23"/>
      <c r="OYT41" s="23"/>
      <c r="OYU41" s="23"/>
      <c r="OYV41" s="23"/>
      <c r="OYW41" s="23"/>
      <c r="QHZ41" s="23"/>
      <c r="QIA41" s="23"/>
      <c r="QIB41" s="23"/>
      <c r="QIC41" s="23"/>
      <c r="QID41" s="23"/>
      <c r="QIE41" s="23"/>
      <c r="QIF41" s="23"/>
      <c r="QIG41" s="23"/>
      <c r="QIH41" s="23"/>
      <c r="QII41" s="23"/>
      <c r="QIJ41" s="23"/>
      <c r="QIK41" s="23"/>
      <c r="QIL41" s="23"/>
      <c r="QIM41" s="23"/>
      <c r="QIN41" s="23"/>
      <c r="QIO41" s="23"/>
      <c r="QIP41" s="23"/>
      <c r="QIQ41" s="23"/>
      <c r="QIR41" s="23"/>
      <c r="QIS41" s="23"/>
      <c r="QIT41" s="23"/>
      <c r="QIU41" s="23"/>
      <c r="QIV41" s="23"/>
      <c r="QIW41" s="23"/>
      <c r="QIX41" s="23"/>
      <c r="QIY41" s="23"/>
      <c r="QIZ41" s="23"/>
      <c r="QJA41" s="23"/>
      <c r="QJB41" s="23"/>
      <c r="QJC41" s="23"/>
      <c r="QJD41" s="23"/>
      <c r="QJE41" s="23"/>
      <c r="QJF41" s="23"/>
      <c r="QJG41" s="23"/>
      <c r="QJH41" s="23"/>
      <c r="QJI41" s="23"/>
      <c r="QJJ41" s="23"/>
      <c r="QJK41" s="23"/>
      <c r="QJL41" s="23"/>
      <c r="QJM41" s="23"/>
      <c r="QJN41" s="23"/>
      <c r="QJO41" s="23"/>
      <c r="QJP41" s="23"/>
      <c r="QJQ41" s="23"/>
      <c r="QJR41" s="23"/>
      <c r="QJS41" s="23"/>
      <c r="QJT41" s="23"/>
      <c r="QJU41" s="23"/>
      <c r="QJV41" s="23"/>
      <c r="QJW41" s="23"/>
      <c r="QJX41" s="23"/>
      <c r="QJY41" s="23"/>
      <c r="QJZ41" s="23"/>
      <c r="QKA41" s="23"/>
      <c r="QKB41" s="23"/>
      <c r="QKC41" s="23"/>
      <c r="QKD41" s="23"/>
      <c r="QKE41" s="23"/>
      <c r="QKF41" s="23"/>
      <c r="QKG41" s="23"/>
      <c r="QKH41" s="23"/>
      <c r="QKI41" s="23"/>
      <c r="QKJ41" s="23"/>
      <c r="QKK41" s="23"/>
      <c r="QKL41" s="23"/>
      <c r="QKM41" s="23"/>
      <c r="QKN41" s="23"/>
      <c r="QKO41" s="23"/>
      <c r="QKP41" s="23"/>
      <c r="QKQ41" s="23"/>
      <c r="QKR41" s="23"/>
      <c r="QKS41" s="23"/>
      <c r="QKT41" s="23"/>
      <c r="QKU41" s="23"/>
      <c r="QKV41" s="23"/>
      <c r="QKW41" s="23"/>
      <c r="QKX41" s="23"/>
      <c r="QKY41" s="23"/>
      <c r="QKZ41" s="23"/>
      <c r="QLA41" s="23"/>
      <c r="QLB41" s="23"/>
      <c r="QLC41" s="23"/>
      <c r="QLD41" s="23"/>
      <c r="QLE41" s="23"/>
      <c r="QLF41" s="23"/>
      <c r="QLG41" s="23"/>
      <c r="QLH41" s="23"/>
      <c r="QLI41" s="23"/>
      <c r="QLJ41" s="23"/>
      <c r="QLK41" s="23"/>
      <c r="QLL41" s="23"/>
      <c r="QLM41" s="23"/>
      <c r="QLN41" s="23"/>
      <c r="RUQ41" s="23"/>
      <c r="RUR41" s="23"/>
      <c r="RUS41" s="23"/>
      <c r="RUT41" s="23"/>
      <c r="RUU41" s="23"/>
      <c r="RUV41" s="23"/>
      <c r="RUW41" s="23"/>
      <c r="RUX41" s="23"/>
      <c r="RUY41" s="23"/>
      <c r="RUZ41" s="23"/>
      <c r="RVA41" s="23"/>
      <c r="RVB41" s="23"/>
      <c r="RVC41" s="23"/>
      <c r="RVD41" s="23"/>
      <c r="RVE41" s="23"/>
      <c r="RVF41" s="23"/>
      <c r="RVG41" s="23"/>
      <c r="RVH41" s="23"/>
      <c r="RVI41" s="23"/>
      <c r="RVJ41" s="23"/>
      <c r="RVK41" s="23"/>
      <c r="RVL41" s="23"/>
      <c r="RVM41" s="23"/>
      <c r="RVN41" s="23"/>
      <c r="RVO41" s="23"/>
      <c r="RVP41" s="23"/>
      <c r="RVQ41" s="23"/>
      <c r="RVR41" s="23"/>
      <c r="RVS41" s="23"/>
      <c r="RVT41" s="23"/>
      <c r="RVU41" s="23"/>
      <c r="RVV41" s="23"/>
      <c r="RVW41" s="23"/>
      <c r="RVX41" s="23"/>
      <c r="RVY41" s="23"/>
      <c r="RVZ41" s="23"/>
      <c r="RWA41" s="23"/>
      <c r="RWB41" s="23"/>
      <c r="RWC41" s="23"/>
      <c r="RWD41" s="23"/>
      <c r="RWE41" s="23"/>
      <c r="RWF41" s="23"/>
      <c r="RWG41" s="23"/>
      <c r="RWH41" s="23"/>
      <c r="RWI41" s="23"/>
      <c r="RWJ41" s="23"/>
      <c r="RWK41" s="23"/>
      <c r="RWL41" s="23"/>
      <c r="RWM41" s="23"/>
      <c r="RWN41" s="23"/>
      <c r="RWO41" s="23"/>
      <c r="RWP41" s="23"/>
      <c r="RWQ41" s="23"/>
      <c r="RWR41" s="23"/>
      <c r="RWS41" s="23"/>
      <c r="RWT41" s="23"/>
      <c r="RWU41" s="23"/>
      <c r="RWV41" s="23"/>
      <c r="RWW41" s="23"/>
      <c r="RWX41" s="23"/>
      <c r="RWY41" s="23"/>
      <c r="RWZ41" s="23"/>
      <c r="RXA41" s="23"/>
      <c r="RXB41" s="23"/>
      <c r="RXC41" s="23"/>
      <c r="RXD41" s="23"/>
      <c r="RXE41" s="23"/>
      <c r="RXF41" s="23"/>
      <c r="RXG41" s="23"/>
      <c r="RXH41" s="23"/>
      <c r="RXI41" s="23"/>
      <c r="RXJ41" s="23"/>
      <c r="RXK41" s="23"/>
      <c r="RXL41" s="23"/>
      <c r="RXM41" s="23"/>
      <c r="RXN41" s="23"/>
      <c r="RXO41" s="23"/>
      <c r="RXP41" s="23"/>
      <c r="RXQ41" s="23"/>
      <c r="RXR41" s="23"/>
      <c r="RXS41" s="23"/>
      <c r="RXT41" s="23"/>
      <c r="RXU41" s="23"/>
      <c r="RXV41" s="23"/>
      <c r="RXW41" s="23"/>
      <c r="RXX41" s="23"/>
      <c r="RXY41" s="23"/>
      <c r="RXZ41" s="23"/>
      <c r="RYA41" s="23"/>
      <c r="RYB41" s="23"/>
      <c r="RYC41" s="23"/>
      <c r="RYD41" s="23"/>
      <c r="RYE41" s="23"/>
      <c r="THG41" s="23"/>
      <c r="THH41" s="23"/>
      <c r="THI41" s="23"/>
      <c r="THJ41" s="23"/>
      <c r="THK41" s="23"/>
      <c r="THL41" s="23"/>
      <c r="THM41" s="23"/>
      <c r="THN41" s="23"/>
      <c r="THO41" s="23"/>
      <c r="THP41" s="23"/>
      <c r="THQ41" s="23"/>
      <c r="THR41" s="23"/>
      <c r="THS41" s="23"/>
      <c r="THT41" s="23"/>
      <c r="THU41" s="23"/>
      <c r="THV41" s="23"/>
      <c r="THW41" s="23"/>
      <c r="THX41" s="23"/>
      <c r="THY41" s="23"/>
      <c r="THZ41" s="23"/>
      <c r="TIA41" s="23"/>
      <c r="TIB41" s="23"/>
      <c r="TIC41" s="23"/>
      <c r="TID41" s="23"/>
      <c r="TIE41" s="23"/>
      <c r="TIF41" s="23"/>
      <c r="TIG41" s="23"/>
      <c r="TIH41" s="23"/>
      <c r="TII41" s="23"/>
      <c r="TIJ41" s="23"/>
      <c r="TIK41" s="23"/>
      <c r="TIL41" s="23"/>
      <c r="TIM41" s="23"/>
      <c r="TIN41" s="23"/>
      <c r="TIO41" s="23"/>
      <c r="TIP41" s="23"/>
      <c r="TIQ41" s="23"/>
      <c r="TIR41" s="23"/>
      <c r="TIS41" s="23"/>
      <c r="TIT41" s="23"/>
      <c r="TIU41" s="23"/>
      <c r="TIV41" s="23"/>
      <c r="TIW41" s="23"/>
      <c r="TIX41" s="23"/>
      <c r="TIY41" s="23"/>
      <c r="TIZ41" s="23"/>
      <c r="TJA41" s="23"/>
      <c r="TJB41" s="23"/>
      <c r="TJC41" s="23"/>
      <c r="TJD41" s="23"/>
      <c r="TJE41" s="23"/>
      <c r="TJF41" s="23"/>
      <c r="TJG41" s="23"/>
      <c r="TJH41" s="23"/>
      <c r="TJI41" s="23"/>
      <c r="TJJ41" s="23"/>
      <c r="TJK41" s="23"/>
      <c r="TJL41" s="23"/>
      <c r="TJM41" s="23"/>
      <c r="TJN41" s="23"/>
      <c r="TJO41" s="23"/>
      <c r="TJP41" s="23"/>
      <c r="TJQ41" s="23"/>
      <c r="TJR41" s="23"/>
      <c r="TJS41" s="23"/>
      <c r="TJT41" s="23"/>
      <c r="TJU41" s="23"/>
      <c r="TJV41" s="23"/>
      <c r="TJW41" s="23"/>
      <c r="TJX41" s="23"/>
      <c r="TJY41" s="23"/>
      <c r="TJZ41" s="23"/>
      <c r="TKA41" s="23"/>
      <c r="TKB41" s="23"/>
      <c r="TKC41" s="23"/>
      <c r="TKD41" s="23"/>
      <c r="TKE41" s="23"/>
      <c r="TKF41" s="23"/>
      <c r="TKG41" s="23"/>
      <c r="TKH41" s="23"/>
      <c r="TKI41" s="23"/>
      <c r="TKJ41" s="23"/>
      <c r="TKK41" s="23"/>
      <c r="TKL41" s="23"/>
      <c r="TKM41" s="23"/>
      <c r="TKN41" s="23"/>
      <c r="TKO41" s="23"/>
      <c r="TKP41" s="23"/>
      <c r="TKQ41" s="23"/>
      <c r="TKR41" s="23"/>
      <c r="TKS41" s="23"/>
      <c r="TKT41" s="23"/>
      <c r="TKU41" s="23"/>
      <c r="UTW41" s="23"/>
      <c r="UTX41" s="23"/>
      <c r="UTY41" s="23"/>
      <c r="UTZ41" s="23"/>
      <c r="UUA41" s="23"/>
      <c r="UUB41" s="23"/>
      <c r="UUC41" s="23"/>
      <c r="UUD41" s="23"/>
      <c r="UUE41" s="23"/>
      <c r="UUF41" s="23"/>
      <c r="UUG41" s="23"/>
      <c r="UUH41" s="23"/>
      <c r="UUI41" s="23"/>
      <c r="UUJ41" s="23"/>
      <c r="UUK41" s="23"/>
      <c r="UUL41" s="23"/>
      <c r="UUM41" s="23"/>
      <c r="UUN41" s="23"/>
      <c r="UUO41" s="23"/>
      <c r="UUP41" s="23"/>
      <c r="UUQ41" s="23"/>
      <c r="UUR41" s="23"/>
      <c r="UUS41" s="23"/>
      <c r="UUT41" s="23"/>
      <c r="UUU41" s="23"/>
      <c r="UUV41" s="23"/>
      <c r="UUW41" s="23"/>
      <c r="UUX41" s="23"/>
      <c r="UUY41" s="23"/>
      <c r="UUZ41" s="23"/>
      <c r="UVA41" s="23"/>
      <c r="UVB41" s="23"/>
      <c r="UVC41" s="23"/>
      <c r="UVD41" s="23"/>
      <c r="UVE41" s="23"/>
      <c r="UVF41" s="23"/>
      <c r="UVG41" s="23"/>
      <c r="UVH41" s="23"/>
      <c r="UVI41" s="23"/>
      <c r="UVJ41" s="23"/>
      <c r="UVK41" s="23"/>
      <c r="UVL41" s="23"/>
      <c r="UVM41" s="23"/>
      <c r="UVN41" s="23"/>
      <c r="UVO41" s="23"/>
      <c r="UVP41" s="23"/>
      <c r="UVQ41" s="23"/>
      <c r="UVR41" s="23"/>
      <c r="UVS41" s="23"/>
      <c r="UVT41" s="23"/>
      <c r="UVU41" s="23"/>
      <c r="UVV41" s="23"/>
      <c r="UVW41" s="23"/>
      <c r="UVX41" s="23"/>
      <c r="UVY41" s="23"/>
      <c r="UVZ41" s="23"/>
      <c r="UWA41" s="23"/>
      <c r="UWB41" s="23"/>
      <c r="UWC41" s="23"/>
      <c r="UWD41" s="23"/>
      <c r="UWE41" s="23"/>
      <c r="UWF41" s="23"/>
      <c r="UWG41" s="23"/>
      <c r="UWH41" s="23"/>
      <c r="UWI41" s="23"/>
      <c r="UWJ41" s="23"/>
      <c r="UWK41" s="23"/>
      <c r="UWL41" s="23"/>
      <c r="UWM41" s="23"/>
      <c r="UWN41" s="23"/>
      <c r="UWO41" s="23"/>
      <c r="UWP41" s="23"/>
      <c r="UWQ41" s="23"/>
      <c r="UWR41" s="23"/>
      <c r="UWS41" s="23"/>
      <c r="UWT41" s="23"/>
      <c r="UWU41" s="23"/>
      <c r="UWV41" s="23"/>
      <c r="UWW41" s="23"/>
      <c r="UWX41" s="23"/>
      <c r="UWY41" s="23"/>
      <c r="UWZ41" s="23"/>
      <c r="UXA41" s="23"/>
      <c r="UXB41" s="23"/>
      <c r="UXC41" s="23"/>
      <c r="UXD41" s="23"/>
      <c r="UXE41" s="23"/>
      <c r="UXF41" s="23"/>
      <c r="UXG41" s="23"/>
      <c r="UXH41" s="23"/>
      <c r="UXI41" s="23"/>
      <c r="UXJ41" s="23"/>
      <c r="UXK41" s="23"/>
      <c r="WGF41" s="23"/>
      <c r="WGG41" s="23"/>
      <c r="WGH41" s="23"/>
      <c r="WGI41" s="23"/>
      <c r="WGJ41" s="23"/>
      <c r="WGK41" s="23"/>
      <c r="WGL41" s="23"/>
      <c r="WGM41" s="23"/>
      <c r="WGN41" s="23"/>
      <c r="WGO41" s="23"/>
      <c r="WGP41" s="23"/>
      <c r="WGQ41" s="23"/>
      <c r="WGR41" s="23"/>
      <c r="WGS41" s="23"/>
      <c r="WGT41" s="23"/>
      <c r="WGU41" s="23"/>
      <c r="WGV41" s="23"/>
      <c r="WGW41" s="23"/>
      <c r="WGX41" s="23"/>
      <c r="WGY41" s="23"/>
      <c r="WGZ41" s="23"/>
      <c r="WHA41" s="23"/>
      <c r="WHB41" s="23"/>
      <c r="WHC41" s="23"/>
      <c r="WHD41" s="23"/>
      <c r="WHE41" s="23"/>
      <c r="WHF41" s="23"/>
      <c r="WHG41" s="23"/>
      <c r="WHH41" s="23"/>
      <c r="WHI41" s="23"/>
      <c r="WHJ41" s="23"/>
      <c r="WHK41" s="23"/>
      <c r="WHL41" s="23"/>
      <c r="WHM41" s="23"/>
      <c r="WHN41" s="23"/>
      <c r="WHO41" s="23"/>
      <c r="WHP41" s="23"/>
      <c r="WHQ41" s="23"/>
      <c r="WHR41" s="23"/>
      <c r="WHS41" s="23"/>
      <c r="WHT41" s="23"/>
      <c r="WHU41" s="23"/>
      <c r="WHV41" s="23"/>
      <c r="WHW41" s="23"/>
      <c r="WHX41" s="23"/>
      <c r="WHY41" s="23"/>
      <c r="WHZ41" s="23"/>
      <c r="WIA41" s="23"/>
      <c r="WIB41" s="23"/>
      <c r="WIC41" s="23"/>
      <c r="WID41" s="23"/>
      <c r="WIE41" s="23"/>
      <c r="WIF41" s="23"/>
      <c r="WIG41" s="23"/>
      <c r="WIH41" s="23"/>
      <c r="WII41" s="23"/>
      <c r="WIJ41" s="23"/>
      <c r="WIK41" s="23"/>
      <c r="WIL41" s="23"/>
      <c r="WIM41" s="23"/>
      <c r="WIN41" s="23"/>
      <c r="WIO41" s="23"/>
      <c r="WIP41" s="23"/>
      <c r="WIQ41" s="23"/>
      <c r="WIR41" s="23"/>
      <c r="WIS41" s="23"/>
      <c r="WIT41" s="23"/>
      <c r="WIU41" s="23"/>
      <c r="WIV41" s="23"/>
      <c r="WIW41" s="23"/>
      <c r="WIX41" s="23"/>
      <c r="WIY41" s="23"/>
      <c r="WIZ41" s="23"/>
      <c r="WJA41" s="23"/>
      <c r="WJB41" s="23"/>
      <c r="WJC41" s="23"/>
      <c r="WJD41" s="23"/>
      <c r="WJE41" s="23"/>
      <c r="WJF41" s="23"/>
      <c r="WJG41" s="23"/>
      <c r="WJH41" s="23"/>
      <c r="WJI41" s="23"/>
      <c r="WJJ41" s="23"/>
      <c r="WJK41" s="23"/>
      <c r="WJL41" s="23"/>
      <c r="WJM41" s="23"/>
      <c r="WJN41" s="23"/>
      <c r="WJO41" s="23"/>
      <c r="WJP41" s="23"/>
      <c r="WJQ41" s="23"/>
      <c r="WJR41" s="23"/>
      <c r="WJS41" s="23"/>
      <c r="WJT41" s="23"/>
    </row>
    <row r="42" spans="1:114 2233:2346 4465:4578 6697:6810 7706:7820 8711:8825 9716:9830 10721:10835 11726:11840 12731:12845 13735:13849 14739:14853 15736:15850" x14ac:dyDescent="0.2">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CGW42" s="23"/>
      <c r="CGX42" s="23"/>
      <c r="CGY42" s="23"/>
      <c r="CGZ42" s="23"/>
      <c r="CHA42" s="23"/>
      <c r="CHB42" s="23"/>
      <c r="CHC42" s="23"/>
      <c r="CHD42" s="23"/>
      <c r="CHE42" s="23"/>
      <c r="CHF42" s="23"/>
      <c r="CHG42" s="23"/>
      <c r="CHH42" s="23"/>
      <c r="CHI42" s="23"/>
      <c r="CHJ42" s="23"/>
      <c r="CHK42" s="23"/>
      <c r="CHL42" s="23"/>
      <c r="CHM42" s="23"/>
      <c r="CHN42" s="23"/>
      <c r="CHO42" s="23"/>
      <c r="CHP42" s="23"/>
      <c r="CHQ42" s="23"/>
      <c r="CHR42" s="23"/>
      <c r="CHS42" s="23"/>
      <c r="CHT42" s="23"/>
      <c r="CHU42" s="23"/>
      <c r="CHV42" s="23"/>
      <c r="CHW42" s="23"/>
      <c r="CHX42" s="23"/>
      <c r="CHY42" s="23"/>
      <c r="CHZ42" s="23"/>
      <c r="CIA42" s="23"/>
      <c r="CIB42" s="23"/>
      <c r="CIC42" s="23"/>
      <c r="CID42" s="23"/>
      <c r="CIE42" s="23"/>
      <c r="CIF42" s="23"/>
      <c r="CIG42" s="23"/>
      <c r="CIH42" s="23"/>
      <c r="CII42" s="23"/>
      <c r="CIJ42" s="23"/>
      <c r="CIK42" s="23"/>
      <c r="CIL42" s="23"/>
      <c r="CIM42" s="23"/>
      <c r="CIN42" s="23"/>
      <c r="CIO42" s="23"/>
      <c r="CIP42" s="23"/>
      <c r="CIQ42" s="23"/>
      <c r="CIR42" s="23"/>
      <c r="CIS42" s="23"/>
      <c r="CIT42" s="23"/>
      <c r="CIU42" s="23"/>
      <c r="CIV42" s="23"/>
      <c r="CIW42" s="23"/>
      <c r="CIX42" s="23"/>
      <c r="CIY42" s="23"/>
      <c r="CIZ42" s="23"/>
      <c r="CJA42" s="23"/>
      <c r="CJB42" s="23"/>
      <c r="CJC42" s="23"/>
      <c r="CJD42" s="23"/>
      <c r="CJE42" s="23"/>
      <c r="CJF42" s="23"/>
      <c r="CJG42" s="23"/>
      <c r="CJH42" s="23"/>
      <c r="CJI42" s="23"/>
      <c r="CJJ42" s="23"/>
      <c r="CJK42" s="23"/>
      <c r="CJL42" s="23"/>
      <c r="CJM42" s="23"/>
      <c r="CJN42" s="23"/>
      <c r="CJO42" s="23"/>
      <c r="CJP42" s="23"/>
      <c r="CJQ42" s="23"/>
      <c r="CJR42" s="23"/>
      <c r="CJS42" s="23"/>
      <c r="CJT42" s="23"/>
      <c r="CJU42" s="23"/>
      <c r="CJV42" s="23"/>
      <c r="CJW42" s="23"/>
      <c r="CJX42" s="23"/>
      <c r="CJY42" s="23"/>
      <c r="CJZ42" s="23"/>
      <c r="CKA42" s="23"/>
      <c r="CKB42" s="23"/>
      <c r="CKC42" s="23"/>
      <c r="CKD42" s="23"/>
      <c r="CKE42" s="23"/>
      <c r="CKF42" s="23"/>
      <c r="CKG42" s="23"/>
      <c r="CKH42" s="23"/>
      <c r="CKI42" s="23"/>
      <c r="CKJ42" s="23"/>
      <c r="FOS42" s="23"/>
      <c r="FOT42" s="23"/>
      <c r="FOU42" s="23"/>
      <c r="FOV42" s="23"/>
      <c r="FOW42" s="23"/>
      <c r="FOX42" s="23"/>
      <c r="FOY42" s="23"/>
      <c r="FOZ42" s="23"/>
      <c r="FPA42" s="23"/>
      <c r="FPB42" s="23"/>
      <c r="FPC42" s="23"/>
      <c r="FPD42" s="23"/>
      <c r="FPE42" s="23"/>
      <c r="FPF42" s="23"/>
      <c r="FPG42" s="23"/>
      <c r="FPH42" s="23"/>
      <c r="FPI42" s="23"/>
      <c r="FPJ42" s="23"/>
      <c r="FPK42" s="23"/>
      <c r="FPL42" s="23"/>
      <c r="FPM42" s="23"/>
      <c r="FPN42" s="23"/>
      <c r="FPO42" s="23"/>
      <c r="FPP42" s="23"/>
      <c r="FPQ42" s="23"/>
      <c r="FPR42" s="23"/>
      <c r="FPS42" s="23"/>
      <c r="FPT42" s="23"/>
      <c r="FPU42" s="23"/>
      <c r="FPV42" s="23"/>
      <c r="FPW42" s="23"/>
      <c r="FPX42" s="23"/>
      <c r="FPY42" s="23"/>
      <c r="FPZ42" s="23"/>
      <c r="FQA42" s="23"/>
      <c r="FQB42" s="23"/>
      <c r="FQC42" s="23"/>
      <c r="FQD42" s="23"/>
      <c r="FQE42" s="23"/>
      <c r="FQF42" s="23"/>
      <c r="FQG42" s="23"/>
      <c r="FQH42" s="23"/>
      <c r="FQI42" s="23"/>
      <c r="FQJ42" s="23"/>
      <c r="FQK42" s="23"/>
      <c r="FQL42" s="23"/>
      <c r="FQM42" s="23"/>
      <c r="FQN42" s="23"/>
      <c r="FQO42" s="23"/>
      <c r="FQP42" s="23"/>
      <c r="FQQ42" s="23"/>
      <c r="FQR42" s="23"/>
      <c r="FQS42" s="23"/>
      <c r="FQT42" s="23"/>
      <c r="FQU42" s="23"/>
      <c r="FQV42" s="23"/>
      <c r="FQW42" s="23"/>
      <c r="FQX42" s="23"/>
      <c r="FQY42" s="23"/>
      <c r="FQZ42" s="23"/>
      <c r="FRA42" s="23"/>
      <c r="FRB42" s="23"/>
      <c r="FRC42" s="23"/>
      <c r="FRD42" s="23"/>
      <c r="FRE42" s="23"/>
      <c r="FRF42" s="23"/>
      <c r="FRG42" s="23"/>
      <c r="FRH42" s="23"/>
      <c r="FRI42" s="23"/>
      <c r="FRJ42" s="23"/>
      <c r="FRK42" s="23"/>
      <c r="FRL42" s="23"/>
      <c r="FRM42" s="23"/>
      <c r="FRN42" s="23"/>
      <c r="FRO42" s="23"/>
      <c r="FRP42" s="23"/>
      <c r="FRQ42" s="23"/>
      <c r="FRR42" s="23"/>
      <c r="FRS42" s="23"/>
      <c r="FRT42" s="23"/>
      <c r="FRU42" s="23"/>
      <c r="FRV42" s="23"/>
      <c r="FRW42" s="23"/>
      <c r="FRX42" s="23"/>
      <c r="FRY42" s="23"/>
      <c r="FRZ42" s="23"/>
      <c r="FSA42" s="23"/>
      <c r="FSB42" s="23"/>
      <c r="IWO42" s="23"/>
      <c r="IWP42" s="23"/>
      <c r="IWQ42" s="23"/>
      <c r="IWR42" s="23"/>
      <c r="IWS42" s="23"/>
      <c r="IWT42" s="23"/>
      <c r="IWU42" s="23"/>
      <c r="IWV42" s="23"/>
      <c r="IWW42" s="23"/>
      <c r="IWX42" s="23"/>
      <c r="IWY42" s="23"/>
      <c r="IWZ42" s="23"/>
      <c r="IXA42" s="23"/>
      <c r="IXB42" s="23"/>
      <c r="IXC42" s="23"/>
      <c r="IXD42" s="23"/>
      <c r="IXE42" s="23"/>
      <c r="IXF42" s="23"/>
      <c r="IXG42" s="23"/>
      <c r="IXH42" s="23"/>
      <c r="IXI42" s="23"/>
      <c r="IXJ42" s="23"/>
      <c r="IXK42" s="23"/>
      <c r="IXL42" s="23"/>
      <c r="IXM42" s="23"/>
      <c r="IXN42" s="23"/>
      <c r="IXO42" s="23"/>
      <c r="IXP42" s="23"/>
      <c r="IXQ42" s="23"/>
      <c r="IXR42" s="23"/>
      <c r="IXS42" s="23"/>
      <c r="IXT42" s="23"/>
      <c r="IXU42" s="23"/>
      <c r="IXV42" s="23"/>
      <c r="IXW42" s="23"/>
      <c r="IXX42" s="23"/>
      <c r="IXY42" s="23"/>
      <c r="IXZ42" s="23"/>
      <c r="IYA42" s="23"/>
      <c r="IYB42" s="23"/>
      <c r="IYC42" s="23"/>
      <c r="IYD42" s="23"/>
      <c r="IYE42" s="23"/>
      <c r="IYF42" s="23"/>
      <c r="IYG42" s="23"/>
      <c r="IYH42" s="23"/>
      <c r="IYI42" s="23"/>
      <c r="IYJ42" s="23"/>
      <c r="IYK42" s="23"/>
      <c r="IYL42" s="23"/>
      <c r="IYM42" s="23"/>
      <c r="IYN42" s="23"/>
      <c r="IYO42" s="23"/>
      <c r="IYP42" s="23"/>
      <c r="IYQ42" s="23"/>
      <c r="IYR42" s="23"/>
      <c r="IYS42" s="23"/>
      <c r="IYT42" s="23"/>
      <c r="IYU42" s="23"/>
      <c r="IYV42" s="23"/>
      <c r="IYW42" s="23"/>
      <c r="IYX42" s="23"/>
      <c r="IYY42" s="23"/>
      <c r="IYZ42" s="23"/>
      <c r="IZA42" s="23"/>
      <c r="IZB42" s="23"/>
      <c r="IZC42" s="23"/>
      <c r="IZD42" s="23"/>
      <c r="IZE42" s="23"/>
      <c r="IZF42" s="23"/>
      <c r="IZG42" s="23"/>
      <c r="IZH42" s="23"/>
      <c r="IZI42" s="23"/>
      <c r="IZJ42" s="23"/>
      <c r="IZK42" s="23"/>
      <c r="IZL42" s="23"/>
      <c r="IZM42" s="23"/>
      <c r="IZN42" s="23"/>
      <c r="IZO42" s="23"/>
      <c r="IZP42" s="23"/>
      <c r="IZQ42" s="23"/>
      <c r="IZR42" s="23"/>
      <c r="IZS42" s="23"/>
      <c r="IZT42" s="23"/>
      <c r="IZU42" s="23"/>
      <c r="IZV42" s="23"/>
      <c r="IZW42" s="23"/>
      <c r="IZX42" s="23"/>
      <c r="KJJ42" s="23"/>
      <c r="KJK42" s="23"/>
      <c r="KJL42" s="23"/>
      <c r="KJM42" s="23"/>
      <c r="KJN42" s="23"/>
      <c r="KJO42" s="23"/>
      <c r="KJP42" s="23"/>
      <c r="KJQ42" s="23"/>
      <c r="KJR42" s="23"/>
      <c r="KJS42" s="23"/>
      <c r="KJT42" s="23"/>
      <c r="KJU42" s="23"/>
      <c r="KJV42" s="23"/>
      <c r="KJW42" s="23"/>
      <c r="KJX42" s="23"/>
      <c r="KJY42" s="23"/>
      <c r="KJZ42" s="23"/>
      <c r="KKA42" s="23"/>
      <c r="KKB42" s="23"/>
      <c r="KKC42" s="23"/>
      <c r="KKD42" s="23"/>
      <c r="KKE42" s="23"/>
      <c r="KKF42" s="23"/>
      <c r="KKG42" s="23"/>
      <c r="KKH42" s="23"/>
      <c r="KKI42" s="23"/>
      <c r="KKJ42" s="23"/>
      <c r="KKK42" s="23"/>
      <c r="KKL42" s="23"/>
      <c r="KKM42" s="23"/>
      <c r="KKN42" s="23"/>
      <c r="KKO42" s="23"/>
      <c r="KKP42" s="23"/>
      <c r="KKQ42" s="23"/>
      <c r="KKR42" s="23"/>
      <c r="KKS42" s="23"/>
      <c r="KKT42" s="23"/>
      <c r="KKU42" s="23"/>
      <c r="KKV42" s="23"/>
      <c r="KKW42" s="23"/>
      <c r="KKX42" s="23"/>
      <c r="KKY42" s="23"/>
      <c r="KKZ42" s="23"/>
      <c r="KLA42" s="23"/>
      <c r="KLB42" s="23"/>
      <c r="KLC42" s="23"/>
      <c r="KLD42" s="23"/>
      <c r="KLE42" s="23"/>
      <c r="KLF42" s="23"/>
      <c r="KLG42" s="23"/>
      <c r="KLH42" s="23"/>
      <c r="KLI42" s="23"/>
      <c r="KLJ42" s="23"/>
      <c r="KLK42" s="23"/>
      <c r="KLL42" s="23"/>
      <c r="KLM42" s="23"/>
      <c r="KLN42" s="23"/>
      <c r="KLO42" s="23"/>
      <c r="KLP42" s="23"/>
      <c r="KLQ42" s="23"/>
      <c r="KLR42" s="23"/>
      <c r="KLS42" s="23"/>
      <c r="KLT42" s="23"/>
      <c r="KLU42" s="23"/>
      <c r="KLV42" s="23"/>
      <c r="KLW42" s="23"/>
      <c r="KLX42" s="23"/>
      <c r="KLY42" s="23"/>
      <c r="KLZ42" s="23"/>
      <c r="KMA42" s="23"/>
      <c r="KMB42" s="23"/>
      <c r="KMC42" s="23"/>
      <c r="KMD42" s="23"/>
      <c r="KME42" s="23"/>
      <c r="KMF42" s="23"/>
      <c r="KMG42" s="23"/>
      <c r="KMH42" s="23"/>
      <c r="KMI42" s="23"/>
      <c r="KMJ42" s="23"/>
      <c r="KMK42" s="23"/>
      <c r="KML42" s="23"/>
      <c r="KMM42" s="23"/>
      <c r="KMN42" s="23"/>
      <c r="KMO42" s="23"/>
      <c r="KMP42" s="23"/>
      <c r="KMQ42" s="23"/>
      <c r="KMR42" s="23"/>
      <c r="KMS42" s="23"/>
      <c r="KMT42" s="23"/>
      <c r="LWA42" s="23"/>
      <c r="LWB42" s="23"/>
      <c r="LWC42" s="23"/>
      <c r="LWD42" s="23"/>
      <c r="LWE42" s="23"/>
      <c r="LWF42" s="23"/>
      <c r="LWG42" s="23"/>
      <c r="LWH42" s="23"/>
      <c r="LWI42" s="23"/>
      <c r="LWJ42" s="23"/>
      <c r="LWK42" s="23"/>
      <c r="LWL42" s="23"/>
      <c r="LWM42" s="23"/>
      <c r="LWN42" s="23"/>
      <c r="LWO42" s="23"/>
      <c r="LWP42" s="23"/>
      <c r="LWQ42" s="23"/>
      <c r="LWR42" s="23"/>
      <c r="LWS42" s="23"/>
      <c r="LWT42" s="23"/>
      <c r="LWU42" s="23"/>
      <c r="LWV42" s="23"/>
      <c r="LWW42" s="23"/>
      <c r="LWX42" s="23"/>
      <c r="LWY42" s="23"/>
      <c r="LWZ42" s="23"/>
      <c r="LXA42" s="23"/>
      <c r="LXB42" s="23"/>
      <c r="LXC42" s="23"/>
      <c r="LXD42" s="23"/>
      <c r="LXE42" s="23"/>
      <c r="LXF42" s="23"/>
      <c r="LXG42" s="23"/>
      <c r="LXH42" s="23"/>
      <c r="LXI42" s="23"/>
      <c r="LXJ42" s="23"/>
      <c r="LXK42" s="23"/>
      <c r="LXL42" s="23"/>
      <c r="LXM42" s="23"/>
      <c r="LXN42" s="23"/>
      <c r="LXO42" s="23"/>
      <c r="LXP42" s="23"/>
      <c r="LXQ42" s="23"/>
      <c r="LXR42" s="23"/>
      <c r="LXS42" s="23"/>
      <c r="LXT42" s="23"/>
      <c r="LXU42" s="23"/>
      <c r="LXV42" s="23"/>
      <c r="LXW42" s="23"/>
      <c r="LXX42" s="23"/>
      <c r="LXY42" s="23"/>
      <c r="LXZ42" s="23"/>
      <c r="LYA42" s="23"/>
      <c r="LYB42" s="23"/>
      <c r="LYC42" s="23"/>
      <c r="LYD42" s="23"/>
      <c r="LYE42" s="23"/>
      <c r="LYF42" s="23"/>
      <c r="LYG42" s="23"/>
      <c r="LYH42" s="23"/>
      <c r="LYI42" s="23"/>
      <c r="LYJ42" s="23"/>
      <c r="LYK42" s="23"/>
      <c r="LYL42" s="23"/>
      <c r="LYM42" s="23"/>
      <c r="LYN42" s="23"/>
      <c r="LYO42" s="23"/>
      <c r="LYP42" s="23"/>
      <c r="LYQ42" s="23"/>
      <c r="LYR42" s="23"/>
      <c r="LYS42" s="23"/>
      <c r="LYT42" s="23"/>
      <c r="LYU42" s="23"/>
      <c r="LYV42" s="23"/>
      <c r="LYW42" s="23"/>
      <c r="LYX42" s="23"/>
      <c r="LYY42" s="23"/>
      <c r="LYZ42" s="23"/>
      <c r="LZA42" s="23"/>
      <c r="LZB42" s="23"/>
      <c r="LZC42" s="23"/>
      <c r="LZD42" s="23"/>
      <c r="LZE42" s="23"/>
      <c r="LZF42" s="23"/>
      <c r="LZG42" s="23"/>
      <c r="LZH42" s="23"/>
      <c r="LZI42" s="23"/>
      <c r="LZJ42" s="23"/>
      <c r="LZK42" s="23"/>
      <c r="NIR42" s="23"/>
      <c r="NIS42" s="23"/>
      <c r="NIT42" s="23"/>
      <c r="NIU42" s="23"/>
      <c r="NIV42" s="23"/>
      <c r="NIW42" s="23"/>
      <c r="NIX42" s="23"/>
      <c r="NIY42" s="23"/>
      <c r="NIZ42" s="23"/>
      <c r="NJA42" s="23"/>
      <c r="NJB42" s="23"/>
      <c r="NJC42" s="23"/>
      <c r="NJD42" s="23"/>
      <c r="NJE42" s="23"/>
      <c r="NJF42" s="23"/>
      <c r="NJG42" s="23"/>
      <c r="NJH42" s="23"/>
      <c r="NJI42" s="23"/>
      <c r="NJJ42" s="23"/>
      <c r="NJK42" s="23"/>
      <c r="NJL42" s="23"/>
      <c r="NJM42" s="23"/>
      <c r="NJN42" s="23"/>
      <c r="NJO42" s="23"/>
      <c r="NJP42" s="23"/>
      <c r="NJQ42" s="23"/>
      <c r="NJR42" s="23"/>
      <c r="NJS42" s="23"/>
      <c r="NJT42" s="23"/>
      <c r="NJU42" s="23"/>
      <c r="NJV42" s="23"/>
      <c r="NJW42" s="23"/>
      <c r="NJX42" s="23"/>
      <c r="NJY42" s="23"/>
      <c r="NJZ42" s="23"/>
      <c r="NKA42" s="23"/>
      <c r="NKB42" s="23"/>
      <c r="NKC42" s="23"/>
      <c r="NKD42" s="23"/>
      <c r="NKE42" s="23"/>
      <c r="NKF42" s="23"/>
      <c r="NKG42" s="23"/>
      <c r="NKH42" s="23"/>
      <c r="NKI42" s="23"/>
      <c r="NKJ42" s="23"/>
      <c r="NKK42" s="23"/>
      <c r="NKL42" s="23"/>
      <c r="NKM42" s="23"/>
      <c r="NKN42" s="23"/>
      <c r="NKO42" s="23"/>
      <c r="NKP42" s="23"/>
      <c r="NKQ42" s="23"/>
      <c r="NKR42" s="23"/>
      <c r="NKS42" s="23"/>
      <c r="NKT42" s="23"/>
      <c r="NKU42" s="23"/>
      <c r="NKV42" s="23"/>
      <c r="NKW42" s="23"/>
      <c r="NKX42" s="23"/>
      <c r="NKY42" s="23"/>
      <c r="NKZ42" s="23"/>
      <c r="NLA42" s="23"/>
      <c r="NLB42" s="23"/>
      <c r="NLC42" s="23"/>
      <c r="NLD42" s="23"/>
      <c r="NLE42" s="23"/>
      <c r="NLF42" s="23"/>
      <c r="NLG42" s="23"/>
      <c r="NLH42" s="23"/>
      <c r="NLI42" s="23"/>
      <c r="NLJ42" s="23"/>
      <c r="NLK42" s="23"/>
      <c r="NLL42" s="23"/>
      <c r="NLM42" s="23"/>
      <c r="NLN42" s="23"/>
      <c r="NLO42" s="23"/>
      <c r="NLP42" s="23"/>
      <c r="NLQ42" s="23"/>
      <c r="NLR42" s="23"/>
      <c r="NLS42" s="23"/>
      <c r="NLT42" s="23"/>
      <c r="NLU42" s="23"/>
      <c r="NLV42" s="23"/>
      <c r="NLW42" s="23"/>
      <c r="NLX42" s="23"/>
      <c r="NLY42" s="23"/>
      <c r="NLZ42" s="23"/>
      <c r="NMA42" s="23"/>
      <c r="NMB42" s="23"/>
      <c r="OVI42" s="23"/>
      <c r="OVJ42" s="23"/>
      <c r="OVK42" s="23"/>
      <c r="OVL42" s="23"/>
      <c r="OVM42" s="23"/>
      <c r="OVN42" s="23"/>
      <c r="OVO42" s="23"/>
      <c r="OVP42" s="23"/>
      <c r="OVQ42" s="23"/>
      <c r="OVR42" s="23"/>
      <c r="OVS42" s="23"/>
      <c r="OVT42" s="23"/>
      <c r="OVU42" s="23"/>
      <c r="OVV42" s="23"/>
      <c r="OVW42" s="23"/>
      <c r="OVX42" s="23"/>
      <c r="OVY42" s="23"/>
      <c r="OVZ42" s="23"/>
      <c r="OWA42" s="23"/>
      <c r="OWB42" s="23"/>
      <c r="OWC42" s="23"/>
      <c r="OWD42" s="23"/>
      <c r="OWE42" s="23"/>
      <c r="OWF42" s="23"/>
      <c r="OWG42" s="23"/>
      <c r="OWH42" s="23"/>
      <c r="OWI42" s="23"/>
      <c r="OWJ42" s="23"/>
      <c r="OWK42" s="23"/>
      <c r="OWL42" s="23"/>
      <c r="OWM42" s="23"/>
      <c r="OWN42" s="23"/>
      <c r="OWO42" s="23"/>
      <c r="OWP42" s="23"/>
      <c r="OWQ42" s="23"/>
      <c r="OWR42" s="23"/>
      <c r="OWS42" s="23"/>
      <c r="OWT42" s="23"/>
      <c r="OWU42" s="23"/>
      <c r="OWV42" s="23"/>
      <c r="OWW42" s="23"/>
      <c r="OWX42" s="23"/>
      <c r="OWY42" s="23"/>
      <c r="OWZ42" s="23"/>
      <c r="OXA42" s="23"/>
      <c r="OXB42" s="23"/>
      <c r="OXC42" s="23"/>
      <c r="OXD42" s="23"/>
      <c r="OXE42" s="23"/>
      <c r="OXF42" s="23"/>
      <c r="OXG42" s="23"/>
      <c r="OXH42" s="23"/>
      <c r="OXI42" s="23"/>
      <c r="OXJ42" s="23"/>
      <c r="OXK42" s="23"/>
      <c r="OXL42" s="23"/>
      <c r="OXM42" s="23"/>
      <c r="OXN42" s="23"/>
      <c r="OXO42" s="23"/>
      <c r="OXP42" s="23"/>
      <c r="OXQ42" s="23"/>
      <c r="OXR42" s="23"/>
      <c r="OXS42" s="23"/>
      <c r="OXT42" s="23"/>
      <c r="OXU42" s="23"/>
      <c r="OXV42" s="23"/>
      <c r="OXW42" s="23"/>
      <c r="OXX42" s="23"/>
      <c r="OXY42" s="23"/>
      <c r="OXZ42" s="23"/>
      <c r="OYA42" s="23"/>
      <c r="OYB42" s="23"/>
      <c r="OYC42" s="23"/>
      <c r="OYD42" s="23"/>
      <c r="OYE42" s="23"/>
      <c r="OYF42" s="23"/>
      <c r="OYG42" s="23"/>
      <c r="OYH42" s="23"/>
      <c r="OYI42" s="23"/>
      <c r="OYJ42" s="23"/>
      <c r="OYK42" s="23"/>
      <c r="OYL42" s="23"/>
      <c r="OYM42" s="23"/>
      <c r="OYN42" s="23"/>
      <c r="OYO42" s="23"/>
      <c r="OYP42" s="23"/>
      <c r="OYQ42" s="23"/>
      <c r="OYR42" s="23"/>
      <c r="OYS42" s="23"/>
      <c r="QHZ42" s="23"/>
      <c r="QIA42" s="23"/>
      <c r="QIB42" s="23"/>
      <c r="QIC42" s="23"/>
      <c r="QID42" s="23"/>
      <c r="QIE42" s="23"/>
      <c r="QIF42" s="23"/>
      <c r="QIG42" s="23"/>
      <c r="QIH42" s="23"/>
      <c r="QII42" s="23"/>
      <c r="QIJ42" s="23"/>
      <c r="QIK42" s="23"/>
      <c r="QIL42" s="23"/>
      <c r="QIM42" s="23"/>
      <c r="QIN42" s="23"/>
      <c r="QIO42" s="23"/>
      <c r="QIP42" s="23"/>
      <c r="QIQ42" s="23"/>
      <c r="QIR42" s="23"/>
      <c r="QIS42" s="23"/>
      <c r="QIT42" s="23"/>
      <c r="QIU42" s="23"/>
      <c r="QIV42" s="23"/>
      <c r="QIW42" s="23"/>
      <c r="QIX42" s="23"/>
      <c r="QIY42" s="23"/>
      <c r="QIZ42" s="23"/>
      <c r="QJA42" s="23"/>
      <c r="QJB42" s="23"/>
      <c r="QJC42" s="23"/>
      <c r="QJD42" s="23"/>
      <c r="QJE42" s="23"/>
      <c r="QJF42" s="23"/>
      <c r="QJG42" s="23"/>
      <c r="QJH42" s="23"/>
      <c r="QJI42" s="23"/>
      <c r="QJJ42" s="23"/>
      <c r="QJK42" s="23"/>
      <c r="QJL42" s="23"/>
      <c r="QJM42" s="23"/>
      <c r="QJN42" s="23"/>
      <c r="QJO42" s="23"/>
      <c r="QJP42" s="23"/>
      <c r="QJQ42" s="23"/>
      <c r="QJR42" s="23"/>
      <c r="QJS42" s="23"/>
      <c r="QJT42" s="23"/>
      <c r="QJU42" s="23"/>
      <c r="QJV42" s="23"/>
      <c r="QJW42" s="23"/>
      <c r="QJX42" s="23"/>
      <c r="QJY42" s="23"/>
      <c r="QJZ42" s="23"/>
      <c r="QKA42" s="23"/>
      <c r="QKB42" s="23"/>
      <c r="QKC42" s="23"/>
      <c r="QKD42" s="23"/>
      <c r="QKE42" s="23"/>
      <c r="QKF42" s="23"/>
      <c r="QKG42" s="23"/>
      <c r="QKH42" s="23"/>
      <c r="QKI42" s="23"/>
      <c r="QKJ42" s="23"/>
      <c r="QKK42" s="23"/>
      <c r="QKL42" s="23"/>
      <c r="QKM42" s="23"/>
      <c r="QKN42" s="23"/>
      <c r="QKO42" s="23"/>
      <c r="QKP42" s="23"/>
      <c r="QKQ42" s="23"/>
      <c r="QKR42" s="23"/>
      <c r="QKS42" s="23"/>
      <c r="QKT42" s="23"/>
      <c r="QKU42" s="23"/>
      <c r="QKV42" s="23"/>
      <c r="QKW42" s="23"/>
      <c r="QKX42" s="23"/>
      <c r="QKY42" s="23"/>
      <c r="QKZ42" s="23"/>
      <c r="QLA42" s="23"/>
      <c r="QLB42" s="23"/>
      <c r="QLC42" s="23"/>
      <c r="QLD42" s="23"/>
      <c r="QLE42" s="23"/>
      <c r="QLF42" s="23"/>
      <c r="QLG42" s="23"/>
      <c r="QLH42" s="23"/>
      <c r="QLI42" s="23"/>
      <c r="QLJ42" s="23"/>
      <c r="RUQ42" s="23"/>
      <c r="RUR42" s="23"/>
      <c r="RUS42" s="23"/>
      <c r="RUT42" s="23"/>
      <c r="RUU42" s="23"/>
      <c r="RUV42" s="23"/>
      <c r="RUW42" s="23"/>
      <c r="RUX42" s="23"/>
      <c r="RUY42" s="23"/>
      <c r="RUZ42" s="23"/>
      <c r="RVA42" s="23"/>
      <c r="RVB42" s="23"/>
      <c r="RVC42" s="23"/>
      <c r="RVD42" s="23"/>
      <c r="RVE42" s="23"/>
      <c r="RVF42" s="23"/>
      <c r="RVG42" s="23"/>
      <c r="RVH42" s="23"/>
      <c r="RVI42" s="23"/>
      <c r="RVJ42" s="23"/>
      <c r="RVK42" s="23"/>
      <c r="RVL42" s="23"/>
      <c r="RVM42" s="23"/>
      <c r="RVN42" s="23"/>
      <c r="RVO42" s="23"/>
      <c r="RVP42" s="23"/>
      <c r="RVQ42" s="23"/>
      <c r="RVR42" s="23"/>
      <c r="RVS42" s="23"/>
      <c r="RVT42" s="23"/>
      <c r="RVU42" s="23"/>
      <c r="RVV42" s="23"/>
      <c r="RVW42" s="23"/>
      <c r="RVX42" s="23"/>
      <c r="RVY42" s="23"/>
      <c r="RVZ42" s="23"/>
      <c r="RWA42" s="23"/>
      <c r="RWB42" s="23"/>
      <c r="RWC42" s="23"/>
      <c r="RWD42" s="23"/>
      <c r="RWE42" s="23"/>
      <c r="RWF42" s="23"/>
      <c r="RWG42" s="23"/>
      <c r="RWH42" s="23"/>
      <c r="RWI42" s="23"/>
      <c r="RWJ42" s="23"/>
      <c r="RWK42" s="23"/>
      <c r="RWL42" s="23"/>
      <c r="RWM42" s="23"/>
      <c r="RWN42" s="23"/>
      <c r="RWO42" s="23"/>
      <c r="RWP42" s="23"/>
      <c r="RWQ42" s="23"/>
      <c r="RWR42" s="23"/>
      <c r="RWS42" s="23"/>
      <c r="RWT42" s="23"/>
      <c r="RWU42" s="23"/>
      <c r="RWV42" s="23"/>
      <c r="RWW42" s="23"/>
      <c r="RWX42" s="23"/>
      <c r="RWY42" s="23"/>
      <c r="RWZ42" s="23"/>
      <c r="RXA42" s="23"/>
      <c r="RXB42" s="23"/>
      <c r="RXC42" s="23"/>
      <c r="RXD42" s="23"/>
      <c r="RXE42" s="23"/>
      <c r="RXF42" s="23"/>
      <c r="RXG42" s="23"/>
      <c r="RXH42" s="23"/>
      <c r="RXI42" s="23"/>
      <c r="RXJ42" s="23"/>
      <c r="RXK42" s="23"/>
      <c r="RXL42" s="23"/>
      <c r="RXM42" s="23"/>
      <c r="RXN42" s="23"/>
      <c r="RXO42" s="23"/>
      <c r="RXP42" s="23"/>
      <c r="RXQ42" s="23"/>
      <c r="RXR42" s="23"/>
      <c r="RXS42" s="23"/>
      <c r="RXT42" s="23"/>
      <c r="RXU42" s="23"/>
      <c r="RXV42" s="23"/>
      <c r="RXW42" s="23"/>
      <c r="RXX42" s="23"/>
      <c r="RXY42" s="23"/>
      <c r="RXZ42" s="23"/>
      <c r="RYA42" s="23"/>
      <c r="THG42" s="23"/>
      <c r="THH42" s="23"/>
      <c r="THI42" s="23"/>
      <c r="THJ42" s="23"/>
      <c r="THK42" s="23"/>
      <c r="THL42" s="23"/>
      <c r="THM42" s="23"/>
      <c r="THN42" s="23"/>
      <c r="THO42" s="23"/>
      <c r="THP42" s="23"/>
      <c r="THQ42" s="23"/>
      <c r="THR42" s="23"/>
      <c r="THS42" s="23"/>
      <c r="THT42" s="23"/>
      <c r="THU42" s="23"/>
      <c r="THV42" s="23"/>
      <c r="THW42" s="23"/>
      <c r="THX42" s="23"/>
      <c r="THY42" s="23"/>
      <c r="THZ42" s="23"/>
      <c r="TIA42" s="23"/>
      <c r="TIB42" s="23"/>
      <c r="TIC42" s="23"/>
      <c r="TID42" s="23"/>
      <c r="TIE42" s="23"/>
      <c r="TIF42" s="23"/>
      <c r="TIG42" s="23"/>
      <c r="TIH42" s="23"/>
      <c r="TII42" s="23"/>
      <c r="TIJ42" s="23"/>
      <c r="TIK42" s="23"/>
      <c r="TIL42" s="23"/>
      <c r="TIM42" s="23"/>
      <c r="TIN42" s="23"/>
      <c r="TIO42" s="23"/>
      <c r="TIP42" s="23"/>
      <c r="TIQ42" s="23"/>
      <c r="TIR42" s="23"/>
      <c r="TIS42" s="23"/>
      <c r="TIT42" s="23"/>
      <c r="TIU42" s="23"/>
      <c r="TIV42" s="23"/>
      <c r="TIW42" s="23"/>
      <c r="TIX42" s="23"/>
      <c r="TIY42" s="23"/>
      <c r="TIZ42" s="23"/>
      <c r="TJA42" s="23"/>
      <c r="TJB42" s="23"/>
      <c r="TJC42" s="23"/>
      <c r="TJD42" s="23"/>
      <c r="TJE42" s="23"/>
      <c r="TJF42" s="23"/>
      <c r="TJG42" s="23"/>
      <c r="TJH42" s="23"/>
      <c r="TJI42" s="23"/>
      <c r="TJJ42" s="23"/>
      <c r="TJK42" s="23"/>
      <c r="TJL42" s="23"/>
      <c r="TJM42" s="23"/>
      <c r="TJN42" s="23"/>
      <c r="TJO42" s="23"/>
      <c r="TJP42" s="23"/>
      <c r="TJQ42" s="23"/>
      <c r="TJR42" s="23"/>
      <c r="TJS42" s="23"/>
      <c r="TJT42" s="23"/>
      <c r="TJU42" s="23"/>
      <c r="TJV42" s="23"/>
      <c r="TJW42" s="23"/>
      <c r="TJX42" s="23"/>
      <c r="TJY42" s="23"/>
      <c r="TJZ42" s="23"/>
      <c r="TKA42" s="23"/>
      <c r="TKB42" s="23"/>
      <c r="TKC42" s="23"/>
      <c r="TKD42" s="23"/>
      <c r="TKE42" s="23"/>
      <c r="TKF42" s="23"/>
      <c r="TKG42" s="23"/>
      <c r="TKH42" s="23"/>
      <c r="TKI42" s="23"/>
      <c r="TKJ42" s="23"/>
      <c r="TKK42" s="23"/>
      <c r="TKL42" s="23"/>
      <c r="TKM42" s="23"/>
      <c r="TKN42" s="23"/>
      <c r="TKO42" s="23"/>
      <c r="TKP42" s="23"/>
      <c r="TKQ42" s="23"/>
      <c r="UTW42" s="23"/>
      <c r="UTX42" s="23"/>
      <c r="UTY42" s="23"/>
      <c r="UTZ42" s="23"/>
      <c r="UUA42" s="23"/>
      <c r="UUB42" s="23"/>
      <c r="UUC42" s="23"/>
      <c r="UUD42" s="23"/>
      <c r="UUE42" s="23"/>
      <c r="UUF42" s="23"/>
      <c r="UUG42" s="23"/>
      <c r="UUH42" s="23"/>
      <c r="UUI42" s="23"/>
      <c r="UUJ42" s="23"/>
      <c r="UUK42" s="23"/>
      <c r="UUL42" s="23"/>
      <c r="UUM42" s="23"/>
      <c r="UUN42" s="23"/>
      <c r="UUO42" s="23"/>
      <c r="UUP42" s="23"/>
      <c r="UUQ42" s="23"/>
      <c r="UUR42" s="23"/>
      <c r="UUS42" s="23"/>
      <c r="UUT42" s="23"/>
      <c r="UUU42" s="23"/>
      <c r="UUV42" s="23"/>
      <c r="UUW42" s="23"/>
      <c r="UUX42" s="23"/>
      <c r="UUY42" s="23"/>
      <c r="UUZ42" s="23"/>
      <c r="UVA42" s="23"/>
      <c r="UVB42" s="23"/>
      <c r="UVC42" s="23"/>
      <c r="UVD42" s="23"/>
      <c r="UVE42" s="23"/>
      <c r="UVF42" s="23"/>
      <c r="UVG42" s="23"/>
      <c r="UVH42" s="23"/>
      <c r="UVI42" s="23"/>
      <c r="UVJ42" s="23"/>
      <c r="UVK42" s="23"/>
      <c r="UVL42" s="23"/>
      <c r="UVM42" s="23"/>
      <c r="UVN42" s="23"/>
      <c r="UVO42" s="23"/>
      <c r="UVP42" s="23"/>
      <c r="UVQ42" s="23"/>
      <c r="UVR42" s="23"/>
      <c r="UVS42" s="23"/>
      <c r="UVT42" s="23"/>
      <c r="UVU42" s="23"/>
      <c r="UVV42" s="23"/>
      <c r="UVW42" s="23"/>
      <c r="UVX42" s="23"/>
      <c r="UVY42" s="23"/>
      <c r="UVZ42" s="23"/>
      <c r="UWA42" s="23"/>
      <c r="UWB42" s="23"/>
      <c r="UWC42" s="23"/>
      <c r="UWD42" s="23"/>
      <c r="UWE42" s="23"/>
      <c r="UWF42" s="23"/>
      <c r="UWG42" s="23"/>
      <c r="UWH42" s="23"/>
      <c r="UWI42" s="23"/>
      <c r="UWJ42" s="23"/>
      <c r="UWK42" s="23"/>
      <c r="UWL42" s="23"/>
      <c r="UWM42" s="23"/>
      <c r="UWN42" s="23"/>
      <c r="UWO42" s="23"/>
      <c r="UWP42" s="23"/>
      <c r="UWQ42" s="23"/>
      <c r="UWR42" s="23"/>
      <c r="UWS42" s="23"/>
      <c r="UWT42" s="23"/>
      <c r="UWU42" s="23"/>
      <c r="UWV42" s="23"/>
      <c r="UWW42" s="23"/>
      <c r="UWX42" s="23"/>
      <c r="UWY42" s="23"/>
      <c r="UWZ42" s="23"/>
      <c r="UXA42" s="23"/>
      <c r="UXB42" s="23"/>
      <c r="UXC42" s="23"/>
      <c r="UXD42" s="23"/>
      <c r="UXE42" s="23"/>
      <c r="UXF42" s="23"/>
      <c r="UXG42" s="23"/>
      <c r="WGF42" s="23"/>
      <c r="WGG42" s="23"/>
      <c r="WGH42" s="23"/>
      <c r="WGI42" s="23"/>
      <c r="WGJ42" s="23"/>
      <c r="WGK42" s="23"/>
      <c r="WGL42" s="23"/>
      <c r="WGM42" s="23"/>
      <c r="WGN42" s="23"/>
      <c r="WGO42" s="23"/>
      <c r="WGP42" s="23"/>
      <c r="WGQ42" s="23"/>
      <c r="WGR42" s="23"/>
      <c r="WGS42" s="23"/>
      <c r="WGT42" s="23"/>
      <c r="WGU42" s="23"/>
      <c r="WGV42" s="23"/>
      <c r="WGW42" s="23"/>
      <c r="WGX42" s="23"/>
      <c r="WGY42" s="23"/>
      <c r="WGZ42" s="23"/>
      <c r="WHA42" s="23"/>
      <c r="WHB42" s="23"/>
      <c r="WHC42" s="23"/>
      <c r="WHD42" s="23"/>
      <c r="WHE42" s="23"/>
      <c r="WHF42" s="23"/>
      <c r="WHG42" s="23"/>
      <c r="WHH42" s="23"/>
      <c r="WHI42" s="23"/>
      <c r="WHJ42" s="23"/>
      <c r="WHK42" s="23"/>
      <c r="WHL42" s="23"/>
      <c r="WHM42" s="23"/>
      <c r="WHN42" s="23"/>
      <c r="WHO42" s="23"/>
      <c r="WHP42" s="23"/>
      <c r="WHQ42" s="23"/>
      <c r="WHR42" s="23"/>
      <c r="WHS42" s="23"/>
      <c r="WHT42" s="23"/>
      <c r="WHU42" s="23"/>
      <c r="WHV42" s="23"/>
      <c r="WHW42" s="23"/>
      <c r="WHX42" s="23"/>
      <c r="WHY42" s="23"/>
      <c r="WHZ42" s="23"/>
      <c r="WIA42" s="23"/>
      <c r="WIB42" s="23"/>
      <c r="WIC42" s="23"/>
      <c r="WID42" s="23"/>
      <c r="WIE42" s="23"/>
      <c r="WIF42" s="23"/>
      <c r="WIG42" s="23"/>
      <c r="WIH42" s="23"/>
      <c r="WII42" s="23"/>
      <c r="WIJ42" s="23"/>
      <c r="WIK42" s="23"/>
      <c r="WIL42" s="23"/>
      <c r="WIM42" s="23"/>
      <c r="WIN42" s="23"/>
      <c r="WIO42" s="23"/>
      <c r="WIP42" s="23"/>
      <c r="WIQ42" s="23"/>
      <c r="WIR42" s="23"/>
      <c r="WIS42" s="23"/>
      <c r="WIT42" s="23"/>
      <c r="WIU42" s="23"/>
      <c r="WIV42" s="23"/>
      <c r="WIW42" s="23"/>
      <c r="WIX42" s="23"/>
      <c r="WIY42" s="23"/>
      <c r="WIZ42" s="23"/>
      <c r="WJA42" s="23"/>
      <c r="WJB42" s="23"/>
      <c r="WJC42" s="23"/>
      <c r="WJD42" s="23"/>
      <c r="WJE42" s="23"/>
      <c r="WJF42" s="23"/>
      <c r="WJG42" s="23"/>
      <c r="WJH42" s="23"/>
      <c r="WJI42" s="23"/>
      <c r="WJJ42" s="23"/>
      <c r="WJK42" s="23"/>
      <c r="WJL42" s="23"/>
      <c r="WJM42" s="23"/>
      <c r="WJN42" s="23"/>
      <c r="WJO42" s="23"/>
      <c r="WJP42" s="23"/>
    </row>
    <row r="43" spans="1:114 2233:2346 4465:4578 6697:6810 7706:7820 8711:8825 9716:9830 10721:10835 11726:11840 12731:12845 13735:13849 14739:14853 15736:15850"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23"/>
      <c r="CD43" s="23"/>
      <c r="CE43" s="23"/>
      <c r="CF43" s="23"/>
      <c r="CG43" s="23"/>
      <c r="CH43" s="23"/>
      <c r="CI43" s="23"/>
      <c r="CJ43" s="23"/>
      <c r="CK43" s="23"/>
      <c r="CL43" s="23"/>
      <c r="CM43" s="23"/>
      <c r="CN43" s="23"/>
      <c r="CGW43" s="23"/>
      <c r="CGX43" s="23"/>
      <c r="CGY43" s="23"/>
      <c r="CGZ43" s="23"/>
      <c r="CHA43" s="23"/>
      <c r="CHB43" s="23"/>
      <c r="CHC43" s="23"/>
      <c r="CHD43" s="23"/>
      <c r="CHE43" s="23"/>
      <c r="CHF43" s="23"/>
      <c r="CHG43" s="23"/>
      <c r="CHH43" s="23"/>
      <c r="CHI43" s="23"/>
      <c r="CHJ43" s="23"/>
      <c r="CHK43" s="23"/>
      <c r="CHL43" s="23"/>
      <c r="CHM43" s="23"/>
      <c r="CHN43" s="23"/>
      <c r="CHO43" s="23"/>
      <c r="CHP43" s="23"/>
      <c r="CHQ43" s="23"/>
      <c r="CHR43" s="23"/>
      <c r="CHS43" s="23"/>
      <c r="CHT43" s="23"/>
      <c r="CHU43" s="23"/>
      <c r="CHV43" s="23"/>
      <c r="CHW43" s="23"/>
      <c r="CHX43" s="23"/>
      <c r="CHY43" s="23"/>
      <c r="CHZ43" s="23"/>
      <c r="CIA43" s="23"/>
      <c r="CIB43" s="23"/>
      <c r="CIC43" s="23"/>
      <c r="CID43" s="23"/>
      <c r="CIE43" s="23"/>
      <c r="CIF43" s="23"/>
      <c r="CIG43" s="23"/>
      <c r="CIH43" s="23"/>
      <c r="CII43" s="23"/>
      <c r="CIJ43" s="23"/>
      <c r="CIK43" s="23"/>
      <c r="CIL43" s="23"/>
      <c r="CIM43" s="23"/>
      <c r="CIN43" s="23"/>
      <c r="CIO43" s="23"/>
      <c r="CIP43" s="23"/>
      <c r="CIQ43" s="23"/>
      <c r="CIR43" s="23"/>
      <c r="CIS43" s="23"/>
      <c r="CIT43" s="23"/>
      <c r="CIU43" s="23"/>
      <c r="CIV43" s="23"/>
      <c r="CIW43" s="23"/>
      <c r="CIX43" s="23"/>
      <c r="CIY43" s="23"/>
      <c r="CIZ43" s="23"/>
      <c r="CJA43" s="23"/>
      <c r="CJB43" s="23"/>
      <c r="CJC43" s="23"/>
      <c r="CJD43" s="23"/>
      <c r="CJE43" s="23"/>
      <c r="CJF43" s="23"/>
      <c r="CJG43" s="23"/>
      <c r="CJH43" s="23"/>
      <c r="CJI43" s="23"/>
      <c r="CJJ43" s="23"/>
      <c r="CJK43" s="23"/>
      <c r="CJL43" s="23"/>
      <c r="CJM43" s="23"/>
      <c r="CJN43" s="23"/>
      <c r="CJO43" s="23"/>
      <c r="CJP43" s="23"/>
      <c r="CJQ43" s="23"/>
      <c r="CJR43" s="23"/>
      <c r="CJS43" s="23"/>
      <c r="CJT43" s="23"/>
      <c r="CJU43" s="23"/>
      <c r="CJV43" s="23"/>
      <c r="CJW43" s="23"/>
      <c r="CJX43" s="23"/>
      <c r="CJY43" s="23"/>
      <c r="CJZ43" s="23"/>
      <c r="CKA43" s="23"/>
      <c r="CKB43" s="23"/>
      <c r="CKC43" s="23"/>
      <c r="CKD43" s="23"/>
      <c r="CKE43" s="23"/>
      <c r="CKF43" s="23"/>
      <c r="FOS43" s="23"/>
      <c r="FOT43" s="23"/>
      <c r="FOU43" s="23"/>
      <c r="FOV43" s="23"/>
      <c r="FOW43" s="23"/>
      <c r="FOX43" s="23"/>
      <c r="FOY43" s="23"/>
      <c r="FOZ43" s="23"/>
      <c r="FPA43" s="23"/>
      <c r="FPB43" s="23"/>
      <c r="FPC43" s="23"/>
      <c r="FPD43" s="23"/>
      <c r="FPE43" s="23"/>
      <c r="FPF43" s="23"/>
      <c r="FPG43" s="23"/>
      <c r="FPH43" s="23"/>
      <c r="FPI43" s="23"/>
      <c r="FPJ43" s="23"/>
      <c r="FPK43" s="23"/>
      <c r="FPL43" s="23"/>
      <c r="FPM43" s="23"/>
      <c r="FPN43" s="23"/>
      <c r="FPO43" s="23"/>
      <c r="FPP43" s="23"/>
      <c r="FPQ43" s="23"/>
      <c r="FPR43" s="23"/>
      <c r="FPS43" s="23"/>
      <c r="FPT43" s="23"/>
      <c r="FPU43" s="23"/>
      <c r="FPV43" s="23"/>
      <c r="FPW43" s="23"/>
      <c r="FPX43" s="23"/>
      <c r="FPY43" s="23"/>
      <c r="FPZ43" s="23"/>
      <c r="FQA43" s="23"/>
      <c r="FQB43" s="23"/>
      <c r="FQC43" s="23"/>
      <c r="FQD43" s="23"/>
      <c r="FQE43" s="23"/>
      <c r="FQF43" s="23"/>
      <c r="FQG43" s="23"/>
      <c r="FQH43" s="23"/>
      <c r="FQI43" s="23"/>
      <c r="FQJ43" s="23"/>
      <c r="FQK43" s="23"/>
      <c r="FQL43" s="23"/>
      <c r="FQM43" s="23"/>
      <c r="FQN43" s="23"/>
      <c r="FQO43" s="23"/>
      <c r="FQP43" s="23"/>
      <c r="FQQ43" s="23"/>
      <c r="FQR43" s="23"/>
      <c r="FQS43" s="23"/>
      <c r="FQT43" s="23"/>
      <c r="FQU43" s="23"/>
      <c r="FQV43" s="23"/>
      <c r="FQW43" s="23"/>
      <c r="FQX43" s="23"/>
      <c r="FQY43" s="23"/>
      <c r="FQZ43" s="23"/>
      <c r="FRA43" s="23"/>
      <c r="FRB43" s="23"/>
      <c r="FRC43" s="23"/>
      <c r="FRD43" s="23"/>
      <c r="FRE43" s="23"/>
      <c r="FRF43" s="23"/>
      <c r="FRG43" s="23"/>
      <c r="FRH43" s="23"/>
      <c r="FRI43" s="23"/>
      <c r="FRJ43" s="23"/>
      <c r="FRK43" s="23"/>
      <c r="FRL43" s="23"/>
      <c r="FRM43" s="23"/>
      <c r="FRN43" s="23"/>
      <c r="FRO43" s="23"/>
      <c r="FRP43" s="23"/>
      <c r="FRQ43" s="23"/>
      <c r="FRR43" s="23"/>
      <c r="FRS43" s="23"/>
      <c r="FRT43" s="23"/>
      <c r="FRU43" s="23"/>
      <c r="FRV43" s="23"/>
      <c r="FRW43" s="23"/>
      <c r="FRX43" s="23"/>
      <c r="FRY43" s="23"/>
      <c r="FRZ43" s="23"/>
      <c r="FSA43" s="23"/>
      <c r="FSB43" s="23"/>
      <c r="FSC43" s="23"/>
      <c r="FSD43" s="23"/>
      <c r="FSE43" s="23"/>
      <c r="FSF43" s="23"/>
      <c r="FSG43" s="23"/>
      <c r="FSH43" s="23"/>
      <c r="FSI43" s="23"/>
      <c r="FSJ43" s="23"/>
      <c r="IWO43" s="23"/>
      <c r="IWP43" s="23"/>
      <c r="IWQ43" s="23"/>
      <c r="IWR43" s="23"/>
      <c r="IWS43" s="23"/>
      <c r="IWT43" s="23"/>
      <c r="IWU43" s="23"/>
      <c r="IWV43" s="23"/>
      <c r="IWW43" s="23"/>
      <c r="IWX43" s="23"/>
      <c r="IWY43" s="23"/>
      <c r="IWZ43" s="23"/>
      <c r="IXA43" s="23"/>
      <c r="IXB43" s="23"/>
      <c r="IXC43" s="23"/>
      <c r="IXD43" s="23"/>
      <c r="IXE43" s="23"/>
      <c r="IXF43" s="23"/>
      <c r="IXG43" s="23"/>
      <c r="IXH43" s="23"/>
      <c r="IXI43" s="23"/>
      <c r="IXJ43" s="23"/>
      <c r="IXK43" s="23"/>
      <c r="IXL43" s="23"/>
      <c r="IXM43" s="23"/>
      <c r="IXN43" s="23"/>
      <c r="IXO43" s="23"/>
      <c r="IXP43" s="23"/>
      <c r="IXQ43" s="23"/>
      <c r="IXR43" s="23"/>
      <c r="IXS43" s="23"/>
      <c r="IXT43" s="23"/>
      <c r="IXU43" s="23"/>
      <c r="IXV43" s="23"/>
      <c r="IXW43" s="23"/>
      <c r="IXX43" s="23"/>
      <c r="IXY43" s="23"/>
      <c r="IXZ43" s="23"/>
      <c r="IYA43" s="23"/>
      <c r="IYB43" s="23"/>
      <c r="IYC43" s="23"/>
      <c r="IYD43" s="23"/>
      <c r="IYE43" s="23"/>
      <c r="IYF43" s="23"/>
      <c r="IYG43" s="23"/>
      <c r="IYH43" s="23"/>
      <c r="IYI43" s="23"/>
      <c r="IYJ43" s="23"/>
      <c r="IYK43" s="23"/>
      <c r="IYL43" s="23"/>
      <c r="IYM43" s="23"/>
      <c r="IYN43" s="23"/>
      <c r="IYO43" s="23"/>
      <c r="IYP43" s="23"/>
      <c r="IYQ43" s="23"/>
      <c r="IYR43" s="23"/>
      <c r="IYS43" s="23"/>
      <c r="IYT43" s="23"/>
      <c r="IYU43" s="23"/>
      <c r="IYV43" s="23"/>
      <c r="IYW43" s="23"/>
      <c r="IYX43" s="23"/>
      <c r="IYY43" s="23"/>
      <c r="IYZ43" s="23"/>
      <c r="IZA43" s="23"/>
      <c r="IZB43" s="23"/>
      <c r="IZC43" s="23"/>
      <c r="IZD43" s="23"/>
      <c r="IZE43" s="23"/>
      <c r="IZF43" s="23"/>
      <c r="IZG43" s="23"/>
      <c r="IZH43" s="23"/>
      <c r="IZI43" s="23"/>
      <c r="IZJ43" s="23"/>
      <c r="IZK43" s="23"/>
      <c r="IZL43" s="23"/>
      <c r="IZM43" s="23"/>
      <c r="IZN43" s="23"/>
      <c r="IZO43" s="23"/>
      <c r="IZP43" s="23"/>
      <c r="IZQ43" s="23"/>
      <c r="IZR43" s="23"/>
      <c r="IZS43" s="23"/>
      <c r="IZT43" s="23"/>
      <c r="IZU43" s="23"/>
      <c r="IZV43" s="23"/>
      <c r="IZW43" s="23"/>
      <c r="IZX43" s="23"/>
      <c r="IZY43" s="23"/>
      <c r="IZZ43" s="23"/>
      <c r="JAA43" s="23"/>
      <c r="JAB43" s="23"/>
      <c r="JAC43" s="23"/>
      <c r="JAD43" s="23"/>
      <c r="JAE43" s="23"/>
      <c r="JAF43" s="23"/>
      <c r="KJJ43" s="23"/>
      <c r="KJK43" s="23"/>
      <c r="KJL43" s="23"/>
      <c r="KJM43" s="23"/>
      <c r="KJN43" s="23"/>
      <c r="KJO43" s="23"/>
      <c r="KJP43" s="23"/>
      <c r="KJQ43" s="23"/>
      <c r="KJR43" s="23"/>
      <c r="KJS43" s="23"/>
      <c r="KJT43" s="23"/>
      <c r="KJU43" s="23"/>
      <c r="KJV43" s="23"/>
      <c r="KJW43" s="23"/>
      <c r="KJX43" s="23"/>
      <c r="KJY43" s="23"/>
      <c r="KJZ43" s="23"/>
      <c r="KKA43" s="23"/>
      <c r="KKB43" s="23"/>
      <c r="KKC43" s="23"/>
      <c r="KKD43" s="23"/>
      <c r="KKE43" s="23"/>
      <c r="KKF43" s="23"/>
      <c r="KKG43" s="23"/>
      <c r="KKH43" s="23"/>
      <c r="KKI43" s="23"/>
      <c r="KKJ43" s="23"/>
      <c r="KKK43" s="23"/>
      <c r="KKL43" s="23"/>
      <c r="KKM43" s="23"/>
      <c r="KKN43" s="23"/>
      <c r="KKO43" s="23"/>
      <c r="KKP43" s="23"/>
      <c r="KKQ43" s="23"/>
      <c r="KKR43" s="23"/>
      <c r="KKS43" s="23"/>
      <c r="KKT43" s="23"/>
      <c r="KKU43" s="23"/>
      <c r="KKV43" s="23"/>
      <c r="KKW43" s="23"/>
      <c r="KKX43" s="23"/>
      <c r="KKY43" s="23"/>
      <c r="KKZ43" s="23"/>
      <c r="KLA43" s="23"/>
      <c r="KLB43" s="23"/>
      <c r="KLC43" s="23"/>
      <c r="KLD43" s="23"/>
      <c r="KLE43" s="23"/>
      <c r="KLF43" s="23"/>
      <c r="KLG43" s="23"/>
      <c r="KLH43" s="23"/>
      <c r="KLI43" s="23"/>
      <c r="KLJ43" s="23"/>
      <c r="KLK43" s="23"/>
      <c r="KLL43" s="23"/>
      <c r="KLM43" s="23"/>
      <c r="KLN43" s="23"/>
      <c r="KLO43" s="23"/>
      <c r="KLP43" s="23"/>
      <c r="KLQ43" s="23"/>
      <c r="KLR43" s="23"/>
      <c r="KLS43" s="23"/>
      <c r="KLT43" s="23"/>
      <c r="KLU43" s="23"/>
      <c r="KLV43" s="23"/>
      <c r="KLW43" s="23"/>
      <c r="KLX43" s="23"/>
      <c r="KLY43" s="23"/>
      <c r="KLZ43" s="23"/>
      <c r="KMA43" s="23"/>
      <c r="KMB43" s="23"/>
      <c r="KMC43" s="23"/>
      <c r="KMD43" s="23"/>
      <c r="KME43" s="23"/>
      <c r="KMF43" s="23"/>
      <c r="KMG43" s="23"/>
      <c r="KMH43" s="23"/>
      <c r="KMI43" s="23"/>
      <c r="KMJ43" s="23"/>
      <c r="KMK43" s="23"/>
      <c r="KML43" s="23"/>
      <c r="KMM43" s="23"/>
      <c r="KMN43" s="23"/>
      <c r="KMO43" s="23"/>
      <c r="KMP43" s="23"/>
      <c r="KMQ43" s="23"/>
      <c r="KMR43" s="23"/>
      <c r="KMS43" s="23"/>
      <c r="KMT43" s="23"/>
      <c r="KMU43" s="23"/>
      <c r="KMV43" s="23"/>
      <c r="KMW43" s="23"/>
      <c r="KMX43" s="23"/>
      <c r="KMY43" s="23"/>
      <c r="KMZ43" s="23"/>
      <c r="KNA43" s="23"/>
      <c r="KNB43" s="23"/>
      <c r="LWA43" s="23"/>
      <c r="LWB43" s="23"/>
      <c r="LWC43" s="23"/>
      <c r="LWD43" s="23"/>
      <c r="LWE43" s="23"/>
      <c r="LWF43" s="23"/>
      <c r="LWG43" s="23"/>
      <c r="LWH43" s="23"/>
      <c r="LWI43" s="23"/>
      <c r="LWJ43" s="23"/>
      <c r="LWK43" s="23"/>
      <c r="LWL43" s="23"/>
      <c r="LWM43" s="23"/>
      <c r="LWN43" s="23"/>
      <c r="LWO43" s="23"/>
      <c r="LWP43" s="23"/>
      <c r="LWQ43" s="23"/>
      <c r="LWR43" s="23"/>
      <c r="LWS43" s="23"/>
      <c r="LWT43" s="23"/>
      <c r="LWU43" s="23"/>
      <c r="LWV43" s="23"/>
      <c r="LWW43" s="23"/>
      <c r="LWX43" s="23"/>
      <c r="LWY43" s="23"/>
      <c r="LWZ43" s="23"/>
      <c r="LXA43" s="23"/>
      <c r="LXB43" s="23"/>
      <c r="LXC43" s="23"/>
      <c r="LXD43" s="23"/>
      <c r="LXE43" s="23"/>
      <c r="LXF43" s="23"/>
      <c r="LXG43" s="23"/>
      <c r="LXH43" s="23"/>
      <c r="LXI43" s="23"/>
      <c r="LXJ43" s="23"/>
      <c r="LXK43" s="23"/>
      <c r="LXL43" s="23"/>
      <c r="LXM43" s="23"/>
      <c r="LXN43" s="23"/>
      <c r="LXO43" s="23"/>
      <c r="LXP43" s="23"/>
      <c r="LXQ43" s="23"/>
      <c r="LXR43" s="23"/>
      <c r="LXS43" s="23"/>
      <c r="LXT43" s="23"/>
      <c r="LXU43" s="23"/>
      <c r="LXV43" s="23"/>
      <c r="LXW43" s="23"/>
      <c r="LXX43" s="23"/>
      <c r="LXY43" s="23"/>
      <c r="LXZ43" s="23"/>
      <c r="LYA43" s="23"/>
      <c r="LYB43" s="23"/>
      <c r="LYC43" s="23"/>
      <c r="LYD43" s="23"/>
      <c r="LYE43" s="23"/>
      <c r="LYF43" s="23"/>
      <c r="LYG43" s="23"/>
      <c r="LYH43" s="23"/>
      <c r="LYI43" s="23"/>
      <c r="LYJ43" s="23"/>
      <c r="LYK43" s="23"/>
      <c r="LYL43" s="23"/>
      <c r="LYM43" s="23"/>
      <c r="LYN43" s="23"/>
      <c r="LYO43" s="23"/>
      <c r="LYP43" s="23"/>
      <c r="LYQ43" s="23"/>
      <c r="LYR43" s="23"/>
      <c r="LYS43" s="23"/>
      <c r="LYT43" s="23"/>
      <c r="LYU43" s="23"/>
      <c r="LYV43" s="23"/>
      <c r="LYW43" s="23"/>
      <c r="LYX43" s="23"/>
      <c r="LYY43" s="23"/>
      <c r="LYZ43" s="23"/>
      <c r="LZA43" s="23"/>
      <c r="LZB43" s="23"/>
      <c r="LZC43" s="23"/>
      <c r="LZD43" s="23"/>
      <c r="LZE43" s="23"/>
      <c r="LZF43" s="23"/>
      <c r="LZG43" s="23"/>
      <c r="LZH43" s="23"/>
      <c r="LZI43" s="23"/>
      <c r="LZJ43" s="23"/>
      <c r="LZK43" s="23"/>
      <c r="LZL43" s="23"/>
      <c r="LZM43" s="23"/>
      <c r="LZN43" s="23"/>
      <c r="LZO43" s="23"/>
      <c r="LZP43" s="23"/>
      <c r="LZQ43" s="23"/>
      <c r="LZR43" s="23"/>
      <c r="LZS43" s="23"/>
      <c r="NIR43" s="23"/>
      <c r="NIS43" s="23"/>
      <c r="NIT43" s="23"/>
      <c r="NIU43" s="23"/>
      <c r="NIV43" s="23"/>
      <c r="NIW43" s="23"/>
      <c r="NIX43" s="23"/>
      <c r="NIY43" s="23"/>
      <c r="NIZ43" s="23"/>
      <c r="NJA43" s="23"/>
      <c r="NJB43" s="23"/>
      <c r="NJC43" s="23"/>
      <c r="NJD43" s="23"/>
      <c r="NJE43" s="23"/>
      <c r="NJF43" s="23"/>
      <c r="NJG43" s="23"/>
      <c r="NJH43" s="23"/>
      <c r="NJI43" s="23"/>
      <c r="NJJ43" s="23"/>
      <c r="NJK43" s="23"/>
      <c r="NJL43" s="23"/>
      <c r="NJM43" s="23"/>
      <c r="NJN43" s="23"/>
      <c r="NJO43" s="23"/>
      <c r="NJP43" s="23"/>
      <c r="NJQ43" s="23"/>
      <c r="NJR43" s="23"/>
      <c r="NJS43" s="23"/>
      <c r="NJT43" s="23"/>
      <c r="NJU43" s="23"/>
      <c r="NJV43" s="23"/>
      <c r="NJW43" s="23"/>
      <c r="NJX43" s="23"/>
      <c r="NJY43" s="23"/>
      <c r="NJZ43" s="23"/>
      <c r="NKA43" s="23"/>
      <c r="NKB43" s="23"/>
      <c r="NKC43" s="23"/>
      <c r="NKD43" s="23"/>
      <c r="NKE43" s="23"/>
      <c r="NKF43" s="23"/>
      <c r="NKG43" s="23"/>
      <c r="NKH43" s="23"/>
      <c r="NKI43" s="23"/>
      <c r="NKJ43" s="23"/>
      <c r="NKK43" s="23"/>
      <c r="NKL43" s="23"/>
      <c r="NKM43" s="23"/>
      <c r="NKN43" s="23"/>
      <c r="NKO43" s="23"/>
      <c r="NKP43" s="23"/>
      <c r="NKQ43" s="23"/>
      <c r="NKR43" s="23"/>
      <c r="NKS43" s="23"/>
      <c r="NKT43" s="23"/>
      <c r="NKU43" s="23"/>
      <c r="NKV43" s="23"/>
      <c r="NKW43" s="23"/>
      <c r="NKX43" s="23"/>
      <c r="NKY43" s="23"/>
      <c r="NKZ43" s="23"/>
      <c r="NLA43" s="23"/>
      <c r="NLB43" s="23"/>
      <c r="NLC43" s="23"/>
      <c r="NLD43" s="23"/>
      <c r="NLE43" s="23"/>
      <c r="NLF43" s="23"/>
      <c r="NLG43" s="23"/>
      <c r="NLH43" s="23"/>
      <c r="NLI43" s="23"/>
      <c r="NLJ43" s="23"/>
      <c r="NLK43" s="23"/>
      <c r="NLL43" s="23"/>
      <c r="NLM43" s="23"/>
      <c r="NLN43" s="23"/>
      <c r="NLO43" s="23"/>
      <c r="NLP43" s="23"/>
      <c r="NLQ43" s="23"/>
      <c r="NLR43" s="23"/>
      <c r="NLS43" s="23"/>
      <c r="NLT43" s="23"/>
      <c r="NLU43" s="23"/>
      <c r="NLV43" s="23"/>
      <c r="NLW43" s="23"/>
      <c r="NLX43" s="23"/>
      <c r="NLY43" s="23"/>
      <c r="NLZ43" s="23"/>
      <c r="NMA43" s="23"/>
      <c r="NMB43" s="23"/>
      <c r="NMC43" s="23"/>
      <c r="NMD43" s="23"/>
      <c r="NME43" s="23"/>
      <c r="NMF43" s="23"/>
      <c r="NMG43" s="23"/>
      <c r="NMH43" s="23"/>
      <c r="NMI43" s="23"/>
      <c r="NMJ43" s="23"/>
      <c r="OVI43" s="23"/>
      <c r="OVJ43" s="23"/>
      <c r="OVK43" s="23"/>
      <c r="OVL43" s="23"/>
      <c r="OVM43" s="23"/>
      <c r="OVN43" s="23"/>
      <c r="OVO43" s="23"/>
      <c r="OVP43" s="23"/>
      <c r="OVQ43" s="23"/>
      <c r="OVR43" s="23"/>
      <c r="OVS43" s="23"/>
      <c r="OVT43" s="23"/>
      <c r="OVU43" s="23"/>
      <c r="OVV43" s="23"/>
      <c r="OVW43" s="23"/>
      <c r="OVX43" s="23"/>
      <c r="OVY43" s="23"/>
      <c r="OVZ43" s="23"/>
      <c r="OWA43" s="23"/>
      <c r="OWB43" s="23"/>
      <c r="OWC43" s="23"/>
      <c r="OWD43" s="23"/>
      <c r="OWE43" s="23"/>
      <c r="OWF43" s="23"/>
      <c r="OWG43" s="23"/>
      <c r="OWH43" s="23"/>
      <c r="OWI43" s="23"/>
      <c r="OWJ43" s="23"/>
      <c r="OWK43" s="23"/>
      <c r="OWL43" s="23"/>
      <c r="OWM43" s="23"/>
      <c r="OWN43" s="23"/>
      <c r="OWO43" s="23"/>
      <c r="OWP43" s="23"/>
      <c r="OWQ43" s="23"/>
      <c r="OWR43" s="23"/>
      <c r="OWS43" s="23"/>
      <c r="OWT43" s="23"/>
      <c r="OWU43" s="23"/>
      <c r="OWV43" s="23"/>
      <c r="OWW43" s="23"/>
      <c r="OWX43" s="23"/>
      <c r="OWY43" s="23"/>
      <c r="OWZ43" s="23"/>
      <c r="OXA43" s="23"/>
      <c r="OXB43" s="23"/>
      <c r="OXC43" s="23"/>
      <c r="OXD43" s="23"/>
      <c r="OXE43" s="23"/>
      <c r="OXF43" s="23"/>
      <c r="OXG43" s="23"/>
      <c r="OXH43" s="23"/>
      <c r="OXI43" s="23"/>
      <c r="OXJ43" s="23"/>
      <c r="OXK43" s="23"/>
      <c r="OXL43" s="23"/>
      <c r="OXM43" s="23"/>
      <c r="OXN43" s="23"/>
      <c r="OXO43" s="23"/>
      <c r="OXP43" s="23"/>
      <c r="OXQ43" s="23"/>
      <c r="OXR43" s="23"/>
      <c r="OXS43" s="23"/>
      <c r="OXT43" s="23"/>
      <c r="OXU43" s="23"/>
      <c r="OXV43" s="23"/>
      <c r="OXW43" s="23"/>
      <c r="OXX43" s="23"/>
      <c r="OXY43" s="23"/>
      <c r="OXZ43" s="23"/>
      <c r="OYA43" s="23"/>
      <c r="OYB43" s="23"/>
      <c r="OYC43" s="23"/>
      <c r="OYD43" s="23"/>
      <c r="OYE43" s="23"/>
      <c r="OYF43" s="23"/>
      <c r="OYG43" s="23"/>
      <c r="OYH43" s="23"/>
      <c r="OYI43" s="23"/>
      <c r="OYJ43" s="23"/>
      <c r="OYK43" s="23"/>
      <c r="OYL43" s="23"/>
      <c r="OYM43" s="23"/>
      <c r="OYN43" s="23"/>
      <c r="OYO43" s="23"/>
      <c r="OYP43" s="23"/>
      <c r="OYQ43" s="23"/>
      <c r="OYR43" s="23"/>
      <c r="OYS43" s="23"/>
      <c r="OYT43" s="23"/>
      <c r="OYU43" s="23"/>
      <c r="OYV43" s="23"/>
      <c r="OYW43" s="23"/>
      <c r="OYX43" s="23"/>
      <c r="OYY43" s="23"/>
      <c r="OYZ43" s="23"/>
      <c r="OZA43" s="23"/>
      <c r="QHZ43" s="23"/>
      <c r="QIA43" s="23"/>
      <c r="QIB43" s="23"/>
      <c r="QIC43" s="23"/>
      <c r="QID43" s="23"/>
      <c r="QIE43" s="23"/>
      <c r="QIF43" s="23"/>
      <c r="QIG43" s="23"/>
      <c r="QIH43" s="23"/>
      <c r="QII43" s="23"/>
      <c r="QIJ43" s="23"/>
      <c r="QIK43" s="23"/>
      <c r="QIL43" s="23"/>
      <c r="QIM43" s="23"/>
      <c r="QIN43" s="23"/>
      <c r="QIO43" s="23"/>
      <c r="QIP43" s="23"/>
      <c r="QIQ43" s="23"/>
      <c r="QIR43" s="23"/>
      <c r="QIS43" s="23"/>
      <c r="QIT43" s="23"/>
      <c r="QIU43" s="23"/>
      <c r="QIV43" s="23"/>
      <c r="QIW43" s="23"/>
      <c r="QIX43" s="23"/>
      <c r="QIY43" s="23"/>
      <c r="QIZ43" s="23"/>
      <c r="QJA43" s="23"/>
      <c r="QJB43" s="23"/>
      <c r="QJC43" s="23"/>
      <c r="QJD43" s="23"/>
      <c r="QJE43" s="23"/>
      <c r="QJF43" s="23"/>
      <c r="QJG43" s="23"/>
      <c r="QJH43" s="23"/>
      <c r="QJI43" s="23"/>
      <c r="QJJ43" s="23"/>
      <c r="QJK43" s="23"/>
      <c r="QJL43" s="23"/>
      <c r="QJM43" s="23"/>
      <c r="QJN43" s="23"/>
      <c r="QJO43" s="23"/>
      <c r="QJP43" s="23"/>
      <c r="QJQ43" s="23"/>
      <c r="QJR43" s="23"/>
      <c r="QJS43" s="23"/>
      <c r="QJT43" s="23"/>
      <c r="QJU43" s="23"/>
      <c r="QJV43" s="23"/>
      <c r="QJW43" s="23"/>
      <c r="QJX43" s="23"/>
      <c r="QJY43" s="23"/>
      <c r="QJZ43" s="23"/>
      <c r="QKA43" s="23"/>
      <c r="QKB43" s="23"/>
      <c r="QKC43" s="23"/>
      <c r="QKD43" s="23"/>
      <c r="QKE43" s="23"/>
      <c r="QKF43" s="23"/>
      <c r="QKG43" s="23"/>
      <c r="QKH43" s="23"/>
      <c r="QKI43" s="23"/>
      <c r="QKJ43" s="23"/>
      <c r="QKK43" s="23"/>
      <c r="QKL43" s="23"/>
      <c r="QKM43" s="23"/>
      <c r="QKN43" s="23"/>
      <c r="QKO43" s="23"/>
      <c r="QKP43" s="23"/>
      <c r="QKQ43" s="23"/>
      <c r="QKR43" s="23"/>
      <c r="QKS43" s="23"/>
      <c r="QKT43" s="23"/>
      <c r="QKU43" s="23"/>
      <c r="QKV43" s="23"/>
      <c r="QKW43" s="23"/>
      <c r="QKX43" s="23"/>
      <c r="QKY43" s="23"/>
      <c r="QKZ43" s="23"/>
      <c r="QLA43" s="23"/>
      <c r="QLB43" s="23"/>
      <c r="QLC43" s="23"/>
      <c r="QLD43" s="23"/>
      <c r="QLE43" s="23"/>
      <c r="QLF43" s="23"/>
      <c r="QLG43" s="23"/>
      <c r="QLH43" s="23"/>
      <c r="QLI43" s="23"/>
      <c r="QLJ43" s="23"/>
      <c r="QLK43" s="23"/>
      <c r="QLL43" s="23"/>
      <c r="QLM43" s="23"/>
      <c r="QLN43" s="23"/>
      <c r="QLO43" s="23"/>
      <c r="QLP43" s="23"/>
      <c r="QLQ43" s="23"/>
      <c r="QLR43" s="23"/>
      <c r="RUQ43" s="23"/>
      <c r="RUR43" s="23"/>
      <c r="RUS43" s="23"/>
      <c r="RUT43" s="23"/>
      <c r="RUU43" s="23"/>
      <c r="RUV43" s="23"/>
      <c r="RUW43" s="23"/>
      <c r="RUX43" s="23"/>
      <c r="RUY43" s="23"/>
      <c r="RUZ43" s="23"/>
      <c r="RVA43" s="23"/>
      <c r="RVB43" s="23"/>
      <c r="RVC43" s="23"/>
      <c r="RVD43" s="23"/>
      <c r="RVE43" s="23"/>
      <c r="RVF43" s="23"/>
      <c r="RVG43" s="23"/>
      <c r="RVH43" s="23"/>
      <c r="RVI43" s="23"/>
      <c r="RVJ43" s="23"/>
      <c r="RVK43" s="23"/>
      <c r="RVL43" s="23"/>
      <c r="RVM43" s="23"/>
      <c r="RVN43" s="23"/>
      <c r="RVO43" s="23"/>
      <c r="RVP43" s="23"/>
      <c r="RVQ43" s="23"/>
      <c r="RVR43" s="23"/>
      <c r="RVS43" s="23"/>
      <c r="RVT43" s="23"/>
      <c r="RVU43" s="23"/>
      <c r="RVV43" s="23"/>
      <c r="RVW43" s="23"/>
      <c r="RVX43" s="23"/>
      <c r="RVY43" s="23"/>
      <c r="RVZ43" s="23"/>
      <c r="RWA43" s="23"/>
      <c r="RWB43" s="23"/>
      <c r="RWC43" s="23"/>
      <c r="RWD43" s="23"/>
      <c r="RWE43" s="23"/>
      <c r="RWF43" s="23"/>
      <c r="RWG43" s="23"/>
      <c r="RWH43" s="23"/>
      <c r="RWI43" s="23"/>
      <c r="RWJ43" s="23"/>
      <c r="RWK43" s="23"/>
      <c r="RWL43" s="23"/>
      <c r="RWM43" s="23"/>
      <c r="RWN43" s="23"/>
      <c r="RWO43" s="23"/>
      <c r="RWP43" s="23"/>
      <c r="RWQ43" s="23"/>
      <c r="RWR43" s="23"/>
      <c r="RWS43" s="23"/>
      <c r="RWT43" s="23"/>
      <c r="RWU43" s="23"/>
      <c r="RWV43" s="23"/>
      <c r="RWW43" s="23"/>
      <c r="RWX43" s="23"/>
      <c r="RWY43" s="23"/>
      <c r="RWZ43" s="23"/>
      <c r="RXA43" s="23"/>
      <c r="RXB43" s="23"/>
      <c r="RXC43" s="23"/>
      <c r="RXD43" s="23"/>
      <c r="RXE43" s="23"/>
      <c r="RXF43" s="23"/>
      <c r="RXG43" s="23"/>
      <c r="RXH43" s="23"/>
      <c r="RXI43" s="23"/>
      <c r="RXJ43" s="23"/>
      <c r="RXK43" s="23"/>
      <c r="RXL43" s="23"/>
      <c r="RXM43" s="23"/>
      <c r="RXN43" s="23"/>
      <c r="RXO43" s="23"/>
      <c r="RXP43" s="23"/>
      <c r="RXQ43" s="23"/>
      <c r="RXR43" s="23"/>
      <c r="RXS43" s="23"/>
      <c r="RXT43" s="23"/>
      <c r="RXU43" s="23"/>
      <c r="RXV43" s="23"/>
      <c r="RXW43" s="23"/>
      <c r="RXX43" s="23"/>
      <c r="RXY43" s="23"/>
      <c r="RXZ43" s="23"/>
      <c r="RYA43" s="23"/>
      <c r="RYB43" s="23"/>
      <c r="RYC43" s="23"/>
      <c r="RYD43" s="23"/>
      <c r="RYE43" s="23"/>
      <c r="RYF43" s="23"/>
      <c r="RYG43" s="23"/>
      <c r="RYH43" s="23"/>
      <c r="RYI43" s="23"/>
      <c r="THG43" s="23"/>
      <c r="THH43" s="23"/>
      <c r="THI43" s="23"/>
      <c r="THJ43" s="23"/>
      <c r="THK43" s="23"/>
      <c r="THL43" s="23"/>
      <c r="THM43" s="23"/>
      <c r="THN43" s="23"/>
      <c r="THO43" s="23"/>
      <c r="THP43" s="23"/>
      <c r="THQ43" s="23"/>
      <c r="THR43" s="23"/>
      <c r="THS43" s="23"/>
      <c r="THT43" s="23"/>
      <c r="THU43" s="23"/>
      <c r="THV43" s="23"/>
      <c r="THW43" s="23"/>
      <c r="THX43" s="23"/>
      <c r="THY43" s="23"/>
      <c r="THZ43" s="23"/>
      <c r="TIA43" s="23"/>
      <c r="TIB43" s="23"/>
      <c r="TIC43" s="23"/>
      <c r="TID43" s="23"/>
      <c r="TIE43" s="23"/>
      <c r="TIF43" s="23"/>
      <c r="TIG43" s="23"/>
      <c r="TIH43" s="23"/>
      <c r="TII43" s="23"/>
      <c r="TIJ43" s="23"/>
      <c r="TIK43" s="23"/>
      <c r="TIL43" s="23"/>
      <c r="TIM43" s="23"/>
      <c r="TIN43" s="23"/>
      <c r="TIO43" s="23"/>
      <c r="TIP43" s="23"/>
      <c r="TIQ43" s="23"/>
      <c r="TIR43" s="23"/>
      <c r="TIS43" s="23"/>
      <c r="TIT43" s="23"/>
      <c r="TIU43" s="23"/>
      <c r="TIV43" s="23"/>
      <c r="TIW43" s="23"/>
      <c r="TIX43" s="23"/>
      <c r="TIY43" s="23"/>
      <c r="TIZ43" s="23"/>
      <c r="TJA43" s="23"/>
      <c r="TJB43" s="23"/>
      <c r="TJC43" s="23"/>
      <c r="TJD43" s="23"/>
      <c r="TJE43" s="23"/>
      <c r="TJF43" s="23"/>
      <c r="TJG43" s="23"/>
      <c r="TJH43" s="23"/>
      <c r="TJI43" s="23"/>
      <c r="TJJ43" s="23"/>
      <c r="TJK43" s="23"/>
      <c r="TJL43" s="23"/>
      <c r="TJM43" s="23"/>
      <c r="TJN43" s="23"/>
      <c r="TJO43" s="23"/>
      <c r="TJP43" s="23"/>
      <c r="TJQ43" s="23"/>
      <c r="TJR43" s="23"/>
      <c r="TJS43" s="23"/>
      <c r="TJT43" s="23"/>
      <c r="TJU43" s="23"/>
      <c r="TJV43" s="23"/>
      <c r="TJW43" s="23"/>
      <c r="TJX43" s="23"/>
      <c r="TJY43" s="23"/>
      <c r="TJZ43" s="23"/>
      <c r="TKA43" s="23"/>
      <c r="TKB43" s="23"/>
      <c r="TKC43" s="23"/>
      <c r="TKD43" s="23"/>
      <c r="TKE43" s="23"/>
      <c r="TKF43" s="23"/>
      <c r="TKG43" s="23"/>
      <c r="TKH43" s="23"/>
      <c r="TKI43" s="23"/>
      <c r="TKJ43" s="23"/>
      <c r="TKK43" s="23"/>
      <c r="TKL43" s="23"/>
      <c r="TKM43" s="23"/>
      <c r="TKN43" s="23"/>
      <c r="TKO43" s="23"/>
      <c r="TKP43" s="23"/>
      <c r="TKQ43" s="23"/>
      <c r="TKR43" s="23"/>
      <c r="TKS43" s="23"/>
      <c r="TKT43" s="23"/>
      <c r="TKU43" s="23"/>
      <c r="TKV43" s="23"/>
      <c r="TKW43" s="23"/>
      <c r="TKX43" s="23"/>
      <c r="TKY43" s="23"/>
      <c r="UTW43" s="23"/>
      <c r="UTX43" s="23"/>
      <c r="UTY43" s="23"/>
      <c r="UTZ43" s="23"/>
      <c r="UUA43" s="23"/>
      <c r="UUB43" s="23"/>
      <c r="UUC43" s="23"/>
      <c r="UUD43" s="23"/>
      <c r="UUE43" s="23"/>
      <c r="UUF43" s="23"/>
      <c r="UUG43" s="23"/>
      <c r="UUH43" s="23"/>
      <c r="UUI43" s="23"/>
      <c r="UUJ43" s="23"/>
      <c r="UUK43" s="23"/>
      <c r="UUL43" s="23"/>
      <c r="UUM43" s="23"/>
      <c r="UUN43" s="23"/>
      <c r="UUO43" s="23"/>
      <c r="UUP43" s="23"/>
      <c r="UUQ43" s="23"/>
      <c r="UUR43" s="23"/>
      <c r="UUS43" s="23"/>
      <c r="UUT43" s="23"/>
      <c r="UUU43" s="23"/>
      <c r="UUV43" s="23"/>
      <c r="UUW43" s="23"/>
      <c r="UUX43" s="23"/>
      <c r="UUY43" s="23"/>
      <c r="UUZ43" s="23"/>
      <c r="UVA43" s="23"/>
      <c r="UVB43" s="23"/>
      <c r="UVC43" s="23"/>
      <c r="UVD43" s="23"/>
      <c r="UVE43" s="23"/>
      <c r="UVF43" s="23"/>
      <c r="UVG43" s="23"/>
      <c r="UVH43" s="23"/>
      <c r="UVI43" s="23"/>
      <c r="UVJ43" s="23"/>
      <c r="UVK43" s="23"/>
      <c r="UVL43" s="23"/>
      <c r="UVM43" s="23"/>
      <c r="UVN43" s="23"/>
      <c r="UVO43" s="23"/>
      <c r="UVP43" s="23"/>
      <c r="UVQ43" s="23"/>
      <c r="UVR43" s="23"/>
      <c r="UVS43" s="23"/>
      <c r="UVT43" s="23"/>
      <c r="UVU43" s="23"/>
      <c r="UVV43" s="23"/>
      <c r="UVW43" s="23"/>
      <c r="UVX43" s="23"/>
      <c r="UVY43" s="23"/>
      <c r="UVZ43" s="23"/>
      <c r="UWA43" s="23"/>
      <c r="UWB43" s="23"/>
      <c r="UWC43" s="23"/>
      <c r="UWD43" s="23"/>
      <c r="UWE43" s="23"/>
      <c r="UWF43" s="23"/>
      <c r="UWG43" s="23"/>
      <c r="UWH43" s="23"/>
      <c r="UWI43" s="23"/>
      <c r="UWJ43" s="23"/>
      <c r="UWK43" s="23"/>
      <c r="UWL43" s="23"/>
      <c r="UWM43" s="23"/>
      <c r="UWN43" s="23"/>
      <c r="UWO43" s="23"/>
      <c r="UWP43" s="23"/>
      <c r="UWQ43" s="23"/>
      <c r="UWR43" s="23"/>
      <c r="UWS43" s="23"/>
      <c r="UWT43" s="23"/>
      <c r="UWU43" s="23"/>
      <c r="UWV43" s="23"/>
      <c r="UWW43" s="23"/>
      <c r="UWX43" s="23"/>
      <c r="UWY43" s="23"/>
      <c r="UWZ43" s="23"/>
      <c r="UXA43" s="23"/>
      <c r="UXB43" s="23"/>
      <c r="UXC43" s="23"/>
      <c r="UXD43" s="23"/>
      <c r="UXE43" s="23"/>
      <c r="UXF43" s="23"/>
      <c r="UXG43" s="23"/>
      <c r="UXH43" s="23"/>
      <c r="UXI43" s="23"/>
      <c r="UXJ43" s="23"/>
      <c r="UXK43" s="23"/>
      <c r="UXL43" s="23"/>
      <c r="UXM43" s="23"/>
      <c r="UXN43" s="23"/>
      <c r="UXO43" s="23"/>
      <c r="WGF43" s="23"/>
      <c r="WGG43" s="23"/>
      <c r="WGH43" s="23"/>
      <c r="WGI43" s="23"/>
      <c r="WGJ43" s="23"/>
      <c r="WGK43" s="23"/>
      <c r="WGL43" s="23"/>
      <c r="WGM43" s="23"/>
      <c r="WGN43" s="23"/>
      <c r="WGO43" s="23"/>
      <c r="WGP43" s="23"/>
      <c r="WGQ43" s="23"/>
      <c r="WGR43" s="23"/>
      <c r="WGS43" s="23"/>
      <c r="WGT43" s="23"/>
      <c r="WGU43" s="23"/>
      <c r="WGV43" s="23"/>
      <c r="WGW43" s="23"/>
      <c r="WGX43" s="23"/>
      <c r="WGY43" s="23"/>
      <c r="WGZ43" s="23"/>
      <c r="WHA43" s="23"/>
      <c r="WHB43" s="23"/>
      <c r="WHC43" s="23"/>
      <c r="WHD43" s="23"/>
      <c r="WHE43" s="23"/>
      <c r="WHF43" s="23"/>
      <c r="WHG43" s="23"/>
      <c r="WHH43" s="23"/>
      <c r="WHI43" s="23"/>
      <c r="WHJ43" s="23"/>
      <c r="WHK43" s="23"/>
      <c r="WHL43" s="23"/>
      <c r="WHM43" s="23"/>
      <c r="WHN43" s="23"/>
      <c r="WHO43" s="23"/>
      <c r="WHP43" s="23"/>
      <c r="WHQ43" s="23"/>
      <c r="WHR43" s="23"/>
      <c r="WHS43" s="23"/>
      <c r="WHT43" s="23"/>
      <c r="WHU43" s="23"/>
      <c r="WHV43" s="23"/>
      <c r="WHW43" s="23"/>
      <c r="WHX43" s="23"/>
      <c r="WHY43" s="23"/>
      <c r="WHZ43" s="23"/>
      <c r="WIA43" s="23"/>
      <c r="WIB43" s="23"/>
      <c r="WIC43" s="23"/>
      <c r="WID43" s="23"/>
      <c r="WIE43" s="23"/>
      <c r="WIF43" s="23"/>
      <c r="WIG43" s="23"/>
      <c r="WIH43" s="23"/>
      <c r="WII43" s="23"/>
      <c r="WIJ43" s="23"/>
      <c r="WIK43" s="23"/>
      <c r="WIL43" s="23"/>
      <c r="WIM43" s="23"/>
      <c r="WIN43" s="23"/>
      <c r="WIO43" s="23"/>
      <c r="WIP43" s="23"/>
      <c r="WIQ43" s="23"/>
      <c r="WIR43" s="23"/>
      <c r="WIS43" s="23"/>
      <c r="WIT43" s="23"/>
      <c r="WIU43" s="23"/>
      <c r="WIV43" s="23"/>
      <c r="WIW43" s="23"/>
      <c r="WIX43" s="23"/>
      <c r="WIY43" s="23"/>
      <c r="WIZ43" s="23"/>
      <c r="WJA43" s="23"/>
      <c r="WJB43" s="23"/>
      <c r="WJC43" s="23"/>
      <c r="WJD43" s="23"/>
      <c r="WJE43" s="23"/>
      <c r="WJF43" s="23"/>
      <c r="WJG43" s="23"/>
      <c r="WJH43" s="23"/>
      <c r="WJI43" s="23"/>
      <c r="WJJ43" s="23"/>
      <c r="WJK43" s="23"/>
      <c r="WJL43" s="23"/>
      <c r="WJM43" s="23"/>
      <c r="WJN43" s="23"/>
      <c r="WJO43" s="23"/>
      <c r="WJP43" s="23"/>
      <c r="WJQ43" s="23"/>
      <c r="WJR43" s="23"/>
      <c r="WJS43" s="23"/>
      <c r="WJT43" s="23"/>
      <c r="WJU43" s="23"/>
      <c r="WJV43" s="23"/>
      <c r="WJW43" s="23"/>
      <c r="WJX43" s="23"/>
    </row>
    <row r="44" spans="1:114 2233:2346 4465:4578 6697:6810 7706:7820 8711:8825 9716:9830 10721:10835 11726:11840 12731:12845 13735:13849 14739:14853 15736:15850"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c r="CA44" s="23"/>
      <c r="CB44" s="23"/>
      <c r="CC44" s="23"/>
      <c r="CD44" s="23"/>
      <c r="CE44" s="23"/>
      <c r="CF44" s="23"/>
      <c r="CG44" s="23"/>
      <c r="CH44" s="23"/>
      <c r="CI44" s="23"/>
      <c r="CJ44" s="23"/>
      <c r="CGW44" s="23"/>
      <c r="CGX44" s="23"/>
      <c r="CGY44" s="23"/>
      <c r="CGZ44" s="23"/>
      <c r="CHA44" s="23"/>
      <c r="CHB44" s="23"/>
      <c r="CHC44" s="23"/>
      <c r="CHD44" s="23"/>
      <c r="CHE44" s="23"/>
      <c r="CHF44" s="23"/>
      <c r="CHG44" s="23"/>
      <c r="CHH44" s="23"/>
      <c r="CHI44" s="23"/>
      <c r="CHJ44" s="23"/>
      <c r="CHK44" s="23"/>
      <c r="CHL44" s="23"/>
      <c r="CHM44" s="23"/>
      <c r="CHN44" s="23"/>
      <c r="CHO44" s="23"/>
      <c r="CHP44" s="23"/>
      <c r="CHQ44" s="23"/>
      <c r="CHR44" s="23"/>
      <c r="CHS44" s="23"/>
      <c r="CHT44" s="23"/>
      <c r="CHU44" s="23"/>
      <c r="CHV44" s="23"/>
      <c r="CHW44" s="23"/>
      <c r="CHX44" s="23"/>
      <c r="CHY44" s="23"/>
      <c r="CHZ44" s="23"/>
      <c r="CIA44" s="23"/>
      <c r="CIB44" s="23"/>
      <c r="CIC44" s="23"/>
      <c r="CID44" s="23"/>
      <c r="CIE44" s="23"/>
      <c r="CIF44" s="23"/>
      <c r="CIG44" s="23"/>
      <c r="CIH44" s="23"/>
      <c r="CII44" s="23"/>
      <c r="CIJ44" s="23"/>
      <c r="CIK44" s="23"/>
      <c r="CIL44" s="23"/>
      <c r="CIM44" s="23"/>
      <c r="CIN44" s="23"/>
      <c r="CIO44" s="23"/>
      <c r="CIP44" s="23"/>
      <c r="CIQ44" s="23"/>
      <c r="CIR44" s="23"/>
      <c r="CIS44" s="23"/>
      <c r="CIT44" s="23"/>
      <c r="CIU44" s="23"/>
      <c r="CIV44" s="23"/>
      <c r="CIW44" s="23"/>
      <c r="CIX44" s="23"/>
      <c r="CIY44" s="23"/>
      <c r="CIZ44" s="23"/>
      <c r="CJA44" s="23"/>
      <c r="CJB44" s="23"/>
      <c r="CJC44" s="23"/>
      <c r="CJD44" s="23"/>
      <c r="CJE44" s="23"/>
      <c r="CJF44" s="23"/>
      <c r="CJG44" s="23"/>
      <c r="CJH44" s="23"/>
      <c r="CJI44" s="23"/>
      <c r="CJJ44" s="23"/>
      <c r="CJK44" s="23"/>
      <c r="CJL44" s="23"/>
      <c r="CJM44" s="23"/>
      <c r="CJN44" s="23"/>
      <c r="CJO44" s="23"/>
      <c r="CJP44" s="23"/>
      <c r="CJQ44" s="23"/>
      <c r="CJR44" s="23"/>
      <c r="CJS44" s="23"/>
      <c r="CJT44" s="23"/>
      <c r="CJU44" s="23"/>
      <c r="CJV44" s="23"/>
      <c r="CJW44" s="23"/>
      <c r="CJX44" s="23"/>
      <c r="CJY44" s="23"/>
      <c r="CJZ44" s="23"/>
      <c r="CKA44" s="23"/>
      <c r="CKB44" s="23"/>
      <c r="CKC44" s="23"/>
      <c r="CKD44" s="23"/>
      <c r="CKE44" s="23"/>
      <c r="CKF44" s="23"/>
      <c r="CKG44" s="23"/>
      <c r="CKH44" s="23"/>
      <c r="CKI44" s="23"/>
      <c r="CKJ44" s="23"/>
      <c r="CKK44" s="23"/>
      <c r="CKL44" s="23"/>
      <c r="CKM44" s="23"/>
      <c r="CKN44" s="23"/>
      <c r="FOS44" s="23"/>
      <c r="FOT44" s="23"/>
      <c r="FOU44" s="23"/>
      <c r="FOV44" s="23"/>
      <c r="FOW44" s="23"/>
      <c r="FOX44" s="23"/>
      <c r="FOY44" s="23"/>
      <c r="FOZ44" s="23"/>
      <c r="FPA44" s="23"/>
      <c r="FPB44" s="23"/>
      <c r="FPC44" s="23"/>
      <c r="FPD44" s="23"/>
      <c r="FPE44" s="23"/>
      <c r="FPF44" s="23"/>
      <c r="FPG44" s="23"/>
      <c r="FPH44" s="23"/>
      <c r="FPI44" s="23"/>
      <c r="FPJ44" s="23"/>
      <c r="FPK44" s="23"/>
      <c r="FPL44" s="23"/>
      <c r="FPM44" s="23"/>
      <c r="FPN44" s="23"/>
      <c r="FPO44" s="23"/>
      <c r="FPP44" s="23"/>
      <c r="FPQ44" s="23"/>
      <c r="FPR44" s="23"/>
      <c r="FPS44" s="23"/>
      <c r="FPT44" s="23"/>
      <c r="FPU44" s="23"/>
      <c r="FPV44" s="23"/>
      <c r="FPW44" s="23"/>
      <c r="FPX44" s="23"/>
      <c r="FPY44" s="23"/>
      <c r="FPZ44" s="23"/>
      <c r="FQA44" s="23"/>
      <c r="FQB44" s="23"/>
      <c r="FQC44" s="23"/>
      <c r="FQD44" s="23"/>
      <c r="FQE44" s="23"/>
      <c r="FQF44" s="23"/>
      <c r="FQG44" s="23"/>
      <c r="FQH44" s="23"/>
      <c r="FQI44" s="23"/>
      <c r="FQJ44" s="23"/>
      <c r="FQK44" s="23"/>
      <c r="FQL44" s="23"/>
      <c r="FQM44" s="23"/>
      <c r="FQN44" s="23"/>
      <c r="FQO44" s="23"/>
      <c r="FQP44" s="23"/>
      <c r="FQQ44" s="23"/>
      <c r="FQR44" s="23"/>
      <c r="FQS44" s="23"/>
      <c r="FQT44" s="23"/>
      <c r="FQU44" s="23"/>
      <c r="FQV44" s="23"/>
      <c r="FQW44" s="23"/>
      <c r="FQX44" s="23"/>
      <c r="FQY44" s="23"/>
      <c r="FQZ44" s="23"/>
      <c r="FRA44" s="23"/>
      <c r="FRB44" s="23"/>
      <c r="FRC44" s="23"/>
      <c r="FRD44" s="23"/>
      <c r="FRE44" s="23"/>
      <c r="FRF44" s="23"/>
      <c r="FRG44" s="23"/>
      <c r="FRH44" s="23"/>
      <c r="FRI44" s="23"/>
      <c r="FRJ44" s="23"/>
      <c r="FRK44" s="23"/>
      <c r="FRL44" s="23"/>
      <c r="FRM44" s="23"/>
      <c r="FRN44" s="23"/>
      <c r="FRO44" s="23"/>
      <c r="FRP44" s="23"/>
      <c r="FRQ44" s="23"/>
      <c r="FRR44" s="23"/>
      <c r="FRS44" s="23"/>
      <c r="FRT44" s="23"/>
      <c r="FRU44" s="23"/>
      <c r="FRV44" s="23"/>
      <c r="FRW44" s="23"/>
      <c r="FRX44" s="23"/>
      <c r="FRY44" s="23"/>
      <c r="FRZ44" s="23"/>
      <c r="FSA44" s="23"/>
      <c r="FSB44" s="23"/>
      <c r="FSC44" s="23"/>
      <c r="FSD44" s="23"/>
      <c r="FSE44" s="23"/>
      <c r="FSF44" s="23"/>
      <c r="FSG44" s="23"/>
      <c r="FSH44" s="23"/>
      <c r="FSI44" s="23"/>
      <c r="FSJ44" s="23"/>
      <c r="FSK44" s="23"/>
      <c r="FSL44" s="23"/>
      <c r="FSM44" s="23"/>
      <c r="FSN44" s="23"/>
      <c r="FSO44" s="23"/>
      <c r="FSP44" s="23"/>
      <c r="IWO44" s="23"/>
      <c r="IWP44" s="23"/>
      <c r="IWQ44" s="23"/>
      <c r="IWR44" s="23"/>
      <c r="IWS44" s="23"/>
      <c r="IWT44" s="23"/>
      <c r="IWU44" s="23"/>
      <c r="IWV44" s="23"/>
      <c r="IWW44" s="23"/>
      <c r="IWX44" s="23"/>
      <c r="IWY44" s="23"/>
      <c r="IWZ44" s="23"/>
      <c r="IXA44" s="23"/>
      <c r="IXB44" s="23"/>
      <c r="IXC44" s="23"/>
      <c r="IXD44" s="23"/>
      <c r="IXE44" s="23"/>
      <c r="IXF44" s="23"/>
      <c r="IXG44" s="23"/>
      <c r="IXH44" s="23"/>
      <c r="IXI44" s="23"/>
      <c r="IXJ44" s="23"/>
      <c r="IXK44" s="23"/>
      <c r="IXL44" s="23"/>
      <c r="IXM44" s="23"/>
      <c r="IXN44" s="23"/>
      <c r="IXO44" s="23"/>
      <c r="IXP44" s="23"/>
      <c r="IXQ44" s="23"/>
      <c r="IXR44" s="23"/>
      <c r="IXS44" s="23"/>
      <c r="IXT44" s="23"/>
      <c r="IXU44" s="23"/>
      <c r="IXV44" s="23"/>
      <c r="IXW44" s="23"/>
      <c r="IXX44" s="23"/>
      <c r="IXY44" s="23"/>
      <c r="IXZ44" s="23"/>
      <c r="IYA44" s="23"/>
      <c r="IYB44" s="23"/>
      <c r="IYC44" s="23"/>
      <c r="IYD44" s="23"/>
      <c r="IYE44" s="23"/>
      <c r="IYF44" s="23"/>
      <c r="IYG44" s="23"/>
      <c r="IYH44" s="23"/>
      <c r="IYI44" s="23"/>
      <c r="IYJ44" s="23"/>
      <c r="IYK44" s="23"/>
      <c r="IYL44" s="23"/>
      <c r="IYM44" s="23"/>
      <c r="IYN44" s="23"/>
      <c r="IYO44" s="23"/>
      <c r="IYP44" s="23"/>
      <c r="IYQ44" s="23"/>
      <c r="IYR44" s="23"/>
      <c r="IYS44" s="23"/>
      <c r="IYT44" s="23"/>
      <c r="IYU44" s="23"/>
      <c r="IYV44" s="23"/>
      <c r="IYW44" s="23"/>
      <c r="IYX44" s="23"/>
      <c r="IYY44" s="23"/>
      <c r="IYZ44" s="23"/>
      <c r="IZA44" s="23"/>
      <c r="IZB44" s="23"/>
      <c r="IZC44" s="23"/>
      <c r="IZD44" s="23"/>
      <c r="IZE44" s="23"/>
      <c r="IZF44" s="23"/>
      <c r="IZG44" s="23"/>
      <c r="IZH44" s="23"/>
      <c r="IZI44" s="23"/>
      <c r="IZJ44" s="23"/>
      <c r="IZK44" s="23"/>
      <c r="IZL44" s="23"/>
      <c r="IZM44" s="23"/>
      <c r="IZN44" s="23"/>
      <c r="IZO44" s="23"/>
      <c r="IZP44" s="23"/>
      <c r="IZQ44" s="23"/>
      <c r="IZR44" s="23"/>
      <c r="IZS44" s="23"/>
      <c r="IZT44" s="23"/>
      <c r="IZU44" s="23"/>
      <c r="IZV44" s="23"/>
      <c r="IZW44" s="23"/>
      <c r="IZX44" s="23"/>
      <c r="IZY44" s="23"/>
      <c r="IZZ44" s="23"/>
      <c r="JAA44" s="23"/>
      <c r="JAB44" s="23"/>
      <c r="JAC44" s="23"/>
      <c r="JAD44" s="23"/>
      <c r="JAE44" s="23"/>
      <c r="JAF44" s="23"/>
      <c r="JAG44" s="23"/>
      <c r="JAH44" s="23"/>
      <c r="JAI44" s="23"/>
      <c r="JAJ44" s="23"/>
      <c r="JAK44" s="23"/>
      <c r="JAL44" s="23"/>
      <c r="KJJ44" s="23"/>
      <c r="KJK44" s="23"/>
      <c r="KJL44" s="23"/>
      <c r="KJM44" s="23"/>
      <c r="KJN44" s="23"/>
      <c r="KJO44" s="23"/>
      <c r="KJP44" s="23"/>
      <c r="KJQ44" s="23"/>
      <c r="KJR44" s="23"/>
      <c r="KJS44" s="23"/>
      <c r="KJT44" s="23"/>
      <c r="KJU44" s="23"/>
      <c r="KJV44" s="23"/>
      <c r="KJW44" s="23"/>
      <c r="KJX44" s="23"/>
      <c r="KJY44" s="23"/>
      <c r="KJZ44" s="23"/>
      <c r="KKA44" s="23"/>
      <c r="KKB44" s="23"/>
      <c r="KKC44" s="23"/>
      <c r="KKD44" s="23"/>
      <c r="KKE44" s="23"/>
      <c r="KKF44" s="23"/>
      <c r="KKG44" s="23"/>
      <c r="KKH44" s="23"/>
      <c r="KKI44" s="23"/>
      <c r="KKJ44" s="23"/>
      <c r="KKK44" s="23"/>
      <c r="KKL44" s="23"/>
      <c r="KKM44" s="23"/>
      <c r="KKN44" s="23"/>
      <c r="KKO44" s="23"/>
      <c r="KKP44" s="23"/>
      <c r="KKQ44" s="23"/>
      <c r="KKR44" s="23"/>
      <c r="KKS44" s="23"/>
      <c r="KKT44" s="23"/>
      <c r="KKU44" s="23"/>
      <c r="KKV44" s="23"/>
      <c r="KKW44" s="23"/>
      <c r="KKX44" s="23"/>
      <c r="KKY44" s="23"/>
      <c r="KKZ44" s="23"/>
      <c r="KLA44" s="23"/>
      <c r="KLB44" s="23"/>
      <c r="KLC44" s="23"/>
      <c r="KLD44" s="23"/>
      <c r="KLE44" s="23"/>
      <c r="KLF44" s="23"/>
      <c r="KLG44" s="23"/>
      <c r="KLH44" s="23"/>
      <c r="KLI44" s="23"/>
      <c r="KLJ44" s="23"/>
      <c r="KLK44" s="23"/>
      <c r="KLL44" s="23"/>
      <c r="KLM44" s="23"/>
      <c r="KLN44" s="23"/>
      <c r="KLO44" s="23"/>
      <c r="KLP44" s="23"/>
      <c r="KLQ44" s="23"/>
      <c r="KLR44" s="23"/>
      <c r="KLS44" s="23"/>
      <c r="KLT44" s="23"/>
      <c r="KLU44" s="23"/>
      <c r="KLV44" s="23"/>
      <c r="KLW44" s="23"/>
      <c r="KLX44" s="23"/>
      <c r="KLY44" s="23"/>
      <c r="KLZ44" s="23"/>
      <c r="KMA44" s="23"/>
      <c r="KMB44" s="23"/>
      <c r="KMC44" s="23"/>
      <c r="KMD44" s="23"/>
      <c r="KME44" s="23"/>
      <c r="KMF44" s="23"/>
      <c r="KMG44" s="23"/>
      <c r="KMH44" s="23"/>
      <c r="KMI44" s="23"/>
      <c r="KMJ44" s="23"/>
      <c r="KMK44" s="23"/>
      <c r="KML44" s="23"/>
      <c r="KMM44" s="23"/>
      <c r="KMN44" s="23"/>
      <c r="KMO44" s="23"/>
      <c r="KMP44" s="23"/>
      <c r="KMQ44" s="23"/>
      <c r="KMR44" s="23"/>
      <c r="KMS44" s="23"/>
      <c r="KMT44" s="23"/>
      <c r="KMU44" s="23"/>
      <c r="KMV44" s="23"/>
      <c r="KMW44" s="23"/>
      <c r="KMX44" s="23"/>
      <c r="KMY44" s="23"/>
      <c r="KMZ44" s="23"/>
      <c r="KNA44" s="23"/>
      <c r="KNB44" s="23"/>
      <c r="KNC44" s="23"/>
      <c r="KND44" s="23"/>
      <c r="KNE44" s="23"/>
      <c r="KNF44" s="23"/>
      <c r="KNG44" s="23"/>
      <c r="KNH44" s="23"/>
      <c r="LWA44" s="23"/>
      <c r="LWB44" s="23"/>
      <c r="LWC44" s="23"/>
      <c r="LWD44" s="23"/>
      <c r="LWE44" s="23"/>
      <c r="LWF44" s="23"/>
      <c r="LWG44" s="23"/>
      <c r="LWH44" s="23"/>
      <c r="LWI44" s="23"/>
      <c r="LWJ44" s="23"/>
      <c r="LWK44" s="23"/>
      <c r="LWL44" s="23"/>
      <c r="LWM44" s="23"/>
      <c r="LWN44" s="23"/>
      <c r="LWO44" s="23"/>
      <c r="LWP44" s="23"/>
      <c r="LWQ44" s="23"/>
      <c r="LWR44" s="23"/>
      <c r="LWS44" s="23"/>
      <c r="LWT44" s="23"/>
      <c r="LWU44" s="23"/>
      <c r="LWV44" s="23"/>
      <c r="LWW44" s="23"/>
      <c r="LWX44" s="23"/>
      <c r="LWY44" s="23"/>
      <c r="LWZ44" s="23"/>
      <c r="LXA44" s="23"/>
      <c r="LXB44" s="23"/>
      <c r="LXC44" s="23"/>
      <c r="LXD44" s="23"/>
      <c r="LXE44" s="23"/>
      <c r="LXF44" s="23"/>
      <c r="LXG44" s="23"/>
      <c r="LXH44" s="23"/>
      <c r="LXI44" s="23"/>
      <c r="LXJ44" s="23"/>
      <c r="LXK44" s="23"/>
      <c r="LXL44" s="23"/>
      <c r="LXM44" s="23"/>
      <c r="LXN44" s="23"/>
      <c r="LXO44" s="23"/>
      <c r="LXP44" s="23"/>
      <c r="LXQ44" s="23"/>
      <c r="LXR44" s="23"/>
      <c r="LXS44" s="23"/>
      <c r="LXT44" s="23"/>
      <c r="LXU44" s="23"/>
      <c r="LXV44" s="23"/>
      <c r="LXW44" s="23"/>
      <c r="LXX44" s="23"/>
      <c r="LXY44" s="23"/>
      <c r="LXZ44" s="23"/>
      <c r="LYA44" s="23"/>
      <c r="LYB44" s="23"/>
      <c r="LYC44" s="23"/>
      <c r="LYD44" s="23"/>
      <c r="LYE44" s="23"/>
      <c r="LYF44" s="23"/>
      <c r="LYG44" s="23"/>
      <c r="LYH44" s="23"/>
      <c r="LYI44" s="23"/>
      <c r="LYJ44" s="23"/>
      <c r="LYK44" s="23"/>
      <c r="LYL44" s="23"/>
      <c r="LYM44" s="23"/>
      <c r="LYN44" s="23"/>
      <c r="LYO44" s="23"/>
      <c r="LYP44" s="23"/>
      <c r="LYQ44" s="23"/>
      <c r="LYR44" s="23"/>
      <c r="LYS44" s="23"/>
      <c r="LYT44" s="23"/>
      <c r="LYU44" s="23"/>
      <c r="LYV44" s="23"/>
      <c r="LYW44" s="23"/>
      <c r="LYX44" s="23"/>
      <c r="LYY44" s="23"/>
      <c r="LYZ44" s="23"/>
      <c r="LZA44" s="23"/>
      <c r="LZB44" s="23"/>
      <c r="LZC44" s="23"/>
      <c r="LZD44" s="23"/>
      <c r="LZE44" s="23"/>
      <c r="LZF44" s="23"/>
      <c r="LZG44" s="23"/>
      <c r="LZH44" s="23"/>
      <c r="LZI44" s="23"/>
      <c r="LZJ44" s="23"/>
      <c r="LZK44" s="23"/>
      <c r="LZL44" s="23"/>
      <c r="LZM44" s="23"/>
      <c r="LZN44" s="23"/>
      <c r="LZO44" s="23"/>
      <c r="LZP44" s="23"/>
      <c r="LZQ44" s="23"/>
      <c r="LZR44" s="23"/>
      <c r="LZS44" s="23"/>
      <c r="LZT44" s="23"/>
      <c r="LZU44" s="23"/>
      <c r="LZV44" s="23"/>
      <c r="LZW44" s="23"/>
      <c r="LZX44" s="23"/>
      <c r="LZY44" s="23"/>
      <c r="NIR44" s="23"/>
      <c r="NIS44" s="23"/>
      <c r="NIT44" s="23"/>
      <c r="NIU44" s="23"/>
      <c r="NIV44" s="23"/>
      <c r="NIW44" s="23"/>
      <c r="NIX44" s="23"/>
      <c r="NIY44" s="23"/>
      <c r="NIZ44" s="23"/>
      <c r="NJA44" s="23"/>
      <c r="NJB44" s="23"/>
      <c r="NJC44" s="23"/>
      <c r="NJD44" s="23"/>
      <c r="NJE44" s="23"/>
      <c r="NJF44" s="23"/>
      <c r="NJG44" s="23"/>
      <c r="NJH44" s="23"/>
      <c r="NJI44" s="23"/>
      <c r="NJJ44" s="23"/>
      <c r="NJK44" s="23"/>
      <c r="NJL44" s="23"/>
      <c r="NJM44" s="23"/>
      <c r="NJN44" s="23"/>
      <c r="NJO44" s="23"/>
      <c r="NJP44" s="23"/>
      <c r="NJQ44" s="23"/>
      <c r="NJR44" s="23"/>
      <c r="NJS44" s="23"/>
      <c r="NJT44" s="23"/>
      <c r="NJU44" s="23"/>
      <c r="NJV44" s="23"/>
      <c r="NJW44" s="23"/>
      <c r="NJX44" s="23"/>
      <c r="NJY44" s="23"/>
      <c r="NJZ44" s="23"/>
      <c r="NKA44" s="23"/>
      <c r="NKB44" s="23"/>
      <c r="NKC44" s="23"/>
      <c r="NKD44" s="23"/>
      <c r="NKE44" s="23"/>
      <c r="NKF44" s="23"/>
      <c r="NKG44" s="23"/>
      <c r="NKH44" s="23"/>
      <c r="NKI44" s="23"/>
      <c r="NKJ44" s="23"/>
      <c r="NKK44" s="23"/>
      <c r="NKL44" s="23"/>
      <c r="NKM44" s="23"/>
      <c r="NKN44" s="23"/>
      <c r="NKO44" s="23"/>
      <c r="NKP44" s="23"/>
      <c r="NKQ44" s="23"/>
      <c r="NKR44" s="23"/>
      <c r="NKS44" s="23"/>
      <c r="NKT44" s="23"/>
      <c r="NKU44" s="23"/>
      <c r="NKV44" s="23"/>
      <c r="NKW44" s="23"/>
      <c r="NKX44" s="23"/>
      <c r="NKY44" s="23"/>
      <c r="NKZ44" s="23"/>
      <c r="NLA44" s="23"/>
      <c r="NLB44" s="23"/>
      <c r="NLC44" s="23"/>
      <c r="NLD44" s="23"/>
      <c r="NLE44" s="23"/>
      <c r="NLF44" s="23"/>
      <c r="NLG44" s="23"/>
      <c r="NLH44" s="23"/>
      <c r="NLI44" s="23"/>
      <c r="NLJ44" s="23"/>
      <c r="NLK44" s="23"/>
      <c r="NLL44" s="23"/>
      <c r="NLM44" s="23"/>
      <c r="NLN44" s="23"/>
      <c r="NLO44" s="23"/>
      <c r="NLP44" s="23"/>
      <c r="NLQ44" s="23"/>
      <c r="NLR44" s="23"/>
      <c r="NLS44" s="23"/>
      <c r="NLT44" s="23"/>
      <c r="NLU44" s="23"/>
      <c r="NLV44" s="23"/>
      <c r="NLW44" s="23"/>
      <c r="NLX44" s="23"/>
      <c r="NLY44" s="23"/>
      <c r="NLZ44" s="23"/>
      <c r="NMA44" s="23"/>
      <c r="NMB44" s="23"/>
      <c r="NMC44" s="23"/>
      <c r="NMD44" s="23"/>
      <c r="NME44" s="23"/>
      <c r="NMF44" s="23"/>
      <c r="NMG44" s="23"/>
      <c r="NMH44" s="23"/>
      <c r="NMI44" s="23"/>
      <c r="NMJ44" s="23"/>
      <c r="NMK44" s="23"/>
      <c r="NML44" s="23"/>
      <c r="NMM44" s="23"/>
      <c r="NMN44" s="23"/>
      <c r="NMO44" s="23"/>
      <c r="NMP44" s="23"/>
      <c r="OVI44" s="23"/>
      <c r="OVJ44" s="23"/>
      <c r="OVK44" s="23"/>
      <c r="OVL44" s="23"/>
      <c r="OVM44" s="23"/>
      <c r="OVN44" s="23"/>
      <c r="OVO44" s="23"/>
      <c r="OVP44" s="23"/>
      <c r="OVQ44" s="23"/>
      <c r="OVR44" s="23"/>
      <c r="OVS44" s="23"/>
      <c r="OVT44" s="23"/>
      <c r="OVU44" s="23"/>
      <c r="OVV44" s="23"/>
      <c r="OVW44" s="23"/>
      <c r="OVX44" s="23"/>
      <c r="OVY44" s="23"/>
      <c r="OVZ44" s="23"/>
      <c r="OWA44" s="23"/>
      <c r="OWB44" s="23"/>
      <c r="OWC44" s="23"/>
      <c r="OWD44" s="23"/>
      <c r="OWE44" s="23"/>
      <c r="OWF44" s="23"/>
      <c r="OWG44" s="23"/>
      <c r="OWH44" s="23"/>
      <c r="OWI44" s="23"/>
      <c r="OWJ44" s="23"/>
      <c r="OWK44" s="23"/>
      <c r="OWL44" s="23"/>
      <c r="OWM44" s="23"/>
      <c r="OWN44" s="23"/>
      <c r="OWO44" s="23"/>
      <c r="OWP44" s="23"/>
      <c r="OWQ44" s="23"/>
      <c r="OWR44" s="23"/>
      <c r="OWS44" s="23"/>
      <c r="OWT44" s="23"/>
      <c r="OWU44" s="23"/>
      <c r="OWV44" s="23"/>
      <c r="OWW44" s="23"/>
      <c r="OWX44" s="23"/>
      <c r="OWY44" s="23"/>
      <c r="OWZ44" s="23"/>
      <c r="OXA44" s="23"/>
      <c r="OXB44" s="23"/>
      <c r="OXC44" s="23"/>
      <c r="OXD44" s="23"/>
      <c r="OXE44" s="23"/>
      <c r="OXF44" s="23"/>
      <c r="OXG44" s="23"/>
      <c r="OXH44" s="23"/>
      <c r="OXI44" s="23"/>
      <c r="OXJ44" s="23"/>
      <c r="OXK44" s="23"/>
      <c r="OXL44" s="23"/>
      <c r="OXM44" s="23"/>
      <c r="OXN44" s="23"/>
      <c r="OXO44" s="23"/>
      <c r="OXP44" s="23"/>
      <c r="OXQ44" s="23"/>
      <c r="OXR44" s="23"/>
      <c r="OXS44" s="23"/>
      <c r="OXT44" s="23"/>
      <c r="OXU44" s="23"/>
      <c r="OXV44" s="23"/>
      <c r="OXW44" s="23"/>
      <c r="OXX44" s="23"/>
      <c r="OXY44" s="23"/>
      <c r="OXZ44" s="23"/>
      <c r="OYA44" s="23"/>
      <c r="OYB44" s="23"/>
      <c r="OYC44" s="23"/>
      <c r="OYD44" s="23"/>
      <c r="OYE44" s="23"/>
      <c r="OYF44" s="23"/>
      <c r="OYG44" s="23"/>
      <c r="OYH44" s="23"/>
      <c r="OYI44" s="23"/>
      <c r="OYJ44" s="23"/>
      <c r="OYK44" s="23"/>
      <c r="OYL44" s="23"/>
      <c r="OYM44" s="23"/>
      <c r="OYN44" s="23"/>
      <c r="OYO44" s="23"/>
      <c r="OYP44" s="23"/>
      <c r="OYQ44" s="23"/>
      <c r="OYR44" s="23"/>
      <c r="OYS44" s="23"/>
      <c r="OYT44" s="23"/>
      <c r="OYU44" s="23"/>
      <c r="OYV44" s="23"/>
      <c r="OYW44" s="23"/>
      <c r="OYX44" s="23"/>
      <c r="OYY44" s="23"/>
      <c r="OYZ44" s="23"/>
      <c r="OZA44" s="23"/>
      <c r="OZB44" s="23"/>
      <c r="OZC44" s="23"/>
      <c r="OZD44" s="23"/>
      <c r="OZE44" s="23"/>
      <c r="OZF44" s="23"/>
      <c r="OZG44" s="23"/>
      <c r="QHZ44" s="23"/>
      <c r="QIA44" s="23"/>
      <c r="QIB44" s="23"/>
      <c r="QIC44" s="23"/>
      <c r="QID44" s="23"/>
      <c r="QIE44" s="23"/>
      <c r="QIF44" s="23"/>
      <c r="QIG44" s="23"/>
      <c r="QIH44" s="23"/>
      <c r="QII44" s="23"/>
      <c r="QIJ44" s="23"/>
      <c r="QIK44" s="23"/>
      <c r="QIL44" s="23"/>
      <c r="QIM44" s="23"/>
      <c r="QIN44" s="23"/>
      <c r="QIO44" s="23"/>
      <c r="QIP44" s="23"/>
      <c r="QIQ44" s="23"/>
      <c r="QIR44" s="23"/>
      <c r="QIS44" s="23"/>
      <c r="QIT44" s="23"/>
      <c r="QIU44" s="23"/>
      <c r="QIV44" s="23"/>
      <c r="QIW44" s="23"/>
      <c r="QIX44" s="23"/>
      <c r="QIY44" s="23"/>
      <c r="QIZ44" s="23"/>
      <c r="QJA44" s="23"/>
      <c r="QJB44" s="23"/>
      <c r="QJC44" s="23"/>
      <c r="QJD44" s="23"/>
      <c r="QJE44" s="23"/>
      <c r="QJF44" s="23"/>
      <c r="QJG44" s="23"/>
      <c r="QJH44" s="23"/>
      <c r="QJI44" s="23"/>
      <c r="QJJ44" s="23"/>
      <c r="QJK44" s="23"/>
      <c r="QJL44" s="23"/>
      <c r="QJM44" s="23"/>
      <c r="QJN44" s="23"/>
      <c r="QJO44" s="23"/>
      <c r="QJP44" s="23"/>
      <c r="QJQ44" s="23"/>
      <c r="QJR44" s="23"/>
      <c r="QJS44" s="23"/>
      <c r="QJT44" s="23"/>
      <c r="QJU44" s="23"/>
      <c r="QJV44" s="23"/>
      <c r="QJW44" s="23"/>
      <c r="QJX44" s="23"/>
      <c r="QJY44" s="23"/>
      <c r="QJZ44" s="23"/>
      <c r="QKA44" s="23"/>
      <c r="QKB44" s="23"/>
      <c r="QKC44" s="23"/>
      <c r="QKD44" s="23"/>
      <c r="QKE44" s="23"/>
      <c r="QKF44" s="23"/>
      <c r="QKG44" s="23"/>
      <c r="QKH44" s="23"/>
      <c r="QKI44" s="23"/>
      <c r="QKJ44" s="23"/>
      <c r="QKK44" s="23"/>
      <c r="QKL44" s="23"/>
      <c r="QKM44" s="23"/>
      <c r="QKN44" s="23"/>
      <c r="QKO44" s="23"/>
      <c r="QKP44" s="23"/>
      <c r="QKQ44" s="23"/>
      <c r="QKR44" s="23"/>
      <c r="QKS44" s="23"/>
      <c r="QKT44" s="23"/>
      <c r="QKU44" s="23"/>
      <c r="QKV44" s="23"/>
      <c r="QKW44" s="23"/>
      <c r="QKX44" s="23"/>
      <c r="QKY44" s="23"/>
      <c r="QKZ44" s="23"/>
      <c r="QLA44" s="23"/>
      <c r="QLB44" s="23"/>
      <c r="QLC44" s="23"/>
      <c r="QLD44" s="23"/>
      <c r="QLE44" s="23"/>
      <c r="QLF44" s="23"/>
      <c r="QLG44" s="23"/>
      <c r="QLH44" s="23"/>
      <c r="QLI44" s="23"/>
      <c r="QLJ44" s="23"/>
      <c r="QLK44" s="23"/>
      <c r="QLL44" s="23"/>
      <c r="QLM44" s="23"/>
      <c r="QLN44" s="23"/>
      <c r="QLO44" s="23"/>
      <c r="QLP44" s="23"/>
      <c r="QLQ44" s="23"/>
      <c r="QLR44" s="23"/>
      <c r="QLS44" s="23"/>
      <c r="QLT44" s="23"/>
      <c r="QLU44" s="23"/>
      <c r="QLV44" s="23"/>
      <c r="QLW44" s="23"/>
      <c r="QLX44" s="23"/>
      <c r="RUQ44" s="23"/>
      <c r="RUR44" s="23"/>
      <c r="RUS44" s="23"/>
      <c r="RUT44" s="23"/>
      <c r="RUU44" s="23"/>
      <c r="RUV44" s="23"/>
      <c r="RUW44" s="23"/>
      <c r="RUX44" s="23"/>
      <c r="RUY44" s="23"/>
      <c r="RUZ44" s="23"/>
      <c r="RVA44" s="23"/>
      <c r="RVB44" s="23"/>
      <c r="RVC44" s="23"/>
      <c r="RVD44" s="23"/>
      <c r="RVE44" s="23"/>
      <c r="RVF44" s="23"/>
      <c r="RVG44" s="23"/>
      <c r="RVH44" s="23"/>
      <c r="RVI44" s="23"/>
      <c r="RVJ44" s="23"/>
      <c r="RVK44" s="23"/>
      <c r="RVL44" s="23"/>
      <c r="RVM44" s="23"/>
      <c r="RVN44" s="23"/>
      <c r="RVO44" s="23"/>
      <c r="RVP44" s="23"/>
      <c r="RVQ44" s="23"/>
      <c r="RVR44" s="23"/>
      <c r="RVS44" s="23"/>
      <c r="RVT44" s="23"/>
      <c r="RVU44" s="23"/>
      <c r="RVV44" s="23"/>
      <c r="RVW44" s="23"/>
      <c r="RVX44" s="23"/>
      <c r="RVY44" s="23"/>
      <c r="RVZ44" s="23"/>
      <c r="RWA44" s="23"/>
      <c r="RWB44" s="23"/>
      <c r="RWC44" s="23"/>
      <c r="RWD44" s="23"/>
      <c r="RWE44" s="23"/>
      <c r="RWF44" s="23"/>
      <c r="RWG44" s="23"/>
      <c r="RWH44" s="23"/>
      <c r="RWI44" s="23"/>
      <c r="RWJ44" s="23"/>
      <c r="RWK44" s="23"/>
      <c r="RWL44" s="23"/>
      <c r="RWM44" s="23"/>
      <c r="RWN44" s="23"/>
      <c r="RWO44" s="23"/>
      <c r="RWP44" s="23"/>
      <c r="RWQ44" s="23"/>
      <c r="RWR44" s="23"/>
      <c r="RWS44" s="23"/>
      <c r="RWT44" s="23"/>
      <c r="RWU44" s="23"/>
      <c r="RWV44" s="23"/>
      <c r="RWW44" s="23"/>
      <c r="RWX44" s="23"/>
      <c r="RWY44" s="23"/>
      <c r="RWZ44" s="23"/>
      <c r="RXA44" s="23"/>
      <c r="RXB44" s="23"/>
      <c r="RXC44" s="23"/>
      <c r="RXD44" s="23"/>
      <c r="RXE44" s="23"/>
      <c r="RXF44" s="23"/>
      <c r="RXG44" s="23"/>
      <c r="RXH44" s="23"/>
      <c r="RXI44" s="23"/>
      <c r="RXJ44" s="23"/>
      <c r="RXK44" s="23"/>
      <c r="RXL44" s="23"/>
      <c r="RXM44" s="23"/>
      <c r="RXN44" s="23"/>
      <c r="RXO44" s="23"/>
      <c r="RXP44" s="23"/>
      <c r="RXQ44" s="23"/>
      <c r="RXR44" s="23"/>
      <c r="RXS44" s="23"/>
      <c r="RXT44" s="23"/>
      <c r="RXU44" s="23"/>
      <c r="RXV44" s="23"/>
      <c r="RXW44" s="23"/>
      <c r="RXX44" s="23"/>
      <c r="RXY44" s="23"/>
      <c r="RXZ44" s="23"/>
      <c r="RYA44" s="23"/>
      <c r="RYB44" s="23"/>
      <c r="RYC44" s="23"/>
      <c r="RYD44" s="23"/>
      <c r="RYE44" s="23"/>
      <c r="RYF44" s="23"/>
      <c r="RYG44" s="23"/>
      <c r="RYH44" s="23"/>
      <c r="RYI44" s="23"/>
      <c r="RYJ44" s="23"/>
      <c r="RYK44" s="23"/>
      <c r="RYL44" s="23"/>
      <c r="RYM44" s="23"/>
      <c r="RYN44" s="23"/>
      <c r="RYO44" s="23"/>
      <c r="THG44" s="23"/>
      <c r="THH44" s="23"/>
      <c r="THI44" s="23"/>
      <c r="THJ44" s="23"/>
      <c r="THK44" s="23"/>
      <c r="THL44" s="23"/>
      <c r="THM44" s="23"/>
      <c r="THN44" s="23"/>
      <c r="THO44" s="23"/>
      <c r="THP44" s="23"/>
      <c r="THQ44" s="23"/>
      <c r="THR44" s="23"/>
      <c r="THS44" s="23"/>
      <c r="THT44" s="23"/>
      <c r="THU44" s="23"/>
      <c r="THV44" s="23"/>
      <c r="THW44" s="23"/>
      <c r="THX44" s="23"/>
      <c r="THY44" s="23"/>
      <c r="THZ44" s="23"/>
      <c r="TIA44" s="23"/>
      <c r="TIB44" s="23"/>
      <c r="TIC44" s="23"/>
      <c r="TID44" s="23"/>
      <c r="TIE44" s="23"/>
      <c r="TIF44" s="23"/>
      <c r="TIG44" s="23"/>
      <c r="TIH44" s="23"/>
      <c r="TII44" s="23"/>
      <c r="TIJ44" s="23"/>
      <c r="TIK44" s="23"/>
      <c r="TIL44" s="23"/>
      <c r="TIM44" s="23"/>
      <c r="TIN44" s="23"/>
      <c r="TIO44" s="23"/>
      <c r="TIP44" s="23"/>
      <c r="TIQ44" s="23"/>
      <c r="TIR44" s="23"/>
      <c r="TIS44" s="23"/>
      <c r="TIT44" s="23"/>
      <c r="TIU44" s="23"/>
      <c r="TIV44" s="23"/>
      <c r="TIW44" s="23"/>
      <c r="TIX44" s="23"/>
      <c r="TIY44" s="23"/>
      <c r="TIZ44" s="23"/>
      <c r="TJA44" s="23"/>
      <c r="TJB44" s="23"/>
      <c r="TJC44" s="23"/>
      <c r="TJD44" s="23"/>
      <c r="TJE44" s="23"/>
      <c r="TJF44" s="23"/>
      <c r="TJG44" s="23"/>
      <c r="TJH44" s="23"/>
      <c r="TJI44" s="23"/>
      <c r="TJJ44" s="23"/>
      <c r="TJK44" s="23"/>
      <c r="TJL44" s="23"/>
      <c r="TJM44" s="23"/>
      <c r="TJN44" s="23"/>
      <c r="TJO44" s="23"/>
      <c r="TJP44" s="23"/>
      <c r="TJQ44" s="23"/>
      <c r="TJR44" s="23"/>
      <c r="TJS44" s="23"/>
      <c r="TJT44" s="23"/>
      <c r="TJU44" s="23"/>
      <c r="TJV44" s="23"/>
      <c r="TJW44" s="23"/>
      <c r="TJX44" s="23"/>
      <c r="TJY44" s="23"/>
      <c r="TJZ44" s="23"/>
      <c r="TKA44" s="23"/>
      <c r="TKB44" s="23"/>
      <c r="TKC44" s="23"/>
      <c r="TKD44" s="23"/>
      <c r="TKE44" s="23"/>
      <c r="TKF44" s="23"/>
      <c r="TKG44" s="23"/>
      <c r="TKH44" s="23"/>
      <c r="TKI44" s="23"/>
      <c r="TKJ44" s="23"/>
      <c r="TKK44" s="23"/>
      <c r="TKL44" s="23"/>
      <c r="TKM44" s="23"/>
      <c r="TKN44" s="23"/>
      <c r="TKO44" s="23"/>
      <c r="TKP44" s="23"/>
      <c r="TKQ44" s="23"/>
      <c r="TKR44" s="23"/>
      <c r="TKS44" s="23"/>
      <c r="TKT44" s="23"/>
      <c r="TKU44" s="23"/>
      <c r="TKV44" s="23"/>
      <c r="TKW44" s="23"/>
      <c r="TKX44" s="23"/>
      <c r="TKY44" s="23"/>
      <c r="TKZ44" s="23"/>
      <c r="TLA44" s="23"/>
      <c r="TLB44" s="23"/>
      <c r="TLC44" s="23"/>
      <c r="TLD44" s="23"/>
      <c r="TLE44" s="23"/>
      <c r="UTW44" s="23"/>
      <c r="UTX44" s="23"/>
      <c r="UTY44" s="23"/>
      <c r="UTZ44" s="23"/>
      <c r="UUA44" s="23"/>
      <c r="UUB44" s="23"/>
      <c r="UUC44" s="23"/>
      <c r="UUD44" s="23"/>
      <c r="UUE44" s="23"/>
      <c r="UUF44" s="23"/>
      <c r="UUG44" s="23"/>
      <c r="UUH44" s="23"/>
      <c r="UUI44" s="23"/>
      <c r="UUJ44" s="23"/>
      <c r="UUK44" s="23"/>
      <c r="UUL44" s="23"/>
      <c r="UUM44" s="23"/>
      <c r="UUN44" s="23"/>
      <c r="UUO44" s="23"/>
      <c r="UUP44" s="23"/>
      <c r="UUQ44" s="23"/>
      <c r="UUR44" s="23"/>
      <c r="UUS44" s="23"/>
      <c r="UUT44" s="23"/>
      <c r="UUU44" s="23"/>
      <c r="UUV44" s="23"/>
      <c r="UUW44" s="23"/>
      <c r="UUX44" s="23"/>
      <c r="UUY44" s="23"/>
      <c r="UUZ44" s="23"/>
      <c r="UVA44" s="23"/>
      <c r="UVB44" s="23"/>
      <c r="UVC44" s="23"/>
      <c r="UVD44" s="23"/>
      <c r="UVE44" s="23"/>
      <c r="UVF44" s="23"/>
      <c r="UVG44" s="23"/>
      <c r="UVH44" s="23"/>
      <c r="UVI44" s="23"/>
      <c r="UVJ44" s="23"/>
      <c r="UVK44" s="23"/>
      <c r="UVL44" s="23"/>
      <c r="UVM44" s="23"/>
      <c r="UVN44" s="23"/>
      <c r="UVO44" s="23"/>
      <c r="UVP44" s="23"/>
      <c r="UVQ44" s="23"/>
      <c r="UVR44" s="23"/>
      <c r="UVS44" s="23"/>
      <c r="UVT44" s="23"/>
      <c r="UVU44" s="23"/>
      <c r="UVV44" s="23"/>
      <c r="UVW44" s="23"/>
      <c r="UVX44" s="23"/>
      <c r="UVY44" s="23"/>
      <c r="UVZ44" s="23"/>
      <c r="UWA44" s="23"/>
      <c r="UWB44" s="23"/>
      <c r="UWC44" s="23"/>
      <c r="UWD44" s="23"/>
      <c r="UWE44" s="23"/>
      <c r="UWF44" s="23"/>
      <c r="UWG44" s="23"/>
      <c r="UWH44" s="23"/>
      <c r="UWI44" s="23"/>
      <c r="UWJ44" s="23"/>
      <c r="UWK44" s="23"/>
      <c r="UWL44" s="23"/>
      <c r="UWM44" s="23"/>
      <c r="UWN44" s="23"/>
      <c r="UWO44" s="23"/>
      <c r="UWP44" s="23"/>
      <c r="UWQ44" s="23"/>
      <c r="UWR44" s="23"/>
      <c r="UWS44" s="23"/>
      <c r="UWT44" s="23"/>
      <c r="UWU44" s="23"/>
      <c r="UWV44" s="23"/>
      <c r="UWW44" s="23"/>
      <c r="UWX44" s="23"/>
      <c r="UWY44" s="23"/>
      <c r="UWZ44" s="23"/>
      <c r="UXA44" s="23"/>
      <c r="UXB44" s="23"/>
      <c r="UXC44" s="23"/>
      <c r="UXD44" s="23"/>
      <c r="UXE44" s="23"/>
      <c r="UXF44" s="23"/>
      <c r="UXG44" s="23"/>
      <c r="UXH44" s="23"/>
      <c r="UXI44" s="23"/>
      <c r="UXJ44" s="23"/>
      <c r="UXK44" s="23"/>
      <c r="UXL44" s="23"/>
      <c r="UXM44" s="23"/>
      <c r="UXN44" s="23"/>
      <c r="UXO44" s="23"/>
      <c r="UXP44" s="23"/>
      <c r="UXQ44" s="23"/>
      <c r="UXR44" s="23"/>
      <c r="UXS44" s="23"/>
      <c r="UXT44" s="23"/>
      <c r="UXU44" s="23"/>
      <c r="WGF44" s="23"/>
      <c r="WGG44" s="23"/>
      <c r="WGH44" s="23"/>
      <c r="WGI44" s="23"/>
      <c r="WGJ44" s="23"/>
      <c r="WGK44" s="23"/>
      <c r="WGL44" s="23"/>
      <c r="WGM44" s="23"/>
      <c r="WGN44" s="23"/>
      <c r="WGO44" s="23"/>
      <c r="WGP44" s="23"/>
      <c r="WGQ44" s="23"/>
      <c r="WGR44" s="23"/>
      <c r="WGS44" s="23"/>
      <c r="WGT44" s="23"/>
      <c r="WGU44" s="23"/>
      <c r="WGV44" s="23"/>
      <c r="WGW44" s="23"/>
      <c r="WGX44" s="23"/>
      <c r="WGY44" s="23"/>
      <c r="WGZ44" s="23"/>
      <c r="WHA44" s="23"/>
      <c r="WHB44" s="23"/>
      <c r="WHC44" s="23"/>
      <c r="WHD44" s="23"/>
      <c r="WHE44" s="23"/>
      <c r="WHF44" s="23"/>
      <c r="WHG44" s="23"/>
      <c r="WHH44" s="23"/>
      <c r="WHI44" s="23"/>
      <c r="WHJ44" s="23"/>
      <c r="WHK44" s="23"/>
      <c r="WHL44" s="23"/>
      <c r="WHM44" s="23"/>
      <c r="WHN44" s="23"/>
      <c r="WHO44" s="23"/>
      <c r="WHP44" s="23"/>
      <c r="WHQ44" s="23"/>
      <c r="WHR44" s="23"/>
      <c r="WHS44" s="23"/>
      <c r="WHT44" s="23"/>
      <c r="WHU44" s="23"/>
      <c r="WHV44" s="23"/>
      <c r="WHW44" s="23"/>
      <c r="WHX44" s="23"/>
      <c r="WHY44" s="23"/>
      <c r="WHZ44" s="23"/>
      <c r="WIA44" s="23"/>
      <c r="WIB44" s="23"/>
      <c r="WIC44" s="23"/>
      <c r="WID44" s="23"/>
      <c r="WIE44" s="23"/>
      <c r="WIF44" s="23"/>
      <c r="WIG44" s="23"/>
      <c r="WIH44" s="23"/>
      <c r="WII44" s="23"/>
      <c r="WIJ44" s="23"/>
      <c r="WIK44" s="23"/>
      <c r="WIL44" s="23"/>
      <c r="WIM44" s="23"/>
      <c r="WIN44" s="23"/>
      <c r="WIO44" s="23"/>
      <c r="WIP44" s="23"/>
      <c r="WIQ44" s="23"/>
      <c r="WIR44" s="23"/>
      <c r="WIS44" s="23"/>
      <c r="WIT44" s="23"/>
      <c r="WIU44" s="23"/>
      <c r="WIV44" s="23"/>
      <c r="WIW44" s="23"/>
      <c r="WIX44" s="23"/>
      <c r="WIY44" s="23"/>
      <c r="WIZ44" s="23"/>
      <c r="WJA44" s="23"/>
      <c r="WJB44" s="23"/>
      <c r="WJC44" s="23"/>
      <c r="WJD44" s="23"/>
      <c r="WJE44" s="23"/>
      <c r="WJF44" s="23"/>
      <c r="WJG44" s="23"/>
      <c r="WJH44" s="23"/>
      <c r="WJI44" s="23"/>
      <c r="WJJ44" s="23"/>
      <c r="WJK44" s="23"/>
      <c r="WJL44" s="23"/>
      <c r="WJM44" s="23"/>
      <c r="WJN44" s="23"/>
      <c r="WJO44" s="23"/>
      <c r="WJP44" s="23"/>
      <c r="WJQ44" s="23"/>
      <c r="WJR44" s="23"/>
      <c r="WJS44" s="23"/>
      <c r="WJT44" s="23"/>
      <c r="WJU44" s="23"/>
      <c r="WJV44" s="23"/>
      <c r="WJW44" s="23"/>
      <c r="WJX44" s="23"/>
      <c r="WJY44" s="23"/>
      <c r="WJZ44" s="23"/>
      <c r="WKA44" s="23"/>
      <c r="WKB44" s="23"/>
      <c r="WKC44" s="23"/>
      <c r="WKD44" s="23"/>
    </row>
    <row r="45" spans="1:114 2233:2346 4465:4578 6697:6810 7706:7820 8711:8825 9716:9830 10721:10835 11726:11840 12731:12845 13735:13849 14739:14853 15736:15850" x14ac:dyDescent="0.2">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GW45" s="23"/>
      <c r="CGX45" s="23"/>
      <c r="CGY45" s="23"/>
      <c r="CGZ45" s="23"/>
      <c r="CHA45" s="23"/>
      <c r="CHB45" s="23"/>
      <c r="CHC45" s="23"/>
      <c r="CHD45" s="23"/>
      <c r="CHE45" s="23"/>
      <c r="CHF45" s="23"/>
      <c r="CHG45" s="23"/>
      <c r="CHH45" s="23"/>
      <c r="CHI45" s="23"/>
      <c r="CHJ45" s="23"/>
      <c r="CHK45" s="23"/>
      <c r="CHL45" s="23"/>
      <c r="CHM45" s="23"/>
      <c r="CHN45" s="23"/>
      <c r="CHO45" s="23"/>
      <c r="CHP45" s="23"/>
      <c r="CHQ45" s="23"/>
      <c r="CHR45" s="23"/>
      <c r="CHS45" s="23"/>
      <c r="CHT45" s="23"/>
      <c r="CHU45" s="23"/>
      <c r="CHV45" s="23"/>
      <c r="CHW45" s="23"/>
      <c r="CHX45" s="23"/>
      <c r="CHY45" s="23"/>
      <c r="CHZ45" s="23"/>
      <c r="CIA45" s="23"/>
      <c r="CIB45" s="23"/>
      <c r="CIC45" s="23"/>
      <c r="CID45" s="23"/>
      <c r="CIE45" s="23"/>
      <c r="CIF45" s="23"/>
      <c r="CIG45" s="23"/>
      <c r="CIH45" s="23"/>
      <c r="CII45" s="23"/>
      <c r="CIJ45" s="23"/>
      <c r="CIK45" s="23"/>
      <c r="CIL45" s="23"/>
      <c r="CIM45" s="23"/>
      <c r="CIN45" s="23"/>
      <c r="CIO45" s="23"/>
      <c r="CIP45" s="23"/>
      <c r="CIQ45" s="23"/>
      <c r="CIR45" s="23"/>
      <c r="CIS45" s="23"/>
      <c r="CIT45" s="23"/>
      <c r="CIU45" s="23"/>
      <c r="CIV45" s="23"/>
      <c r="CIW45" s="23"/>
      <c r="CIX45" s="23"/>
      <c r="CIY45" s="23"/>
      <c r="CIZ45" s="23"/>
      <c r="CJA45" s="23"/>
      <c r="CJB45" s="23"/>
      <c r="CJC45" s="23"/>
      <c r="CJD45" s="23"/>
      <c r="CJE45" s="23"/>
      <c r="CJF45" s="23"/>
      <c r="CJG45" s="23"/>
      <c r="CJH45" s="23"/>
      <c r="CJI45" s="23"/>
      <c r="CJJ45" s="23"/>
      <c r="CJK45" s="23"/>
      <c r="CJL45" s="23"/>
      <c r="CJM45" s="23"/>
      <c r="CJN45" s="23"/>
      <c r="CJO45" s="23"/>
      <c r="CJP45" s="23"/>
      <c r="CJQ45" s="23"/>
      <c r="CJR45" s="23"/>
      <c r="CJS45" s="23"/>
      <c r="CJT45" s="23"/>
      <c r="CJU45" s="23"/>
      <c r="CJV45" s="23"/>
      <c r="CJW45" s="23"/>
      <c r="CJX45" s="23"/>
      <c r="CJY45" s="23"/>
      <c r="CJZ45" s="23"/>
      <c r="CKA45" s="23"/>
      <c r="CKB45" s="23"/>
      <c r="CKC45" s="23"/>
      <c r="CKD45" s="23"/>
      <c r="CKE45" s="23"/>
      <c r="CKF45" s="23"/>
      <c r="CKG45" s="23"/>
      <c r="CKH45" s="23"/>
      <c r="CKI45" s="23"/>
      <c r="CKJ45" s="23"/>
      <c r="CKK45" s="23"/>
      <c r="CKL45" s="23"/>
      <c r="CKM45" s="23"/>
      <c r="CKN45" s="23"/>
      <c r="CKO45" s="23"/>
      <c r="CKP45" s="23"/>
      <c r="CKQ45" s="23"/>
      <c r="CKR45" s="23"/>
      <c r="CKS45" s="23"/>
      <c r="CKT45" s="23"/>
      <c r="FOS45" s="23"/>
      <c r="FOT45" s="23"/>
      <c r="FOU45" s="23"/>
      <c r="FOV45" s="23"/>
      <c r="FOW45" s="23"/>
      <c r="FOX45" s="23"/>
      <c r="FOY45" s="23"/>
      <c r="FOZ45" s="23"/>
      <c r="FPA45" s="23"/>
      <c r="FPB45" s="23"/>
      <c r="FPC45" s="23"/>
      <c r="FPD45" s="23"/>
      <c r="FPE45" s="23"/>
      <c r="FPF45" s="23"/>
      <c r="FPG45" s="23"/>
      <c r="FPH45" s="23"/>
      <c r="FPI45" s="23"/>
      <c r="FPJ45" s="23"/>
      <c r="FPK45" s="23"/>
      <c r="FPL45" s="23"/>
      <c r="FPM45" s="23"/>
      <c r="FPN45" s="23"/>
      <c r="FPO45" s="23"/>
      <c r="FPP45" s="23"/>
      <c r="FPQ45" s="23"/>
      <c r="FPR45" s="23"/>
      <c r="FPS45" s="23"/>
      <c r="FPT45" s="23"/>
      <c r="FPU45" s="23"/>
      <c r="FPV45" s="23"/>
      <c r="FPW45" s="23"/>
      <c r="FPX45" s="23"/>
      <c r="FPY45" s="23"/>
      <c r="FPZ45" s="23"/>
      <c r="FQA45" s="23"/>
      <c r="FQB45" s="23"/>
      <c r="FQC45" s="23"/>
      <c r="FQD45" s="23"/>
      <c r="FQE45" s="23"/>
      <c r="FQF45" s="23"/>
      <c r="FQG45" s="23"/>
      <c r="FQH45" s="23"/>
      <c r="FQI45" s="23"/>
      <c r="FQJ45" s="23"/>
      <c r="FQK45" s="23"/>
      <c r="FQL45" s="23"/>
      <c r="FQM45" s="23"/>
      <c r="FQN45" s="23"/>
      <c r="FQO45" s="23"/>
      <c r="FQP45" s="23"/>
      <c r="FQQ45" s="23"/>
      <c r="FQR45" s="23"/>
      <c r="FQS45" s="23"/>
      <c r="FQT45" s="23"/>
      <c r="FQU45" s="23"/>
      <c r="FQV45" s="23"/>
      <c r="FQW45" s="23"/>
      <c r="FQX45" s="23"/>
      <c r="FQY45" s="23"/>
      <c r="FQZ45" s="23"/>
      <c r="FRA45" s="23"/>
      <c r="FRB45" s="23"/>
      <c r="FRC45" s="23"/>
      <c r="FRD45" s="23"/>
      <c r="FRE45" s="23"/>
      <c r="FRF45" s="23"/>
      <c r="FRG45" s="23"/>
      <c r="FRH45" s="23"/>
      <c r="FRI45" s="23"/>
      <c r="FRJ45" s="23"/>
      <c r="FRK45" s="23"/>
      <c r="FRL45" s="23"/>
      <c r="FRM45" s="23"/>
      <c r="FRN45" s="23"/>
      <c r="FRO45" s="23"/>
      <c r="FRP45" s="23"/>
      <c r="FRQ45" s="23"/>
      <c r="FRR45" s="23"/>
      <c r="FRS45" s="23"/>
      <c r="FRT45" s="23"/>
      <c r="FRU45" s="23"/>
      <c r="FRV45" s="23"/>
      <c r="FRW45" s="23"/>
      <c r="FRX45" s="23"/>
      <c r="IWO45" s="23"/>
      <c r="IWP45" s="23"/>
      <c r="IWQ45" s="23"/>
      <c r="IWR45" s="23"/>
      <c r="IWS45" s="23"/>
      <c r="IWT45" s="23"/>
      <c r="IWU45" s="23"/>
      <c r="IWV45" s="23"/>
      <c r="IWW45" s="23"/>
      <c r="IWX45" s="23"/>
      <c r="IWY45" s="23"/>
      <c r="IWZ45" s="23"/>
      <c r="IXA45" s="23"/>
      <c r="IXB45" s="23"/>
      <c r="IXC45" s="23"/>
      <c r="IXD45" s="23"/>
      <c r="IXE45" s="23"/>
      <c r="IXF45" s="23"/>
      <c r="IXG45" s="23"/>
      <c r="IXH45" s="23"/>
      <c r="IXI45" s="23"/>
      <c r="IXJ45" s="23"/>
      <c r="IXK45" s="23"/>
      <c r="IXL45" s="23"/>
      <c r="IXM45" s="23"/>
      <c r="IXN45" s="23"/>
      <c r="IXO45" s="23"/>
      <c r="IXP45" s="23"/>
      <c r="IXQ45" s="23"/>
      <c r="IXR45" s="23"/>
      <c r="IXS45" s="23"/>
      <c r="IXT45" s="23"/>
      <c r="IXU45" s="23"/>
      <c r="IXV45" s="23"/>
      <c r="IXW45" s="23"/>
      <c r="IXX45" s="23"/>
      <c r="IXY45" s="23"/>
      <c r="IXZ45" s="23"/>
      <c r="IYA45" s="23"/>
      <c r="IYB45" s="23"/>
      <c r="IYC45" s="23"/>
      <c r="IYD45" s="23"/>
      <c r="IYE45" s="23"/>
      <c r="IYF45" s="23"/>
      <c r="IYG45" s="23"/>
      <c r="IYH45" s="23"/>
      <c r="IYI45" s="23"/>
      <c r="IYJ45" s="23"/>
      <c r="IYK45" s="23"/>
      <c r="IYL45" s="23"/>
      <c r="IYM45" s="23"/>
      <c r="IYN45" s="23"/>
      <c r="IYO45" s="23"/>
      <c r="IYP45" s="23"/>
      <c r="IYQ45" s="23"/>
      <c r="IYR45" s="23"/>
      <c r="IYS45" s="23"/>
      <c r="IYT45" s="23"/>
      <c r="IYU45" s="23"/>
      <c r="IYV45" s="23"/>
      <c r="IYW45" s="23"/>
      <c r="IYX45" s="23"/>
      <c r="IYY45" s="23"/>
      <c r="IYZ45" s="23"/>
      <c r="IZA45" s="23"/>
      <c r="IZB45" s="23"/>
      <c r="IZC45" s="23"/>
      <c r="IZD45" s="23"/>
      <c r="IZE45" s="23"/>
      <c r="IZF45" s="23"/>
      <c r="IZG45" s="23"/>
      <c r="IZH45" s="23"/>
      <c r="IZI45" s="23"/>
      <c r="IZJ45" s="23"/>
      <c r="IZK45" s="23"/>
      <c r="IZL45" s="23"/>
      <c r="IZM45" s="23"/>
      <c r="IZN45" s="23"/>
      <c r="IZO45" s="23"/>
      <c r="IZP45" s="23"/>
      <c r="IZQ45" s="23"/>
      <c r="IZR45" s="23"/>
      <c r="IZS45" s="23"/>
      <c r="IZT45" s="23"/>
      <c r="KJJ45" s="23"/>
      <c r="KJK45" s="23"/>
      <c r="KJL45" s="23"/>
      <c r="KJM45" s="23"/>
      <c r="KJN45" s="23"/>
      <c r="KJO45" s="23"/>
      <c r="KJP45" s="23"/>
      <c r="KJQ45" s="23"/>
      <c r="KJR45" s="23"/>
      <c r="KJS45" s="23"/>
      <c r="KJT45" s="23"/>
      <c r="KJU45" s="23"/>
      <c r="KJV45" s="23"/>
      <c r="KJW45" s="23"/>
      <c r="KJX45" s="23"/>
      <c r="KJY45" s="23"/>
      <c r="KJZ45" s="23"/>
      <c r="KKA45" s="23"/>
      <c r="KKB45" s="23"/>
      <c r="KKC45" s="23"/>
      <c r="KKD45" s="23"/>
      <c r="KKE45" s="23"/>
      <c r="KKF45" s="23"/>
      <c r="KKG45" s="23"/>
      <c r="KKH45" s="23"/>
      <c r="KKI45" s="23"/>
      <c r="KKJ45" s="23"/>
      <c r="KKK45" s="23"/>
      <c r="KKL45" s="23"/>
      <c r="KKM45" s="23"/>
      <c r="KKN45" s="23"/>
      <c r="KKO45" s="23"/>
      <c r="KKP45" s="23"/>
      <c r="KKQ45" s="23"/>
      <c r="KKR45" s="23"/>
      <c r="KKS45" s="23"/>
      <c r="KKT45" s="23"/>
      <c r="KKU45" s="23"/>
      <c r="KKV45" s="23"/>
      <c r="KKW45" s="23"/>
      <c r="KKX45" s="23"/>
      <c r="KKY45" s="23"/>
      <c r="KKZ45" s="23"/>
      <c r="KLA45" s="23"/>
      <c r="KLB45" s="23"/>
      <c r="KLC45" s="23"/>
      <c r="KLD45" s="23"/>
      <c r="KLE45" s="23"/>
      <c r="KLF45" s="23"/>
      <c r="KLG45" s="23"/>
      <c r="KLH45" s="23"/>
      <c r="KLI45" s="23"/>
      <c r="KLJ45" s="23"/>
      <c r="KLK45" s="23"/>
      <c r="KLL45" s="23"/>
      <c r="KLM45" s="23"/>
      <c r="KLN45" s="23"/>
      <c r="KLO45" s="23"/>
      <c r="KLP45" s="23"/>
      <c r="KLQ45" s="23"/>
      <c r="KLR45" s="23"/>
      <c r="KLS45" s="23"/>
      <c r="KLT45" s="23"/>
      <c r="KLU45" s="23"/>
      <c r="KLV45" s="23"/>
      <c r="KLW45" s="23"/>
      <c r="KLX45" s="23"/>
      <c r="KLY45" s="23"/>
      <c r="KLZ45" s="23"/>
      <c r="KMA45" s="23"/>
      <c r="KMB45" s="23"/>
      <c r="KMC45" s="23"/>
      <c r="KMD45" s="23"/>
      <c r="KME45" s="23"/>
      <c r="KMF45" s="23"/>
      <c r="KMG45" s="23"/>
      <c r="KMH45" s="23"/>
      <c r="KMI45" s="23"/>
      <c r="KMJ45" s="23"/>
      <c r="KMK45" s="23"/>
      <c r="KML45" s="23"/>
      <c r="KMM45" s="23"/>
      <c r="KMN45" s="23"/>
      <c r="KMO45" s="23"/>
      <c r="KMP45" s="23"/>
      <c r="LWA45" s="23"/>
      <c r="LWB45" s="23"/>
      <c r="LWC45" s="23"/>
      <c r="LWD45" s="23"/>
      <c r="LWE45" s="23"/>
      <c r="LWF45" s="23"/>
      <c r="LWG45" s="23"/>
      <c r="LWH45" s="23"/>
      <c r="LWI45" s="23"/>
      <c r="LWJ45" s="23"/>
      <c r="LWK45" s="23"/>
      <c r="LWL45" s="23"/>
      <c r="LWM45" s="23"/>
      <c r="LWN45" s="23"/>
      <c r="LWO45" s="23"/>
      <c r="LWP45" s="23"/>
      <c r="LWQ45" s="23"/>
      <c r="LWR45" s="23"/>
      <c r="LWS45" s="23"/>
      <c r="LWT45" s="23"/>
      <c r="LWU45" s="23"/>
      <c r="LWV45" s="23"/>
      <c r="LWW45" s="23"/>
      <c r="LWX45" s="23"/>
      <c r="LWY45" s="23"/>
      <c r="LWZ45" s="23"/>
      <c r="LXA45" s="23"/>
      <c r="LXB45" s="23"/>
      <c r="LXC45" s="23"/>
      <c r="LXD45" s="23"/>
      <c r="LXE45" s="23"/>
      <c r="LXF45" s="23"/>
      <c r="LXG45" s="23"/>
      <c r="LXH45" s="23"/>
      <c r="LXI45" s="23"/>
      <c r="LXJ45" s="23"/>
      <c r="LXK45" s="23"/>
      <c r="LXL45" s="23"/>
      <c r="LXM45" s="23"/>
      <c r="LXN45" s="23"/>
      <c r="LXO45" s="23"/>
      <c r="LXP45" s="23"/>
      <c r="LXQ45" s="23"/>
      <c r="LXR45" s="23"/>
      <c r="LXS45" s="23"/>
      <c r="LXT45" s="23"/>
      <c r="LXU45" s="23"/>
      <c r="LXV45" s="23"/>
      <c r="LXW45" s="23"/>
      <c r="LXX45" s="23"/>
      <c r="LXY45" s="23"/>
      <c r="LXZ45" s="23"/>
      <c r="LYA45" s="23"/>
      <c r="LYB45" s="23"/>
      <c r="LYC45" s="23"/>
      <c r="LYD45" s="23"/>
      <c r="LYE45" s="23"/>
      <c r="LYF45" s="23"/>
      <c r="LYG45" s="23"/>
      <c r="LYH45" s="23"/>
      <c r="LYI45" s="23"/>
      <c r="LYJ45" s="23"/>
      <c r="LYK45" s="23"/>
      <c r="LYL45" s="23"/>
      <c r="LYM45" s="23"/>
      <c r="LYN45" s="23"/>
      <c r="LYO45" s="23"/>
      <c r="LYP45" s="23"/>
      <c r="LYQ45" s="23"/>
      <c r="LYR45" s="23"/>
      <c r="LYS45" s="23"/>
      <c r="LYT45" s="23"/>
      <c r="LYU45" s="23"/>
      <c r="LYV45" s="23"/>
      <c r="LYW45" s="23"/>
      <c r="LYX45" s="23"/>
      <c r="LYY45" s="23"/>
      <c r="LYZ45" s="23"/>
      <c r="LZA45" s="23"/>
      <c r="LZB45" s="23"/>
      <c r="LZC45" s="23"/>
      <c r="LZD45" s="23"/>
      <c r="LZE45" s="23"/>
      <c r="LZF45" s="23"/>
      <c r="LZG45" s="23"/>
      <c r="NIR45" s="23"/>
      <c r="NIS45" s="23"/>
      <c r="NIT45" s="23"/>
      <c r="NIU45" s="23"/>
      <c r="NIV45" s="23"/>
      <c r="NIW45" s="23"/>
      <c r="NIX45" s="23"/>
      <c r="NIY45" s="23"/>
      <c r="NIZ45" s="23"/>
      <c r="NJA45" s="23"/>
      <c r="NJB45" s="23"/>
      <c r="NJC45" s="23"/>
      <c r="NJD45" s="23"/>
      <c r="NJE45" s="23"/>
      <c r="NJF45" s="23"/>
      <c r="NJG45" s="23"/>
      <c r="NJH45" s="23"/>
      <c r="NJI45" s="23"/>
      <c r="NJJ45" s="23"/>
      <c r="NJK45" s="23"/>
      <c r="NJL45" s="23"/>
      <c r="NJM45" s="23"/>
      <c r="NJN45" s="23"/>
      <c r="NJO45" s="23"/>
      <c r="NJP45" s="23"/>
      <c r="NJQ45" s="23"/>
      <c r="NJR45" s="23"/>
      <c r="NJS45" s="23"/>
      <c r="NJT45" s="23"/>
      <c r="NJU45" s="23"/>
      <c r="NJV45" s="23"/>
      <c r="NJW45" s="23"/>
      <c r="NJX45" s="23"/>
      <c r="NJY45" s="23"/>
      <c r="NJZ45" s="23"/>
      <c r="NKA45" s="23"/>
      <c r="NKB45" s="23"/>
      <c r="NKC45" s="23"/>
      <c r="NKD45" s="23"/>
      <c r="NKE45" s="23"/>
      <c r="NKF45" s="23"/>
      <c r="NKG45" s="23"/>
      <c r="NKH45" s="23"/>
      <c r="NKI45" s="23"/>
      <c r="NKJ45" s="23"/>
      <c r="NKK45" s="23"/>
      <c r="NKL45" s="23"/>
      <c r="NKM45" s="23"/>
      <c r="NKN45" s="23"/>
      <c r="NKO45" s="23"/>
      <c r="NKP45" s="23"/>
      <c r="NKQ45" s="23"/>
      <c r="NKR45" s="23"/>
      <c r="NKS45" s="23"/>
      <c r="NKT45" s="23"/>
      <c r="NKU45" s="23"/>
      <c r="NKV45" s="23"/>
      <c r="NKW45" s="23"/>
      <c r="NKX45" s="23"/>
      <c r="NKY45" s="23"/>
      <c r="NKZ45" s="23"/>
      <c r="NLA45" s="23"/>
      <c r="NLB45" s="23"/>
      <c r="NLC45" s="23"/>
      <c r="NLD45" s="23"/>
      <c r="NLE45" s="23"/>
      <c r="NLF45" s="23"/>
      <c r="NLG45" s="23"/>
      <c r="NLH45" s="23"/>
      <c r="NLI45" s="23"/>
      <c r="NLJ45" s="23"/>
      <c r="NLK45" s="23"/>
      <c r="NLL45" s="23"/>
      <c r="NLM45" s="23"/>
      <c r="NLN45" s="23"/>
      <c r="NLO45" s="23"/>
      <c r="NLP45" s="23"/>
      <c r="NLQ45" s="23"/>
      <c r="NLR45" s="23"/>
      <c r="NLS45" s="23"/>
      <c r="NLT45" s="23"/>
      <c r="NLU45" s="23"/>
      <c r="NLV45" s="23"/>
      <c r="NLW45" s="23"/>
      <c r="NLX45" s="23"/>
      <c r="OVI45" s="23"/>
      <c r="OVJ45" s="23"/>
      <c r="OVK45" s="23"/>
      <c r="OVL45" s="23"/>
      <c r="OVM45" s="23"/>
      <c r="OVN45" s="23"/>
      <c r="OVO45" s="23"/>
      <c r="OVP45" s="23"/>
      <c r="OVQ45" s="23"/>
      <c r="OVR45" s="23"/>
      <c r="OVS45" s="23"/>
      <c r="OVT45" s="23"/>
      <c r="OVU45" s="23"/>
      <c r="OVV45" s="23"/>
      <c r="OVW45" s="23"/>
      <c r="OVX45" s="23"/>
      <c r="OVY45" s="23"/>
      <c r="OVZ45" s="23"/>
      <c r="OWA45" s="23"/>
      <c r="OWB45" s="23"/>
      <c r="OWC45" s="23"/>
      <c r="OWD45" s="23"/>
      <c r="OWE45" s="23"/>
      <c r="OWF45" s="23"/>
      <c r="OWG45" s="23"/>
      <c r="OWH45" s="23"/>
      <c r="OWI45" s="23"/>
      <c r="OWJ45" s="23"/>
      <c r="OWK45" s="23"/>
      <c r="OWL45" s="23"/>
      <c r="OWM45" s="23"/>
      <c r="OWN45" s="23"/>
      <c r="OWO45" s="23"/>
      <c r="OWP45" s="23"/>
      <c r="OWQ45" s="23"/>
      <c r="OWR45" s="23"/>
      <c r="OWS45" s="23"/>
      <c r="OWT45" s="23"/>
      <c r="OWU45" s="23"/>
      <c r="OWV45" s="23"/>
      <c r="OWW45" s="23"/>
      <c r="OWX45" s="23"/>
      <c r="OWY45" s="23"/>
      <c r="OWZ45" s="23"/>
      <c r="OXA45" s="23"/>
      <c r="OXB45" s="23"/>
      <c r="OXC45" s="23"/>
      <c r="OXD45" s="23"/>
      <c r="OXE45" s="23"/>
      <c r="OXF45" s="23"/>
      <c r="OXG45" s="23"/>
      <c r="OXH45" s="23"/>
      <c r="OXI45" s="23"/>
      <c r="OXJ45" s="23"/>
      <c r="OXK45" s="23"/>
      <c r="OXL45" s="23"/>
      <c r="OXM45" s="23"/>
      <c r="OXN45" s="23"/>
      <c r="OXO45" s="23"/>
      <c r="OXP45" s="23"/>
      <c r="OXQ45" s="23"/>
      <c r="OXR45" s="23"/>
      <c r="OXS45" s="23"/>
      <c r="OXT45" s="23"/>
      <c r="OXU45" s="23"/>
      <c r="OXV45" s="23"/>
      <c r="OXW45" s="23"/>
      <c r="OXX45" s="23"/>
      <c r="OXY45" s="23"/>
      <c r="OXZ45" s="23"/>
      <c r="OYA45" s="23"/>
      <c r="OYB45" s="23"/>
      <c r="OYC45" s="23"/>
      <c r="OYD45" s="23"/>
      <c r="OYE45" s="23"/>
      <c r="OYF45" s="23"/>
      <c r="OYG45" s="23"/>
      <c r="OYH45" s="23"/>
      <c r="OYI45" s="23"/>
      <c r="OYJ45" s="23"/>
      <c r="OYK45" s="23"/>
      <c r="OYL45" s="23"/>
      <c r="OYM45" s="23"/>
      <c r="OYN45" s="23"/>
      <c r="OYO45" s="23"/>
      <c r="QHZ45" s="23"/>
      <c r="QIA45" s="23"/>
      <c r="QIB45" s="23"/>
      <c r="QIC45" s="23"/>
      <c r="QID45" s="23"/>
      <c r="QIE45" s="23"/>
      <c r="QIF45" s="23"/>
      <c r="QIG45" s="23"/>
      <c r="QIH45" s="23"/>
      <c r="QII45" s="23"/>
      <c r="QIJ45" s="23"/>
      <c r="QIK45" s="23"/>
      <c r="QIL45" s="23"/>
      <c r="QIM45" s="23"/>
      <c r="QIN45" s="23"/>
      <c r="QIO45" s="23"/>
      <c r="QIP45" s="23"/>
      <c r="QIQ45" s="23"/>
      <c r="QIR45" s="23"/>
      <c r="QIS45" s="23"/>
      <c r="QIT45" s="23"/>
      <c r="QIU45" s="23"/>
      <c r="QIV45" s="23"/>
      <c r="QIW45" s="23"/>
      <c r="QIX45" s="23"/>
      <c r="QIY45" s="23"/>
      <c r="QIZ45" s="23"/>
      <c r="QJA45" s="23"/>
      <c r="QJB45" s="23"/>
      <c r="QJC45" s="23"/>
      <c r="QJD45" s="23"/>
      <c r="QJE45" s="23"/>
      <c r="QJF45" s="23"/>
      <c r="QJG45" s="23"/>
      <c r="QJH45" s="23"/>
      <c r="QJI45" s="23"/>
      <c r="QJJ45" s="23"/>
      <c r="QJK45" s="23"/>
      <c r="QJL45" s="23"/>
      <c r="QJM45" s="23"/>
      <c r="QJN45" s="23"/>
      <c r="QJO45" s="23"/>
      <c r="QJP45" s="23"/>
      <c r="QJQ45" s="23"/>
      <c r="QJR45" s="23"/>
      <c r="QJS45" s="23"/>
      <c r="QJT45" s="23"/>
      <c r="QJU45" s="23"/>
      <c r="QJV45" s="23"/>
      <c r="QJW45" s="23"/>
      <c r="QJX45" s="23"/>
      <c r="QJY45" s="23"/>
      <c r="QJZ45" s="23"/>
      <c r="QKA45" s="23"/>
      <c r="QKB45" s="23"/>
      <c r="QKC45" s="23"/>
      <c r="QKD45" s="23"/>
      <c r="QKE45" s="23"/>
      <c r="QKF45" s="23"/>
      <c r="QKG45" s="23"/>
      <c r="QKH45" s="23"/>
      <c r="QKI45" s="23"/>
      <c r="QKJ45" s="23"/>
      <c r="QKK45" s="23"/>
      <c r="QKL45" s="23"/>
      <c r="QKM45" s="23"/>
      <c r="QKN45" s="23"/>
      <c r="QKO45" s="23"/>
      <c r="QKP45" s="23"/>
      <c r="QKQ45" s="23"/>
      <c r="QKR45" s="23"/>
      <c r="QKS45" s="23"/>
      <c r="QKT45" s="23"/>
      <c r="QKU45" s="23"/>
      <c r="QKV45" s="23"/>
      <c r="QKW45" s="23"/>
      <c r="QKX45" s="23"/>
      <c r="QKY45" s="23"/>
      <c r="QKZ45" s="23"/>
      <c r="QLA45" s="23"/>
      <c r="QLB45" s="23"/>
      <c r="QLC45" s="23"/>
      <c r="QLD45" s="23"/>
      <c r="QLE45" s="23"/>
      <c r="QLF45" s="23"/>
      <c r="RUQ45" s="23"/>
      <c r="RUR45" s="23"/>
      <c r="RUS45" s="23"/>
      <c r="RUT45" s="23"/>
      <c r="RUU45" s="23"/>
      <c r="RUV45" s="23"/>
      <c r="RUW45" s="23"/>
      <c r="RUX45" s="23"/>
      <c r="RUY45" s="23"/>
      <c r="RUZ45" s="23"/>
      <c r="RVA45" s="23"/>
      <c r="RVB45" s="23"/>
      <c r="RVC45" s="23"/>
      <c r="RVD45" s="23"/>
      <c r="RVE45" s="23"/>
      <c r="RVF45" s="23"/>
      <c r="RVG45" s="23"/>
      <c r="RVH45" s="23"/>
      <c r="RVI45" s="23"/>
      <c r="RVJ45" s="23"/>
      <c r="RVK45" s="23"/>
      <c r="RVL45" s="23"/>
      <c r="RVM45" s="23"/>
      <c r="RVN45" s="23"/>
      <c r="RVO45" s="23"/>
      <c r="RVP45" s="23"/>
      <c r="RVQ45" s="23"/>
      <c r="RVR45" s="23"/>
      <c r="RVS45" s="23"/>
      <c r="RVT45" s="23"/>
      <c r="RVU45" s="23"/>
      <c r="RVV45" s="23"/>
      <c r="RVW45" s="23"/>
      <c r="RVX45" s="23"/>
      <c r="RVY45" s="23"/>
      <c r="RVZ45" s="23"/>
      <c r="RWA45" s="23"/>
      <c r="RWB45" s="23"/>
      <c r="RWC45" s="23"/>
      <c r="RWD45" s="23"/>
      <c r="RWE45" s="23"/>
      <c r="RWF45" s="23"/>
      <c r="RWG45" s="23"/>
      <c r="RWH45" s="23"/>
      <c r="RWI45" s="23"/>
      <c r="RWJ45" s="23"/>
      <c r="RWK45" s="23"/>
      <c r="RWL45" s="23"/>
      <c r="RWM45" s="23"/>
      <c r="RWN45" s="23"/>
      <c r="RWO45" s="23"/>
      <c r="RWP45" s="23"/>
      <c r="RWQ45" s="23"/>
      <c r="RWR45" s="23"/>
      <c r="RWS45" s="23"/>
      <c r="RWT45" s="23"/>
      <c r="RWU45" s="23"/>
      <c r="RWV45" s="23"/>
      <c r="RWW45" s="23"/>
      <c r="RWX45" s="23"/>
      <c r="RWY45" s="23"/>
      <c r="RWZ45" s="23"/>
      <c r="RXA45" s="23"/>
      <c r="RXB45" s="23"/>
      <c r="RXC45" s="23"/>
      <c r="RXD45" s="23"/>
      <c r="RXE45" s="23"/>
      <c r="RXF45" s="23"/>
      <c r="RXG45" s="23"/>
      <c r="RXH45" s="23"/>
      <c r="RXI45" s="23"/>
      <c r="RXJ45" s="23"/>
      <c r="RXK45" s="23"/>
      <c r="RXL45" s="23"/>
      <c r="RXM45" s="23"/>
      <c r="RXN45" s="23"/>
      <c r="RXO45" s="23"/>
      <c r="RXP45" s="23"/>
      <c r="RXQ45" s="23"/>
      <c r="RXR45" s="23"/>
      <c r="RXS45" s="23"/>
      <c r="RXT45" s="23"/>
      <c r="RXU45" s="23"/>
      <c r="RXV45" s="23"/>
      <c r="RXW45" s="23"/>
      <c r="THG45" s="23"/>
      <c r="THH45" s="23"/>
      <c r="THI45" s="23"/>
      <c r="THJ45" s="23"/>
      <c r="THK45" s="23"/>
      <c r="THL45" s="23"/>
      <c r="THM45" s="23"/>
      <c r="THN45" s="23"/>
      <c r="THO45" s="23"/>
      <c r="THP45" s="23"/>
      <c r="THQ45" s="23"/>
      <c r="THR45" s="23"/>
      <c r="THS45" s="23"/>
      <c r="THT45" s="23"/>
      <c r="THU45" s="23"/>
      <c r="THV45" s="23"/>
      <c r="THW45" s="23"/>
      <c r="THX45" s="23"/>
      <c r="THY45" s="23"/>
      <c r="THZ45" s="23"/>
      <c r="TIA45" s="23"/>
      <c r="TIB45" s="23"/>
      <c r="TIC45" s="23"/>
      <c r="TID45" s="23"/>
      <c r="TIE45" s="23"/>
      <c r="TIF45" s="23"/>
      <c r="TIG45" s="23"/>
      <c r="TIH45" s="23"/>
      <c r="TII45" s="23"/>
      <c r="TIJ45" s="23"/>
      <c r="TIK45" s="23"/>
      <c r="TIL45" s="23"/>
      <c r="TIM45" s="23"/>
      <c r="TIN45" s="23"/>
      <c r="TIO45" s="23"/>
      <c r="TIP45" s="23"/>
      <c r="TIQ45" s="23"/>
      <c r="TIR45" s="23"/>
      <c r="TIS45" s="23"/>
      <c r="TIT45" s="23"/>
      <c r="TIU45" s="23"/>
      <c r="TIV45" s="23"/>
      <c r="TIW45" s="23"/>
      <c r="TIX45" s="23"/>
      <c r="TIY45" s="23"/>
      <c r="TIZ45" s="23"/>
      <c r="TJA45" s="23"/>
      <c r="TJB45" s="23"/>
      <c r="TJC45" s="23"/>
      <c r="TJD45" s="23"/>
      <c r="TJE45" s="23"/>
      <c r="TJF45" s="23"/>
      <c r="TJG45" s="23"/>
      <c r="TJH45" s="23"/>
      <c r="TJI45" s="23"/>
      <c r="TJJ45" s="23"/>
      <c r="TJK45" s="23"/>
      <c r="TJL45" s="23"/>
      <c r="TJM45" s="23"/>
      <c r="TJN45" s="23"/>
      <c r="TJO45" s="23"/>
      <c r="TJP45" s="23"/>
      <c r="TJQ45" s="23"/>
      <c r="TJR45" s="23"/>
      <c r="TJS45" s="23"/>
      <c r="TJT45" s="23"/>
      <c r="TJU45" s="23"/>
      <c r="TJV45" s="23"/>
      <c r="TJW45" s="23"/>
      <c r="TJX45" s="23"/>
      <c r="TJY45" s="23"/>
      <c r="TJZ45" s="23"/>
      <c r="TKA45" s="23"/>
      <c r="TKB45" s="23"/>
      <c r="TKC45" s="23"/>
      <c r="TKD45" s="23"/>
      <c r="TKE45" s="23"/>
      <c r="TKF45" s="23"/>
      <c r="TKG45" s="23"/>
      <c r="TKH45" s="23"/>
      <c r="TKI45" s="23"/>
      <c r="TKJ45" s="23"/>
      <c r="TKK45" s="23"/>
      <c r="TKL45" s="23"/>
      <c r="TKM45" s="23"/>
      <c r="UTW45" s="23"/>
      <c r="UTX45" s="23"/>
      <c r="UTY45" s="23"/>
      <c r="UTZ45" s="23"/>
      <c r="UUA45" s="23"/>
      <c r="UUB45" s="23"/>
      <c r="UUC45" s="23"/>
      <c r="UUD45" s="23"/>
      <c r="UUE45" s="23"/>
      <c r="UUF45" s="23"/>
      <c r="UUG45" s="23"/>
      <c r="UUH45" s="23"/>
      <c r="UUI45" s="23"/>
      <c r="UUJ45" s="23"/>
      <c r="UUK45" s="23"/>
      <c r="UUL45" s="23"/>
      <c r="UUM45" s="23"/>
      <c r="UUN45" s="23"/>
      <c r="UUO45" s="23"/>
      <c r="UUP45" s="23"/>
      <c r="UUQ45" s="23"/>
      <c r="UUR45" s="23"/>
      <c r="UUS45" s="23"/>
      <c r="UUT45" s="23"/>
      <c r="UUU45" s="23"/>
      <c r="UUV45" s="23"/>
      <c r="UUW45" s="23"/>
      <c r="UUX45" s="23"/>
      <c r="UUY45" s="23"/>
      <c r="UUZ45" s="23"/>
      <c r="UVA45" s="23"/>
      <c r="UVB45" s="23"/>
      <c r="UVC45" s="23"/>
      <c r="UVD45" s="23"/>
      <c r="UVE45" s="23"/>
      <c r="UVF45" s="23"/>
      <c r="UVG45" s="23"/>
      <c r="UVH45" s="23"/>
      <c r="UVI45" s="23"/>
      <c r="UVJ45" s="23"/>
      <c r="UVK45" s="23"/>
      <c r="UVL45" s="23"/>
      <c r="UVM45" s="23"/>
      <c r="UVN45" s="23"/>
      <c r="UVO45" s="23"/>
      <c r="UVP45" s="23"/>
      <c r="UVQ45" s="23"/>
      <c r="UVR45" s="23"/>
      <c r="UVS45" s="23"/>
      <c r="UVT45" s="23"/>
      <c r="UVU45" s="23"/>
      <c r="UVV45" s="23"/>
      <c r="UVW45" s="23"/>
      <c r="UVX45" s="23"/>
      <c r="UVY45" s="23"/>
      <c r="UVZ45" s="23"/>
      <c r="UWA45" s="23"/>
      <c r="UWB45" s="23"/>
      <c r="UWC45" s="23"/>
      <c r="UWD45" s="23"/>
      <c r="UWE45" s="23"/>
      <c r="UWF45" s="23"/>
      <c r="UWG45" s="23"/>
      <c r="UWH45" s="23"/>
      <c r="UWI45" s="23"/>
      <c r="UWJ45" s="23"/>
      <c r="UWK45" s="23"/>
      <c r="UWL45" s="23"/>
      <c r="UWM45" s="23"/>
      <c r="UWN45" s="23"/>
      <c r="UWO45" s="23"/>
      <c r="UWP45" s="23"/>
      <c r="UWQ45" s="23"/>
      <c r="UWR45" s="23"/>
      <c r="UWS45" s="23"/>
      <c r="UWT45" s="23"/>
      <c r="UWU45" s="23"/>
      <c r="UWV45" s="23"/>
      <c r="UWW45" s="23"/>
      <c r="UWX45" s="23"/>
      <c r="UWY45" s="23"/>
      <c r="UWZ45" s="23"/>
      <c r="UXA45" s="23"/>
      <c r="UXB45" s="23"/>
      <c r="UXC45" s="23"/>
      <c r="WGF45" s="23"/>
      <c r="WGG45" s="23"/>
      <c r="WGH45" s="23"/>
      <c r="WGI45" s="23"/>
      <c r="WGJ45" s="23"/>
      <c r="WGK45" s="23"/>
      <c r="WGL45" s="23"/>
      <c r="WGM45" s="23"/>
      <c r="WGN45" s="23"/>
      <c r="WGO45" s="23"/>
      <c r="WGP45" s="23"/>
      <c r="WGQ45" s="23"/>
      <c r="WGR45" s="23"/>
      <c r="WGS45" s="23"/>
      <c r="WGT45" s="23"/>
      <c r="WGU45" s="23"/>
      <c r="WGV45" s="23"/>
      <c r="WGW45" s="23"/>
      <c r="WGX45" s="23"/>
      <c r="WGY45" s="23"/>
      <c r="WGZ45" s="23"/>
      <c r="WHA45" s="23"/>
      <c r="WHB45" s="23"/>
      <c r="WHC45" s="23"/>
      <c r="WHD45" s="23"/>
      <c r="WHE45" s="23"/>
      <c r="WHF45" s="23"/>
      <c r="WHG45" s="23"/>
      <c r="WHH45" s="23"/>
      <c r="WHI45" s="23"/>
      <c r="WHJ45" s="23"/>
      <c r="WHK45" s="23"/>
      <c r="WHL45" s="23"/>
      <c r="WHM45" s="23"/>
      <c r="WHN45" s="23"/>
      <c r="WHO45" s="23"/>
      <c r="WHP45" s="23"/>
      <c r="WHQ45" s="23"/>
      <c r="WHR45" s="23"/>
      <c r="WHS45" s="23"/>
      <c r="WHT45" s="23"/>
      <c r="WHU45" s="23"/>
      <c r="WHV45" s="23"/>
      <c r="WHW45" s="23"/>
      <c r="WHX45" s="23"/>
      <c r="WHY45" s="23"/>
      <c r="WHZ45" s="23"/>
      <c r="WIA45" s="23"/>
      <c r="WIB45" s="23"/>
      <c r="WIC45" s="23"/>
      <c r="WID45" s="23"/>
      <c r="WIE45" s="23"/>
      <c r="WIF45" s="23"/>
      <c r="WIG45" s="23"/>
      <c r="WIH45" s="23"/>
      <c r="WII45" s="23"/>
      <c r="WIJ45" s="23"/>
      <c r="WIK45" s="23"/>
      <c r="WIL45" s="23"/>
      <c r="WIM45" s="23"/>
      <c r="WIN45" s="23"/>
      <c r="WIO45" s="23"/>
      <c r="WIP45" s="23"/>
      <c r="WIQ45" s="23"/>
      <c r="WIR45" s="23"/>
      <c r="WIS45" s="23"/>
      <c r="WIT45" s="23"/>
      <c r="WIU45" s="23"/>
      <c r="WIV45" s="23"/>
      <c r="WIW45" s="23"/>
      <c r="WIX45" s="23"/>
      <c r="WIY45" s="23"/>
      <c r="WIZ45" s="23"/>
      <c r="WJA45" s="23"/>
      <c r="WJB45" s="23"/>
      <c r="WJC45" s="23"/>
      <c r="WJD45" s="23"/>
      <c r="WJE45" s="23"/>
      <c r="WJF45" s="23"/>
      <c r="WJG45" s="23"/>
      <c r="WJH45" s="23"/>
      <c r="WJI45" s="23"/>
      <c r="WJJ45" s="23"/>
      <c r="WJK45" s="23"/>
      <c r="WJL45" s="23"/>
    </row>
    <row r="46" spans="1:114 2233:2346 4465:4578 6697:6810 7706:7820 8711:8825 9716:9830 10721:10835 11726:11840 12731:12845 13735:13849 14739:14853 15736:15850" x14ac:dyDescent="0.2">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c r="CC46" s="23"/>
      <c r="CD46" s="23"/>
      <c r="CE46" s="23"/>
      <c r="CF46" s="23"/>
      <c r="CG46" s="23"/>
      <c r="CH46" s="23"/>
      <c r="CI46" s="23"/>
      <c r="CJ46" s="23"/>
      <c r="CK46" s="23"/>
      <c r="CL46" s="23"/>
      <c r="CM46" s="23"/>
      <c r="CN46" s="23"/>
      <c r="CO46" s="23"/>
      <c r="CP46" s="23"/>
      <c r="CQ46" s="23"/>
      <c r="CR46" s="23"/>
      <c r="CS46" s="23"/>
      <c r="CT46" s="23"/>
      <c r="CU46" s="23"/>
      <c r="CV46" s="23"/>
      <c r="CW46" s="23"/>
      <c r="CX46" s="23"/>
      <c r="CGW46" s="23"/>
      <c r="CGX46" s="23"/>
      <c r="CGY46" s="23"/>
      <c r="CGZ46" s="23"/>
      <c r="CHA46" s="23"/>
      <c r="CHB46" s="23"/>
      <c r="CHC46" s="23"/>
      <c r="CHD46" s="23"/>
      <c r="CHE46" s="23"/>
      <c r="CHF46" s="23"/>
      <c r="CHG46" s="23"/>
      <c r="CHH46" s="23"/>
      <c r="CHI46" s="23"/>
      <c r="CHJ46" s="23"/>
      <c r="CHK46" s="23"/>
      <c r="CHL46" s="23"/>
      <c r="CHM46" s="23"/>
      <c r="CHN46" s="23"/>
      <c r="CHO46" s="23"/>
      <c r="CHP46" s="23"/>
      <c r="CHQ46" s="23"/>
      <c r="CHR46" s="23"/>
      <c r="CHS46" s="23"/>
      <c r="CHT46" s="23"/>
      <c r="CHU46" s="23"/>
      <c r="CHV46" s="23"/>
      <c r="CHW46" s="23"/>
      <c r="CHX46" s="23"/>
      <c r="CHY46" s="23"/>
      <c r="CHZ46" s="23"/>
      <c r="CIA46" s="23"/>
      <c r="CIB46" s="23"/>
      <c r="CIC46" s="23"/>
      <c r="CID46" s="23"/>
      <c r="CIE46" s="23"/>
      <c r="CIF46" s="23"/>
      <c r="CIG46" s="23"/>
      <c r="CIH46" s="23"/>
      <c r="CII46" s="23"/>
      <c r="CIJ46" s="23"/>
      <c r="CIK46" s="23"/>
      <c r="CIL46" s="23"/>
      <c r="CIM46" s="23"/>
      <c r="CIN46" s="23"/>
      <c r="CIO46" s="23"/>
      <c r="CIP46" s="23"/>
      <c r="CIQ46" s="23"/>
      <c r="CIR46" s="23"/>
      <c r="CIS46" s="23"/>
      <c r="CIT46" s="23"/>
      <c r="CIU46" s="23"/>
      <c r="CIV46" s="23"/>
      <c r="CIW46" s="23"/>
      <c r="CIX46" s="23"/>
      <c r="CIY46" s="23"/>
      <c r="CIZ46" s="23"/>
      <c r="CJA46" s="23"/>
      <c r="CJB46" s="23"/>
      <c r="CJC46" s="23"/>
      <c r="CJD46" s="23"/>
      <c r="CJE46" s="23"/>
      <c r="CJF46" s="23"/>
      <c r="CJG46" s="23"/>
      <c r="CJH46" s="23"/>
      <c r="CJI46" s="23"/>
      <c r="CJJ46" s="23"/>
      <c r="CJK46" s="23"/>
      <c r="CJL46" s="23"/>
      <c r="CJM46" s="23"/>
      <c r="CJN46" s="23"/>
      <c r="CJO46" s="23"/>
      <c r="CJP46" s="23"/>
      <c r="CJQ46" s="23"/>
      <c r="CJR46" s="23"/>
      <c r="CJS46" s="23"/>
      <c r="CJT46" s="23"/>
      <c r="CJU46" s="23"/>
      <c r="CJV46" s="23"/>
      <c r="CJW46" s="23"/>
      <c r="CJX46" s="23"/>
      <c r="CJY46" s="23"/>
      <c r="CJZ46" s="23"/>
      <c r="CKA46" s="23"/>
      <c r="CKB46" s="23"/>
      <c r="FOS46" s="23"/>
      <c r="FOT46" s="23"/>
      <c r="FOU46" s="23"/>
      <c r="FOV46" s="23"/>
      <c r="FOW46" s="23"/>
      <c r="FOX46" s="23"/>
      <c r="FOY46" s="23"/>
      <c r="FOZ46" s="23"/>
      <c r="FPA46" s="23"/>
      <c r="FPB46" s="23"/>
      <c r="FPC46" s="23"/>
      <c r="FPD46" s="23"/>
      <c r="FPE46" s="23"/>
      <c r="FPF46" s="23"/>
      <c r="FPG46" s="23"/>
      <c r="FPH46" s="23"/>
      <c r="FPI46" s="23"/>
      <c r="FPJ46" s="23"/>
      <c r="FPK46" s="23"/>
      <c r="FPL46" s="23"/>
      <c r="FPM46" s="23"/>
      <c r="FPN46" s="23"/>
      <c r="FPO46" s="23"/>
      <c r="FPP46" s="23"/>
      <c r="FPQ46" s="23"/>
      <c r="FPR46" s="23"/>
      <c r="FPS46" s="23"/>
      <c r="FPT46" s="23"/>
      <c r="FPU46" s="23"/>
      <c r="FPV46" s="23"/>
      <c r="FPW46" s="23"/>
      <c r="FPX46" s="23"/>
      <c r="FPY46" s="23"/>
      <c r="FPZ46" s="23"/>
      <c r="FQA46" s="23"/>
      <c r="FQB46" s="23"/>
      <c r="FQC46" s="23"/>
      <c r="FQD46" s="23"/>
      <c r="FQE46" s="23"/>
      <c r="FQF46" s="23"/>
      <c r="FQG46" s="23"/>
      <c r="FQH46" s="23"/>
      <c r="FQI46" s="23"/>
      <c r="FQJ46" s="23"/>
      <c r="FQK46" s="23"/>
      <c r="FQL46" s="23"/>
      <c r="FQM46" s="23"/>
      <c r="FQN46" s="23"/>
      <c r="FQO46" s="23"/>
      <c r="FQP46" s="23"/>
      <c r="FQQ46" s="23"/>
      <c r="FQR46" s="23"/>
      <c r="FQS46" s="23"/>
      <c r="FQT46" s="23"/>
      <c r="FQU46" s="23"/>
      <c r="FQV46" s="23"/>
      <c r="FQW46" s="23"/>
      <c r="FQX46" s="23"/>
      <c r="FQY46" s="23"/>
      <c r="FQZ46" s="23"/>
      <c r="FRA46" s="23"/>
      <c r="FRB46" s="23"/>
      <c r="FRC46" s="23"/>
      <c r="FRD46" s="23"/>
      <c r="FRE46" s="23"/>
      <c r="FRF46" s="23"/>
      <c r="FRG46" s="23"/>
      <c r="FRH46" s="23"/>
      <c r="FRI46" s="23"/>
      <c r="FRJ46" s="23"/>
      <c r="FRK46" s="23"/>
      <c r="FRL46" s="23"/>
      <c r="FRM46" s="23"/>
      <c r="FRN46" s="23"/>
      <c r="FRO46" s="23"/>
      <c r="FRP46" s="23"/>
      <c r="FRQ46" s="23"/>
      <c r="FRR46" s="23"/>
      <c r="FRS46" s="23"/>
      <c r="FRT46" s="23"/>
      <c r="FRU46" s="23"/>
      <c r="FRV46" s="23"/>
      <c r="FRW46" s="23"/>
      <c r="FRX46" s="23"/>
      <c r="FRY46" s="23"/>
      <c r="FRZ46" s="23"/>
      <c r="FSA46" s="23"/>
      <c r="FSB46" s="23"/>
      <c r="FSC46" s="23"/>
      <c r="FSD46" s="23"/>
      <c r="FSE46" s="23"/>
      <c r="FSF46" s="23"/>
      <c r="FSG46" s="23"/>
      <c r="FSH46" s="23"/>
      <c r="FSI46" s="23"/>
      <c r="FSJ46" s="23"/>
      <c r="FSK46" s="23"/>
      <c r="FSL46" s="23"/>
      <c r="FSM46" s="23"/>
      <c r="FSN46" s="23"/>
      <c r="IWO46" s="23"/>
      <c r="IWP46" s="23"/>
      <c r="IWQ46" s="23"/>
      <c r="IWR46" s="23"/>
      <c r="IWS46" s="23"/>
      <c r="IWT46" s="23"/>
      <c r="IWU46" s="23"/>
      <c r="IWV46" s="23"/>
      <c r="IWW46" s="23"/>
      <c r="IWX46" s="23"/>
      <c r="IWY46" s="23"/>
      <c r="IWZ46" s="23"/>
      <c r="IXA46" s="23"/>
      <c r="IXB46" s="23"/>
      <c r="IXC46" s="23"/>
      <c r="IXD46" s="23"/>
      <c r="IXE46" s="23"/>
      <c r="IXF46" s="23"/>
      <c r="IXG46" s="23"/>
      <c r="IXH46" s="23"/>
      <c r="IXI46" s="23"/>
      <c r="IXJ46" s="23"/>
      <c r="IXK46" s="23"/>
      <c r="IXL46" s="23"/>
      <c r="IXM46" s="23"/>
      <c r="IXN46" s="23"/>
      <c r="IXO46" s="23"/>
      <c r="IXP46" s="23"/>
      <c r="IXQ46" s="23"/>
      <c r="IXR46" s="23"/>
      <c r="IXS46" s="23"/>
      <c r="IXT46" s="23"/>
      <c r="IXU46" s="23"/>
      <c r="IXV46" s="23"/>
      <c r="IXW46" s="23"/>
      <c r="IXX46" s="23"/>
      <c r="IXY46" s="23"/>
      <c r="IXZ46" s="23"/>
      <c r="IYA46" s="23"/>
      <c r="IYB46" s="23"/>
      <c r="IYC46" s="23"/>
      <c r="IYD46" s="23"/>
      <c r="IYE46" s="23"/>
      <c r="IYF46" s="23"/>
      <c r="IYG46" s="23"/>
      <c r="IYH46" s="23"/>
      <c r="IYI46" s="23"/>
      <c r="IYJ46" s="23"/>
      <c r="IYK46" s="23"/>
      <c r="IYL46" s="23"/>
      <c r="IYM46" s="23"/>
      <c r="IYN46" s="23"/>
      <c r="IYO46" s="23"/>
      <c r="IYP46" s="23"/>
      <c r="IYQ46" s="23"/>
      <c r="IYR46" s="23"/>
      <c r="IYS46" s="23"/>
      <c r="IYT46" s="23"/>
      <c r="IYU46" s="23"/>
      <c r="IYV46" s="23"/>
      <c r="IYW46" s="23"/>
      <c r="IYX46" s="23"/>
      <c r="IYY46" s="23"/>
      <c r="IYZ46" s="23"/>
      <c r="IZA46" s="23"/>
      <c r="IZB46" s="23"/>
      <c r="IZC46" s="23"/>
      <c r="IZD46" s="23"/>
      <c r="IZE46" s="23"/>
      <c r="IZF46" s="23"/>
      <c r="IZG46" s="23"/>
      <c r="IZH46" s="23"/>
      <c r="IZI46" s="23"/>
      <c r="IZJ46" s="23"/>
      <c r="IZK46" s="23"/>
      <c r="IZL46" s="23"/>
      <c r="IZM46" s="23"/>
      <c r="IZN46" s="23"/>
      <c r="IZO46" s="23"/>
      <c r="IZP46" s="23"/>
      <c r="IZQ46" s="23"/>
      <c r="IZR46" s="23"/>
      <c r="IZS46" s="23"/>
      <c r="IZT46" s="23"/>
      <c r="IZU46" s="23"/>
      <c r="IZV46" s="23"/>
      <c r="IZW46" s="23"/>
      <c r="IZX46" s="23"/>
      <c r="IZY46" s="23"/>
      <c r="IZZ46" s="23"/>
      <c r="JAA46" s="23"/>
      <c r="JAB46" s="23"/>
      <c r="JAC46" s="23"/>
      <c r="JAD46" s="23"/>
      <c r="JAE46" s="23"/>
      <c r="JAF46" s="23"/>
      <c r="JAG46" s="23"/>
      <c r="JAH46" s="23"/>
      <c r="JAI46" s="23"/>
      <c r="JAJ46" s="23"/>
      <c r="KJJ46" s="23"/>
      <c r="KJK46" s="23"/>
      <c r="KJL46" s="23"/>
      <c r="KJM46" s="23"/>
      <c r="KJN46" s="23"/>
      <c r="KJO46" s="23"/>
      <c r="KJP46" s="23"/>
      <c r="KJQ46" s="23"/>
      <c r="KJR46" s="23"/>
      <c r="KJS46" s="23"/>
      <c r="KJT46" s="23"/>
      <c r="KJU46" s="23"/>
      <c r="KJV46" s="23"/>
      <c r="KJW46" s="23"/>
      <c r="KJX46" s="23"/>
      <c r="KJY46" s="23"/>
      <c r="KJZ46" s="23"/>
      <c r="KKA46" s="23"/>
      <c r="KKB46" s="23"/>
      <c r="KKC46" s="23"/>
      <c r="KKD46" s="23"/>
      <c r="KKE46" s="23"/>
      <c r="KKF46" s="23"/>
      <c r="KKG46" s="23"/>
      <c r="KKH46" s="23"/>
      <c r="KKI46" s="23"/>
      <c r="KKJ46" s="23"/>
      <c r="KKK46" s="23"/>
      <c r="KKL46" s="23"/>
      <c r="KKM46" s="23"/>
      <c r="KKN46" s="23"/>
      <c r="KKO46" s="23"/>
      <c r="KKP46" s="23"/>
      <c r="KKQ46" s="23"/>
      <c r="KKR46" s="23"/>
      <c r="KKS46" s="23"/>
      <c r="KKT46" s="23"/>
      <c r="KKU46" s="23"/>
      <c r="KKV46" s="23"/>
      <c r="KKW46" s="23"/>
      <c r="KKX46" s="23"/>
      <c r="KKY46" s="23"/>
      <c r="KKZ46" s="23"/>
      <c r="KLA46" s="23"/>
      <c r="KLB46" s="23"/>
      <c r="KLC46" s="23"/>
      <c r="KLD46" s="23"/>
      <c r="KLE46" s="23"/>
      <c r="KLF46" s="23"/>
      <c r="KLG46" s="23"/>
      <c r="KLH46" s="23"/>
      <c r="KLI46" s="23"/>
      <c r="KLJ46" s="23"/>
      <c r="KLK46" s="23"/>
      <c r="KLL46" s="23"/>
      <c r="KLM46" s="23"/>
      <c r="KLN46" s="23"/>
      <c r="KLO46" s="23"/>
      <c r="KLP46" s="23"/>
      <c r="KLQ46" s="23"/>
      <c r="KLR46" s="23"/>
      <c r="KLS46" s="23"/>
      <c r="KLT46" s="23"/>
      <c r="KLU46" s="23"/>
      <c r="KLV46" s="23"/>
      <c r="KLW46" s="23"/>
      <c r="KLX46" s="23"/>
      <c r="KLY46" s="23"/>
      <c r="KLZ46" s="23"/>
      <c r="KMA46" s="23"/>
      <c r="KMB46" s="23"/>
      <c r="KMC46" s="23"/>
      <c r="KMD46" s="23"/>
      <c r="KME46" s="23"/>
      <c r="KMF46" s="23"/>
      <c r="KMG46" s="23"/>
      <c r="KMH46" s="23"/>
      <c r="KMI46" s="23"/>
      <c r="KMJ46" s="23"/>
      <c r="KMK46" s="23"/>
      <c r="KML46" s="23"/>
      <c r="KMM46" s="23"/>
      <c r="KMN46" s="23"/>
      <c r="KMO46" s="23"/>
      <c r="KMP46" s="23"/>
      <c r="KMQ46" s="23"/>
      <c r="KMR46" s="23"/>
      <c r="KMS46" s="23"/>
      <c r="KMT46" s="23"/>
      <c r="KMU46" s="23"/>
      <c r="KMV46" s="23"/>
      <c r="KMW46" s="23"/>
      <c r="KMX46" s="23"/>
      <c r="KMY46" s="23"/>
      <c r="KMZ46" s="23"/>
      <c r="KNA46" s="23"/>
      <c r="KNB46" s="23"/>
      <c r="KNC46" s="23"/>
      <c r="KND46" s="23"/>
      <c r="KNE46" s="23"/>
      <c r="KNF46" s="23"/>
      <c r="LWA46" s="23"/>
      <c r="LWB46" s="23"/>
      <c r="LWC46" s="23"/>
      <c r="LWD46" s="23"/>
      <c r="LWE46" s="23"/>
      <c r="LWF46" s="23"/>
      <c r="LWG46" s="23"/>
      <c r="LWH46" s="23"/>
      <c r="LWI46" s="23"/>
      <c r="LWJ46" s="23"/>
      <c r="LWK46" s="23"/>
      <c r="LWL46" s="23"/>
      <c r="LWM46" s="23"/>
      <c r="LWN46" s="23"/>
      <c r="LWO46" s="23"/>
      <c r="LWP46" s="23"/>
      <c r="LWQ46" s="23"/>
      <c r="LWR46" s="23"/>
      <c r="LWS46" s="23"/>
      <c r="LWT46" s="23"/>
      <c r="LWU46" s="23"/>
      <c r="LWV46" s="23"/>
      <c r="LWW46" s="23"/>
      <c r="LWX46" s="23"/>
      <c r="LWY46" s="23"/>
      <c r="LWZ46" s="23"/>
      <c r="LXA46" s="23"/>
      <c r="LXB46" s="23"/>
      <c r="LXC46" s="23"/>
      <c r="LXD46" s="23"/>
      <c r="LXE46" s="23"/>
      <c r="LXF46" s="23"/>
      <c r="LXG46" s="23"/>
      <c r="LXH46" s="23"/>
      <c r="LXI46" s="23"/>
      <c r="LXJ46" s="23"/>
      <c r="LXK46" s="23"/>
      <c r="LXL46" s="23"/>
      <c r="LXM46" s="23"/>
      <c r="LXN46" s="23"/>
      <c r="LXO46" s="23"/>
      <c r="LXP46" s="23"/>
      <c r="LXQ46" s="23"/>
      <c r="LXR46" s="23"/>
      <c r="LXS46" s="23"/>
      <c r="LXT46" s="23"/>
      <c r="LXU46" s="23"/>
      <c r="LXV46" s="23"/>
      <c r="LXW46" s="23"/>
      <c r="LXX46" s="23"/>
      <c r="LXY46" s="23"/>
      <c r="LXZ46" s="23"/>
      <c r="LYA46" s="23"/>
      <c r="LYB46" s="23"/>
      <c r="LYC46" s="23"/>
      <c r="LYD46" s="23"/>
      <c r="LYE46" s="23"/>
      <c r="LYF46" s="23"/>
      <c r="LYG46" s="23"/>
      <c r="LYH46" s="23"/>
      <c r="LYI46" s="23"/>
      <c r="LYJ46" s="23"/>
      <c r="LYK46" s="23"/>
      <c r="LYL46" s="23"/>
      <c r="LYM46" s="23"/>
      <c r="LYN46" s="23"/>
      <c r="LYO46" s="23"/>
      <c r="LYP46" s="23"/>
      <c r="LYQ46" s="23"/>
      <c r="LYR46" s="23"/>
      <c r="LYS46" s="23"/>
      <c r="LYT46" s="23"/>
      <c r="LYU46" s="23"/>
      <c r="LYV46" s="23"/>
      <c r="LYW46" s="23"/>
      <c r="LYX46" s="23"/>
      <c r="LYY46" s="23"/>
      <c r="LYZ46" s="23"/>
      <c r="LZA46" s="23"/>
      <c r="LZB46" s="23"/>
      <c r="LZC46" s="23"/>
      <c r="LZD46" s="23"/>
      <c r="LZE46" s="23"/>
      <c r="LZF46" s="23"/>
      <c r="LZG46" s="23"/>
      <c r="LZH46" s="23"/>
      <c r="LZI46" s="23"/>
      <c r="LZJ46" s="23"/>
      <c r="LZK46" s="23"/>
      <c r="LZL46" s="23"/>
      <c r="LZM46" s="23"/>
      <c r="LZN46" s="23"/>
      <c r="LZO46" s="23"/>
      <c r="LZP46" s="23"/>
      <c r="LZQ46" s="23"/>
      <c r="LZR46" s="23"/>
      <c r="LZS46" s="23"/>
      <c r="LZT46" s="23"/>
      <c r="LZU46" s="23"/>
      <c r="LZV46" s="23"/>
      <c r="LZW46" s="23"/>
      <c r="NIR46" s="23"/>
      <c r="NIS46" s="23"/>
      <c r="NIT46" s="23"/>
      <c r="NIU46" s="23"/>
      <c r="NIV46" s="23"/>
      <c r="NIW46" s="23"/>
      <c r="NIX46" s="23"/>
      <c r="NIY46" s="23"/>
      <c r="NIZ46" s="23"/>
      <c r="NJA46" s="23"/>
      <c r="NJB46" s="23"/>
      <c r="NJC46" s="23"/>
      <c r="NJD46" s="23"/>
      <c r="NJE46" s="23"/>
      <c r="NJF46" s="23"/>
      <c r="NJG46" s="23"/>
      <c r="NJH46" s="23"/>
      <c r="NJI46" s="23"/>
      <c r="NJJ46" s="23"/>
      <c r="NJK46" s="23"/>
      <c r="NJL46" s="23"/>
      <c r="NJM46" s="23"/>
      <c r="NJN46" s="23"/>
      <c r="NJO46" s="23"/>
      <c r="NJP46" s="23"/>
      <c r="NJQ46" s="23"/>
      <c r="NJR46" s="23"/>
      <c r="NJS46" s="23"/>
      <c r="NJT46" s="23"/>
      <c r="NJU46" s="23"/>
      <c r="NJV46" s="23"/>
      <c r="NJW46" s="23"/>
      <c r="NJX46" s="23"/>
      <c r="NJY46" s="23"/>
      <c r="NJZ46" s="23"/>
      <c r="NKA46" s="23"/>
      <c r="NKB46" s="23"/>
      <c r="NKC46" s="23"/>
      <c r="NKD46" s="23"/>
      <c r="NKE46" s="23"/>
      <c r="NKF46" s="23"/>
      <c r="NKG46" s="23"/>
      <c r="NKH46" s="23"/>
      <c r="NKI46" s="23"/>
      <c r="NKJ46" s="23"/>
      <c r="NKK46" s="23"/>
      <c r="NKL46" s="23"/>
      <c r="NKM46" s="23"/>
      <c r="NKN46" s="23"/>
      <c r="NKO46" s="23"/>
      <c r="NKP46" s="23"/>
      <c r="NKQ46" s="23"/>
      <c r="NKR46" s="23"/>
      <c r="NKS46" s="23"/>
      <c r="NKT46" s="23"/>
      <c r="NKU46" s="23"/>
      <c r="NKV46" s="23"/>
      <c r="NKW46" s="23"/>
      <c r="NKX46" s="23"/>
      <c r="NKY46" s="23"/>
      <c r="NKZ46" s="23"/>
      <c r="NLA46" s="23"/>
      <c r="NLB46" s="23"/>
      <c r="NLC46" s="23"/>
      <c r="NLD46" s="23"/>
      <c r="NLE46" s="23"/>
      <c r="NLF46" s="23"/>
      <c r="NLG46" s="23"/>
      <c r="NLH46" s="23"/>
      <c r="NLI46" s="23"/>
      <c r="NLJ46" s="23"/>
      <c r="NLK46" s="23"/>
      <c r="NLL46" s="23"/>
      <c r="NLM46" s="23"/>
      <c r="NLN46" s="23"/>
      <c r="NLO46" s="23"/>
      <c r="NLP46" s="23"/>
      <c r="NLQ46" s="23"/>
      <c r="NLR46" s="23"/>
      <c r="NLS46" s="23"/>
      <c r="NLT46" s="23"/>
      <c r="NLU46" s="23"/>
      <c r="NLV46" s="23"/>
      <c r="NLW46" s="23"/>
      <c r="NLX46" s="23"/>
      <c r="NLY46" s="23"/>
      <c r="NLZ46" s="23"/>
      <c r="NMA46" s="23"/>
      <c r="NMB46" s="23"/>
      <c r="NMC46" s="23"/>
      <c r="NMD46" s="23"/>
      <c r="NME46" s="23"/>
      <c r="NMF46" s="23"/>
      <c r="NMG46" s="23"/>
      <c r="NMH46" s="23"/>
      <c r="NMI46" s="23"/>
      <c r="NMJ46" s="23"/>
      <c r="NMK46" s="23"/>
      <c r="NML46" s="23"/>
      <c r="NMM46" s="23"/>
      <c r="NMN46" s="23"/>
      <c r="OVI46" s="23"/>
      <c r="OVJ46" s="23"/>
      <c r="OVK46" s="23"/>
      <c r="OVL46" s="23"/>
      <c r="OVM46" s="23"/>
      <c r="OVN46" s="23"/>
      <c r="OVO46" s="23"/>
      <c r="OVP46" s="23"/>
      <c r="OVQ46" s="23"/>
      <c r="OVR46" s="23"/>
      <c r="OVS46" s="23"/>
      <c r="OVT46" s="23"/>
      <c r="OVU46" s="23"/>
      <c r="OVV46" s="23"/>
      <c r="OVW46" s="23"/>
      <c r="OVX46" s="23"/>
      <c r="OVY46" s="23"/>
      <c r="OVZ46" s="23"/>
      <c r="OWA46" s="23"/>
      <c r="OWB46" s="23"/>
      <c r="OWC46" s="23"/>
      <c r="OWD46" s="23"/>
      <c r="OWE46" s="23"/>
      <c r="OWF46" s="23"/>
      <c r="OWG46" s="23"/>
      <c r="OWH46" s="23"/>
      <c r="OWI46" s="23"/>
      <c r="OWJ46" s="23"/>
      <c r="OWK46" s="23"/>
      <c r="OWL46" s="23"/>
      <c r="OWM46" s="23"/>
      <c r="OWN46" s="23"/>
      <c r="OWO46" s="23"/>
      <c r="OWP46" s="23"/>
      <c r="OWQ46" s="23"/>
      <c r="OWR46" s="23"/>
      <c r="OWS46" s="23"/>
      <c r="OWT46" s="23"/>
      <c r="OWU46" s="23"/>
      <c r="OWV46" s="23"/>
      <c r="OWW46" s="23"/>
      <c r="OWX46" s="23"/>
      <c r="OWY46" s="23"/>
      <c r="OWZ46" s="23"/>
      <c r="OXA46" s="23"/>
      <c r="OXB46" s="23"/>
      <c r="OXC46" s="23"/>
      <c r="OXD46" s="23"/>
      <c r="OXE46" s="23"/>
      <c r="OXF46" s="23"/>
      <c r="OXG46" s="23"/>
      <c r="OXH46" s="23"/>
      <c r="OXI46" s="23"/>
      <c r="OXJ46" s="23"/>
      <c r="OXK46" s="23"/>
      <c r="OXL46" s="23"/>
      <c r="OXM46" s="23"/>
      <c r="OXN46" s="23"/>
      <c r="OXO46" s="23"/>
      <c r="OXP46" s="23"/>
      <c r="OXQ46" s="23"/>
      <c r="OXR46" s="23"/>
      <c r="OXS46" s="23"/>
      <c r="OXT46" s="23"/>
      <c r="OXU46" s="23"/>
      <c r="OXV46" s="23"/>
      <c r="OXW46" s="23"/>
      <c r="OXX46" s="23"/>
      <c r="OXY46" s="23"/>
      <c r="OXZ46" s="23"/>
      <c r="OYA46" s="23"/>
      <c r="OYB46" s="23"/>
      <c r="OYC46" s="23"/>
      <c r="OYD46" s="23"/>
      <c r="OYE46" s="23"/>
      <c r="OYF46" s="23"/>
      <c r="OYG46" s="23"/>
      <c r="OYH46" s="23"/>
      <c r="OYI46" s="23"/>
      <c r="OYJ46" s="23"/>
      <c r="OYK46" s="23"/>
      <c r="OYL46" s="23"/>
      <c r="OYM46" s="23"/>
      <c r="OYN46" s="23"/>
      <c r="OYO46" s="23"/>
      <c r="OYP46" s="23"/>
      <c r="OYQ46" s="23"/>
      <c r="OYR46" s="23"/>
      <c r="OYS46" s="23"/>
      <c r="OYT46" s="23"/>
      <c r="OYU46" s="23"/>
      <c r="OYV46" s="23"/>
      <c r="OYW46" s="23"/>
      <c r="OYX46" s="23"/>
      <c r="OYY46" s="23"/>
      <c r="OYZ46" s="23"/>
      <c r="OZA46" s="23"/>
      <c r="OZB46" s="23"/>
      <c r="OZC46" s="23"/>
      <c r="OZD46" s="23"/>
      <c r="OZE46" s="23"/>
      <c r="QHZ46" s="23"/>
      <c r="QIA46" s="23"/>
      <c r="QIB46" s="23"/>
      <c r="QIC46" s="23"/>
      <c r="QID46" s="23"/>
      <c r="QIE46" s="23"/>
      <c r="QIF46" s="23"/>
      <c r="QIG46" s="23"/>
      <c r="QIH46" s="23"/>
      <c r="QII46" s="23"/>
      <c r="QIJ46" s="23"/>
      <c r="QIK46" s="23"/>
      <c r="QIL46" s="23"/>
      <c r="QIM46" s="23"/>
      <c r="QIN46" s="23"/>
      <c r="QIO46" s="23"/>
      <c r="QIP46" s="23"/>
      <c r="QIQ46" s="23"/>
      <c r="QIR46" s="23"/>
      <c r="QIS46" s="23"/>
      <c r="QIT46" s="23"/>
      <c r="QIU46" s="23"/>
      <c r="QIV46" s="23"/>
      <c r="QIW46" s="23"/>
      <c r="QIX46" s="23"/>
      <c r="QIY46" s="23"/>
      <c r="QIZ46" s="23"/>
      <c r="QJA46" s="23"/>
      <c r="QJB46" s="23"/>
      <c r="QJC46" s="23"/>
      <c r="QJD46" s="23"/>
      <c r="QJE46" s="23"/>
      <c r="QJF46" s="23"/>
      <c r="QJG46" s="23"/>
      <c r="QJH46" s="23"/>
      <c r="QJI46" s="23"/>
      <c r="QJJ46" s="23"/>
      <c r="QJK46" s="23"/>
      <c r="QJL46" s="23"/>
      <c r="QJM46" s="23"/>
      <c r="QJN46" s="23"/>
      <c r="QJO46" s="23"/>
      <c r="QJP46" s="23"/>
      <c r="QJQ46" s="23"/>
      <c r="QJR46" s="23"/>
      <c r="QJS46" s="23"/>
      <c r="QJT46" s="23"/>
      <c r="QJU46" s="23"/>
      <c r="QJV46" s="23"/>
      <c r="QJW46" s="23"/>
      <c r="QJX46" s="23"/>
      <c r="QJY46" s="23"/>
      <c r="QJZ46" s="23"/>
      <c r="QKA46" s="23"/>
      <c r="QKB46" s="23"/>
      <c r="QKC46" s="23"/>
      <c r="QKD46" s="23"/>
      <c r="QKE46" s="23"/>
      <c r="QKF46" s="23"/>
      <c r="QKG46" s="23"/>
      <c r="QKH46" s="23"/>
      <c r="QKI46" s="23"/>
      <c r="QKJ46" s="23"/>
      <c r="QKK46" s="23"/>
      <c r="QKL46" s="23"/>
      <c r="QKM46" s="23"/>
      <c r="QKN46" s="23"/>
      <c r="QKO46" s="23"/>
      <c r="QKP46" s="23"/>
      <c r="QKQ46" s="23"/>
      <c r="QKR46" s="23"/>
      <c r="QKS46" s="23"/>
      <c r="QKT46" s="23"/>
      <c r="QKU46" s="23"/>
      <c r="QKV46" s="23"/>
      <c r="QKW46" s="23"/>
      <c r="QKX46" s="23"/>
      <c r="QKY46" s="23"/>
      <c r="QKZ46" s="23"/>
      <c r="QLA46" s="23"/>
      <c r="QLB46" s="23"/>
      <c r="QLC46" s="23"/>
      <c r="QLD46" s="23"/>
      <c r="QLE46" s="23"/>
      <c r="QLF46" s="23"/>
      <c r="QLG46" s="23"/>
      <c r="QLH46" s="23"/>
      <c r="QLI46" s="23"/>
      <c r="QLJ46" s="23"/>
      <c r="QLK46" s="23"/>
      <c r="QLL46" s="23"/>
      <c r="QLM46" s="23"/>
      <c r="QLN46" s="23"/>
      <c r="QLO46" s="23"/>
      <c r="QLP46" s="23"/>
      <c r="QLQ46" s="23"/>
      <c r="QLR46" s="23"/>
      <c r="QLS46" s="23"/>
      <c r="QLT46" s="23"/>
      <c r="QLU46" s="23"/>
      <c r="QLV46" s="23"/>
      <c r="RUQ46" s="23"/>
      <c r="RUR46" s="23"/>
      <c r="RUS46" s="23"/>
      <c r="RUT46" s="23"/>
      <c r="RUU46" s="23"/>
      <c r="RUV46" s="23"/>
      <c r="RUW46" s="23"/>
      <c r="RUX46" s="23"/>
      <c r="RUY46" s="23"/>
      <c r="RUZ46" s="23"/>
      <c r="RVA46" s="23"/>
      <c r="RVB46" s="23"/>
      <c r="RVC46" s="23"/>
      <c r="RVD46" s="23"/>
      <c r="RVE46" s="23"/>
      <c r="RVF46" s="23"/>
      <c r="RVG46" s="23"/>
      <c r="RVH46" s="23"/>
      <c r="RVI46" s="23"/>
      <c r="RVJ46" s="23"/>
      <c r="RVK46" s="23"/>
      <c r="RVL46" s="23"/>
      <c r="RVM46" s="23"/>
      <c r="RVN46" s="23"/>
      <c r="RVO46" s="23"/>
      <c r="RVP46" s="23"/>
      <c r="RVQ46" s="23"/>
      <c r="RVR46" s="23"/>
      <c r="RVS46" s="23"/>
      <c r="RVT46" s="23"/>
      <c r="RVU46" s="23"/>
      <c r="RVV46" s="23"/>
      <c r="RVW46" s="23"/>
      <c r="RVX46" s="23"/>
      <c r="RVY46" s="23"/>
      <c r="RVZ46" s="23"/>
      <c r="RWA46" s="23"/>
      <c r="RWB46" s="23"/>
      <c r="RWC46" s="23"/>
      <c r="RWD46" s="23"/>
      <c r="RWE46" s="23"/>
      <c r="RWF46" s="23"/>
      <c r="RWG46" s="23"/>
      <c r="RWH46" s="23"/>
      <c r="RWI46" s="23"/>
      <c r="RWJ46" s="23"/>
      <c r="RWK46" s="23"/>
      <c r="RWL46" s="23"/>
      <c r="RWM46" s="23"/>
      <c r="RWN46" s="23"/>
      <c r="RWO46" s="23"/>
      <c r="RWP46" s="23"/>
      <c r="RWQ46" s="23"/>
      <c r="RWR46" s="23"/>
      <c r="RWS46" s="23"/>
      <c r="RWT46" s="23"/>
      <c r="RWU46" s="23"/>
      <c r="RWV46" s="23"/>
      <c r="RWW46" s="23"/>
      <c r="RWX46" s="23"/>
      <c r="RWY46" s="23"/>
      <c r="RWZ46" s="23"/>
      <c r="RXA46" s="23"/>
      <c r="RXB46" s="23"/>
      <c r="RXC46" s="23"/>
      <c r="RXD46" s="23"/>
      <c r="RXE46" s="23"/>
      <c r="RXF46" s="23"/>
      <c r="RXG46" s="23"/>
      <c r="RXH46" s="23"/>
      <c r="RXI46" s="23"/>
      <c r="RXJ46" s="23"/>
      <c r="RXK46" s="23"/>
      <c r="RXL46" s="23"/>
      <c r="RXM46" s="23"/>
      <c r="RXN46" s="23"/>
      <c r="RXO46" s="23"/>
      <c r="RXP46" s="23"/>
      <c r="RXQ46" s="23"/>
      <c r="RXR46" s="23"/>
      <c r="RXS46" s="23"/>
      <c r="RXT46" s="23"/>
      <c r="RXU46" s="23"/>
      <c r="RXV46" s="23"/>
      <c r="RXW46" s="23"/>
      <c r="RXX46" s="23"/>
      <c r="RXY46" s="23"/>
      <c r="RXZ46" s="23"/>
      <c r="RYA46" s="23"/>
      <c r="RYB46" s="23"/>
      <c r="RYC46" s="23"/>
      <c r="RYD46" s="23"/>
      <c r="RYE46" s="23"/>
      <c r="RYF46" s="23"/>
      <c r="RYG46" s="23"/>
      <c r="RYH46" s="23"/>
      <c r="RYI46" s="23"/>
      <c r="RYJ46" s="23"/>
      <c r="RYK46" s="23"/>
      <c r="RYL46" s="23"/>
      <c r="RYM46" s="23"/>
      <c r="THG46" s="23"/>
      <c r="THH46" s="23"/>
      <c r="THI46" s="23"/>
      <c r="THJ46" s="23"/>
      <c r="THK46" s="23"/>
      <c r="THL46" s="23"/>
      <c r="THM46" s="23"/>
      <c r="THN46" s="23"/>
      <c r="THO46" s="23"/>
      <c r="THP46" s="23"/>
      <c r="THQ46" s="23"/>
      <c r="THR46" s="23"/>
      <c r="THS46" s="23"/>
      <c r="THT46" s="23"/>
      <c r="THU46" s="23"/>
      <c r="THV46" s="23"/>
      <c r="THW46" s="23"/>
      <c r="THX46" s="23"/>
      <c r="THY46" s="23"/>
      <c r="THZ46" s="23"/>
      <c r="TIA46" s="23"/>
      <c r="TIB46" s="23"/>
      <c r="TIC46" s="23"/>
      <c r="TID46" s="23"/>
      <c r="TIE46" s="23"/>
      <c r="TIF46" s="23"/>
      <c r="TIG46" s="23"/>
      <c r="TIH46" s="23"/>
      <c r="TII46" s="23"/>
      <c r="TIJ46" s="23"/>
      <c r="TIK46" s="23"/>
      <c r="TIL46" s="23"/>
      <c r="TIM46" s="23"/>
      <c r="TIN46" s="23"/>
      <c r="TIO46" s="23"/>
      <c r="TIP46" s="23"/>
      <c r="TIQ46" s="23"/>
      <c r="TIR46" s="23"/>
      <c r="TIS46" s="23"/>
      <c r="TIT46" s="23"/>
      <c r="TIU46" s="23"/>
      <c r="TIV46" s="23"/>
      <c r="TIW46" s="23"/>
      <c r="TIX46" s="23"/>
      <c r="TIY46" s="23"/>
      <c r="TIZ46" s="23"/>
      <c r="TJA46" s="23"/>
      <c r="TJB46" s="23"/>
      <c r="TJC46" s="23"/>
      <c r="TJD46" s="23"/>
      <c r="TJE46" s="23"/>
      <c r="TJF46" s="23"/>
      <c r="TJG46" s="23"/>
      <c r="TJH46" s="23"/>
      <c r="TJI46" s="23"/>
      <c r="TJJ46" s="23"/>
      <c r="TJK46" s="23"/>
      <c r="TJL46" s="23"/>
      <c r="TJM46" s="23"/>
      <c r="TJN46" s="23"/>
      <c r="TJO46" s="23"/>
      <c r="TJP46" s="23"/>
      <c r="TJQ46" s="23"/>
      <c r="TJR46" s="23"/>
      <c r="TJS46" s="23"/>
      <c r="TJT46" s="23"/>
      <c r="TJU46" s="23"/>
      <c r="TJV46" s="23"/>
      <c r="TJW46" s="23"/>
      <c r="TJX46" s="23"/>
      <c r="TJY46" s="23"/>
      <c r="TJZ46" s="23"/>
      <c r="TKA46" s="23"/>
      <c r="TKB46" s="23"/>
      <c r="TKC46" s="23"/>
      <c r="TKD46" s="23"/>
      <c r="TKE46" s="23"/>
      <c r="TKF46" s="23"/>
      <c r="TKG46" s="23"/>
      <c r="TKH46" s="23"/>
      <c r="TKI46" s="23"/>
      <c r="TKJ46" s="23"/>
      <c r="TKK46" s="23"/>
      <c r="TKL46" s="23"/>
      <c r="TKM46" s="23"/>
      <c r="TKN46" s="23"/>
      <c r="TKO46" s="23"/>
      <c r="TKP46" s="23"/>
      <c r="TKQ46" s="23"/>
      <c r="TKR46" s="23"/>
      <c r="TKS46" s="23"/>
      <c r="TKT46" s="23"/>
      <c r="TKU46" s="23"/>
      <c r="TKV46" s="23"/>
      <c r="TKW46" s="23"/>
      <c r="TKX46" s="23"/>
      <c r="TKY46" s="23"/>
      <c r="TKZ46" s="23"/>
      <c r="TLA46" s="23"/>
      <c r="TLB46" s="23"/>
      <c r="TLC46" s="23"/>
      <c r="UTW46" s="23"/>
      <c r="UTX46" s="23"/>
      <c r="UTY46" s="23"/>
      <c r="UTZ46" s="23"/>
      <c r="UUA46" s="23"/>
      <c r="UUB46" s="23"/>
      <c r="UUC46" s="23"/>
      <c r="UUD46" s="23"/>
      <c r="UUE46" s="23"/>
      <c r="UUF46" s="23"/>
      <c r="UUG46" s="23"/>
      <c r="UUH46" s="23"/>
      <c r="UUI46" s="23"/>
      <c r="UUJ46" s="23"/>
      <c r="UUK46" s="23"/>
      <c r="UUL46" s="23"/>
      <c r="UUM46" s="23"/>
      <c r="UUN46" s="23"/>
      <c r="UUO46" s="23"/>
      <c r="UUP46" s="23"/>
      <c r="UUQ46" s="23"/>
      <c r="UUR46" s="23"/>
      <c r="UUS46" s="23"/>
      <c r="UUT46" s="23"/>
      <c r="UUU46" s="23"/>
      <c r="UUV46" s="23"/>
      <c r="UUW46" s="23"/>
      <c r="UUX46" s="23"/>
      <c r="UUY46" s="23"/>
      <c r="UUZ46" s="23"/>
      <c r="UVA46" s="23"/>
      <c r="UVB46" s="23"/>
      <c r="UVC46" s="23"/>
      <c r="UVD46" s="23"/>
      <c r="UVE46" s="23"/>
      <c r="UVF46" s="23"/>
      <c r="UVG46" s="23"/>
      <c r="UVH46" s="23"/>
      <c r="UVI46" s="23"/>
      <c r="UVJ46" s="23"/>
      <c r="UVK46" s="23"/>
      <c r="UVL46" s="23"/>
      <c r="UVM46" s="23"/>
      <c r="UVN46" s="23"/>
      <c r="UVO46" s="23"/>
      <c r="UVP46" s="23"/>
      <c r="UVQ46" s="23"/>
      <c r="UVR46" s="23"/>
      <c r="UVS46" s="23"/>
      <c r="UVT46" s="23"/>
      <c r="UVU46" s="23"/>
      <c r="UVV46" s="23"/>
      <c r="UVW46" s="23"/>
      <c r="UVX46" s="23"/>
      <c r="UVY46" s="23"/>
      <c r="UVZ46" s="23"/>
      <c r="UWA46" s="23"/>
      <c r="UWB46" s="23"/>
      <c r="UWC46" s="23"/>
      <c r="UWD46" s="23"/>
      <c r="UWE46" s="23"/>
      <c r="UWF46" s="23"/>
      <c r="UWG46" s="23"/>
      <c r="UWH46" s="23"/>
      <c r="UWI46" s="23"/>
      <c r="UWJ46" s="23"/>
      <c r="UWK46" s="23"/>
      <c r="UWL46" s="23"/>
      <c r="UWM46" s="23"/>
      <c r="UWN46" s="23"/>
      <c r="UWO46" s="23"/>
      <c r="UWP46" s="23"/>
      <c r="UWQ46" s="23"/>
      <c r="UWR46" s="23"/>
      <c r="UWS46" s="23"/>
      <c r="UWT46" s="23"/>
      <c r="UWU46" s="23"/>
      <c r="UWV46" s="23"/>
      <c r="UWW46" s="23"/>
      <c r="UWX46" s="23"/>
      <c r="UWY46" s="23"/>
      <c r="UWZ46" s="23"/>
      <c r="UXA46" s="23"/>
      <c r="UXB46" s="23"/>
      <c r="UXC46" s="23"/>
      <c r="UXD46" s="23"/>
      <c r="UXE46" s="23"/>
      <c r="UXF46" s="23"/>
      <c r="UXG46" s="23"/>
      <c r="UXH46" s="23"/>
      <c r="UXI46" s="23"/>
      <c r="UXJ46" s="23"/>
      <c r="UXK46" s="23"/>
      <c r="UXL46" s="23"/>
      <c r="UXM46" s="23"/>
      <c r="UXN46" s="23"/>
      <c r="UXO46" s="23"/>
      <c r="UXP46" s="23"/>
      <c r="UXQ46" s="23"/>
      <c r="UXR46" s="23"/>
      <c r="UXS46" s="23"/>
      <c r="WGF46" s="23"/>
      <c r="WGG46" s="23"/>
      <c r="WGH46" s="23"/>
      <c r="WGI46" s="23"/>
      <c r="WGJ46" s="23"/>
      <c r="WGK46" s="23"/>
      <c r="WGL46" s="23"/>
      <c r="WGM46" s="23"/>
      <c r="WGN46" s="23"/>
      <c r="WGO46" s="23"/>
      <c r="WGP46" s="23"/>
      <c r="WGQ46" s="23"/>
      <c r="WGR46" s="23"/>
      <c r="WGS46" s="23"/>
      <c r="WGT46" s="23"/>
      <c r="WGU46" s="23"/>
      <c r="WGV46" s="23"/>
      <c r="WGW46" s="23"/>
      <c r="WGX46" s="23"/>
      <c r="WGY46" s="23"/>
      <c r="WGZ46" s="23"/>
      <c r="WHA46" s="23"/>
      <c r="WHB46" s="23"/>
      <c r="WHC46" s="23"/>
      <c r="WHD46" s="23"/>
      <c r="WHE46" s="23"/>
      <c r="WHF46" s="23"/>
      <c r="WHG46" s="23"/>
      <c r="WHH46" s="23"/>
      <c r="WHI46" s="23"/>
      <c r="WHJ46" s="23"/>
      <c r="WHK46" s="23"/>
      <c r="WHL46" s="23"/>
      <c r="WHM46" s="23"/>
      <c r="WHN46" s="23"/>
      <c r="WHO46" s="23"/>
      <c r="WHP46" s="23"/>
      <c r="WHQ46" s="23"/>
      <c r="WHR46" s="23"/>
      <c r="WHS46" s="23"/>
      <c r="WHT46" s="23"/>
      <c r="WHU46" s="23"/>
      <c r="WHV46" s="23"/>
      <c r="WHW46" s="23"/>
      <c r="WHX46" s="23"/>
      <c r="WHY46" s="23"/>
      <c r="WHZ46" s="23"/>
      <c r="WIA46" s="23"/>
      <c r="WIB46" s="23"/>
      <c r="WIC46" s="23"/>
      <c r="WID46" s="23"/>
      <c r="WIE46" s="23"/>
      <c r="WIF46" s="23"/>
      <c r="WIG46" s="23"/>
      <c r="WIH46" s="23"/>
      <c r="WII46" s="23"/>
      <c r="WIJ46" s="23"/>
      <c r="WIK46" s="23"/>
      <c r="WIL46" s="23"/>
      <c r="WIM46" s="23"/>
      <c r="WIN46" s="23"/>
      <c r="WIO46" s="23"/>
      <c r="WIP46" s="23"/>
      <c r="WIQ46" s="23"/>
      <c r="WIR46" s="23"/>
      <c r="WIS46" s="23"/>
      <c r="WIT46" s="23"/>
      <c r="WIU46" s="23"/>
      <c r="WIV46" s="23"/>
      <c r="WIW46" s="23"/>
      <c r="WIX46" s="23"/>
      <c r="WIY46" s="23"/>
      <c r="WIZ46" s="23"/>
      <c r="WJA46" s="23"/>
      <c r="WJB46" s="23"/>
      <c r="WJC46" s="23"/>
      <c r="WJD46" s="23"/>
      <c r="WJE46" s="23"/>
      <c r="WJF46" s="23"/>
      <c r="WJG46" s="23"/>
      <c r="WJH46" s="23"/>
      <c r="WJI46" s="23"/>
      <c r="WJJ46" s="23"/>
      <c r="WJK46" s="23"/>
      <c r="WJL46" s="23"/>
      <c r="WJM46" s="23"/>
      <c r="WJN46" s="23"/>
      <c r="WJO46" s="23"/>
      <c r="WJP46" s="23"/>
      <c r="WJQ46" s="23"/>
      <c r="WJR46" s="23"/>
      <c r="WJS46" s="23"/>
      <c r="WJT46" s="23"/>
      <c r="WJU46" s="23"/>
      <c r="WJV46" s="23"/>
      <c r="WJW46" s="23"/>
      <c r="WJX46" s="23"/>
      <c r="WJY46" s="23"/>
      <c r="WJZ46" s="23"/>
      <c r="WKA46" s="23"/>
      <c r="WKB46" s="23"/>
    </row>
    <row r="47" spans="1:114 2233:2346 4465:4578 6697:6810 7706:7820 8711:8825 9716:9830 10721:10835 11726:11840 12731:12845 13735:13849 14739:14853 15736:15850" x14ac:dyDescent="0.2">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c r="CA47" s="23"/>
      <c r="CB47" s="23"/>
      <c r="CC47" s="23"/>
      <c r="CD47" s="23"/>
      <c r="CE47" s="23"/>
      <c r="CF47" s="23"/>
      <c r="CGW47" s="23"/>
      <c r="CGX47" s="23"/>
      <c r="CGY47" s="23"/>
      <c r="CGZ47" s="23"/>
      <c r="CHA47" s="23"/>
      <c r="CHB47" s="23"/>
      <c r="CHC47" s="23"/>
      <c r="CHD47" s="23"/>
      <c r="CHE47" s="23"/>
      <c r="CHF47" s="23"/>
      <c r="CHG47" s="23"/>
      <c r="CHH47" s="23"/>
      <c r="CHI47" s="23"/>
      <c r="CHJ47" s="23"/>
      <c r="CHK47" s="23"/>
      <c r="CHL47" s="23"/>
      <c r="CHM47" s="23"/>
      <c r="CHN47" s="23"/>
      <c r="CHO47" s="23"/>
      <c r="CHP47" s="23"/>
      <c r="CHQ47" s="23"/>
      <c r="CHR47" s="23"/>
      <c r="CHS47" s="23"/>
      <c r="CHT47" s="23"/>
      <c r="CHU47" s="23"/>
      <c r="CHV47" s="23"/>
      <c r="CHW47" s="23"/>
      <c r="CHX47" s="23"/>
      <c r="CHY47" s="23"/>
      <c r="CHZ47" s="23"/>
      <c r="CIA47" s="23"/>
      <c r="CIB47" s="23"/>
      <c r="CIC47" s="23"/>
      <c r="CID47" s="23"/>
      <c r="CIE47" s="23"/>
      <c r="CIF47" s="23"/>
      <c r="CIG47" s="23"/>
      <c r="CIH47" s="23"/>
      <c r="CII47" s="23"/>
      <c r="CIJ47" s="23"/>
      <c r="CIK47" s="23"/>
      <c r="CIL47" s="23"/>
      <c r="CIM47" s="23"/>
      <c r="CIN47" s="23"/>
      <c r="CIO47" s="23"/>
      <c r="CIP47" s="23"/>
      <c r="CIQ47" s="23"/>
      <c r="CIR47" s="23"/>
      <c r="CIS47" s="23"/>
      <c r="CIT47" s="23"/>
      <c r="CIU47" s="23"/>
      <c r="CIV47" s="23"/>
      <c r="CIW47" s="23"/>
      <c r="CIX47" s="23"/>
      <c r="CIY47" s="23"/>
      <c r="CIZ47" s="23"/>
      <c r="CJA47" s="23"/>
      <c r="CJB47" s="23"/>
      <c r="CJC47" s="23"/>
      <c r="CJD47" s="23"/>
      <c r="CJE47" s="23"/>
      <c r="CJF47" s="23"/>
      <c r="CJG47" s="23"/>
      <c r="CJH47" s="23"/>
      <c r="CJI47" s="23"/>
      <c r="CJJ47" s="23"/>
      <c r="CJK47" s="23"/>
      <c r="CJL47" s="23"/>
      <c r="CJM47" s="23"/>
      <c r="CJN47" s="23"/>
      <c r="CJO47" s="23"/>
      <c r="CJP47" s="23"/>
      <c r="CJQ47" s="23"/>
      <c r="CJR47" s="23"/>
      <c r="CJS47" s="23"/>
      <c r="CJT47" s="23"/>
      <c r="CJU47" s="23"/>
      <c r="CJV47" s="23"/>
      <c r="CJW47" s="23"/>
      <c r="CJX47" s="23"/>
      <c r="CJY47" s="23"/>
      <c r="CJZ47" s="23"/>
      <c r="CKA47" s="23"/>
      <c r="CKB47" s="23"/>
      <c r="CKC47" s="23"/>
      <c r="CKD47" s="23"/>
      <c r="CKE47" s="23"/>
      <c r="CKF47" s="23"/>
      <c r="CKG47" s="23"/>
      <c r="CKH47" s="23"/>
      <c r="CKI47" s="23"/>
      <c r="CKJ47" s="23"/>
      <c r="CKK47" s="23"/>
      <c r="CKL47" s="23"/>
      <c r="CKM47" s="23"/>
      <c r="CKN47" s="23"/>
      <c r="CKO47" s="23"/>
      <c r="CKP47" s="23"/>
      <c r="CKQ47" s="23"/>
      <c r="CKR47" s="23"/>
      <c r="FOS47" s="23"/>
      <c r="FOT47" s="23"/>
      <c r="FOU47" s="23"/>
      <c r="FOV47" s="23"/>
      <c r="FOW47" s="23"/>
      <c r="FOX47" s="23"/>
      <c r="FOY47" s="23"/>
      <c r="FOZ47" s="23"/>
      <c r="FPA47" s="23"/>
      <c r="FPB47" s="23"/>
      <c r="FPC47" s="23"/>
      <c r="FPD47" s="23"/>
      <c r="FPE47" s="23"/>
      <c r="FPF47" s="23"/>
      <c r="FPG47" s="23"/>
      <c r="FPH47" s="23"/>
      <c r="FPI47" s="23"/>
      <c r="FPJ47" s="23"/>
      <c r="FPK47" s="23"/>
      <c r="FPL47" s="23"/>
      <c r="FPM47" s="23"/>
      <c r="FPN47" s="23"/>
      <c r="FPO47" s="23"/>
      <c r="FPP47" s="23"/>
      <c r="FPQ47" s="23"/>
      <c r="FPR47" s="23"/>
      <c r="FPS47" s="23"/>
      <c r="FPT47" s="23"/>
      <c r="FPU47" s="23"/>
      <c r="FPV47" s="23"/>
      <c r="FPW47" s="23"/>
      <c r="FPX47" s="23"/>
      <c r="FPY47" s="23"/>
      <c r="FPZ47" s="23"/>
      <c r="FQA47" s="23"/>
      <c r="FQB47" s="23"/>
      <c r="FQC47" s="23"/>
      <c r="FQD47" s="23"/>
      <c r="FQE47" s="23"/>
      <c r="FQF47" s="23"/>
      <c r="FQG47" s="23"/>
      <c r="FQH47" s="23"/>
      <c r="FQI47" s="23"/>
      <c r="FQJ47" s="23"/>
      <c r="FQK47" s="23"/>
      <c r="FQL47" s="23"/>
      <c r="FQM47" s="23"/>
      <c r="FQN47" s="23"/>
      <c r="FQO47" s="23"/>
      <c r="FQP47" s="23"/>
      <c r="FQQ47" s="23"/>
      <c r="FQR47" s="23"/>
      <c r="FQS47" s="23"/>
      <c r="FQT47" s="23"/>
      <c r="FQU47" s="23"/>
      <c r="FQV47" s="23"/>
      <c r="FQW47" s="23"/>
      <c r="FQX47" s="23"/>
      <c r="FQY47" s="23"/>
      <c r="FQZ47" s="23"/>
      <c r="FRA47" s="23"/>
      <c r="FRB47" s="23"/>
      <c r="FRC47" s="23"/>
      <c r="FRD47" s="23"/>
      <c r="FRE47" s="23"/>
      <c r="FRF47" s="23"/>
      <c r="FRG47" s="23"/>
      <c r="FRH47" s="23"/>
      <c r="FRI47" s="23"/>
      <c r="FRJ47" s="23"/>
      <c r="FRK47" s="23"/>
      <c r="FRL47" s="23"/>
      <c r="FRM47" s="23"/>
      <c r="FRN47" s="23"/>
      <c r="FRO47" s="23"/>
      <c r="FRP47" s="23"/>
      <c r="FRQ47" s="23"/>
      <c r="FRR47" s="23"/>
      <c r="FRS47" s="23"/>
      <c r="FRT47" s="23"/>
      <c r="FRU47" s="23"/>
      <c r="FRV47" s="23"/>
      <c r="FRW47" s="23"/>
      <c r="FRX47" s="23"/>
      <c r="IWO47" s="23"/>
      <c r="IWP47" s="23"/>
      <c r="IWQ47" s="23"/>
      <c r="IWR47" s="23"/>
      <c r="IWS47" s="23"/>
      <c r="IWT47" s="23"/>
      <c r="IWU47" s="23"/>
      <c r="IWV47" s="23"/>
      <c r="IWW47" s="23"/>
      <c r="IWX47" s="23"/>
      <c r="IWY47" s="23"/>
      <c r="IWZ47" s="23"/>
      <c r="IXA47" s="23"/>
      <c r="IXB47" s="23"/>
      <c r="IXC47" s="23"/>
      <c r="IXD47" s="23"/>
      <c r="IXE47" s="23"/>
      <c r="IXF47" s="23"/>
      <c r="IXG47" s="23"/>
      <c r="IXH47" s="23"/>
      <c r="IXI47" s="23"/>
      <c r="IXJ47" s="23"/>
      <c r="IXK47" s="23"/>
      <c r="IXL47" s="23"/>
      <c r="IXM47" s="23"/>
      <c r="IXN47" s="23"/>
      <c r="IXO47" s="23"/>
      <c r="IXP47" s="23"/>
      <c r="IXQ47" s="23"/>
      <c r="IXR47" s="23"/>
      <c r="IXS47" s="23"/>
      <c r="IXT47" s="23"/>
      <c r="IXU47" s="23"/>
      <c r="IXV47" s="23"/>
      <c r="IXW47" s="23"/>
      <c r="IXX47" s="23"/>
      <c r="IXY47" s="23"/>
      <c r="IXZ47" s="23"/>
      <c r="IYA47" s="23"/>
      <c r="IYB47" s="23"/>
      <c r="IYC47" s="23"/>
      <c r="IYD47" s="23"/>
      <c r="IYE47" s="23"/>
      <c r="IYF47" s="23"/>
      <c r="IYG47" s="23"/>
      <c r="IYH47" s="23"/>
      <c r="IYI47" s="23"/>
      <c r="IYJ47" s="23"/>
      <c r="IYK47" s="23"/>
      <c r="IYL47" s="23"/>
      <c r="IYM47" s="23"/>
      <c r="IYN47" s="23"/>
      <c r="IYO47" s="23"/>
      <c r="IYP47" s="23"/>
      <c r="IYQ47" s="23"/>
      <c r="IYR47" s="23"/>
      <c r="IYS47" s="23"/>
      <c r="IYT47" s="23"/>
      <c r="IYU47" s="23"/>
      <c r="IYV47" s="23"/>
      <c r="IYW47" s="23"/>
      <c r="IYX47" s="23"/>
      <c r="IYY47" s="23"/>
      <c r="IYZ47" s="23"/>
      <c r="IZA47" s="23"/>
      <c r="IZB47" s="23"/>
      <c r="IZC47" s="23"/>
      <c r="IZD47" s="23"/>
      <c r="IZE47" s="23"/>
      <c r="IZF47" s="23"/>
      <c r="IZG47" s="23"/>
      <c r="IZH47" s="23"/>
      <c r="IZI47" s="23"/>
      <c r="IZJ47" s="23"/>
      <c r="IZK47" s="23"/>
      <c r="IZL47" s="23"/>
      <c r="IZM47" s="23"/>
      <c r="IZN47" s="23"/>
      <c r="IZO47" s="23"/>
      <c r="IZP47" s="23"/>
      <c r="IZQ47" s="23"/>
      <c r="IZR47" s="23"/>
      <c r="IZS47" s="23"/>
      <c r="IZT47" s="23"/>
      <c r="KJJ47" s="23"/>
      <c r="KJK47" s="23"/>
      <c r="KJL47" s="23"/>
      <c r="KJM47" s="23"/>
      <c r="KJN47" s="23"/>
      <c r="KJO47" s="23"/>
      <c r="KJP47" s="23"/>
      <c r="KJQ47" s="23"/>
      <c r="KJR47" s="23"/>
      <c r="KJS47" s="23"/>
      <c r="KJT47" s="23"/>
      <c r="KJU47" s="23"/>
      <c r="KJV47" s="23"/>
      <c r="KJW47" s="23"/>
      <c r="KJX47" s="23"/>
      <c r="KJY47" s="23"/>
      <c r="KJZ47" s="23"/>
      <c r="KKA47" s="23"/>
      <c r="KKB47" s="23"/>
      <c r="KKC47" s="23"/>
      <c r="KKD47" s="23"/>
      <c r="KKE47" s="23"/>
      <c r="KKF47" s="23"/>
      <c r="KKG47" s="23"/>
      <c r="KKH47" s="23"/>
      <c r="KKI47" s="23"/>
      <c r="KKJ47" s="23"/>
      <c r="KKK47" s="23"/>
      <c r="KKL47" s="23"/>
      <c r="KKM47" s="23"/>
      <c r="KKN47" s="23"/>
      <c r="KKO47" s="23"/>
      <c r="KKP47" s="23"/>
      <c r="KKQ47" s="23"/>
      <c r="KKR47" s="23"/>
      <c r="KKS47" s="23"/>
      <c r="KKT47" s="23"/>
      <c r="KKU47" s="23"/>
      <c r="KKV47" s="23"/>
      <c r="KKW47" s="23"/>
      <c r="KKX47" s="23"/>
      <c r="KKY47" s="23"/>
      <c r="KKZ47" s="23"/>
      <c r="KLA47" s="23"/>
      <c r="KLB47" s="23"/>
      <c r="KLC47" s="23"/>
      <c r="KLD47" s="23"/>
      <c r="KLE47" s="23"/>
      <c r="KLF47" s="23"/>
      <c r="KLG47" s="23"/>
      <c r="KLH47" s="23"/>
      <c r="KLI47" s="23"/>
      <c r="KLJ47" s="23"/>
      <c r="KLK47" s="23"/>
      <c r="KLL47" s="23"/>
      <c r="KLM47" s="23"/>
      <c r="KLN47" s="23"/>
      <c r="KLO47" s="23"/>
      <c r="KLP47" s="23"/>
      <c r="KLQ47" s="23"/>
      <c r="KLR47" s="23"/>
      <c r="KLS47" s="23"/>
      <c r="KLT47" s="23"/>
      <c r="KLU47" s="23"/>
      <c r="KLV47" s="23"/>
      <c r="KLW47" s="23"/>
      <c r="KLX47" s="23"/>
      <c r="KLY47" s="23"/>
      <c r="KLZ47" s="23"/>
      <c r="KMA47" s="23"/>
      <c r="KMB47" s="23"/>
      <c r="KMC47" s="23"/>
      <c r="KMD47" s="23"/>
      <c r="KME47" s="23"/>
      <c r="KMF47" s="23"/>
      <c r="KMG47" s="23"/>
      <c r="KMH47" s="23"/>
      <c r="KMI47" s="23"/>
      <c r="KMJ47" s="23"/>
      <c r="KMK47" s="23"/>
      <c r="KML47" s="23"/>
      <c r="KMM47" s="23"/>
      <c r="KMN47" s="23"/>
      <c r="KMO47" s="23"/>
      <c r="KMP47" s="23"/>
      <c r="LWA47" s="23"/>
      <c r="LWB47" s="23"/>
      <c r="LWC47" s="23"/>
      <c r="LWD47" s="23"/>
      <c r="LWE47" s="23"/>
      <c r="LWF47" s="23"/>
      <c r="LWG47" s="23"/>
      <c r="LWH47" s="23"/>
      <c r="LWI47" s="23"/>
      <c r="LWJ47" s="23"/>
      <c r="LWK47" s="23"/>
      <c r="LWL47" s="23"/>
      <c r="LWM47" s="23"/>
      <c r="LWN47" s="23"/>
      <c r="LWO47" s="23"/>
      <c r="LWP47" s="23"/>
      <c r="LWQ47" s="23"/>
      <c r="LWR47" s="23"/>
      <c r="LWS47" s="23"/>
      <c r="LWT47" s="23"/>
      <c r="LWU47" s="23"/>
      <c r="LWV47" s="23"/>
      <c r="LWW47" s="23"/>
      <c r="LWX47" s="23"/>
      <c r="LWY47" s="23"/>
      <c r="LWZ47" s="23"/>
      <c r="LXA47" s="23"/>
      <c r="LXB47" s="23"/>
      <c r="LXC47" s="23"/>
      <c r="LXD47" s="23"/>
      <c r="LXE47" s="23"/>
      <c r="LXF47" s="23"/>
      <c r="LXG47" s="23"/>
      <c r="LXH47" s="23"/>
      <c r="LXI47" s="23"/>
      <c r="LXJ47" s="23"/>
      <c r="LXK47" s="23"/>
      <c r="LXL47" s="23"/>
      <c r="LXM47" s="23"/>
      <c r="LXN47" s="23"/>
      <c r="LXO47" s="23"/>
      <c r="LXP47" s="23"/>
      <c r="LXQ47" s="23"/>
      <c r="LXR47" s="23"/>
      <c r="LXS47" s="23"/>
      <c r="LXT47" s="23"/>
      <c r="LXU47" s="23"/>
      <c r="LXV47" s="23"/>
      <c r="LXW47" s="23"/>
      <c r="LXX47" s="23"/>
      <c r="LXY47" s="23"/>
      <c r="LXZ47" s="23"/>
      <c r="LYA47" s="23"/>
      <c r="LYB47" s="23"/>
      <c r="LYC47" s="23"/>
      <c r="LYD47" s="23"/>
      <c r="LYE47" s="23"/>
      <c r="LYF47" s="23"/>
      <c r="LYG47" s="23"/>
      <c r="LYH47" s="23"/>
      <c r="LYI47" s="23"/>
      <c r="LYJ47" s="23"/>
      <c r="LYK47" s="23"/>
      <c r="LYL47" s="23"/>
      <c r="LYM47" s="23"/>
      <c r="LYN47" s="23"/>
      <c r="LYO47" s="23"/>
      <c r="LYP47" s="23"/>
      <c r="LYQ47" s="23"/>
      <c r="LYR47" s="23"/>
      <c r="LYS47" s="23"/>
      <c r="LYT47" s="23"/>
      <c r="LYU47" s="23"/>
      <c r="LYV47" s="23"/>
      <c r="LYW47" s="23"/>
      <c r="LYX47" s="23"/>
      <c r="LYY47" s="23"/>
      <c r="LYZ47" s="23"/>
      <c r="LZA47" s="23"/>
      <c r="LZB47" s="23"/>
      <c r="LZC47" s="23"/>
      <c r="LZD47" s="23"/>
      <c r="LZE47" s="23"/>
      <c r="LZF47" s="23"/>
      <c r="LZG47" s="23"/>
      <c r="NIR47" s="23"/>
      <c r="NIS47" s="23"/>
      <c r="NIT47" s="23"/>
      <c r="NIU47" s="23"/>
      <c r="NIV47" s="23"/>
      <c r="NIW47" s="23"/>
      <c r="NIX47" s="23"/>
      <c r="NIY47" s="23"/>
      <c r="NIZ47" s="23"/>
      <c r="NJA47" s="23"/>
      <c r="NJB47" s="23"/>
      <c r="NJC47" s="23"/>
      <c r="NJD47" s="23"/>
      <c r="NJE47" s="23"/>
      <c r="NJF47" s="23"/>
      <c r="NJG47" s="23"/>
      <c r="NJH47" s="23"/>
      <c r="NJI47" s="23"/>
      <c r="NJJ47" s="23"/>
      <c r="NJK47" s="23"/>
      <c r="NJL47" s="23"/>
      <c r="NJM47" s="23"/>
      <c r="NJN47" s="23"/>
      <c r="NJO47" s="23"/>
      <c r="NJP47" s="23"/>
      <c r="NJQ47" s="23"/>
      <c r="NJR47" s="23"/>
      <c r="NJS47" s="23"/>
      <c r="NJT47" s="23"/>
      <c r="NJU47" s="23"/>
      <c r="NJV47" s="23"/>
      <c r="NJW47" s="23"/>
      <c r="NJX47" s="23"/>
      <c r="NJY47" s="23"/>
      <c r="NJZ47" s="23"/>
      <c r="NKA47" s="23"/>
      <c r="NKB47" s="23"/>
      <c r="NKC47" s="23"/>
      <c r="NKD47" s="23"/>
      <c r="NKE47" s="23"/>
      <c r="NKF47" s="23"/>
      <c r="NKG47" s="23"/>
      <c r="NKH47" s="23"/>
      <c r="NKI47" s="23"/>
      <c r="NKJ47" s="23"/>
      <c r="NKK47" s="23"/>
      <c r="NKL47" s="23"/>
      <c r="NKM47" s="23"/>
      <c r="NKN47" s="23"/>
      <c r="NKO47" s="23"/>
      <c r="NKP47" s="23"/>
      <c r="NKQ47" s="23"/>
      <c r="NKR47" s="23"/>
      <c r="NKS47" s="23"/>
      <c r="NKT47" s="23"/>
      <c r="NKU47" s="23"/>
      <c r="NKV47" s="23"/>
      <c r="NKW47" s="23"/>
      <c r="NKX47" s="23"/>
      <c r="NKY47" s="23"/>
      <c r="NKZ47" s="23"/>
      <c r="NLA47" s="23"/>
      <c r="NLB47" s="23"/>
      <c r="NLC47" s="23"/>
      <c r="NLD47" s="23"/>
      <c r="NLE47" s="23"/>
      <c r="NLF47" s="23"/>
      <c r="NLG47" s="23"/>
      <c r="NLH47" s="23"/>
      <c r="NLI47" s="23"/>
      <c r="NLJ47" s="23"/>
      <c r="NLK47" s="23"/>
      <c r="NLL47" s="23"/>
      <c r="NLM47" s="23"/>
      <c r="NLN47" s="23"/>
      <c r="NLO47" s="23"/>
      <c r="NLP47" s="23"/>
      <c r="NLQ47" s="23"/>
      <c r="NLR47" s="23"/>
      <c r="NLS47" s="23"/>
      <c r="NLT47" s="23"/>
      <c r="NLU47" s="23"/>
      <c r="NLV47" s="23"/>
      <c r="NLW47" s="23"/>
      <c r="NLX47" s="23"/>
      <c r="OVI47" s="23"/>
      <c r="OVJ47" s="23"/>
      <c r="OVK47" s="23"/>
      <c r="OVL47" s="23"/>
      <c r="OVM47" s="23"/>
      <c r="OVN47" s="23"/>
      <c r="OVO47" s="23"/>
      <c r="OVP47" s="23"/>
      <c r="OVQ47" s="23"/>
      <c r="OVR47" s="23"/>
      <c r="OVS47" s="23"/>
      <c r="OVT47" s="23"/>
      <c r="OVU47" s="23"/>
      <c r="OVV47" s="23"/>
      <c r="OVW47" s="23"/>
      <c r="OVX47" s="23"/>
      <c r="OVY47" s="23"/>
      <c r="OVZ47" s="23"/>
      <c r="OWA47" s="23"/>
      <c r="OWB47" s="23"/>
      <c r="OWC47" s="23"/>
      <c r="OWD47" s="23"/>
      <c r="OWE47" s="23"/>
      <c r="OWF47" s="23"/>
      <c r="OWG47" s="23"/>
      <c r="OWH47" s="23"/>
      <c r="OWI47" s="23"/>
      <c r="OWJ47" s="23"/>
      <c r="OWK47" s="23"/>
      <c r="OWL47" s="23"/>
      <c r="OWM47" s="23"/>
      <c r="OWN47" s="23"/>
      <c r="OWO47" s="23"/>
      <c r="OWP47" s="23"/>
      <c r="OWQ47" s="23"/>
      <c r="OWR47" s="23"/>
      <c r="OWS47" s="23"/>
      <c r="OWT47" s="23"/>
      <c r="OWU47" s="23"/>
      <c r="OWV47" s="23"/>
      <c r="OWW47" s="23"/>
      <c r="OWX47" s="23"/>
      <c r="OWY47" s="23"/>
      <c r="OWZ47" s="23"/>
      <c r="OXA47" s="23"/>
      <c r="OXB47" s="23"/>
      <c r="OXC47" s="23"/>
      <c r="OXD47" s="23"/>
      <c r="OXE47" s="23"/>
      <c r="OXF47" s="23"/>
      <c r="OXG47" s="23"/>
      <c r="OXH47" s="23"/>
      <c r="OXI47" s="23"/>
      <c r="OXJ47" s="23"/>
      <c r="OXK47" s="23"/>
      <c r="OXL47" s="23"/>
      <c r="OXM47" s="23"/>
      <c r="OXN47" s="23"/>
      <c r="OXO47" s="23"/>
      <c r="OXP47" s="23"/>
      <c r="OXQ47" s="23"/>
      <c r="OXR47" s="23"/>
      <c r="OXS47" s="23"/>
      <c r="OXT47" s="23"/>
      <c r="OXU47" s="23"/>
      <c r="OXV47" s="23"/>
      <c r="OXW47" s="23"/>
      <c r="OXX47" s="23"/>
      <c r="OXY47" s="23"/>
      <c r="OXZ47" s="23"/>
      <c r="OYA47" s="23"/>
      <c r="OYB47" s="23"/>
      <c r="OYC47" s="23"/>
      <c r="OYD47" s="23"/>
      <c r="OYE47" s="23"/>
      <c r="OYF47" s="23"/>
      <c r="OYG47" s="23"/>
      <c r="OYH47" s="23"/>
      <c r="OYI47" s="23"/>
      <c r="OYJ47" s="23"/>
      <c r="OYK47" s="23"/>
      <c r="OYL47" s="23"/>
      <c r="OYM47" s="23"/>
      <c r="OYN47" s="23"/>
      <c r="OYO47" s="23"/>
      <c r="QHZ47" s="23"/>
      <c r="QIA47" s="23"/>
      <c r="QIB47" s="23"/>
      <c r="QIC47" s="23"/>
      <c r="QID47" s="23"/>
      <c r="QIE47" s="23"/>
      <c r="QIF47" s="23"/>
      <c r="QIG47" s="23"/>
      <c r="QIH47" s="23"/>
      <c r="QII47" s="23"/>
      <c r="QIJ47" s="23"/>
      <c r="QIK47" s="23"/>
      <c r="QIL47" s="23"/>
      <c r="QIM47" s="23"/>
      <c r="QIN47" s="23"/>
      <c r="QIO47" s="23"/>
      <c r="QIP47" s="23"/>
      <c r="QIQ47" s="23"/>
      <c r="QIR47" s="23"/>
      <c r="QIS47" s="23"/>
      <c r="QIT47" s="23"/>
      <c r="QIU47" s="23"/>
      <c r="QIV47" s="23"/>
      <c r="QIW47" s="23"/>
      <c r="QIX47" s="23"/>
      <c r="QIY47" s="23"/>
      <c r="QIZ47" s="23"/>
      <c r="QJA47" s="23"/>
      <c r="QJB47" s="23"/>
      <c r="QJC47" s="23"/>
      <c r="QJD47" s="23"/>
      <c r="QJE47" s="23"/>
      <c r="QJF47" s="23"/>
      <c r="QJG47" s="23"/>
      <c r="QJH47" s="23"/>
      <c r="QJI47" s="23"/>
      <c r="QJJ47" s="23"/>
      <c r="QJK47" s="23"/>
      <c r="QJL47" s="23"/>
      <c r="QJM47" s="23"/>
      <c r="QJN47" s="23"/>
      <c r="QJO47" s="23"/>
      <c r="QJP47" s="23"/>
      <c r="QJQ47" s="23"/>
      <c r="QJR47" s="23"/>
      <c r="QJS47" s="23"/>
      <c r="QJT47" s="23"/>
      <c r="QJU47" s="23"/>
      <c r="QJV47" s="23"/>
      <c r="QJW47" s="23"/>
      <c r="QJX47" s="23"/>
      <c r="QJY47" s="23"/>
      <c r="QJZ47" s="23"/>
      <c r="QKA47" s="23"/>
      <c r="QKB47" s="23"/>
      <c r="QKC47" s="23"/>
      <c r="QKD47" s="23"/>
      <c r="QKE47" s="23"/>
      <c r="QKF47" s="23"/>
      <c r="QKG47" s="23"/>
      <c r="QKH47" s="23"/>
      <c r="QKI47" s="23"/>
      <c r="QKJ47" s="23"/>
      <c r="QKK47" s="23"/>
      <c r="QKL47" s="23"/>
      <c r="QKM47" s="23"/>
      <c r="QKN47" s="23"/>
      <c r="QKO47" s="23"/>
      <c r="QKP47" s="23"/>
      <c r="QKQ47" s="23"/>
      <c r="QKR47" s="23"/>
      <c r="QKS47" s="23"/>
      <c r="QKT47" s="23"/>
      <c r="QKU47" s="23"/>
      <c r="QKV47" s="23"/>
      <c r="QKW47" s="23"/>
      <c r="QKX47" s="23"/>
      <c r="QKY47" s="23"/>
      <c r="QKZ47" s="23"/>
      <c r="QLA47" s="23"/>
      <c r="QLB47" s="23"/>
      <c r="QLC47" s="23"/>
      <c r="QLD47" s="23"/>
      <c r="QLE47" s="23"/>
      <c r="QLF47" s="23"/>
      <c r="RUQ47" s="23"/>
      <c r="RUR47" s="23"/>
      <c r="RUS47" s="23"/>
      <c r="RUT47" s="23"/>
      <c r="RUU47" s="23"/>
      <c r="RUV47" s="23"/>
      <c r="RUW47" s="23"/>
      <c r="RUX47" s="23"/>
      <c r="RUY47" s="23"/>
      <c r="RUZ47" s="23"/>
      <c r="RVA47" s="23"/>
      <c r="RVB47" s="23"/>
      <c r="RVC47" s="23"/>
      <c r="RVD47" s="23"/>
      <c r="RVE47" s="23"/>
      <c r="RVF47" s="23"/>
      <c r="RVG47" s="23"/>
      <c r="RVH47" s="23"/>
      <c r="RVI47" s="23"/>
      <c r="RVJ47" s="23"/>
      <c r="RVK47" s="23"/>
      <c r="RVL47" s="23"/>
      <c r="RVM47" s="23"/>
      <c r="RVN47" s="23"/>
      <c r="RVO47" s="23"/>
      <c r="RVP47" s="23"/>
      <c r="RVQ47" s="23"/>
      <c r="RVR47" s="23"/>
      <c r="RVS47" s="23"/>
      <c r="RVT47" s="23"/>
      <c r="RVU47" s="23"/>
      <c r="RVV47" s="23"/>
      <c r="RVW47" s="23"/>
      <c r="RVX47" s="23"/>
      <c r="RVY47" s="23"/>
      <c r="RVZ47" s="23"/>
      <c r="RWA47" s="23"/>
      <c r="RWB47" s="23"/>
      <c r="RWC47" s="23"/>
      <c r="RWD47" s="23"/>
      <c r="RWE47" s="23"/>
      <c r="RWF47" s="23"/>
      <c r="RWG47" s="23"/>
      <c r="RWH47" s="23"/>
      <c r="RWI47" s="23"/>
      <c r="RWJ47" s="23"/>
      <c r="RWK47" s="23"/>
      <c r="RWL47" s="23"/>
      <c r="RWM47" s="23"/>
      <c r="RWN47" s="23"/>
      <c r="RWO47" s="23"/>
      <c r="RWP47" s="23"/>
      <c r="RWQ47" s="23"/>
      <c r="RWR47" s="23"/>
      <c r="RWS47" s="23"/>
      <c r="RWT47" s="23"/>
      <c r="RWU47" s="23"/>
      <c r="RWV47" s="23"/>
      <c r="RWW47" s="23"/>
      <c r="RWX47" s="23"/>
      <c r="RWY47" s="23"/>
      <c r="RWZ47" s="23"/>
      <c r="RXA47" s="23"/>
      <c r="RXB47" s="23"/>
      <c r="RXC47" s="23"/>
      <c r="RXD47" s="23"/>
      <c r="RXE47" s="23"/>
      <c r="RXF47" s="23"/>
      <c r="RXG47" s="23"/>
      <c r="RXH47" s="23"/>
      <c r="RXI47" s="23"/>
      <c r="RXJ47" s="23"/>
      <c r="RXK47" s="23"/>
      <c r="RXL47" s="23"/>
      <c r="RXM47" s="23"/>
      <c r="RXN47" s="23"/>
      <c r="RXO47" s="23"/>
      <c r="RXP47" s="23"/>
      <c r="RXQ47" s="23"/>
      <c r="RXR47" s="23"/>
      <c r="RXS47" s="23"/>
      <c r="RXT47" s="23"/>
      <c r="RXU47" s="23"/>
      <c r="RXV47" s="23"/>
      <c r="RXW47" s="23"/>
      <c r="THG47" s="23"/>
      <c r="THH47" s="23"/>
      <c r="THI47" s="23"/>
      <c r="THJ47" s="23"/>
      <c r="THK47" s="23"/>
      <c r="THL47" s="23"/>
      <c r="THM47" s="23"/>
      <c r="THN47" s="23"/>
      <c r="THO47" s="23"/>
      <c r="THP47" s="23"/>
      <c r="THQ47" s="23"/>
      <c r="THR47" s="23"/>
      <c r="THS47" s="23"/>
      <c r="THT47" s="23"/>
      <c r="THU47" s="23"/>
      <c r="THV47" s="23"/>
      <c r="THW47" s="23"/>
      <c r="THX47" s="23"/>
      <c r="THY47" s="23"/>
      <c r="THZ47" s="23"/>
      <c r="TIA47" s="23"/>
      <c r="TIB47" s="23"/>
      <c r="TIC47" s="23"/>
      <c r="TID47" s="23"/>
      <c r="TIE47" s="23"/>
      <c r="TIF47" s="23"/>
      <c r="TIG47" s="23"/>
      <c r="TIH47" s="23"/>
      <c r="TII47" s="23"/>
      <c r="TIJ47" s="23"/>
      <c r="TIK47" s="23"/>
      <c r="TIL47" s="23"/>
      <c r="TIM47" s="23"/>
      <c r="TIN47" s="23"/>
      <c r="TIO47" s="23"/>
      <c r="TIP47" s="23"/>
      <c r="TIQ47" s="23"/>
      <c r="TIR47" s="23"/>
      <c r="TIS47" s="23"/>
      <c r="TIT47" s="23"/>
      <c r="TIU47" s="23"/>
      <c r="TIV47" s="23"/>
      <c r="TIW47" s="23"/>
      <c r="TIX47" s="23"/>
      <c r="TIY47" s="23"/>
      <c r="TIZ47" s="23"/>
      <c r="TJA47" s="23"/>
      <c r="TJB47" s="23"/>
      <c r="TJC47" s="23"/>
      <c r="TJD47" s="23"/>
      <c r="TJE47" s="23"/>
      <c r="TJF47" s="23"/>
      <c r="TJG47" s="23"/>
      <c r="TJH47" s="23"/>
      <c r="TJI47" s="23"/>
      <c r="TJJ47" s="23"/>
      <c r="TJK47" s="23"/>
      <c r="TJL47" s="23"/>
      <c r="TJM47" s="23"/>
      <c r="TJN47" s="23"/>
      <c r="TJO47" s="23"/>
      <c r="TJP47" s="23"/>
      <c r="TJQ47" s="23"/>
      <c r="TJR47" s="23"/>
      <c r="TJS47" s="23"/>
      <c r="TJT47" s="23"/>
      <c r="TJU47" s="23"/>
      <c r="TJV47" s="23"/>
      <c r="TJW47" s="23"/>
      <c r="TJX47" s="23"/>
      <c r="TJY47" s="23"/>
      <c r="TJZ47" s="23"/>
      <c r="TKA47" s="23"/>
      <c r="TKB47" s="23"/>
      <c r="TKC47" s="23"/>
      <c r="TKD47" s="23"/>
      <c r="TKE47" s="23"/>
      <c r="TKF47" s="23"/>
      <c r="TKG47" s="23"/>
      <c r="TKH47" s="23"/>
      <c r="TKI47" s="23"/>
      <c r="TKJ47" s="23"/>
      <c r="TKK47" s="23"/>
      <c r="TKL47" s="23"/>
      <c r="TKM47" s="23"/>
      <c r="UTW47" s="23"/>
      <c r="UTX47" s="23"/>
      <c r="UTY47" s="23"/>
      <c r="UTZ47" s="23"/>
      <c r="UUA47" s="23"/>
      <c r="UUB47" s="23"/>
      <c r="UUC47" s="23"/>
      <c r="UUD47" s="23"/>
      <c r="UUE47" s="23"/>
      <c r="UUF47" s="23"/>
      <c r="UUG47" s="23"/>
      <c r="UUH47" s="23"/>
      <c r="UUI47" s="23"/>
      <c r="UUJ47" s="23"/>
      <c r="UUK47" s="23"/>
      <c r="UUL47" s="23"/>
      <c r="UUM47" s="23"/>
      <c r="UUN47" s="23"/>
      <c r="UUO47" s="23"/>
      <c r="UUP47" s="23"/>
      <c r="UUQ47" s="23"/>
      <c r="UUR47" s="23"/>
      <c r="UUS47" s="23"/>
      <c r="UUT47" s="23"/>
      <c r="UUU47" s="23"/>
      <c r="UUV47" s="23"/>
      <c r="UUW47" s="23"/>
      <c r="UUX47" s="23"/>
      <c r="UUY47" s="23"/>
      <c r="UUZ47" s="23"/>
      <c r="UVA47" s="23"/>
      <c r="UVB47" s="23"/>
      <c r="UVC47" s="23"/>
      <c r="UVD47" s="23"/>
      <c r="UVE47" s="23"/>
      <c r="UVF47" s="23"/>
      <c r="UVG47" s="23"/>
      <c r="UVH47" s="23"/>
      <c r="UVI47" s="23"/>
      <c r="UVJ47" s="23"/>
      <c r="UVK47" s="23"/>
      <c r="UVL47" s="23"/>
      <c r="UVM47" s="23"/>
      <c r="UVN47" s="23"/>
      <c r="UVO47" s="23"/>
      <c r="UVP47" s="23"/>
      <c r="UVQ47" s="23"/>
      <c r="UVR47" s="23"/>
      <c r="UVS47" s="23"/>
      <c r="UVT47" s="23"/>
      <c r="UVU47" s="23"/>
      <c r="UVV47" s="23"/>
      <c r="UVW47" s="23"/>
      <c r="UVX47" s="23"/>
      <c r="UVY47" s="23"/>
      <c r="UVZ47" s="23"/>
      <c r="UWA47" s="23"/>
      <c r="UWB47" s="23"/>
      <c r="UWC47" s="23"/>
      <c r="UWD47" s="23"/>
      <c r="UWE47" s="23"/>
      <c r="UWF47" s="23"/>
      <c r="UWG47" s="23"/>
      <c r="UWH47" s="23"/>
      <c r="UWI47" s="23"/>
      <c r="UWJ47" s="23"/>
      <c r="UWK47" s="23"/>
      <c r="UWL47" s="23"/>
      <c r="UWM47" s="23"/>
      <c r="UWN47" s="23"/>
      <c r="UWO47" s="23"/>
      <c r="UWP47" s="23"/>
      <c r="UWQ47" s="23"/>
      <c r="UWR47" s="23"/>
      <c r="UWS47" s="23"/>
      <c r="UWT47" s="23"/>
      <c r="UWU47" s="23"/>
      <c r="UWV47" s="23"/>
      <c r="UWW47" s="23"/>
      <c r="UWX47" s="23"/>
      <c r="UWY47" s="23"/>
      <c r="UWZ47" s="23"/>
      <c r="UXA47" s="23"/>
      <c r="UXB47" s="23"/>
      <c r="UXC47" s="23"/>
      <c r="WGF47" s="23"/>
      <c r="WGG47" s="23"/>
      <c r="WGH47" s="23"/>
      <c r="WGI47" s="23"/>
      <c r="WGJ47" s="23"/>
      <c r="WGK47" s="23"/>
      <c r="WGL47" s="23"/>
      <c r="WGM47" s="23"/>
      <c r="WGN47" s="23"/>
      <c r="WGO47" s="23"/>
      <c r="WGP47" s="23"/>
      <c r="WGQ47" s="23"/>
      <c r="WGR47" s="23"/>
      <c r="WGS47" s="23"/>
      <c r="WGT47" s="23"/>
      <c r="WGU47" s="23"/>
      <c r="WGV47" s="23"/>
      <c r="WGW47" s="23"/>
      <c r="WGX47" s="23"/>
      <c r="WGY47" s="23"/>
      <c r="WGZ47" s="23"/>
      <c r="WHA47" s="23"/>
      <c r="WHB47" s="23"/>
      <c r="WHC47" s="23"/>
      <c r="WHD47" s="23"/>
      <c r="WHE47" s="23"/>
      <c r="WHF47" s="23"/>
      <c r="WHG47" s="23"/>
      <c r="WHH47" s="23"/>
      <c r="WHI47" s="23"/>
      <c r="WHJ47" s="23"/>
      <c r="WHK47" s="23"/>
      <c r="WHL47" s="23"/>
      <c r="WHM47" s="23"/>
      <c r="WHN47" s="23"/>
      <c r="WHO47" s="23"/>
      <c r="WHP47" s="23"/>
      <c r="WHQ47" s="23"/>
      <c r="WHR47" s="23"/>
      <c r="WHS47" s="23"/>
      <c r="WHT47" s="23"/>
      <c r="WHU47" s="23"/>
      <c r="WHV47" s="23"/>
      <c r="WHW47" s="23"/>
      <c r="WHX47" s="23"/>
      <c r="WHY47" s="23"/>
      <c r="WHZ47" s="23"/>
      <c r="WIA47" s="23"/>
      <c r="WIB47" s="23"/>
      <c r="WIC47" s="23"/>
      <c r="WID47" s="23"/>
      <c r="WIE47" s="23"/>
      <c r="WIF47" s="23"/>
      <c r="WIG47" s="23"/>
      <c r="WIH47" s="23"/>
      <c r="WII47" s="23"/>
      <c r="WIJ47" s="23"/>
      <c r="WIK47" s="23"/>
      <c r="WIL47" s="23"/>
      <c r="WIM47" s="23"/>
      <c r="WIN47" s="23"/>
      <c r="WIO47" s="23"/>
      <c r="WIP47" s="23"/>
      <c r="WIQ47" s="23"/>
      <c r="WIR47" s="23"/>
      <c r="WIS47" s="23"/>
      <c r="WIT47" s="23"/>
      <c r="WIU47" s="23"/>
      <c r="WIV47" s="23"/>
      <c r="WIW47" s="23"/>
      <c r="WIX47" s="23"/>
      <c r="WIY47" s="23"/>
      <c r="WIZ47" s="23"/>
      <c r="WJA47" s="23"/>
      <c r="WJB47" s="23"/>
      <c r="WJC47" s="23"/>
      <c r="WJD47" s="23"/>
      <c r="WJE47" s="23"/>
      <c r="WJF47" s="23"/>
      <c r="WJG47" s="23"/>
      <c r="WJH47" s="23"/>
      <c r="WJI47" s="23"/>
      <c r="WJJ47" s="23"/>
      <c r="WJK47" s="23"/>
      <c r="WJL47" s="23"/>
    </row>
    <row r="48" spans="1:114 2233:2346 4465:4578 6697:6810 7706:7820 8711:8825 9716:9830 10721:10835 11726:11840 12731:12845 13735:13849 14739:14853 15736:15850" x14ac:dyDescent="0.2">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23"/>
      <c r="CD48" s="23"/>
      <c r="CE48" s="23"/>
      <c r="CF48" s="23"/>
      <c r="CG48" s="23"/>
      <c r="CH48" s="23"/>
      <c r="CI48" s="23"/>
      <c r="CJ48" s="23"/>
      <c r="CK48" s="23"/>
      <c r="CL48" s="23"/>
      <c r="CM48" s="23"/>
      <c r="CN48" s="23"/>
      <c r="CO48" s="23"/>
      <c r="CP48" s="23"/>
      <c r="CQ48" s="23"/>
      <c r="CR48" s="23"/>
      <c r="CS48" s="23"/>
      <c r="CT48" s="23"/>
      <c r="CU48" s="23"/>
      <c r="CV48" s="23"/>
      <c r="CGW48" s="23"/>
      <c r="CGX48" s="23"/>
      <c r="CGY48" s="23"/>
      <c r="CGZ48" s="23"/>
      <c r="CHA48" s="23"/>
      <c r="CHB48" s="23"/>
      <c r="CHC48" s="23"/>
      <c r="CHD48" s="23"/>
      <c r="CHE48" s="23"/>
      <c r="CHF48" s="23"/>
      <c r="CHG48" s="23"/>
      <c r="CHH48" s="23"/>
      <c r="CHI48" s="23"/>
      <c r="CHJ48" s="23"/>
      <c r="CHK48" s="23"/>
      <c r="CHL48" s="23"/>
      <c r="CHM48" s="23"/>
      <c r="CHN48" s="23"/>
      <c r="CHO48" s="23"/>
      <c r="CHP48" s="23"/>
      <c r="CHQ48" s="23"/>
      <c r="CHR48" s="23"/>
      <c r="CHS48" s="23"/>
      <c r="CHT48" s="23"/>
      <c r="CHU48" s="23"/>
      <c r="CHV48" s="23"/>
      <c r="CHW48" s="23"/>
      <c r="CHX48" s="23"/>
      <c r="CHY48" s="23"/>
      <c r="CHZ48" s="23"/>
      <c r="CIA48" s="23"/>
      <c r="CIB48" s="23"/>
      <c r="CIC48" s="23"/>
      <c r="CID48" s="23"/>
      <c r="CIE48" s="23"/>
      <c r="CIF48" s="23"/>
      <c r="CIG48" s="23"/>
      <c r="CIH48" s="23"/>
      <c r="CII48" s="23"/>
      <c r="CIJ48" s="23"/>
      <c r="CIK48" s="23"/>
      <c r="CIL48" s="23"/>
      <c r="CIM48" s="23"/>
      <c r="CIN48" s="23"/>
      <c r="CIO48" s="23"/>
      <c r="CIP48" s="23"/>
      <c r="CIQ48" s="23"/>
      <c r="CIR48" s="23"/>
      <c r="CIS48" s="23"/>
      <c r="CIT48" s="23"/>
      <c r="CIU48" s="23"/>
      <c r="CIV48" s="23"/>
      <c r="CIW48" s="23"/>
      <c r="CIX48" s="23"/>
      <c r="CIY48" s="23"/>
      <c r="CIZ48" s="23"/>
      <c r="CJA48" s="23"/>
      <c r="CJB48" s="23"/>
      <c r="CJC48" s="23"/>
      <c r="CJD48" s="23"/>
      <c r="CJE48" s="23"/>
      <c r="CJF48" s="23"/>
      <c r="CJG48" s="23"/>
      <c r="CJH48" s="23"/>
      <c r="CJI48" s="23"/>
      <c r="CJJ48" s="23"/>
      <c r="CJK48" s="23"/>
      <c r="CJL48" s="23"/>
      <c r="CJM48" s="23"/>
      <c r="CJN48" s="23"/>
      <c r="CJO48" s="23"/>
      <c r="CJP48" s="23"/>
      <c r="CJQ48" s="23"/>
      <c r="CJR48" s="23"/>
      <c r="CJS48" s="23"/>
      <c r="CJT48" s="23"/>
      <c r="CJU48" s="23"/>
      <c r="CJV48" s="23"/>
      <c r="CJW48" s="23"/>
      <c r="CJX48" s="23"/>
      <c r="CJY48" s="23"/>
      <c r="CJZ48" s="23"/>
      <c r="CKA48" s="23"/>
      <c r="CKB48" s="23"/>
      <c r="FOS48" s="23"/>
      <c r="FOT48" s="23"/>
      <c r="FOU48" s="23"/>
      <c r="FOV48" s="23"/>
      <c r="FOW48" s="23"/>
      <c r="FOX48" s="23"/>
      <c r="FOY48" s="23"/>
      <c r="FOZ48" s="23"/>
      <c r="FPA48" s="23"/>
      <c r="FPB48" s="23"/>
      <c r="FPC48" s="23"/>
      <c r="FPD48" s="23"/>
      <c r="FPE48" s="23"/>
      <c r="FPF48" s="23"/>
      <c r="FPG48" s="23"/>
      <c r="FPH48" s="23"/>
      <c r="FPI48" s="23"/>
      <c r="FPJ48" s="23"/>
      <c r="FPK48" s="23"/>
      <c r="FPL48" s="23"/>
      <c r="FPM48" s="23"/>
      <c r="FPN48" s="23"/>
      <c r="FPO48" s="23"/>
      <c r="FPP48" s="23"/>
      <c r="FPQ48" s="23"/>
      <c r="FPR48" s="23"/>
      <c r="FPS48" s="23"/>
      <c r="FPT48" s="23"/>
      <c r="FPU48" s="23"/>
      <c r="FPV48" s="23"/>
      <c r="FPW48" s="23"/>
      <c r="FPX48" s="23"/>
      <c r="FPY48" s="23"/>
      <c r="FPZ48" s="23"/>
      <c r="FQA48" s="23"/>
      <c r="FQB48" s="23"/>
      <c r="FQC48" s="23"/>
      <c r="FQD48" s="23"/>
      <c r="FQE48" s="23"/>
      <c r="FQF48" s="23"/>
      <c r="FQG48" s="23"/>
      <c r="FQH48" s="23"/>
      <c r="FQI48" s="23"/>
      <c r="FQJ48" s="23"/>
      <c r="FQK48" s="23"/>
      <c r="FQL48" s="23"/>
      <c r="FQM48" s="23"/>
      <c r="FQN48" s="23"/>
      <c r="FQO48" s="23"/>
      <c r="FQP48" s="23"/>
      <c r="FQQ48" s="23"/>
      <c r="FQR48" s="23"/>
      <c r="FQS48" s="23"/>
      <c r="FQT48" s="23"/>
      <c r="FQU48" s="23"/>
      <c r="FQV48" s="23"/>
      <c r="FQW48" s="23"/>
      <c r="FQX48" s="23"/>
      <c r="FQY48" s="23"/>
      <c r="FQZ48" s="23"/>
      <c r="FRA48" s="23"/>
      <c r="FRB48" s="23"/>
      <c r="FRC48" s="23"/>
      <c r="FRD48" s="23"/>
      <c r="FRE48" s="23"/>
      <c r="FRF48" s="23"/>
      <c r="FRG48" s="23"/>
      <c r="FRH48" s="23"/>
      <c r="FRI48" s="23"/>
      <c r="FRJ48" s="23"/>
      <c r="FRK48" s="23"/>
      <c r="FRL48" s="23"/>
      <c r="FRM48" s="23"/>
      <c r="FRN48" s="23"/>
      <c r="FRO48" s="23"/>
      <c r="FRP48" s="23"/>
      <c r="FRQ48" s="23"/>
      <c r="FRR48" s="23"/>
      <c r="FRS48" s="23"/>
      <c r="FRT48" s="23"/>
      <c r="FRU48" s="23"/>
      <c r="FRV48" s="23"/>
      <c r="FRW48" s="23"/>
      <c r="FRX48" s="23"/>
      <c r="FRY48" s="23"/>
      <c r="FRZ48" s="23"/>
      <c r="FSA48" s="23"/>
      <c r="FSB48" s="23"/>
      <c r="IWO48" s="23"/>
      <c r="IWP48" s="23"/>
      <c r="IWQ48" s="23"/>
      <c r="IWR48" s="23"/>
      <c r="IWS48" s="23"/>
      <c r="IWT48" s="23"/>
      <c r="IWU48" s="23"/>
      <c r="IWV48" s="23"/>
      <c r="IWW48" s="23"/>
      <c r="IWX48" s="23"/>
      <c r="IWY48" s="23"/>
      <c r="IWZ48" s="23"/>
      <c r="IXA48" s="23"/>
      <c r="IXB48" s="23"/>
      <c r="IXC48" s="23"/>
      <c r="IXD48" s="23"/>
      <c r="IXE48" s="23"/>
      <c r="IXF48" s="23"/>
      <c r="IXG48" s="23"/>
      <c r="IXH48" s="23"/>
      <c r="IXI48" s="23"/>
      <c r="IXJ48" s="23"/>
      <c r="IXK48" s="23"/>
      <c r="IXL48" s="23"/>
      <c r="IXM48" s="23"/>
      <c r="IXN48" s="23"/>
      <c r="IXO48" s="23"/>
      <c r="IXP48" s="23"/>
      <c r="IXQ48" s="23"/>
      <c r="IXR48" s="23"/>
      <c r="IXS48" s="23"/>
      <c r="IXT48" s="23"/>
      <c r="IXU48" s="23"/>
      <c r="IXV48" s="23"/>
      <c r="IXW48" s="23"/>
      <c r="IXX48" s="23"/>
      <c r="IXY48" s="23"/>
      <c r="IXZ48" s="23"/>
      <c r="IYA48" s="23"/>
      <c r="IYB48" s="23"/>
      <c r="IYC48" s="23"/>
      <c r="IYD48" s="23"/>
      <c r="IYE48" s="23"/>
      <c r="IYF48" s="23"/>
      <c r="IYG48" s="23"/>
      <c r="IYH48" s="23"/>
      <c r="IYI48" s="23"/>
      <c r="IYJ48" s="23"/>
      <c r="IYK48" s="23"/>
      <c r="IYL48" s="23"/>
      <c r="IYM48" s="23"/>
      <c r="IYN48" s="23"/>
      <c r="IYO48" s="23"/>
      <c r="IYP48" s="23"/>
      <c r="IYQ48" s="23"/>
      <c r="IYR48" s="23"/>
      <c r="IYS48" s="23"/>
      <c r="IYT48" s="23"/>
      <c r="IYU48" s="23"/>
      <c r="IYV48" s="23"/>
      <c r="IYW48" s="23"/>
      <c r="IYX48" s="23"/>
      <c r="IYY48" s="23"/>
      <c r="IYZ48" s="23"/>
      <c r="IZA48" s="23"/>
      <c r="IZB48" s="23"/>
      <c r="IZC48" s="23"/>
      <c r="IZD48" s="23"/>
      <c r="IZE48" s="23"/>
      <c r="IZF48" s="23"/>
      <c r="IZG48" s="23"/>
      <c r="IZH48" s="23"/>
      <c r="IZI48" s="23"/>
      <c r="IZJ48" s="23"/>
      <c r="IZK48" s="23"/>
      <c r="IZL48" s="23"/>
      <c r="IZM48" s="23"/>
      <c r="IZN48" s="23"/>
      <c r="IZO48" s="23"/>
      <c r="IZP48" s="23"/>
      <c r="IZQ48" s="23"/>
      <c r="IZR48" s="23"/>
      <c r="IZS48" s="23"/>
      <c r="IZT48" s="23"/>
      <c r="IZU48" s="23"/>
      <c r="IZV48" s="23"/>
      <c r="IZW48" s="23"/>
      <c r="IZX48" s="23"/>
      <c r="KJJ48" s="23"/>
      <c r="KJK48" s="23"/>
      <c r="KJL48" s="23"/>
      <c r="KJM48" s="23"/>
      <c r="KJN48" s="23"/>
      <c r="KJO48" s="23"/>
      <c r="KJP48" s="23"/>
      <c r="KJQ48" s="23"/>
      <c r="KJR48" s="23"/>
      <c r="KJS48" s="23"/>
      <c r="KJT48" s="23"/>
      <c r="KJU48" s="23"/>
      <c r="KJV48" s="23"/>
      <c r="KJW48" s="23"/>
      <c r="KJX48" s="23"/>
      <c r="KJY48" s="23"/>
      <c r="KJZ48" s="23"/>
      <c r="KKA48" s="23"/>
      <c r="KKB48" s="23"/>
      <c r="KKC48" s="23"/>
      <c r="KKD48" s="23"/>
      <c r="KKE48" s="23"/>
      <c r="KKF48" s="23"/>
      <c r="KKG48" s="23"/>
      <c r="KKH48" s="23"/>
      <c r="KKI48" s="23"/>
      <c r="KKJ48" s="23"/>
      <c r="KKK48" s="23"/>
      <c r="KKL48" s="23"/>
      <c r="KKM48" s="23"/>
      <c r="KKN48" s="23"/>
      <c r="KKO48" s="23"/>
      <c r="KKP48" s="23"/>
      <c r="KKQ48" s="23"/>
      <c r="KKR48" s="23"/>
      <c r="KKS48" s="23"/>
      <c r="KKT48" s="23"/>
      <c r="KKU48" s="23"/>
      <c r="KKV48" s="23"/>
      <c r="KKW48" s="23"/>
      <c r="KKX48" s="23"/>
      <c r="KKY48" s="23"/>
      <c r="KKZ48" s="23"/>
      <c r="KLA48" s="23"/>
      <c r="KLB48" s="23"/>
      <c r="KLC48" s="23"/>
      <c r="KLD48" s="23"/>
      <c r="KLE48" s="23"/>
      <c r="KLF48" s="23"/>
      <c r="KLG48" s="23"/>
      <c r="KLH48" s="23"/>
      <c r="KLI48" s="23"/>
      <c r="KLJ48" s="23"/>
      <c r="KLK48" s="23"/>
      <c r="KLL48" s="23"/>
      <c r="KLM48" s="23"/>
      <c r="KLN48" s="23"/>
      <c r="KLO48" s="23"/>
      <c r="KLP48" s="23"/>
      <c r="KLQ48" s="23"/>
      <c r="KLR48" s="23"/>
      <c r="KLS48" s="23"/>
      <c r="KLT48" s="23"/>
      <c r="KLU48" s="23"/>
      <c r="KLV48" s="23"/>
      <c r="KLW48" s="23"/>
      <c r="KLX48" s="23"/>
      <c r="KLY48" s="23"/>
      <c r="KLZ48" s="23"/>
      <c r="KMA48" s="23"/>
      <c r="KMB48" s="23"/>
      <c r="KMC48" s="23"/>
      <c r="KMD48" s="23"/>
      <c r="KME48" s="23"/>
      <c r="KMF48" s="23"/>
      <c r="KMG48" s="23"/>
      <c r="KMH48" s="23"/>
      <c r="KMI48" s="23"/>
      <c r="KMJ48" s="23"/>
      <c r="KMK48" s="23"/>
      <c r="KML48" s="23"/>
      <c r="KMM48" s="23"/>
      <c r="KMN48" s="23"/>
      <c r="KMO48" s="23"/>
      <c r="KMP48" s="23"/>
      <c r="KMQ48" s="23"/>
      <c r="KMR48" s="23"/>
      <c r="KMS48" s="23"/>
      <c r="KMT48" s="23"/>
      <c r="LWA48" s="23"/>
      <c r="LWB48" s="23"/>
      <c r="LWC48" s="23"/>
      <c r="LWD48" s="23"/>
      <c r="LWE48" s="23"/>
      <c r="LWF48" s="23"/>
      <c r="LWG48" s="23"/>
      <c r="LWH48" s="23"/>
      <c r="LWI48" s="23"/>
      <c r="LWJ48" s="23"/>
      <c r="LWK48" s="23"/>
      <c r="LWL48" s="23"/>
      <c r="LWM48" s="23"/>
      <c r="LWN48" s="23"/>
      <c r="LWO48" s="23"/>
      <c r="LWP48" s="23"/>
      <c r="LWQ48" s="23"/>
      <c r="LWR48" s="23"/>
      <c r="LWS48" s="23"/>
      <c r="LWT48" s="23"/>
      <c r="LWU48" s="23"/>
      <c r="LWV48" s="23"/>
      <c r="LWW48" s="23"/>
      <c r="LWX48" s="23"/>
      <c r="LWY48" s="23"/>
      <c r="LWZ48" s="23"/>
      <c r="LXA48" s="23"/>
      <c r="LXB48" s="23"/>
      <c r="LXC48" s="23"/>
      <c r="LXD48" s="23"/>
      <c r="LXE48" s="23"/>
      <c r="LXF48" s="23"/>
      <c r="LXG48" s="23"/>
      <c r="LXH48" s="23"/>
      <c r="LXI48" s="23"/>
      <c r="LXJ48" s="23"/>
      <c r="LXK48" s="23"/>
      <c r="LXL48" s="23"/>
      <c r="LXM48" s="23"/>
      <c r="LXN48" s="23"/>
      <c r="LXO48" s="23"/>
      <c r="LXP48" s="23"/>
      <c r="LXQ48" s="23"/>
      <c r="LXR48" s="23"/>
      <c r="LXS48" s="23"/>
      <c r="LXT48" s="23"/>
      <c r="LXU48" s="23"/>
      <c r="LXV48" s="23"/>
      <c r="LXW48" s="23"/>
      <c r="LXX48" s="23"/>
      <c r="LXY48" s="23"/>
      <c r="LXZ48" s="23"/>
      <c r="LYA48" s="23"/>
      <c r="LYB48" s="23"/>
      <c r="LYC48" s="23"/>
      <c r="LYD48" s="23"/>
      <c r="LYE48" s="23"/>
      <c r="LYF48" s="23"/>
      <c r="LYG48" s="23"/>
      <c r="LYH48" s="23"/>
      <c r="LYI48" s="23"/>
      <c r="LYJ48" s="23"/>
      <c r="LYK48" s="23"/>
      <c r="LYL48" s="23"/>
      <c r="LYM48" s="23"/>
      <c r="LYN48" s="23"/>
      <c r="LYO48" s="23"/>
      <c r="LYP48" s="23"/>
      <c r="LYQ48" s="23"/>
      <c r="LYR48" s="23"/>
      <c r="LYS48" s="23"/>
      <c r="LYT48" s="23"/>
      <c r="LYU48" s="23"/>
      <c r="LYV48" s="23"/>
      <c r="LYW48" s="23"/>
      <c r="LYX48" s="23"/>
      <c r="LYY48" s="23"/>
      <c r="LYZ48" s="23"/>
      <c r="LZA48" s="23"/>
      <c r="LZB48" s="23"/>
      <c r="LZC48" s="23"/>
      <c r="LZD48" s="23"/>
      <c r="LZE48" s="23"/>
      <c r="LZF48" s="23"/>
      <c r="LZG48" s="23"/>
      <c r="LZH48" s="23"/>
      <c r="LZI48" s="23"/>
      <c r="LZJ48" s="23"/>
      <c r="LZK48" s="23"/>
      <c r="NIR48" s="23"/>
      <c r="NIS48" s="23"/>
      <c r="NIT48" s="23"/>
      <c r="NIU48" s="23"/>
      <c r="NIV48" s="23"/>
      <c r="NIW48" s="23"/>
      <c r="NIX48" s="23"/>
      <c r="NIY48" s="23"/>
      <c r="NIZ48" s="23"/>
      <c r="NJA48" s="23"/>
      <c r="NJB48" s="23"/>
      <c r="NJC48" s="23"/>
      <c r="NJD48" s="23"/>
      <c r="NJE48" s="23"/>
      <c r="NJF48" s="23"/>
      <c r="NJG48" s="23"/>
      <c r="NJH48" s="23"/>
      <c r="NJI48" s="23"/>
      <c r="NJJ48" s="23"/>
      <c r="NJK48" s="23"/>
      <c r="NJL48" s="23"/>
      <c r="NJM48" s="23"/>
      <c r="NJN48" s="23"/>
      <c r="NJO48" s="23"/>
      <c r="NJP48" s="23"/>
      <c r="NJQ48" s="23"/>
      <c r="NJR48" s="23"/>
      <c r="NJS48" s="23"/>
      <c r="NJT48" s="23"/>
      <c r="NJU48" s="23"/>
      <c r="NJV48" s="23"/>
      <c r="NJW48" s="23"/>
      <c r="NJX48" s="23"/>
      <c r="NJY48" s="23"/>
      <c r="NJZ48" s="23"/>
      <c r="NKA48" s="23"/>
      <c r="NKB48" s="23"/>
      <c r="NKC48" s="23"/>
      <c r="NKD48" s="23"/>
      <c r="NKE48" s="23"/>
      <c r="NKF48" s="23"/>
      <c r="NKG48" s="23"/>
      <c r="NKH48" s="23"/>
      <c r="NKI48" s="23"/>
      <c r="NKJ48" s="23"/>
      <c r="NKK48" s="23"/>
      <c r="NKL48" s="23"/>
      <c r="NKM48" s="23"/>
      <c r="NKN48" s="23"/>
      <c r="NKO48" s="23"/>
      <c r="NKP48" s="23"/>
      <c r="NKQ48" s="23"/>
      <c r="NKR48" s="23"/>
      <c r="NKS48" s="23"/>
      <c r="NKT48" s="23"/>
      <c r="NKU48" s="23"/>
      <c r="NKV48" s="23"/>
      <c r="NKW48" s="23"/>
      <c r="NKX48" s="23"/>
      <c r="NKY48" s="23"/>
      <c r="NKZ48" s="23"/>
      <c r="NLA48" s="23"/>
      <c r="NLB48" s="23"/>
      <c r="NLC48" s="23"/>
      <c r="NLD48" s="23"/>
      <c r="NLE48" s="23"/>
      <c r="NLF48" s="23"/>
      <c r="NLG48" s="23"/>
      <c r="NLH48" s="23"/>
      <c r="NLI48" s="23"/>
      <c r="NLJ48" s="23"/>
      <c r="NLK48" s="23"/>
      <c r="NLL48" s="23"/>
      <c r="NLM48" s="23"/>
      <c r="NLN48" s="23"/>
      <c r="NLO48" s="23"/>
      <c r="NLP48" s="23"/>
      <c r="NLQ48" s="23"/>
      <c r="NLR48" s="23"/>
      <c r="NLS48" s="23"/>
      <c r="NLT48" s="23"/>
      <c r="NLU48" s="23"/>
      <c r="NLV48" s="23"/>
      <c r="NLW48" s="23"/>
      <c r="NLX48" s="23"/>
      <c r="NLY48" s="23"/>
      <c r="NLZ48" s="23"/>
      <c r="NMA48" s="23"/>
      <c r="NMB48" s="23"/>
      <c r="OVI48" s="23"/>
      <c r="OVJ48" s="23"/>
      <c r="OVK48" s="23"/>
      <c r="OVL48" s="23"/>
      <c r="OVM48" s="23"/>
      <c r="OVN48" s="23"/>
      <c r="OVO48" s="23"/>
      <c r="OVP48" s="23"/>
      <c r="OVQ48" s="23"/>
      <c r="OVR48" s="23"/>
      <c r="OVS48" s="23"/>
      <c r="OVT48" s="23"/>
      <c r="OVU48" s="23"/>
      <c r="OVV48" s="23"/>
      <c r="OVW48" s="23"/>
      <c r="OVX48" s="23"/>
      <c r="OVY48" s="23"/>
      <c r="OVZ48" s="23"/>
      <c r="OWA48" s="23"/>
      <c r="OWB48" s="23"/>
      <c r="OWC48" s="23"/>
      <c r="OWD48" s="23"/>
      <c r="OWE48" s="23"/>
      <c r="OWF48" s="23"/>
      <c r="OWG48" s="23"/>
      <c r="OWH48" s="23"/>
      <c r="OWI48" s="23"/>
      <c r="OWJ48" s="23"/>
      <c r="OWK48" s="23"/>
      <c r="OWL48" s="23"/>
      <c r="OWM48" s="23"/>
      <c r="OWN48" s="23"/>
      <c r="OWO48" s="23"/>
      <c r="OWP48" s="23"/>
      <c r="OWQ48" s="23"/>
      <c r="OWR48" s="23"/>
      <c r="OWS48" s="23"/>
      <c r="OWT48" s="23"/>
      <c r="OWU48" s="23"/>
      <c r="OWV48" s="23"/>
      <c r="OWW48" s="23"/>
      <c r="OWX48" s="23"/>
      <c r="OWY48" s="23"/>
      <c r="OWZ48" s="23"/>
      <c r="OXA48" s="23"/>
      <c r="OXB48" s="23"/>
      <c r="OXC48" s="23"/>
      <c r="OXD48" s="23"/>
      <c r="OXE48" s="23"/>
      <c r="OXF48" s="23"/>
      <c r="OXG48" s="23"/>
      <c r="OXH48" s="23"/>
      <c r="OXI48" s="23"/>
      <c r="OXJ48" s="23"/>
      <c r="OXK48" s="23"/>
      <c r="OXL48" s="23"/>
      <c r="OXM48" s="23"/>
      <c r="OXN48" s="23"/>
      <c r="OXO48" s="23"/>
      <c r="OXP48" s="23"/>
      <c r="OXQ48" s="23"/>
      <c r="OXR48" s="23"/>
      <c r="OXS48" s="23"/>
      <c r="OXT48" s="23"/>
      <c r="OXU48" s="23"/>
      <c r="OXV48" s="23"/>
      <c r="OXW48" s="23"/>
      <c r="OXX48" s="23"/>
      <c r="OXY48" s="23"/>
      <c r="OXZ48" s="23"/>
      <c r="OYA48" s="23"/>
      <c r="OYB48" s="23"/>
      <c r="OYC48" s="23"/>
      <c r="OYD48" s="23"/>
      <c r="OYE48" s="23"/>
      <c r="OYF48" s="23"/>
      <c r="OYG48" s="23"/>
      <c r="OYH48" s="23"/>
      <c r="OYI48" s="23"/>
      <c r="OYJ48" s="23"/>
      <c r="OYK48" s="23"/>
      <c r="OYL48" s="23"/>
      <c r="OYM48" s="23"/>
      <c r="OYN48" s="23"/>
      <c r="OYO48" s="23"/>
      <c r="OYP48" s="23"/>
      <c r="OYQ48" s="23"/>
      <c r="OYR48" s="23"/>
      <c r="OYS48" s="23"/>
      <c r="QHZ48" s="23"/>
      <c r="QIA48" s="23"/>
      <c r="QIB48" s="23"/>
      <c r="QIC48" s="23"/>
      <c r="QID48" s="23"/>
      <c r="QIE48" s="23"/>
      <c r="QIF48" s="23"/>
      <c r="QIG48" s="23"/>
      <c r="QIH48" s="23"/>
      <c r="QII48" s="23"/>
      <c r="QIJ48" s="23"/>
      <c r="QIK48" s="23"/>
      <c r="QIL48" s="23"/>
      <c r="QIM48" s="23"/>
      <c r="QIN48" s="23"/>
      <c r="QIO48" s="23"/>
      <c r="QIP48" s="23"/>
      <c r="QIQ48" s="23"/>
      <c r="QIR48" s="23"/>
      <c r="QIS48" s="23"/>
      <c r="QIT48" s="23"/>
      <c r="QIU48" s="23"/>
      <c r="QIV48" s="23"/>
      <c r="QIW48" s="23"/>
      <c r="QIX48" s="23"/>
      <c r="QIY48" s="23"/>
      <c r="QIZ48" s="23"/>
      <c r="QJA48" s="23"/>
      <c r="QJB48" s="23"/>
      <c r="QJC48" s="23"/>
      <c r="QJD48" s="23"/>
      <c r="QJE48" s="23"/>
      <c r="QJF48" s="23"/>
      <c r="QJG48" s="23"/>
      <c r="QJH48" s="23"/>
      <c r="QJI48" s="23"/>
      <c r="QJJ48" s="23"/>
      <c r="QJK48" s="23"/>
      <c r="QJL48" s="23"/>
      <c r="QJM48" s="23"/>
      <c r="QJN48" s="23"/>
      <c r="QJO48" s="23"/>
      <c r="QJP48" s="23"/>
      <c r="QJQ48" s="23"/>
      <c r="QJR48" s="23"/>
      <c r="QJS48" s="23"/>
      <c r="QJT48" s="23"/>
      <c r="QJU48" s="23"/>
      <c r="QJV48" s="23"/>
      <c r="QJW48" s="23"/>
      <c r="QJX48" s="23"/>
      <c r="QJY48" s="23"/>
      <c r="QJZ48" s="23"/>
      <c r="QKA48" s="23"/>
      <c r="QKB48" s="23"/>
      <c r="QKC48" s="23"/>
      <c r="QKD48" s="23"/>
      <c r="QKE48" s="23"/>
      <c r="QKF48" s="23"/>
      <c r="QKG48" s="23"/>
      <c r="QKH48" s="23"/>
      <c r="QKI48" s="23"/>
      <c r="QKJ48" s="23"/>
      <c r="QKK48" s="23"/>
      <c r="QKL48" s="23"/>
      <c r="QKM48" s="23"/>
      <c r="QKN48" s="23"/>
      <c r="QKO48" s="23"/>
      <c r="QKP48" s="23"/>
      <c r="QKQ48" s="23"/>
      <c r="QKR48" s="23"/>
      <c r="QKS48" s="23"/>
      <c r="QKT48" s="23"/>
      <c r="QKU48" s="23"/>
      <c r="QKV48" s="23"/>
      <c r="QKW48" s="23"/>
      <c r="QKX48" s="23"/>
      <c r="QKY48" s="23"/>
      <c r="QKZ48" s="23"/>
      <c r="QLA48" s="23"/>
      <c r="QLB48" s="23"/>
      <c r="QLC48" s="23"/>
      <c r="QLD48" s="23"/>
      <c r="QLE48" s="23"/>
      <c r="QLF48" s="23"/>
      <c r="QLG48" s="23"/>
      <c r="QLH48" s="23"/>
      <c r="QLI48" s="23"/>
      <c r="QLJ48" s="23"/>
      <c r="RUQ48" s="23"/>
      <c r="RUR48" s="23"/>
      <c r="RUS48" s="23"/>
      <c r="RUT48" s="23"/>
      <c r="RUU48" s="23"/>
      <c r="RUV48" s="23"/>
      <c r="RUW48" s="23"/>
      <c r="RUX48" s="23"/>
      <c r="RUY48" s="23"/>
      <c r="RUZ48" s="23"/>
      <c r="RVA48" s="23"/>
      <c r="RVB48" s="23"/>
      <c r="RVC48" s="23"/>
      <c r="RVD48" s="23"/>
      <c r="RVE48" s="23"/>
      <c r="RVF48" s="23"/>
      <c r="RVG48" s="23"/>
      <c r="RVH48" s="23"/>
      <c r="RVI48" s="23"/>
      <c r="RVJ48" s="23"/>
      <c r="RVK48" s="23"/>
      <c r="RVL48" s="23"/>
      <c r="RVM48" s="23"/>
      <c r="RVN48" s="23"/>
      <c r="RVO48" s="23"/>
      <c r="RVP48" s="23"/>
      <c r="RVQ48" s="23"/>
      <c r="RVR48" s="23"/>
      <c r="RVS48" s="23"/>
      <c r="RVT48" s="23"/>
      <c r="RVU48" s="23"/>
      <c r="RVV48" s="23"/>
      <c r="RVW48" s="23"/>
      <c r="RVX48" s="23"/>
      <c r="RVY48" s="23"/>
      <c r="RVZ48" s="23"/>
      <c r="RWA48" s="23"/>
      <c r="RWB48" s="23"/>
      <c r="RWC48" s="23"/>
      <c r="RWD48" s="23"/>
      <c r="RWE48" s="23"/>
      <c r="RWF48" s="23"/>
      <c r="RWG48" s="23"/>
      <c r="RWH48" s="23"/>
      <c r="RWI48" s="23"/>
      <c r="RWJ48" s="23"/>
      <c r="RWK48" s="23"/>
      <c r="RWL48" s="23"/>
      <c r="RWM48" s="23"/>
      <c r="RWN48" s="23"/>
      <c r="RWO48" s="23"/>
      <c r="RWP48" s="23"/>
      <c r="RWQ48" s="23"/>
      <c r="RWR48" s="23"/>
      <c r="RWS48" s="23"/>
      <c r="RWT48" s="23"/>
      <c r="RWU48" s="23"/>
      <c r="RWV48" s="23"/>
      <c r="RWW48" s="23"/>
      <c r="RWX48" s="23"/>
      <c r="RWY48" s="23"/>
      <c r="RWZ48" s="23"/>
      <c r="RXA48" s="23"/>
      <c r="RXB48" s="23"/>
      <c r="RXC48" s="23"/>
      <c r="RXD48" s="23"/>
      <c r="RXE48" s="23"/>
      <c r="RXF48" s="23"/>
      <c r="RXG48" s="23"/>
      <c r="RXH48" s="23"/>
      <c r="RXI48" s="23"/>
      <c r="RXJ48" s="23"/>
      <c r="RXK48" s="23"/>
      <c r="RXL48" s="23"/>
      <c r="RXM48" s="23"/>
      <c r="RXN48" s="23"/>
      <c r="RXO48" s="23"/>
      <c r="RXP48" s="23"/>
      <c r="RXQ48" s="23"/>
      <c r="RXR48" s="23"/>
      <c r="RXS48" s="23"/>
      <c r="RXT48" s="23"/>
      <c r="RXU48" s="23"/>
      <c r="RXV48" s="23"/>
      <c r="RXW48" s="23"/>
      <c r="RXX48" s="23"/>
      <c r="RXY48" s="23"/>
      <c r="RXZ48" s="23"/>
      <c r="RYA48" s="23"/>
      <c r="THG48" s="23"/>
      <c r="THH48" s="23"/>
      <c r="THI48" s="23"/>
      <c r="THJ48" s="23"/>
      <c r="THK48" s="23"/>
      <c r="THL48" s="23"/>
      <c r="THM48" s="23"/>
      <c r="THN48" s="23"/>
      <c r="THO48" s="23"/>
      <c r="THP48" s="23"/>
      <c r="THQ48" s="23"/>
      <c r="THR48" s="23"/>
      <c r="THS48" s="23"/>
      <c r="THT48" s="23"/>
      <c r="THU48" s="23"/>
      <c r="THV48" s="23"/>
      <c r="THW48" s="23"/>
      <c r="THX48" s="23"/>
      <c r="THY48" s="23"/>
      <c r="THZ48" s="23"/>
      <c r="TIA48" s="23"/>
      <c r="TIB48" s="23"/>
      <c r="TIC48" s="23"/>
      <c r="TID48" s="23"/>
      <c r="TIE48" s="23"/>
      <c r="TIF48" s="23"/>
      <c r="TIG48" s="23"/>
      <c r="TIH48" s="23"/>
      <c r="TII48" s="23"/>
      <c r="TIJ48" s="23"/>
      <c r="TIK48" s="23"/>
      <c r="TIL48" s="23"/>
      <c r="TIM48" s="23"/>
      <c r="TIN48" s="23"/>
      <c r="TIO48" s="23"/>
      <c r="TIP48" s="23"/>
      <c r="TIQ48" s="23"/>
      <c r="TIR48" s="23"/>
      <c r="TIS48" s="23"/>
      <c r="TIT48" s="23"/>
      <c r="TIU48" s="23"/>
      <c r="TIV48" s="23"/>
      <c r="TIW48" s="23"/>
      <c r="TIX48" s="23"/>
      <c r="TIY48" s="23"/>
      <c r="TIZ48" s="23"/>
      <c r="TJA48" s="23"/>
      <c r="TJB48" s="23"/>
      <c r="TJC48" s="23"/>
      <c r="TJD48" s="23"/>
      <c r="TJE48" s="23"/>
      <c r="TJF48" s="23"/>
      <c r="TJG48" s="23"/>
      <c r="TJH48" s="23"/>
      <c r="TJI48" s="23"/>
      <c r="TJJ48" s="23"/>
      <c r="TJK48" s="23"/>
      <c r="TJL48" s="23"/>
      <c r="TJM48" s="23"/>
      <c r="TJN48" s="23"/>
      <c r="TJO48" s="23"/>
      <c r="TJP48" s="23"/>
      <c r="TJQ48" s="23"/>
      <c r="TJR48" s="23"/>
      <c r="TJS48" s="23"/>
      <c r="TJT48" s="23"/>
      <c r="TJU48" s="23"/>
      <c r="TJV48" s="23"/>
      <c r="TJW48" s="23"/>
      <c r="TJX48" s="23"/>
      <c r="TJY48" s="23"/>
      <c r="TJZ48" s="23"/>
      <c r="TKA48" s="23"/>
      <c r="TKB48" s="23"/>
      <c r="TKC48" s="23"/>
      <c r="TKD48" s="23"/>
      <c r="TKE48" s="23"/>
      <c r="TKF48" s="23"/>
      <c r="TKG48" s="23"/>
      <c r="TKH48" s="23"/>
      <c r="TKI48" s="23"/>
      <c r="TKJ48" s="23"/>
      <c r="TKK48" s="23"/>
      <c r="TKL48" s="23"/>
      <c r="TKM48" s="23"/>
      <c r="TKN48" s="23"/>
      <c r="TKO48" s="23"/>
      <c r="TKP48" s="23"/>
      <c r="TKQ48" s="23"/>
      <c r="UTW48" s="23"/>
      <c r="UTX48" s="23"/>
      <c r="UTY48" s="23"/>
      <c r="UTZ48" s="23"/>
      <c r="UUA48" s="23"/>
      <c r="UUB48" s="23"/>
      <c r="UUC48" s="23"/>
      <c r="UUD48" s="23"/>
      <c r="UUE48" s="23"/>
      <c r="UUF48" s="23"/>
      <c r="UUG48" s="23"/>
      <c r="UUH48" s="23"/>
      <c r="UUI48" s="23"/>
      <c r="UUJ48" s="23"/>
      <c r="UUK48" s="23"/>
      <c r="UUL48" s="23"/>
      <c r="UUM48" s="23"/>
      <c r="UUN48" s="23"/>
      <c r="UUO48" s="23"/>
      <c r="UUP48" s="23"/>
      <c r="UUQ48" s="23"/>
      <c r="UUR48" s="23"/>
      <c r="UUS48" s="23"/>
      <c r="UUT48" s="23"/>
      <c r="UUU48" s="23"/>
      <c r="UUV48" s="23"/>
      <c r="UUW48" s="23"/>
      <c r="UUX48" s="23"/>
      <c r="UUY48" s="23"/>
      <c r="UUZ48" s="23"/>
      <c r="UVA48" s="23"/>
      <c r="UVB48" s="23"/>
      <c r="UVC48" s="23"/>
      <c r="UVD48" s="23"/>
      <c r="UVE48" s="23"/>
      <c r="UVF48" s="23"/>
      <c r="UVG48" s="23"/>
      <c r="UVH48" s="23"/>
      <c r="UVI48" s="23"/>
      <c r="UVJ48" s="23"/>
      <c r="UVK48" s="23"/>
      <c r="UVL48" s="23"/>
      <c r="UVM48" s="23"/>
      <c r="UVN48" s="23"/>
      <c r="UVO48" s="23"/>
      <c r="UVP48" s="23"/>
      <c r="UVQ48" s="23"/>
      <c r="UVR48" s="23"/>
      <c r="UVS48" s="23"/>
      <c r="UVT48" s="23"/>
      <c r="UVU48" s="23"/>
      <c r="UVV48" s="23"/>
      <c r="UVW48" s="23"/>
      <c r="UVX48" s="23"/>
      <c r="UVY48" s="23"/>
      <c r="UVZ48" s="23"/>
      <c r="UWA48" s="23"/>
      <c r="UWB48" s="23"/>
      <c r="UWC48" s="23"/>
      <c r="UWD48" s="23"/>
      <c r="UWE48" s="23"/>
      <c r="UWF48" s="23"/>
      <c r="UWG48" s="23"/>
      <c r="UWH48" s="23"/>
      <c r="UWI48" s="23"/>
      <c r="UWJ48" s="23"/>
      <c r="UWK48" s="23"/>
      <c r="UWL48" s="23"/>
      <c r="UWM48" s="23"/>
      <c r="UWN48" s="23"/>
      <c r="UWO48" s="23"/>
      <c r="UWP48" s="23"/>
      <c r="UWQ48" s="23"/>
      <c r="UWR48" s="23"/>
      <c r="UWS48" s="23"/>
      <c r="UWT48" s="23"/>
      <c r="UWU48" s="23"/>
      <c r="UWV48" s="23"/>
      <c r="UWW48" s="23"/>
      <c r="UWX48" s="23"/>
      <c r="UWY48" s="23"/>
      <c r="UWZ48" s="23"/>
      <c r="UXA48" s="23"/>
      <c r="UXB48" s="23"/>
      <c r="UXC48" s="23"/>
      <c r="UXD48" s="23"/>
      <c r="UXE48" s="23"/>
      <c r="UXF48" s="23"/>
      <c r="UXG48" s="23"/>
      <c r="WGF48" s="23"/>
      <c r="WGG48" s="23"/>
      <c r="WGH48" s="23"/>
      <c r="WGI48" s="23"/>
      <c r="WGJ48" s="23"/>
      <c r="WGK48" s="23"/>
      <c r="WGL48" s="23"/>
      <c r="WGM48" s="23"/>
      <c r="WGN48" s="23"/>
      <c r="WGO48" s="23"/>
      <c r="WGP48" s="23"/>
      <c r="WGQ48" s="23"/>
      <c r="WGR48" s="23"/>
      <c r="WGS48" s="23"/>
      <c r="WGT48" s="23"/>
      <c r="WGU48" s="23"/>
      <c r="WGV48" s="23"/>
      <c r="WGW48" s="23"/>
      <c r="WGX48" s="23"/>
      <c r="WGY48" s="23"/>
      <c r="WGZ48" s="23"/>
      <c r="WHA48" s="23"/>
      <c r="WHB48" s="23"/>
      <c r="WHC48" s="23"/>
      <c r="WHD48" s="23"/>
      <c r="WHE48" s="23"/>
      <c r="WHF48" s="23"/>
      <c r="WHG48" s="23"/>
      <c r="WHH48" s="23"/>
      <c r="WHI48" s="23"/>
      <c r="WHJ48" s="23"/>
      <c r="WHK48" s="23"/>
      <c r="WHL48" s="23"/>
      <c r="WHM48" s="23"/>
      <c r="WHN48" s="23"/>
      <c r="WHO48" s="23"/>
      <c r="WHP48" s="23"/>
      <c r="WHQ48" s="23"/>
      <c r="WHR48" s="23"/>
      <c r="WHS48" s="23"/>
      <c r="WHT48" s="23"/>
      <c r="WHU48" s="23"/>
      <c r="WHV48" s="23"/>
      <c r="WHW48" s="23"/>
      <c r="WHX48" s="23"/>
      <c r="WHY48" s="23"/>
      <c r="WHZ48" s="23"/>
      <c r="WIA48" s="23"/>
      <c r="WIB48" s="23"/>
      <c r="WIC48" s="23"/>
      <c r="WID48" s="23"/>
      <c r="WIE48" s="23"/>
      <c r="WIF48" s="23"/>
      <c r="WIG48" s="23"/>
      <c r="WIH48" s="23"/>
      <c r="WII48" s="23"/>
      <c r="WIJ48" s="23"/>
      <c r="WIK48" s="23"/>
      <c r="WIL48" s="23"/>
      <c r="WIM48" s="23"/>
      <c r="WIN48" s="23"/>
      <c r="WIO48" s="23"/>
      <c r="WIP48" s="23"/>
      <c r="WIQ48" s="23"/>
      <c r="WIR48" s="23"/>
      <c r="WIS48" s="23"/>
      <c r="WIT48" s="23"/>
      <c r="WIU48" s="23"/>
      <c r="WIV48" s="23"/>
      <c r="WIW48" s="23"/>
      <c r="WIX48" s="23"/>
      <c r="WIY48" s="23"/>
      <c r="WIZ48" s="23"/>
      <c r="WJA48" s="23"/>
      <c r="WJB48" s="23"/>
      <c r="WJC48" s="23"/>
      <c r="WJD48" s="23"/>
      <c r="WJE48" s="23"/>
      <c r="WJF48" s="23"/>
      <c r="WJG48" s="23"/>
      <c r="WJH48" s="23"/>
      <c r="WJI48" s="23"/>
      <c r="WJJ48" s="23"/>
      <c r="WJK48" s="23"/>
      <c r="WJL48" s="23"/>
      <c r="WJM48" s="23"/>
      <c r="WJN48" s="23"/>
      <c r="WJO48" s="23"/>
      <c r="WJP48" s="23"/>
    </row>
    <row r="49" spans="1:106 2233:2338 4465:4570 6697:6802 7706:7812 8711:8817 9716:9822 10721:10827 11726:11832 12731:12837 13735:13841 14739:14845 15736:15842" x14ac:dyDescent="0.2">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c r="CA49" s="23"/>
      <c r="CB49" s="23"/>
      <c r="CC49" s="23"/>
      <c r="CD49" s="23"/>
      <c r="CE49" s="23"/>
      <c r="CF49" s="23"/>
      <c r="CGW49" s="23"/>
      <c r="CGX49" s="23"/>
      <c r="CGY49" s="23"/>
      <c r="CGZ49" s="23"/>
      <c r="CHA49" s="23"/>
      <c r="CHB49" s="23"/>
      <c r="CHC49" s="23"/>
      <c r="CHD49" s="23"/>
      <c r="CHE49" s="23"/>
      <c r="CHF49" s="23"/>
      <c r="CHG49" s="23"/>
      <c r="CHH49" s="23"/>
      <c r="CHI49" s="23"/>
      <c r="CHJ49" s="23"/>
      <c r="CHK49" s="23"/>
      <c r="CHL49" s="23"/>
      <c r="CHM49" s="23"/>
      <c r="CHN49" s="23"/>
      <c r="CHO49" s="23"/>
      <c r="CHP49" s="23"/>
      <c r="CHQ49" s="23"/>
      <c r="CHR49" s="23"/>
      <c r="CHS49" s="23"/>
      <c r="CHT49" s="23"/>
      <c r="CHU49" s="23"/>
      <c r="CHV49" s="23"/>
      <c r="CHW49" s="23"/>
      <c r="CHX49" s="23"/>
      <c r="CHY49" s="23"/>
      <c r="CHZ49" s="23"/>
      <c r="CIA49" s="23"/>
      <c r="CIB49" s="23"/>
      <c r="CIC49" s="23"/>
      <c r="CID49" s="23"/>
      <c r="CIE49" s="23"/>
      <c r="CIF49" s="23"/>
      <c r="CIG49" s="23"/>
      <c r="CIH49" s="23"/>
      <c r="CII49" s="23"/>
      <c r="CIJ49" s="23"/>
      <c r="CIK49" s="23"/>
      <c r="CIL49" s="23"/>
      <c r="CIM49" s="23"/>
      <c r="CIN49" s="23"/>
      <c r="CIO49" s="23"/>
      <c r="CIP49" s="23"/>
      <c r="CIQ49" s="23"/>
      <c r="CIR49" s="23"/>
      <c r="CIS49" s="23"/>
      <c r="CIT49" s="23"/>
      <c r="CIU49" s="23"/>
      <c r="CIV49" s="23"/>
      <c r="CIW49" s="23"/>
      <c r="CIX49" s="23"/>
      <c r="CIY49" s="23"/>
      <c r="CIZ49" s="23"/>
      <c r="CJA49" s="23"/>
      <c r="CJB49" s="23"/>
      <c r="CJC49" s="23"/>
      <c r="CJD49" s="23"/>
      <c r="CJE49" s="23"/>
      <c r="CJF49" s="23"/>
      <c r="CJG49" s="23"/>
      <c r="CJH49" s="23"/>
      <c r="CJI49" s="23"/>
      <c r="CJJ49" s="23"/>
      <c r="CJK49" s="23"/>
      <c r="CJL49" s="23"/>
      <c r="CJM49" s="23"/>
      <c r="CJN49" s="23"/>
      <c r="CJO49" s="23"/>
      <c r="CJP49" s="23"/>
      <c r="CJQ49" s="23"/>
      <c r="CJR49" s="23"/>
      <c r="CJS49" s="23"/>
      <c r="CJT49" s="23"/>
      <c r="CJU49" s="23"/>
      <c r="CJV49" s="23"/>
      <c r="CJW49" s="23"/>
      <c r="CJX49" s="23"/>
      <c r="CJY49" s="23"/>
      <c r="CJZ49" s="23"/>
      <c r="CKA49" s="23"/>
      <c r="CKB49" s="23"/>
      <c r="CKC49" s="23"/>
      <c r="CKD49" s="23"/>
      <c r="CKE49" s="23"/>
      <c r="CKF49" s="23"/>
      <c r="FOS49" s="23"/>
      <c r="FOT49" s="23"/>
      <c r="FOU49" s="23"/>
      <c r="FOV49" s="23"/>
      <c r="FOW49" s="23"/>
      <c r="FOX49" s="23"/>
      <c r="FOY49" s="23"/>
      <c r="FOZ49" s="23"/>
      <c r="FPA49" s="23"/>
      <c r="FPB49" s="23"/>
      <c r="FPC49" s="23"/>
      <c r="FPD49" s="23"/>
      <c r="FPE49" s="23"/>
      <c r="FPF49" s="23"/>
      <c r="FPG49" s="23"/>
      <c r="FPH49" s="23"/>
      <c r="FPI49" s="23"/>
      <c r="FPJ49" s="23"/>
      <c r="FPK49" s="23"/>
      <c r="FPL49" s="23"/>
      <c r="FPM49" s="23"/>
      <c r="FPN49" s="23"/>
      <c r="FPO49" s="23"/>
      <c r="FPP49" s="23"/>
      <c r="FPQ49" s="23"/>
      <c r="FPR49" s="23"/>
      <c r="FPS49" s="23"/>
      <c r="FPT49" s="23"/>
      <c r="FPU49" s="23"/>
      <c r="FPV49" s="23"/>
      <c r="FPW49" s="23"/>
      <c r="FPX49" s="23"/>
      <c r="FPY49" s="23"/>
      <c r="FPZ49" s="23"/>
      <c r="FQA49" s="23"/>
      <c r="FQB49" s="23"/>
      <c r="FQC49" s="23"/>
      <c r="FQD49" s="23"/>
      <c r="FQE49" s="23"/>
      <c r="FQF49" s="23"/>
      <c r="FQG49" s="23"/>
      <c r="FQH49" s="23"/>
      <c r="FQI49" s="23"/>
      <c r="FQJ49" s="23"/>
      <c r="FQK49" s="23"/>
      <c r="FQL49" s="23"/>
      <c r="FQM49" s="23"/>
      <c r="FQN49" s="23"/>
      <c r="FQO49" s="23"/>
      <c r="FQP49" s="23"/>
      <c r="FQQ49" s="23"/>
      <c r="FQR49" s="23"/>
      <c r="FQS49" s="23"/>
      <c r="FQT49" s="23"/>
      <c r="FQU49" s="23"/>
      <c r="FQV49" s="23"/>
      <c r="FQW49" s="23"/>
      <c r="FQX49" s="23"/>
      <c r="FQY49" s="23"/>
      <c r="FQZ49" s="23"/>
      <c r="FRA49" s="23"/>
      <c r="FRB49" s="23"/>
      <c r="FRC49" s="23"/>
      <c r="FRD49" s="23"/>
      <c r="FRE49" s="23"/>
      <c r="FRF49" s="23"/>
      <c r="FRG49" s="23"/>
      <c r="FRH49" s="23"/>
      <c r="FRI49" s="23"/>
      <c r="FRJ49" s="23"/>
      <c r="FRK49" s="23"/>
      <c r="FRL49" s="23"/>
      <c r="FRM49" s="23"/>
      <c r="FRN49" s="23"/>
      <c r="FRO49" s="23"/>
      <c r="FRP49" s="23"/>
      <c r="FRQ49" s="23"/>
      <c r="FRR49" s="23"/>
      <c r="FRS49" s="23"/>
      <c r="FRT49" s="23"/>
      <c r="FRU49" s="23"/>
      <c r="FRV49" s="23"/>
      <c r="FRW49" s="23"/>
      <c r="FRX49" s="23"/>
      <c r="FRY49" s="23"/>
      <c r="FRZ49" s="23"/>
      <c r="IWO49" s="23"/>
      <c r="IWP49" s="23"/>
      <c r="IWQ49" s="23"/>
      <c r="IWR49" s="23"/>
      <c r="IWS49" s="23"/>
      <c r="IWT49" s="23"/>
      <c r="IWU49" s="23"/>
      <c r="IWV49" s="23"/>
      <c r="IWW49" s="23"/>
      <c r="IWX49" s="23"/>
      <c r="IWY49" s="23"/>
      <c r="IWZ49" s="23"/>
      <c r="IXA49" s="23"/>
      <c r="IXB49" s="23"/>
      <c r="IXC49" s="23"/>
      <c r="IXD49" s="23"/>
      <c r="IXE49" s="23"/>
      <c r="IXF49" s="23"/>
      <c r="IXG49" s="23"/>
      <c r="IXH49" s="23"/>
      <c r="IXI49" s="23"/>
      <c r="IXJ49" s="23"/>
      <c r="IXK49" s="23"/>
      <c r="IXL49" s="23"/>
      <c r="IXM49" s="23"/>
      <c r="IXN49" s="23"/>
      <c r="IXO49" s="23"/>
      <c r="IXP49" s="23"/>
      <c r="IXQ49" s="23"/>
      <c r="IXR49" s="23"/>
      <c r="IXS49" s="23"/>
      <c r="IXT49" s="23"/>
      <c r="IXU49" s="23"/>
      <c r="IXV49" s="23"/>
      <c r="IXW49" s="23"/>
      <c r="IXX49" s="23"/>
      <c r="IXY49" s="23"/>
      <c r="IXZ49" s="23"/>
      <c r="IYA49" s="23"/>
      <c r="IYB49" s="23"/>
      <c r="IYC49" s="23"/>
      <c r="IYD49" s="23"/>
      <c r="IYE49" s="23"/>
      <c r="IYF49" s="23"/>
      <c r="IYG49" s="23"/>
      <c r="IYH49" s="23"/>
      <c r="IYI49" s="23"/>
      <c r="IYJ49" s="23"/>
      <c r="IYK49" s="23"/>
      <c r="IYL49" s="23"/>
      <c r="IYM49" s="23"/>
      <c r="IYN49" s="23"/>
      <c r="IYO49" s="23"/>
      <c r="IYP49" s="23"/>
      <c r="IYQ49" s="23"/>
      <c r="IYR49" s="23"/>
      <c r="IYS49" s="23"/>
      <c r="IYT49" s="23"/>
      <c r="IYU49" s="23"/>
      <c r="IYV49" s="23"/>
      <c r="IYW49" s="23"/>
      <c r="IYX49" s="23"/>
      <c r="IYY49" s="23"/>
      <c r="IYZ49" s="23"/>
      <c r="IZA49" s="23"/>
      <c r="IZB49" s="23"/>
      <c r="IZC49" s="23"/>
      <c r="IZD49" s="23"/>
      <c r="IZE49" s="23"/>
      <c r="IZF49" s="23"/>
      <c r="IZG49" s="23"/>
      <c r="IZH49" s="23"/>
      <c r="IZI49" s="23"/>
      <c r="IZJ49" s="23"/>
      <c r="IZK49" s="23"/>
      <c r="IZL49" s="23"/>
      <c r="IZM49" s="23"/>
      <c r="IZN49" s="23"/>
      <c r="IZO49" s="23"/>
      <c r="IZP49" s="23"/>
      <c r="IZQ49" s="23"/>
      <c r="IZR49" s="23"/>
      <c r="IZS49" s="23"/>
      <c r="IZT49" s="23"/>
      <c r="IZU49" s="23"/>
      <c r="IZV49" s="23"/>
      <c r="KJJ49" s="23"/>
      <c r="KJK49" s="23"/>
      <c r="KJL49" s="23"/>
      <c r="KJM49" s="23"/>
      <c r="KJN49" s="23"/>
      <c r="KJO49" s="23"/>
      <c r="KJP49" s="23"/>
      <c r="KJQ49" s="23"/>
      <c r="KJR49" s="23"/>
      <c r="KJS49" s="23"/>
      <c r="KJT49" s="23"/>
      <c r="KJU49" s="23"/>
      <c r="KJV49" s="23"/>
      <c r="KJW49" s="23"/>
      <c r="KJX49" s="23"/>
      <c r="KJY49" s="23"/>
      <c r="KJZ49" s="23"/>
      <c r="KKA49" s="23"/>
      <c r="KKB49" s="23"/>
      <c r="KKC49" s="23"/>
      <c r="KKD49" s="23"/>
      <c r="KKE49" s="23"/>
      <c r="KKF49" s="23"/>
      <c r="KKG49" s="23"/>
      <c r="KKH49" s="23"/>
      <c r="KKI49" s="23"/>
      <c r="KKJ49" s="23"/>
      <c r="KKK49" s="23"/>
      <c r="KKL49" s="23"/>
      <c r="KKM49" s="23"/>
      <c r="KKN49" s="23"/>
      <c r="KKO49" s="23"/>
      <c r="KKP49" s="23"/>
      <c r="KKQ49" s="23"/>
      <c r="KKR49" s="23"/>
      <c r="KKS49" s="23"/>
      <c r="KKT49" s="23"/>
      <c r="KKU49" s="23"/>
      <c r="KKV49" s="23"/>
      <c r="KKW49" s="23"/>
      <c r="KKX49" s="23"/>
      <c r="KKY49" s="23"/>
      <c r="KKZ49" s="23"/>
      <c r="KLA49" s="23"/>
      <c r="KLB49" s="23"/>
      <c r="KLC49" s="23"/>
      <c r="KLD49" s="23"/>
      <c r="KLE49" s="23"/>
      <c r="KLF49" s="23"/>
      <c r="KLG49" s="23"/>
      <c r="KLH49" s="23"/>
      <c r="KLI49" s="23"/>
      <c r="KLJ49" s="23"/>
      <c r="KLK49" s="23"/>
      <c r="KLL49" s="23"/>
      <c r="KLM49" s="23"/>
      <c r="KLN49" s="23"/>
      <c r="KLO49" s="23"/>
      <c r="KLP49" s="23"/>
      <c r="KLQ49" s="23"/>
      <c r="KLR49" s="23"/>
      <c r="KLS49" s="23"/>
      <c r="KLT49" s="23"/>
      <c r="KLU49" s="23"/>
      <c r="KLV49" s="23"/>
      <c r="KLW49" s="23"/>
      <c r="KLX49" s="23"/>
      <c r="KLY49" s="23"/>
      <c r="KLZ49" s="23"/>
      <c r="KMA49" s="23"/>
      <c r="KMB49" s="23"/>
      <c r="KMC49" s="23"/>
      <c r="KMD49" s="23"/>
      <c r="KME49" s="23"/>
      <c r="KMF49" s="23"/>
      <c r="KMG49" s="23"/>
      <c r="KMH49" s="23"/>
      <c r="KMI49" s="23"/>
      <c r="KMJ49" s="23"/>
      <c r="KMK49" s="23"/>
      <c r="KML49" s="23"/>
      <c r="KMM49" s="23"/>
      <c r="KMN49" s="23"/>
      <c r="KMO49" s="23"/>
      <c r="KMP49" s="23"/>
      <c r="KMQ49" s="23"/>
      <c r="KMR49" s="23"/>
      <c r="LWA49" s="23"/>
      <c r="LWB49" s="23"/>
      <c r="LWC49" s="23"/>
      <c r="LWD49" s="23"/>
      <c r="LWE49" s="23"/>
      <c r="LWF49" s="23"/>
      <c r="LWG49" s="23"/>
      <c r="LWH49" s="23"/>
      <c r="LWI49" s="23"/>
      <c r="LWJ49" s="23"/>
      <c r="LWK49" s="23"/>
      <c r="LWL49" s="23"/>
      <c r="LWM49" s="23"/>
      <c r="LWN49" s="23"/>
      <c r="LWO49" s="23"/>
      <c r="LWP49" s="23"/>
      <c r="LWQ49" s="23"/>
      <c r="LWR49" s="23"/>
      <c r="LWS49" s="23"/>
      <c r="LWT49" s="23"/>
      <c r="LWU49" s="23"/>
      <c r="LWV49" s="23"/>
      <c r="LWW49" s="23"/>
      <c r="LWX49" s="23"/>
      <c r="LWY49" s="23"/>
      <c r="LWZ49" s="23"/>
      <c r="LXA49" s="23"/>
      <c r="LXB49" s="23"/>
      <c r="LXC49" s="23"/>
      <c r="LXD49" s="23"/>
      <c r="LXE49" s="23"/>
      <c r="LXF49" s="23"/>
      <c r="LXG49" s="23"/>
      <c r="LXH49" s="23"/>
      <c r="LXI49" s="23"/>
      <c r="LXJ49" s="23"/>
      <c r="LXK49" s="23"/>
      <c r="LXL49" s="23"/>
      <c r="LXM49" s="23"/>
      <c r="LXN49" s="23"/>
      <c r="LXO49" s="23"/>
      <c r="LXP49" s="23"/>
      <c r="LXQ49" s="23"/>
      <c r="LXR49" s="23"/>
      <c r="LXS49" s="23"/>
      <c r="LXT49" s="23"/>
      <c r="LXU49" s="23"/>
      <c r="LXV49" s="23"/>
      <c r="LXW49" s="23"/>
      <c r="LXX49" s="23"/>
      <c r="LXY49" s="23"/>
      <c r="LXZ49" s="23"/>
      <c r="LYA49" s="23"/>
      <c r="LYB49" s="23"/>
      <c r="LYC49" s="23"/>
      <c r="LYD49" s="23"/>
      <c r="LYE49" s="23"/>
      <c r="LYF49" s="23"/>
      <c r="LYG49" s="23"/>
      <c r="LYH49" s="23"/>
      <c r="LYI49" s="23"/>
      <c r="LYJ49" s="23"/>
      <c r="LYK49" s="23"/>
      <c r="LYL49" s="23"/>
      <c r="LYM49" s="23"/>
      <c r="LYN49" s="23"/>
      <c r="LYO49" s="23"/>
      <c r="LYP49" s="23"/>
      <c r="LYQ49" s="23"/>
      <c r="LYR49" s="23"/>
      <c r="LYS49" s="23"/>
      <c r="LYT49" s="23"/>
      <c r="LYU49" s="23"/>
      <c r="LYV49" s="23"/>
      <c r="LYW49" s="23"/>
      <c r="LYX49" s="23"/>
      <c r="LYY49" s="23"/>
      <c r="LYZ49" s="23"/>
      <c r="LZA49" s="23"/>
      <c r="LZB49" s="23"/>
      <c r="LZC49" s="23"/>
      <c r="LZD49" s="23"/>
      <c r="LZE49" s="23"/>
      <c r="LZF49" s="23"/>
      <c r="LZG49" s="23"/>
      <c r="LZH49" s="23"/>
      <c r="LZI49" s="23"/>
      <c r="NIR49" s="23"/>
      <c r="NIS49" s="23"/>
      <c r="NIT49" s="23"/>
      <c r="NIU49" s="23"/>
      <c r="NIV49" s="23"/>
      <c r="NIW49" s="23"/>
      <c r="NIX49" s="23"/>
      <c r="NIY49" s="23"/>
      <c r="NIZ49" s="23"/>
      <c r="NJA49" s="23"/>
      <c r="NJB49" s="23"/>
      <c r="NJC49" s="23"/>
      <c r="NJD49" s="23"/>
      <c r="NJE49" s="23"/>
      <c r="NJF49" s="23"/>
      <c r="NJG49" s="23"/>
      <c r="NJH49" s="23"/>
      <c r="NJI49" s="23"/>
      <c r="NJJ49" s="23"/>
      <c r="NJK49" s="23"/>
      <c r="NJL49" s="23"/>
      <c r="NJM49" s="23"/>
      <c r="NJN49" s="23"/>
      <c r="NJO49" s="23"/>
      <c r="NJP49" s="23"/>
      <c r="NJQ49" s="23"/>
      <c r="NJR49" s="23"/>
      <c r="NJS49" s="23"/>
      <c r="NJT49" s="23"/>
      <c r="NJU49" s="23"/>
      <c r="NJV49" s="23"/>
      <c r="NJW49" s="23"/>
      <c r="NJX49" s="23"/>
      <c r="NJY49" s="23"/>
      <c r="NJZ49" s="23"/>
      <c r="NKA49" s="23"/>
      <c r="NKB49" s="23"/>
      <c r="NKC49" s="23"/>
      <c r="NKD49" s="23"/>
      <c r="NKE49" s="23"/>
      <c r="NKF49" s="23"/>
      <c r="NKG49" s="23"/>
      <c r="NKH49" s="23"/>
      <c r="NKI49" s="23"/>
      <c r="NKJ49" s="23"/>
      <c r="NKK49" s="23"/>
      <c r="NKL49" s="23"/>
      <c r="NKM49" s="23"/>
      <c r="NKN49" s="23"/>
      <c r="NKO49" s="23"/>
      <c r="NKP49" s="23"/>
      <c r="NKQ49" s="23"/>
      <c r="NKR49" s="23"/>
      <c r="NKS49" s="23"/>
      <c r="NKT49" s="23"/>
      <c r="NKU49" s="23"/>
      <c r="NKV49" s="23"/>
      <c r="NKW49" s="23"/>
      <c r="NKX49" s="23"/>
      <c r="NKY49" s="23"/>
      <c r="NKZ49" s="23"/>
      <c r="NLA49" s="23"/>
      <c r="NLB49" s="23"/>
      <c r="NLC49" s="23"/>
      <c r="NLD49" s="23"/>
      <c r="NLE49" s="23"/>
      <c r="NLF49" s="23"/>
      <c r="NLG49" s="23"/>
      <c r="NLH49" s="23"/>
      <c r="NLI49" s="23"/>
      <c r="NLJ49" s="23"/>
      <c r="NLK49" s="23"/>
      <c r="NLL49" s="23"/>
      <c r="NLM49" s="23"/>
      <c r="NLN49" s="23"/>
      <c r="NLO49" s="23"/>
      <c r="NLP49" s="23"/>
      <c r="NLQ49" s="23"/>
      <c r="NLR49" s="23"/>
      <c r="NLS49" s="23"/>
      <c r="NLT49" s="23"/>
      <c r="NLU49" s="23"/>
      <c r="NLV49" s="23"/>
      <c r="NLW49" s="23"/>
      <c r="NLX49" s="23"/>
      <c r="NLY49" s="23"/>
      <c r="NLZ49" s="23"/>
      <c r="OVI49" s="23"/>
      <c r="OVJ49" s="23"/>
      <c r="OVK49" s="23"/>
      <c r="OVL49" s="23"/>
      <c r="OVM49" s="23"/>
      <c r="OVN49" s="23"/>
      <c r="OVO49" s="23"/>
      <c r="OVP49" s="23"/>
      <c r="OVQ49" s="23"/>
      <c r="OVR49" s="23"/>
      <c r="OVS49" s="23"/>
      <c r="OVT49" s="23"/>
      <c r="OVU49" s="23"/>
      <c r="OVV49" s="23"/>
      <c r="OVW49" s="23"/>
      <c r="OVX49" s="23"/>
      <c r="OVY49" s="23"/>
      <c r="OVZ49" s="23"/>
      <c r="OWA49" s="23"/>
      <c r="OWB49" s="23"/>
      <c r="OWC49" s="23"/>
      <c r="OWD49" s="23"/>
      <c r="OWE49" s="23"/>
      <c r="OWF49" s="23"/>
      <c r="OWG49" s="23"/>
      <c r="OWH49" s="23"/>
      <c r="OWI49" s="23"/>
      <c r="OWJ49" s="23"/>
      <c r="OWK49" s="23"/>
      <c r="OWL49" s="23"/>
      <c r="OWM49" s="23"/>
      <c r="OWN49" s="23"/>
      <c r="OWO49" s="23"/>
      <c r="OWP49" s="23"/>
      <c r="OWQ49" s="23"/>
      <c r="OWR49" s="23"/>
      <c r="OWS49" s="23"/>
      <c r="OWT49" s="23"/>
      <c r="OWU49" s="23"/>
      <c r="OWV49" s="23"/>
      <c r="OWW49" s="23"/>
      <c r="OWX49" s="23"/>
      <c r="OWY49" s="23"/>
      <c r="OWZ49" s="23"/>
      <c r="OXA49" s="23"/>
      <c r="OXB49" s="23"/>
      <c r="OXC49" s="23"/>
      <c r="OXD49" s="23"/>
      <c r="OXE49" s="23"/>
      <c r="OXF49" s="23"/>
      <c r="OXG49" s="23"/>
      <c r="OXH49" s="23"/>
      <c r="OXI49" s="23"/>
      <c r="OXJ49" s="23"/>
      <c r="OXK49" s="23"/>
      <c r="OXL49" s="23"/>
      <c r="OXM49" s="23"/>
      <c r="OXN49" s="23"/>
      <c r="OXO49" s="23"/>
      <c r="OXP49" s="23"/>
      <c r="OXQ49" s="23"/>
      <c r="OXR49" s="23"/>
      <c r="OXS49" s="23"/>
      <c r="OXT49" s="23"/>
      <c r="OXU49" s="23"/>
      <c r="OXV49" s="23"/>
      <c r="OXW49" s="23"/>
      <c r="OXX49" s="23"/>
      <c r="OXY49" s="23"/>
      <c r="OXZ49" s="23"/>
      <c r="OYA49" s="23"/>
      <c r="OYB49" s="23"/>
      <c r="OYC49" s="23"/>
      <c r="OYD49" s="23"/>
      <c r="OYE49" s="23"/>
      <c r="OYF49" s="23"/>
      <c r="OYG49" s="23"/>
      <c r="OYH49" s="23"/>
      <c r="OYI49" s="23"/>
      <c r="OYJ49" s="23"/>
      <c r="OYK49" s="23"/>
      <c r="OYL49" s="23"/>
      <c r="OYM49" s="23"/>
      <c r="OYN49" s="23"/>
      <c r="OYO49" s="23"/>
      <c r="OYP49" s="23"/>
      <c r="OYQ49" s="23"/>
      <c r="QHZ49" s="23"/>
      <c r="QIA49" s="23"/>
      <c r="QIB49" s="23"/>
      <c r="QIC49" s="23"/>
      <c r="QID49" s="23"/>
      <c r="QIE49" s="23"/>
      <c r="QIF49" s="23"/>
      <c r="QIG49" s="23"/>
      <c r="QIH49" s="23"/>
      <c r="QII49" s="23"/>
      <c r="QIJ49" s="23"/>
      <c r="QIK49" s="23"/>
      <c r="QIL49" s="23"/>
      <c r="QIM49" s="23"/>
      <c r="QIN49" s="23"/>
      <c r="QIO49" s="23"/>
      <c r="QIP49" s="23"/>
      <c r="QIQ49" s="23"/>
      <c r="QIR49" s="23"/>
      <c r="QIS49" s="23"/>
      <c r="QIT49" s="23"/>
      <c r="QIU49" s="23"/>
      <c r="QIV49" s="23"/>
      <c r="QIW49" s="23"/>
      <c r="QIX49" s="23"/>
      <c r="QIY49" s="23"/>
      <c r="QIZ49" s="23"/>
      <c r="QJA49" s="23"/>
      <c r="QJB49" s="23"/>
      <c r="QJC49" s="23"/>
      <c r="QJD49" s="23"/>
      <c r="QJE49" s="23"/>
      <c r="QJF49" s="23"/>
      <c r="QJG49" s="23"/>
      <c r="QJH49" s="23"/>
      <c r="QJI49" s="23"/>
      <c r="QJJ49" s="23"/>
      <c r="QJK49" s="23"/>
      <c r="QJL49" s="23"/>
      <c r="QJM49" s="23"/>
      <c r="QJN49" s="23"/>
      <c r="QJO49" s="23"/>
      <c r="QJP49" s="23"/>
      <c r="QJQ49" s="23"/>
      <c r="QJR49" s="23"/>
      <c r="QJS49" s="23"/>
      <c r="QJT49" s="23"/>
      <c r="QJU49" s="23"/>
      <c r="QJV49" s="23"/>
      <c r="QJW49" s="23"/>
      <c r="QJX49" s="23"/>
      <c r="QJY49" s="23"/>
      <c r="QJZ49" s="23"/>
      <c r="QKA49" s="23"/>
      <c r="QKB49" s="23"/>
      <c r="QKC49" s="23"/>
      <c r="QKD49" s="23"/>
      <c r="QKE49" s="23"/>
      <c r="QKF49" s="23"/>
      <c r="QKG49" s="23"/>
      <c r="QKH49" s="23"/>
      <c r="QKI49" s="23"/>
      <c r="QKJ49" s="23"/>
      <c r="QKK49" s="23"/>
      <c r="QKL49" s="23"/>
      <c r="QKM49" s="23"/>
      <c r="QKN49" s="23"/>
      <c r="QKO49" s="23"/>
      <c r="QKP49" s="23"/>
      <c r="QKQ49" s="23"/>
      <c r="QKR49" s="23"/>
      <c r="QKS49" s="23"/>
      <c r="QKT49" s="23"/>
      <c r="QKU49" s="23"/>
      <c r="QKV49" s="23"/>
      <c r="QKW49" s="23"/>
      <c r="QKX49" s="23"/>
      <c r="QKY49" s="23"/>
      <c r="QKZ49" s="23"/>
      <c r="QLA49" s="23"/>
      <c r="QLB49" s="23"/>
      <c r="QLC49" s="23"/>
      <c r="QLD49" s="23"/>
      <c r="QLE49" s="23"/>
      <c r="QLF49" s="23"/>
      <c r="QLG49" s="23"/>
      <c r="QLH49" s="23"/>
      <c r="RUQ49" s="23"/>
      <c r="RUR49" s="23"/>
      <c r="RUS49" s="23"/>
      <c r="RUT49" s="23"/>
      <c r="RUU49" s="23"/>
      <c r="RUV49" s="23"/>
      <c r="RUW49" s="23"/>
      <c r="RUX49" s="23"/>
      <c r="RUY49" s="23"/>
      <c r="RUZ49" s="23"/>
      <c r="RVA49" s="23"/>
      <c r="RVB49" s="23"/>
      <c r="RVC49" s="23"/>
      <c r="RVD49" s="23"/>
      <c r="RVE49" s="23"/>
      <c r="RVF49" s="23"/>
      <c r="RVG49" s="23"/>
      <c r="RVH49" s="23"/>
      <c r="RVI49" s="23"/>
      <c r="RVJ49" s="23"/>
      <c r="RVK49" s="23"/>
      <c r="RVL49" s="23"/>
      <c r="RVM49" s="23"/>
      <c r="RVN49" s="23"/>
      <c r="RVO49" s="23"/>
      <c r="RVP49" s="23"/>
      <c r="RVQ49" s="23"/>
      <c r="RVR49" s="23"/>
      <c r="RVS49" s="23"/>
      <c r="RVT49" s="23"/>
      <c r="RVU49" s="23"/>
      <c r="RVV49" s="23"/>
      <c r="RVW49" s="23"/>
      <c r="RVX49" s="23"/>
      <c r="RVY49" s="23"/>
      <c r="RVZ49" s="23"/>
      <c r="RWA49" s="23"/>
      <c r="RWB49" s="23"/>
      <c r="RWC49" s="23"/>
      <c r="RWD49" s="23"/>
      <c r="RWE49" s="23"/>
      <c r="RWF49" s="23"/>
      <c r="RWG49" s="23"/>
      <c r="RWH49" s="23"/>
      <c r="RWI49" s="23"/>
      <c r="RWJ49" s="23"/>
      <c r="RWK49" s="23"/>
      <c r="RWL49" s="23"/>
      <c r="RWM49" s="23"/>
      <c r="RWN49" s="23"/>
      <c r="RWO49" s="23"/>
      <c r="RWP49" s="23"/>
      <c r="RWQ49" s="23"/>
      <c r="RWR49" s="23"/>
      <c r="RWS49" s="23"/>
      <c r="RWT49" s="23"/>
      <c r="RWU49" s="23"/>
      <c r="RWV49" s="23"/>
      <c r="RWW49" s="23"/>
      <c r="RWX49" s="23"/>
      <c r="RWY49" s="23"/>
      <c r="RWZ49" s="23"/>
      <c r="RXA49" s="23"/>
      <c r="RXB49" s="23"/>
      <c r="RXC49" s="23"/>
      <c r="RXD49" s="23"/>
      <c r="RXE49" s="23"/>
      <c r="RXF49" s="23"/>
      <c r="RXG49" s="23"/>
      <c r="RXH49" s="23"/>
      <c r="RXI49" s="23"/>
      <c r="RXJ49" s="23"/>
      <c r="RXK49" s="23"/>
      <c r="RXL49" s="23"/>
      <c r="RXM49" s="23"/>
      <c r="RXN49" s="23"/>
      <c r="RXO49" s="23"/>
      <c r="RXP49" s="23"/>
      <c r="RXQ49" s="23"/>
      <c r="RXR49" s="23"/>
      <c r="RXS49" s="23"/>
      <c r="RXT49" s="23"/>
      <c r="RXU49" s="23"/>
      <c r="RXV49" s="23"/>
      <c r="RXW49" s="23"/>
      <c r="RXX49" s="23"/>
      <c r="RXY49" s="23"/>
      <c r="THG49" s="23"/>
      <c r="THH49" s="23"/>
      <c r="THI49" s="23"/>
      <c r="THJ49" s="23"/>
      <c r="THK49" s="23"/>
      <c r="THL49" s="23"/>
      <c r="THM49" s="23"/>
      <c r="THN49" s="23"/>
      <c r="THO49" s="23"/>
      <c r="THP49" s="23"/>
      <c r="THQ49" s="23"/>
      <c r="THR49" s="23"/>
      <c r="THS49" s="23"/>
      <c r="THT49" s="23"/>
      <c r="THU49" s="23"/>
      <c r="THV49" s="23"/>
      <c r="THW49" s="23"/>
      <c r="THX49" s="23"/>
      <c r="THY49" s="23"/>
      <c r="THZ49" s="23"/>
      <c r="TIA49" s="23"/>
      <c r="TIB49" s="23"/>
      <c r="TIC49" s="23"/>
      <c r="TID49" s="23"/>
      <c r="TIE49" s="23"/>
      <c r="TIF49" s="23"/>
      <c r="TIG49" s="23"/>
      <c r="TIH49" s="23"/>
      <c r="TII49" s="23"/>
      <c r="TIJ49" s="23"/>
      <c r="TIK49" s="23"/>
      <c r="TIL49" s="23"/>
      <c r="TIM49" s="23"/>
      <c r="TIN49" s="23"/>
      <c r="TIO49" s="23"/>
      <c r="TIP49" s="23"/>
      <c r="TIQ49" s="23"/>
      <c r="TIR49" s="23"/>
      <c r="TIS49" s="23"/>
      <c r="TIT49" s="23"/>
      <c r="TIU49" s="23"/>
      <c r="TIV49" s="23"/>
      <c r="TIW49" s="23"/>
      <c r="TIX49" s="23"/>
      <c r="TIY49" s="23"/>
      <c r="TIZ49" s="23"/>
      <c r="TJA49" s="23"/>
      <c r="TJB49" s="23"/>
      <c r="TJC49" s="23"/>
      <c r="TJD49" s="23"/>
      <c r="TJE49" s="23"/>
      <c r="TJF49" s="23"/>
      <c r="TJG49" s="23"/>
      <c r="TJH49" s="23"/>
      <c r="TJI49" s="23"/>
      <c r="TJJ49" s="23"/>
      <c r="TJK49" s="23"/>
      <c r="TJL49" s="23"/>
      <c r="TJM49" s="23"/>
      <c r="TJN49" s="23"/>
      <c r="TJO49" s="23"/>
      <c r="TJP49" s="23"/>
      <c r="TJQ49" s="23"/>
      <c r="TJR49" s="23"/>
      <c r="TJS49" s="23"/>
      <c r="TJT49" s="23"/>
      <c r="TJU49" s="23"/>
      <c r="TJV49" s="23"/>
      <c r="TJW49" s="23"/>
      <c r="TJX49" s="23"/>
      <c r="TJY49" s="23"/>
      <c r="TJZ49" s="23"/>
      <c r="TKA49" s="23"/>
      <c r="TKB49" s="23"/>
      <c r="TKC49" s="23"/>
      <c r="TKD49" s="23"/>
      <c r="TKE49" s="23"/>
      <c r="TKF49" s="23"/>
      <c r="TKG49" s="23"/>
      <c r="TKH49" s="23"/>
      <c r="TKI49" s="23"/>
      <c r="TKJ49" s="23"/>
      <c r="TKK49" s="23"/>
      <c r="TKL49" s="23"/>
      <c r="TKM49" s="23"/>
      <c r="TKN49" s="23"/>
      <c r="TKO49" s="23"/>
      <c r="UTW49" s="23"/>
      <c r="UTX49" s="23"/>
      <c r="UTY49" s="23"/>
      <c r="UTZ49" s="23"/>
      <c r="UUA49" s="23"/>
      <c r="UUB49" s="23"/>
      <c r="UUC49" s="23"/>
      <c r="UUD49" s="23"/>
      <c r="UUE49" s="23"/>
      <c r="UUF49" s="23"/>
      <c r="UUG49" s="23"/>
      <c r="UUH49" s="23"/>
      <c r="UUI49" s="23"/>
      <c r="UUJ49" s="23"/>
      <c r="UUK49" s="23"/>
      <c r="UUL49" s="23"/>
      <c r="UUM49" s="23"/>
      <c r="UUN49" s="23"/>
      <c r="UUO49" s="23"/>
      <c r="UUP49" s="23"/>
      <c r="UUQ49" s="23"/>
      <c r="UUR49" s="23"/>
      <c r="UUS49" s="23"/>
      <c r="UUT49" s="23"/>
      <c r="UUU49" s="23"/>
      <c r="UUV49" s="23"/>
      <c r="UUW49" s="23"/>
      <c r="UUX49" s="23"/>
      <c r="UUY49" s="23"/>
      <c r="UUZ49" s="23"/>
      <c r="UVA49" s="23"/>
      <c r="UVB49" s="23"/>
      <c r="UVC49" s="23"/>
      <c r="UVD49" s="23"/>
      <c r="UVE49" s="23"/>
      <c r="UVF49" s="23"/>
      <c r="UVG49" s="23"/>
      <c r="UVH49" s="23"/>
      <c r="UVI49" s="23"/>
      <c r="UVJ49" s="23"/>
      <c r="UVK49" s="23"/>
      <c r="UVL49" s="23"/>
      <c r="UVM49" s="23"/>
      <c r="UVN49" s="23"/>
      <c r="UVO49" s="23"/>
      <c r="UVP49" s="23"/>
      <c r="UVQ49" s="23"/>
      <c r="UVR49" s="23"/>
      <c r="UVS49" s="23"/>
      <c r="UVT49" s="23"/>
      <c r="UVU49" s="23"/>
      <c r="UVV49" s="23"/>
      <c r="UVW49" s="23"/>
      <c r="UVX49" s="23"/>
      <c r="UVY49" s="23"/>
      <c r="UVZ49" s="23"/>
      <c r="UWA49" s="23"/>
      <c r="UWB49" s="23"/>
      <c r="UWC49" s="23"/>
      <c r="UWD49" s="23"/>
      <c r="UWE49" s="23"/>
      <c r="UWF49" s="23"/>
      <c r="UWG49" s="23"/>
      <c r="UWH49" s="23"/>
      <c r="UWI49" s="23"/>
      <c r="UWJ49" s="23"/>
      <c r="UWK49" s="23"/>
      <c r="UWL49" s="23"/>
      <c r="UWM49" s="23"/>
      <c r="UWN49" s="23"/>
      <c r="UWO49" s="23"/>
      <c r="UWP49" s="23"/>
      <c r="UWQ49" s="23"/>
      <c r="UWR49" s="23"/>
      <c r="UWS49" s="23"/>
      <c r="UWT49" s="23"/>
      <c r="UWU49" s="23"/>
      <c r="UWV49" s="23"/>
      <c r="UWW49" s="23"/>
      <c r="UWX49" s="23"/>
      <c r="UWY49" s="23"/>
      <c r="UWZ49" s="23"/>
      <c r="UXA49" s="23"/>
      <c r="UXB49" s="23"/>
      <c r="UXC49" s="23"/>
      <c r="UXD49" s="23"/>
      <c r="UXE49" s="23"/>
      <c r="WGF49" s="23"/>
      <c r="WGG49" s="23"/>
      <c r="WGH49" s="23"/>
      <c r="WGI49" s="23"/>
      <c r="WGJ49" s="23"/>
      <c r="WGK49" s="23"/>
      <c r="WGL49" s="23"/>
      <c r="WGM49" s="23"/>
      <c r="WGN49" s="23"/>
      <c r="WGO49" s="23"/>
      <c r="WGP49" s="23"/>
      <c r="WGQ49" s="23"/>
      <c r="WGR49" s="23"/>
      <c r="WGS49" s="23"/>
      <c r="WGT49" s="23"/>
      <c r="WGU49" s="23"/>
      <c r="WGV49" s="23"/>
      <c r="WGW49" s="23"/>
      <c r="WGX49" s="23"/>
      <c r="WGY49" s="23"/>
      <c r="WGZ49" s="23"/>
      <c r="WHA49" s="23"/>
      <c r="WHB49" s="23"/>
      <c r="WHC49" s="23"/>
      <c r="WHD49" s="23"/>
      <c r="WHE49" s="23"/>
      <c r="WHF49" s="23"/>
      <c r="WHG49" s="23"/>
      <c r="WHH49" s="23"/>
      <c r="WHI49" s="23"/>
      <c r="WHJ49" s="23"/>
      <c r="WHK49" s="23"/>
      <c r="WHL49" s="23"/>
      <c r="WHM49" s="23"/>
      <c r="WHN49" s="23"/>
      <c r="WHO49" s="23"/>
      <c r="WHP49" s="23"/>
      <c r="WHQ49" s="23"/>
      <c r="WHR49" s="23"/>
      <c r="WHS49" s="23"/>
      <c r="WHT49" s="23"/>
      <c r="WHU49" s="23"/>
      <c r="WHV49" s="23"/>
      <c r="WHW49" s="23"/>
      <c r="WHX49" s="23"/>
      <c r="WHY49" s="23"/>
      <c r="WHZ49" s="23"/>
      <c r="WIA49" s="23"/>
      <c r="WIB49" s="23"/>
      <c r="WIC49" s="23"/>
      <c r="WID49" s="23"/>
      <c r="WIE49" s="23"/>
      <c r="WIF49" s="23"/>
      <c r="WIG49" s="23"/>
      <c r="WIH49" s="23"/>
      <c r="WII49" s="23"/>
      <c r="WIJ49" s="23"/>
      <c r="WIK49" s="23"/>
      <c r="WIL49" s="23"/>
      <c r="WIM49" s="23"/>
      <c r="WIN49" s="23"/>
      <c r="WIO49" s="23"/>
      <c r="WIP49" s="23"/>
      <c r="WIQ49" s="23"/>
      <c r="WIR49" s="23"/>
      <c r="WIS49" s="23"/>
      <c r="WIT49" s="23"/>
      <c r="WIU49" s="23"/>
      <c r="WIV49" s="23"/>
      <c r="WIW49" s="23"/>
      <c r="WIX49" s="23"/>
      <c r="WIY49" s="23"/>
      <c r="WIZ49" s="23"/>
      <c r="WJA49" s="23"/>
      <c r="WJB49" s="23"/>
      <c r="WJC49" s="23"/>
      <c r="WJD49" s="23"/>
      <c r="WJE49" s="23"/>
      <c r="WJF49" s="23"/>
      <c r="WJG49" s="23"/>
      <c r="WJH49" s="23"/>
      <c r="WJI49" s="23"/>
      <c r="WJJ49" s="23"/>
      <c r="WJK49" s="23"/>
      <c r="WJL49" s="23"/>
      <c r="WJM49" s="23"/>
      <c r="WJN49" s="23"/>
    </row>
    <row r="50" spans="1:106 2233:2338 4465:4570 6697:6802 7706:7812 8711:8817 9716:9822 10721:10827 11726:11832 12731:12837 13735:13841 14739:14845 15736:15842" x14ac:dyDescent="0.2">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GW50" s="23"/>
      <c r="CGX50" s="23"/>
      <c r="CGY50" s="23"/>
      <c r="CGZ50" s="23"/>
      <c r="CHA50" s="23"/>
      <c r="CHB50" s="23"/>
      <c r="CHC50" s="23"/>
      <c r="CHD50" s="23"/>
      <c r="CHE50" s="23"/>
      <c r="CHF50" s="23"/>
      <c r="CHG50" s="23"/>
      <c r="CHH50" s="23"/>
      <c r="CHI50" s="23"/>
      <c r="CHJ50" s="23"/>
      <c r="CHK50" s="23"/>
      <c r="CHL50" s="23"/>
      <c r="CHM50" s="23"/>
      <c r="CHN50" s="23"/>
      <c r="CHO50" s="23"/>
      <c r="CHP50" s="23"/>
      <c r="CHQ50" s="23"/>
      <c r="CHR50" s="23"/>
      <c r="CHS50" s="23"/>
      <c r="CHT50" s="23"/>
      <c r="CHU50" s="23"/>
      <c r="CHV50" s="23"/>
      <c r="CHW50" s="23"/>
      <c r="CHX50" s="23"/>
      <c r="CHY50" s="23"/>
      <c r="CHZ50" s="23"/>
      <c r="CIA50" s="23"/>
      <c r="CIB50" s="23"/>
      <c r="CIC50" s="23"/>
      <c r="CID50" s="23"/>
      <c r="CIE50" s="23"/>
      <c r="CIF50" s="23"/>
      <c r="CIG50" s="23"/>
      <c r="CIH50" s="23"/>
      <c r="CII50" s="23"/>
      <c r="CIJ50" s="23"/>
      <c r="CIK50" s="23"/>
      <c r="CIL50" s="23"/>
      <c r="CIM50" s="23"/>
      <c r="CIN50" s="23"/>
      <c r="CIO50" s="23"/>
      <c r="CIP50" s="23"/>
      <c r="CIQ50" s="23"/>
      <c r="CIR50" s="23"/>
      <c r="CIS50" s="23"/>
      <c r="CIT50" s="23"/>
      <c r="CIU50" s="23"/>
      <c r="CIV50" s="23"/>
      <c r="CIW50" s="23"/>
      <c r="CIX50" s="23"/>
      <c r="CIY50" s="23"/>
      <c r="CIZ50" s="23"/>
      <c r="CJA50" s="23"/>
      <c r="CJB50" s="23"/>
      <c r="CJC50" s="23"/>
      <c r="CJD50" s="23"/>
      <c r="CJE50" s="23"/>
      <c r="CJF50" s="23"/>
      <c r="CJG50" s="23"/>
      <c r="CJH50" s="23"/>
      <c r="CJI50" s="23"/>
      <c r="CJJ50" s="23"/>
      <c r="CJK50" s="23"/>
      <c r="CJL50" s="23"/>
      <c r="CJM50" s="23"/>
      <c r="CJN50" s="23"/>
      <c r="CJO50" s="23"/>
      <c r="CJP50" s="23"/>
      <c r="CJQ50" s="23"/>
      <c r="CJR50" s="23"/>
      <c r="CJS50" s="23"/>
      <c r="CJT50" s="23"/>
      <c r="CJU50" s="23"/>
      <c r="CJV50" s="23"/>
      <c r="CJW50" s="23"/>
      <c r="CJX50" s="23"/>
      <c r="CJY50" s="23"/>
      <c r="CJZ50" s="23"/>
      <c r="CKA50" s="23"/>
      <c r="CKB50" s="23"/>
      <c r="CKC50" s="23"/>
      <c r="CKD50" s="23"/>
      <c r="FOS50" s="23"/>
      <c r="FOT50" s="23"/>
      <c r="FOU50" s="23"/>
      <c r="FOV50" s="23"/>
      <c r="FOW50" s="23"/>
      <c r="FOX50" s="23"/>
      <c r="FOY50" s="23"/>
      <c r="FOZ50" s="23"/>
      <c r="FPA50" s="23"/>
      <c r="FPB50" s="23"/>
      <c r="FPC50" s="23"/>
      <c r="FPD50" s="23"/>
      <c r="FPE50" s="23"/>
      <c r="FPF50" s="23"/>
      <c r="FPG50" s="23"/>
      <c r="FPH50" s="23"/>
      <c r="FPI50" s="23"/>
      <c r="FPJ50" s="23"/>
      <c r="FPK50" s="23"/>
      <c r="FPL50" s="23"/>
      <c r="FPM50" s="23"/>
      <c r="FPN50" s="23"/>
      <c r="FPO50" s="23"/>
      <c r="FPP50" s="23"/>
      <c r="FPQ50" s="23"/>
      <c r="FPR50" s="23"/>
      <c r="FPS50" s="23"/>
      <c r="FPT50" s="23"/>
      <c r="FPU50" s="23"/>
      <c r="FPV50" s="23"/>
      <c r="FPW50" s="23"/>
      <c r="FPX50" s="23"/>
      <c r="FPY50" s="23"/>
      <c r="FPZ50" s="23"/>
      <c r="FQA50" s="23"/>
      <c r="FQB50" s="23"/>
      <c r="FQC50" s="23"/>
      <c r="FQD50" s="23"/>
      <c r="FQE50" s="23"/>
      <c r="FQF50" s="23"/>
      <c r="FQG50" s="23"/>
      <c r="FQH50" s="23"/>
      <c r="FQI50" s="23"/>
      <c r="FQJ50" s="23"/>
      <c r="FQK50" s="23"/>
      <c r="FQL50" s="23"/>
      <c r="FQM50" s="23"/>
      <c r="FQN50" s="23"/>
      <c r="FQO50" s="23"/>
      <c r="FQP50" s="23"/>
      <c r="FQQ50" s="23"/>
      <c r="FQR50" s="23"/>
      <c r="FQS50" s="23"/>
      <c r="FQT50" s="23"/>
      <c r="FQU50" s="23"/>
      <c r="FQV50" s="23"/>
      <c r="FQW50" s="23"/>
      <c r="FQX50" s="23"/>
      <c r="FQY50" s="23"/>
      <c r="FQZ50" s="23"/>
      <c r="FRA50" s="23"/>
      <c r="FRB50" s="23"/>
      <c r="FRC50" s="23"/>
      <c r="FRD50" s="23"/>
      <c r="FRE50" s="23"/>
      <c r="FRF50" s="23"/>
      <c r="FRG50" s="23"/>
      <c r="FRH50" s="23"/>
      <c r="FRI50" s="23"/>
      <c r="FRJ50" s="23"/>
      <c r="FRK50" s="23"/>
      <c r="FRL50" s="23"/>
      <c r="FRM50" s="23"/>
      <c r="FRN50" s="23"/>
      <c r="FRO50" s="23"/>
      <c r="FRP50" s="23"/>
      <c r="FRQ50" s="23"/>
      <c r="FRR50" s="23"/>
      <c r="FRS50" s="23"/>
      <c r="FRT50" s="23"/>
      <c r="FRU50" s="23"/>
      <c r="FRV50" s="23"/>
      <c r="FRW50" s="23"/>
      <c r="FRX50" s="23"/>
      <c r="FRY50" s="23"/>
      <c r="FRZ50" s="23"/>
      <c r="FSA50" s="23"/>
      <c r="FSB50" s="23"/>
      <c r="FSC50" s="23"/>
      <c r="FSD50" s="23"/>
      <c r="IWO50" s="23"/>
      <c r="IWP50" s="23"/>
      <c r="IWQ50" s="23"/>
      <c r="IWR50" s="23"/>
      <c r="IWS50" s="23"/>
      <c r="IWT50" s="23"/>
      <c r="IWU50" s="23"/>
      <c r="IWV50" s="23"/>
      <c r="IWW50" s="23"/>
      <c r="IWX50" s="23"/>
      <c r="IWY50" s="23"/>
      <c r="IWZ50" s="23"/>
      <c r="IXA50" s="23"/>
      <c r="IXB50" s="23"/>
      <c r="IXC50" s="23"/>
      <c r="IXD50" s="23"/>
      <c r="IXE50" s="23"/>
      <c r="IXF50" s="23"/>
      <c r="IXG50" s="23"/>
      <c r="IXH50" s="23"/>
      <c r="IXI50" s="23"/>
      <c r="IXJ50" s="23"/>
      <c r="IXK50" s="23"/>
      <c r="IXL50" s="23"/>
      <c r="IXM50" s="23"/>
      <c r="IXN50" s="23"/>
      <c r="IXO50" s="23"/>
      <c r="IXP50" s="23"/>
      <c r="IXQ50" s="23"/>
      <c r="IXR50" s="23"/>
      <c r="IXS50" s="23"/>
      <c r="IXT50" s="23"/>
      <c r="IXU50" s="23"/>
      <c r="IXV50" s="23"/>
      <c r="IXW50" s="23"/>
      <c r="IXX50" s="23"/>
      <c r="IXY50" s="23"/>
      <c r="IXZ50" s="23"/>
      <c r="IYA50" s="23"/>
      <c r="IYB50" s="23"/>
      <c r="IYC50" s="23"/>
      <c r="IYD50" s="23"/>
      <c r="IYE50" s="23"/>
      <c r="IYF50" s="23"/>
      <c r="IYG50" s="23"/>
      <c r="IYH50" s="23"/>
      <c r="IYI50" s="23"/>
      <c r="IYJ50" s="23"/>
      <c r="IYK50" s="23"/>
      <c r="IYL50" s="23"/>
      <c r="IYM50" s="23"/>
      <c r="IYN50" s="23"/>
      <c r="IYO50" s="23"/>
      <c r="IYP50" s="23"/>
      <c r="IYQ50" s="23"/>
      <c r="IYR50" s="23"/>
      <c r="IYS50" s="23"/>
      <c r="IYT50" s="23"/>
      <c r="IYU50" s="23"/>
      <c r="IYV50" s="23"/>
      <c r="IYW50" s="23"/>
      <c r="IYX50" s="23"/>
      <c r="IYY50" s="23"/>
      <c r="IYZ50" s="23"/>
      <c r="IZA50" s="23"/>
      <c r="IZB50" s="23"/>
      <c r="IZC50" s="23"/>
      <c r="IZD50" s="23"/>
      <c r="IZE50" s="23"/>
      <c r="IZF50" s="23"/>
      <c r="IZG50" s="23"/>
      <c r="IZH50" s="23"/>
      <c r="IZI50" s="23"/>
      <c r="IZJ50" s="23"/>
      <c r="IZK50" s="23"/>
      <c r="IZL50" s="23"/>
      <c r="IZM50" s="23"/>
      <c r="IZN50" s="23"/>
      <c r="IZO50" s="23"/>
      <c r="IZP50" s="23"/>
      <c r="IZQ50" s="23"/>
      <c r="IZR50" s="23"/>
      <c r="IZS50" s="23"/>
      <c r="IZT50" s="23"/>
      <c r="IZU50" s="23"/>
      <c r="IZV50" s="23"/>
      <c r="IZW50" s="23"/>
      <c r="IZX50" s="23"/>
      <c r="IZY50" s="23"/>
      <c r="IZZ50" s="23"/>
      <c r="KJJ50" s="23"/>
      <c r="KJK50" s="23"/>
      <c r="KJL50" s="23"/>
      <c r="KJM50" s="23"/>
      <c r="KJN50" s="23"/>
      <c r="KJO50" s="23"/>
      <c r="KJP50" s="23"/>
      <c r="KJQ50" s="23"/>
      <c r="KJR50" s="23"/>
      <c r="KJS50" s="23"/>
      <c r="KJT50" s="23"/>
      <c r="KJU50" s="23"/>
      <c r="KJV50" s="23"/>
      <c r="KJW50" s="23"/>
      <c r="KJX50" s="23"/>
      <c r="KJY50" s="23"/>
      <c r="KJZ50" s="23"/>
      <c r="KKA50" s="23"/>
      <c r="KKB50" s="23"/>
      <c r="KKC50" s="23"/>
      <c r="KKD50" s="23"/>
      <c r="KKE50" s="23"/>
      <c r="KKF50" s="23"/>
      <c r="KKG50" s="23"/>
      <c r="KKH50" s="23"/>
      <c r="KKI50" s="23"/>
      <c r="KKJ50" s="23"/>
      <c r="KKK50" s="23"/>
      <c r="KKL50" s="23"/>
      <c r="KKM50" s="23"/>
      <c r="KKN50" s="23"/>
      <c r="KKO50" s="23"/>
      <c r="KKP50" s="23"/>
      <c r="KKQ50" s="23"/>
      <c r="KKR50" s="23"/>
      <c r="KKS50" s="23"/>
      <c r="KKT50" s="23"/>
      <c r="KKU50" s="23"/>
      <c r="KKV50" s="23"/>
      <c r="KKW50" s="23"/>
      <c r="KKX50" s="23"/>
      <c r="KKY50" s="23"/>
      <c r="KKZ50" s="23"/>
      <c r="KLA50" s="23"/>
      <c r="KLB50" s="23"/>
      <c r="KLC50" s="23"/>
      <c r="KLD50" s="23"/>
      <c r="KLE50" s="23"/>
      <c r="KLF50" s="23"/>
      <c r="KLG50" s="23"/>
      <c r="KLH50" s="23"/>
      <c r="KLI50" s="23"/>
      <c r="KLJ50" s="23"/>
      <c r="KLK50" s="23"/>
      <c r="KLL50" s="23"/>
      <c r="KLM50" s="23"/>
      <c r="KLN50" s="23"/>
      <c r="KLO50" s="23"/>
      <c r="KLP50" s="23"/>
      <c r="KLQ50" s="23"/>
      <c r="KLR50" s="23"/>
      <c r="KLS50" s="23"/>
      <c r="KLT50" s="23"/>
      <c r="KLU50" s="23"/>
      <c r="KLV50" s="23"/>
      <c r="KLW50" s="23"/>
      <c r="KLX50" s="23"/>
      <c r="KLY50" s="23"/>
      <c r="KLZ50" s="23"/>
      <c r="KMA50" s="23"/>
      <c r="KMB50" s="23"/>
      <c r="KMC50" s="23"/>
      <c r="KMD50" s="23"/>
      <c r="KME50" s="23"/>
      <c r="KMF50" s="23"/>
      <c r="KMG50" s="23"/>
      <c r="KMH50" s="23"/>
      <c r="KMI50" s="23"/>
      <c r="KMJ50" s="23"/>
      <c r="KMK50" s="23"/>
      <c r="KML50" s="23"/>
      <c r="KMM50" s="23"/>
      <c r="KMN50" s="23"/>
      <c r="KMO50" s="23"/>
      <c r="KMP50" s="23"/>
      <c r="KMQ50" s="23"/>
      <c r="KMR50" s="23"/>
      <c r="KMS50" s="23"/>
      <c r="KMT50" s="23"/>
      <c r="KMU50" s="23"/>
      <c r="KMV50" s="23"/>
      <c r="LWA50" s="23"/>
      <c r="LWB50" s="23"/>
      <c r="LWC50" s="23"/>
      <c r="LWD50" s="23"/>
      <c r="LWE50" s="23"/>
      <c r="LWF50" s="23"/>
      <c r="LWG50" s="23"/>
      <c r="LWH50" s="23"/>
      <c r="LWI50" s="23"/>
      <c r="LWJ50" s="23"/>
      <c r="LWK50" s="23"/>
      <c r="LWL50" s="23"/>
      <c r="LWM50" s="23"/>
      <c r="LWN50" s="23"/>
      <c r="LWO50" s="23"/>
      <c r="LWP50" s="23"/>
      <c r="LWQ50" s="23"/>
      <c r="LWR50" s="23"/>
      <c r="LWS50" s="23"/>
      <c r="LWT50" s="23"/>
      <c r="LWU50" s="23"/>
      <c r="LWV50" s="23"/>
      <c r="LWW50" s="23"/>
      <c r="LWX50" s="23"/>
      <c r="LWY50" s="23"/>
      <c r="LWZ50" s="23"/>
      <c r="LXA50" s="23"/>
      <c r="LXB50" s="23"/>
      <c r="LXC50" s="23"/>
      <c r="LXD50" s="23"/>
      <c r="LXE50" s="23"/>
      <c r="LXF50" s="23"/>
      <c r="LXG50" s="23"/>
      <c r="LXH50" s="23"/>
      <c r="LXI50" s="23"/>
      <c r="LXJ50" s="23"/>
      <c r="LXK50" s="23"/>
      <c r="LXL50" s="23"/>
      <c r="LXM50" s="23"/>
      <c r="LXN50" s="23"/>
      <c r="LXO50" s="23"/>
      <c r="LXP50" s="23"/>
      <c r="LXQ50" s="23"/>
      <c r="LXR50" s="23"/>
      <c r="LXS50" s="23"/>
      <c r="LXT50" s="23"/>
      <c r="LXU50" s="23"/>
      <c r="LXV50" s="23"/>
      <c r="LXW50" s="23"/>
      <c r="LXX50" s="23"/>
      <c r="LXY50" s="23"/>
      <c r="LXZ50" s="23"/>
      <c r="LYA50" s="23"/>
      <c r="LYB50" s="23"/>
      <c r="LYC50" s="23"/>
      <c r="LYD50" s="23"/>
      <c r="LYE50" s="23"/>
      <c r="LYF50" s="23"/>
      <c r="LYG50" s="23"/>
      <c r="LYH50" s="23"/>
      <c r="LYI50" s="23"/>
      <c r="LYJ50" s="23"/>
      <c r="LYK50" s="23"/>
      <c r="LYL50" s="23"/>
      <c r="LYM50" s="23"/>
      <c r="LYN50" s="23"/>
      <c r="LYO50" s="23"/>
      <c r="LYP50" s="23"/>
      <c r="LYQ50" s="23"/>
      <c r="LYR50" s="23"/>
      <c r="LYS50" s="23"/>
      <c r="LYT50" s="23"/>
      <c r="LYU50" s="23"/>
      <c r="LYV50" s="23"/>
      <c r="LYW50" s="23"/>
      <c r="LYX50" s="23"/>
      <c r="LYY50" s="23"/>
      <c r="LYZ50" s="23"/>
      <c r="LZA50" s="23"/>
      <c r="LZB50" s="23"/>
      <c r="LZC50" s="23"/>
      <c r="LZD50" s="23"/>
      <c r="LZE50" s="23"/>
      <c r="LZF50" s="23"/>
      <c r="LZG50" s="23"/>
      <c r="LZH50" s="23"/>
      <c r="LZI50" s="23"/>
      <c r="LZJ50" s="23"/>
      <c r="LZK50" s="23"/>
      <c r="LZL50" s="23"/>
      <c r="LZM50" s="23"/>
      <c r="NIR50" s="23"/>
      <c r="NIS50" s="23"/>
      <c r="NIT50" s="23"/>
      <c r="NIU50" s="23"/>
      <c r="NIV50" s="23"/>
      <c r="NIW50" s="23"/>
      <c r="NIX50" s="23"/>
      <c r="NIY50" s="23"/>
      <c r="NIZ50" s="23"/>
      <c r="NJA50" s="23"/>
      <c r="NJB50" s="23"/>
      <c r="NJC50" s="23"/>
      <c r="NJD50" s="23"/>
      <c r="NJE50" s="23"/>
      <c r="NJF50" s="23"/>
      <c r="NJG50" s="23"/>
      <c r="NJH50" s="23"/>
      <c r="NJI50" s="23"/>
      <c r="NJJ50" s="23"/>
      <c r="NJK50" s="23"/>
      <c r="NJL50" s="23"/>
      <c r="NJM50" s="23"/>
      <c r="NJN50" s="23"/>
      <c r="NJO50" s="23"/>
      <c r="NJP50" s="23"/>
      <c r="NJQ50" s="23"/>
      <c r="NJR50" s="23"/>
      <c r="NJS50" s="23"/>
      <c r="NJT50" s="23"/>
      <c r="NJU50" s="23"/>
      <c r="NJV50" s="23"/>
      <c r="NJW50" s="23"/>
      <c r="NJX50" s="23"/>
      <c r="NJY50" s="23"/>
      <c r="NJZ50" s="23"/>
      <c r="NKA50" s="23"/>
      <c r="NKB50" s="23"/>
      <c r="NKC50" s="23"/>
      <c r="NKD50" s="23"/>
      <c r="NKE50" s="23"/>
      <c r="NKF50" s="23"/>
      <c r="NKG50" s="23"/>
      <c r="NKH50" s="23"/>
      <c r="NKI50" s="23"/>
      <c r="NKJ50" s="23"/>
      <c r="NKK50" s="23"/>
      <c r="NKL50" s="23"/>
      <c r="NKM50" s="23"/>
      <c r="NKN50" s="23"/>
      <c r="NKO50" s="23"/>
      <c r="NKP50" s="23"/>
      <c r="NKQ50" s="23"/>
      <c r="NKR50" s="23"/>
      <c r="NKS50" s="23"/>
      <c r="NKT50" s="23"/>
      <c r="NKU50" s="23"/>
      <c r="NKV50" s="23"/>
      <c r="NKW50" s="23"/>
      <c r="NKX50" s="23"/>
      <c r="NKY50" s="23"/>
      <c r="NKZ50" s="23"/>
      <c r="NLA50" s="23"/>
      <c r="NLB50" s="23"/>
      <c r="NLC50" s="23"/>
      <c r="NLD50" s="23"/>
      <c r="NLE50" s="23"/>
      <c r="NLF50" s="23"/>
      <c r="NLG50" s="23"/>
      <c r="NLH50" s="23"/>
      <c r="NLI50" s="23"/>
      <c r="NLJ50" s="23"/>
      <c r="NLK50" s="23"/>
      <c r="NLL50" s="23"/>
      <c r="NLM50" s="23"/>
      <c r="NLN50" s="23"/>
      <c r="NLO50" s="23"/>
      <c r="NLP50" s="23"/>
      <c r="NLQ50" s="23"/>
      <c r="NLR50" s="23"/>
      <c r="NLS50" s="23"/>
      <c r="NLT50" s="23"/>
      <c r="NLU50" s="23"/>
      <c r="NLV50" s="23"/>
      <c r="NLW50" s="23"/>
      <c r="NLX50" s="23"/>
      <c r="NLY50" s="23"/>
      <c r="NLZ50" s="23"/>
      <c r="NMA50" s="23"/>
      <c r="NMB50" s="23"/>
      <c r="NMC50" s="23"/>
      <c r="NMD50" s="23"/>
      <c r="OVI50" s="23"/>
      <c r="OVJ50" s="23"/>
      <c r="OVK50" s="23"/>
      <c r="OVL50" s="23"/>
      <c r="OVM50" s="23"/>
      <c r="OVN50" s="23"/>
      <c r="OVO50" s="23"/>
      <c r="OVP50" s="23"/>
      <c r="OVQ50" s="23"/>
      <c r="OVR50" s="23"/>
      <c r="OVS50" s="23"/>
      <c r="OVT50" s="23"/>
      <c r="OVU50" s="23"/>
      <c r="OVV50" s="23"/>
      <c r="OVW50" s="23"/>
      <c r="OVX50" s="23"/>
      <c r="OVY50" s="23"/>
      <c r="OVZ50" s="23"/>
      <c r="OWA50" s="23"/>
      <c r="OWB50" s="23"/>
      <c r="OWC50" s="23"/>
      <c r="OWD50" s="23"/>
      <c r="OWE50" s="23"/>
      <c r="OWF50" s="23"/>
      <c r="OWG50" s="23"/>
      <c r="OWH50" s="23"/>
      <c r="OWI50" s="23"/>
      <c r="OWJ50" s="23"/>
      <c r="OWK50" s="23"/>
      <c r="OWL50" s="23"/>
      <c r="OWM50" s="23"/>
      <c r="OWN50" s="23"/>
      <c r="OWO50" s="23"/>
      <c r="OWP50" s="23"/>
      <c r="OWQ50" s="23"/>
      <c r="OWR50" s="23"/>
      <c r="OWS50" s="23"/>
      <c r="OWT50" s="23"/>
      <c r="OWU50" s="23"/>
      <c r="OWV50" s="23"/>
      <c r="OWW50" s="23"/>
      <c r="OWX50" s="23"/>
      <c r="OWY50" s="23"/>
      <c r="OWZ50" s="23"/>
      <c r="OXA50" s="23"/>
      <c r="OXB50" s="23"/>
      <c r="OXC50" s="23"/>
      <c r="OXD50" s="23"/>
      <c r="OXE50" s="23"/>
      <c r="OXF50" s="23"/>
      <c r="OXG50" s="23"/>
      <c r="OXH50" s="23"/>
      <c r="OXI50" s="23"/>
      <c r="OXJ50" s="23"/>
      <c r="OXK50" s="23"/>
      <c r="OXL50" s="23"/>
      <c r="OXM50" s="23"/>
      <c r="OXN50" s="23"/>
      <c r="OXO50" s="23"/>
      <c r="OXP50" s="23"/>
      <c r="OXQ50" s="23"/>
      <c r="OXR50" s="23"/>
      <c r="OXS50" s="23"/>
      <c r="OXT50" s="23"/>
      <c r="OXU50" s="23"/>
      <c r="OXV50" s="23"/>
      <c r="OXW50" s="23"/>
      <c r="OXX50" s="23"/>
      <c r="OXY50" s="23"/>
      <c r="OXZ50" s="23"/>
      <c r="OYA50" s="23"/>
      <c r="OYB50" s="23"/>
      <c r="OYC50" s="23"/>
      <c r="OYD50" s="23"/>
      <c r="OYE50" s="23"/>
      <c r="OYF50" s="23"/>
      <c r="OYG50" s="23"/>
      <c r="OYH50" s="23"/>
      <c r="OYI50" s="23"/>
      <c r="OYJ50" s="23"/>
      <c r="OYK50" s="23"/>
      <c r="OYL50" s="23"/>
      <c r="OYM50" s="23"/>
      <c r="OYN50" s="23"/>
      <c r="OYO50" s="23"/>
      <c r="OYP50" s="23"/>
      <c r="OYQ50" s="23"/>
      <c r="OYR50" s="23"/>
      <c r="OYS50" s="23"/>
      <c r="OYT50" s="23"/>
      <c r="OYU50" s="23"/>
      <c r="QHZ50" s="23"/>
      <c r="QIA50" s="23"/>
      <c r="QIB50" s="23"/>
      <c r="QIC50" s="23"/>
      <c r="QID50" s="23"/>
      <c r="QIE50" s="23"/>
      <c r="QIF50" s="23"/>
      <c r="QIG50" s="23"/>
      <c r="QIH50" s="23"/>
      <c r="QII50" s="23"/>
      <c r="QIJ50" s="23"/>
      <c r="QIK50" s="23"/>
      <c r="QIL50" s="23"/>
      <c r="QIM50" s="23"/>
      <c r="QIN50" s="23"/>
      <c r="QIO50" s="23"/>
      <c r="QIP50" s="23"/>
      <c r="QIQ50" s="23"/>
      <c r="QIR50" s="23"/>
      <c r="QIS50" s="23"/>
      <c r="QIT50" s="23"/>
      <c r="QIU50" s="23"/>
      <c r="QIV50" s="23"/>
      <c r="QIW50" s="23"/>
      <c r="QIX50" s="23"/>
      <c r="QIY50" s="23"/>
      <c r="QIZ50" s="23"/>
      <c r="QJA50" s="23"/>
      <c r="QJB50" s="23"/>
      <c r="QJC50" s="23"/>
      <c r="QJD50" s="23"/>
      <c r="QJE50" s="23"/>
      <c r="QJF50" s="23"/>
      <c r="QJG50" s="23"/>
      <c r="QJH50" s="23"/>
      <c r="QJI50" s="23"/>
      <c r="QJJ50" s="23"/>
      <c r="QJK50" s="23"/>
      <c r="QJL50" s="23"/>
      <c r="QJM50" s="23"/>
      <c r="QJN50" s="23"/>
      <c r="QJO50" s="23"/>
      <c r="QJP50" s="23"/>
      <c r="QJQ50" s="23"/>
      <c r="QJR50" s="23"/>
      <c r="QJS50" s="23"/>
      <c r="QJT50" s="23"/>
      <c r="QJU50" s="23"/>
      <c r="QJV50" s="23"/>
      <c r="QJW50" s="23"/>
      <c r="QJX50" s="23"/>
      <c r="QJY50" s="23"/>
      <c r="QJZ50" s="23"/>
      <c r="QKA50" s="23"/>
      <c r="QKB50" s="23"/>
      <c r="QKC50" s="23"/>
      <c r="QKD50" s="23"/>
      <c r="QKE50" s="23"/>
      <c r="QKF50" s="23"/>
      <c r="QKG50" s="23"/>
      <c r="QKH50" s="23"/>
      <c r="QKI50" s="23"/>
      <c r="QKJ50" s="23"/>
      <c r="QKK50" s="23"/>
      <c r="QKL50" s="23"/>
      <c r="QKM50" s="23"/>
      <c r="QKN50" s="23"/>
      <c r="QKO50" s="23"/>
      <c r="QKP50" s="23"/>
      <c r="QKQ50" s="23"/>
      <c r="QKR50" s="23"/>
      <c r="QKS50" s="23"/>
      <c r="QKT50" s="23"/>
      <c r="QKU50" s="23"/>
      <c r="QKV50" s="23"/>
      <c r="QKW50" s="23"/>
      <c r="QKX50" s="23"/>
      <c r="QKY50" s="23"/>
      <c r="QKZ50" s="23"/>
      <c r="QLA50" s="23"/>
      <c r="QLB50" s="23"/>
      <c r="QLC50" s="23"/>
      <c r="QLD50" s="23"/>
      <c r="QLE50" s="23"/>
      <c r="QLF50" s="23"/>
      <c r="QLG50" s="23"/>
      <c r="QLH50" s="23"/>
      <c r="QLI50" s="23"/>
      <c r="QLJ50" s="23"/>
      <c r="QLK50" s="23"/>
      <c r="QLL50" s="23"/>
      <c r="RUQ50" s="23"/>
      <c r="RUR50" s="23"/>
      <c r="RUS50" s="23"/>
      <c r="RUT50" s="23"/>
      <c r="RUU50" s="23"/>
      <c r="RUV50" s="23"/>
      <c r="RUW50" s="23"/>
      <c r="RUX50" s="23"/>
      <c r="RUY50" s="23"/>
      <c r="RUZ50" s="23"/>
      <c r="RVA50" s="23"/>
      <c r="RVB50" s="23"/>
      <c r="RVC50" s="23"/>
      <c r="RVD50" s="23"/>
      <c r="RVE50" s="23"/>
      <c r="RVF50" s="23"/>
      <c r="RVG50" s="23"/>
      <c r="RVH50" s="23"/>
      <c r="RVI50" s="23"/>
      <c r="RVJ50" s="23"/>
      <c r="RVK50" s="23"/>
      <c r="RVL50" s="23"/>
      <c r="RVM50" s="23"/>
      <c r="RVN50" s="23"/>
      <c r="RVO50" s="23"/>
      <c r="RVP50" s="23"/>
      <c r="RVQ50" s="23"/>
      <c r="RVR50" s="23"/>
      <c r="RVS50" s="23"/>
      <c r="RVT50" s="23"/>
      <c r="RVU50" s="23"/>
      <c r="RVV50" s="23"/>
      <c r="RVW50" s="23"/>
      <c r="RVX50" s="23"/>
      <c r="RVY50" s="23"/>
      <c r="RVZ50" s="23"/>
      <c r="RWA50" s="23"/>
      <c r="RWB50" s="23"/>
      <c r="RWC50" s="23"/>
      <c r="RWD50" s="23"/>
      <c r="RWE50" s="23"/>
      <c r="RWF50" s="23"/>
      <c r="RWG50" s="23"/>
      <c r="RWH50" s="23"/>
      <c r="RWI50" s="23"/>
      <c r="RWJ50" s="23"/>
      <c r="RWK50" s="23"/>
      <c r="RWL50" s="23"/>
      <c r="RWM50" s="23"/>
      <c r="RWN50" s="23"/>
      <c r="RWO50" s="23"/>
      <c r="RWP50" s="23"/>
      <c r="RWQ50" s="23"/>
      <c r="RWR50" s="23"/>
      <c r="RWS50" s="23"/>
      <c r="RWT50" s="23"/>
      <c r="RWU50" s="23"/>
      <c r="RWV50" s="23"/>
      <c r="RWW50" s="23"/>
      <c r="RWX50" s="23"/>
      <c r="RWY50" s="23"/>
      <c r="RWZ50" s="23"/>
      <c r="RXA50" s="23"/>
      <c r="RXB50" s="23"/>
      <c r="RXC50" s="23"/>
      <c r="RXD50" s="23"/>
      <c r="RXE50" s="23"/>
      <c r="RXF50" s="23"/>
      <c r="RXG50" s="23"/>
      <c r="RXH50" s="23"/>
      <c r="RXI50" s="23"/>
      <c r="RXJ50" s="23"/>
      <c r="RXK50" s="23"/>
      <c r="RXL50" s="23"/>
      <c r="RXM50" s="23"/>
      <c r="RXN50" s="23"/>
      <c r="RXO50" s="23"/>
      <c r="RXP50" s="23"/>
      <c r="RXQ50" s="23"/>
      <c r="RXR50" s="23"/>
      <c r="RXS50" s="23"/>
      <c r="RXT50" s="23"/>
      <c r="RXU50" s="23"/>
      <c r="RXV50" s="23"/>
      <c r="RXW50" s="23"/>
      <c r="RXX50" s="23"/>
      <c r="RXY50" s="23"/>
      <c r="RXZ50" s="23"/>
      <c r="RYA50" s="23"/>
      <c r="RYB50" s="23"/>
      <c r="RYC50" s="23"/>
      <c r="THG50" s="23"/>
      <c r="THH50" s="23"/>
      <c r="THI50" s="23"/>
      <c r="THJ50" s="23"/>
      <c r="THK50" s="23"/>
      <c r="THL50" s="23"/>
      <c r="THM50" s="23"/>
      <c r="THN50" s="23"/>
      <c r="THO50" s="23"/>
      <c r="THP50" s="23"/>
      <c r="THQ50" s="23"/>
      <c r="THR50" s="23"/>
      <c r="THS50" s="23"/>
      <c r="THT50" s="23"/>
      <c r="THU50" s="23"/>
      <c r="THV50" s="23"/>
      <c r="THW50" s="23"/>
      <c r="THX50" s="23"/>
      <c r="THY50" s="23"/>
      <c r="THZ50" s="23"/>
      <c r="TIA50" s="23"/>
      <c r="TIB50" s="23"/>
      <c r="TIC50" s="23"/>
      <c r="TID50" s="23"/>
      <c r="TIE50" s="23"/>
      <c r="TIF50" s="23"/>
      <c r="TIG50" s="23"/>
      <c r="TIH50" s="23"/>
      <c r="TII50" s="23"/>
      <c r="TIJ50" s="23"/>
      <c r="TIK50" s="23"/>
      <c r="TIL50" s="23"/>
      <c r="TIM50" s="23"/>
      <c r="TIN50" s="23"/>
      <c r="TIO50" s="23"/>
      <c r="TIP50" s="23"/>
      <c r="TIQ50" s="23"/>
      <c r="TIR50" s="23"/>
      <c r="TIS50" s="23"/>
      <c r="TIT50" s="23"/>
      <c r="TIU50" s="23"/>
      <c r="TIV50" s="23"/>
      <c r="TIW50" s="23"/>
      <c r="TIX50" s="23"/>
      <c r="TIY50" s="23"/>
      <c r="TIZ50" s="23"/>
      <c r="TJA50" s="23"/>
      <c r="TJB50" s="23"/>
      <c r="TJC50" s="23"/>
      <c r="TJD50" s="23"/>
      <c r="TJE50" s="23"/>
      <c r="TJF50" s="23"/>
      <c r="TJG50" s="23"/>
      <c r="TJH50" s="23"/>
      <c r="TJI50" s="23"/>
      <c r="TJJ50" s="23"/>
      <c r="TJK50" s="23"/>
      <c r="TJL50" s="23"/>
      <c r="TJM50" s="23"/>
      <c r="TJN50" s="23"/>
      <c r="TJO50" s="23"/>
      <c r="TJP50" s="23"/>
      <c r="TJQ50" s="23"/>
      <c r="TJR50" s="23"/>
      <c r="TJS50" s="23"/>
      <c r="TJT50" s="23"/>
      <c r="TJU50" s="23"/>
      <c r="TJV50" s="23"/>
      <c r="TJW50" s="23"/>
      <c r="TJX50" s="23"/>
      <c r="TJY50" s="23"/>
      <c r="TJZ50" s="23"/>
      <c r="TKA50" s="23"/>
      <c r="TKB50" s="23"/>
      <c r="TKC50" s="23"/>
      <c r="TKD50" s="23"/>
      <c r="TKE50" s="23"/>
      <c r="TKF50" s="23"/>
      <c r="TKG50" s="23"/>
      <c r="TKH50" s="23"/>
      <c r="TKI50" s="23"/>
      <c r="TKJ50" s="23"/>
      <c r="TKK50" s="23"/>
      <c r="TKL50" s="23"/>
      <c r="TKM50" s="23"/>
      <c r="TKN50" s="23"/>
      <c r="TKO50" s="23"/>
      <c r="TKP50" s="23"/>
      <c r="TKQ50" s="23"/>
      <c r="TKR50" s="23"/>
      <c r="TKS50" s="23"/>
      <c r="UTW50" s="23"/>
      <c r="UTX50" s="23"/>
      <c r="UTY50" s="23"/>
      <c r="UTZ50" s="23"/>
      <c r="UUA50" s="23"/>
      <c r="UUB50" s="23"/>
      <c r="UUC50" s="23"/>
      <c r="UUD50" s="23"/>
      <c r="UUE50" s="23"/>
      <c r="UUF50" s="23"/>
      <c r="UUG50" s="23"/>
      <c r="UUH50" s="23"/>
      <c r="UUI50" s="23"/>
      <c r="UUJ50" s="23"/>
      <c r="UUK50" s="23"/>
      <c r="UUL50" s="23"/>
      <c r="UUM50" s="23"/>
      <c r="UUN50" s="23"/>
      <c r="UUO50" s="23"/>
      <c r="UUP50" s="23"/>
      <c r="UUQ50" s="23"/>
      <c r="UUR50" s="23"/>
      <c r="UUS50" s="23"/>
      <c r="UUT50" s="23"/>
      <c r="UUU50" s="23"/>
      <c r="UUV50" s="23"/>
      <c r="UUW50" s="23"/>
      <c r="UUX50" s="23"/>
      <c r="UUY50" s="23"/>
      <c r="UUZ50" s="23"/>
      <c r="UVA50" s="23"/>
      <c r="UVB50" s="23"/>
      <c r="UVC50" s="23"/>
      <c r="UVD50" s="23"/>
      <c r="UVE50" s="23"/>
      <c r="UVF50" s="23"/>
      <c r="UVG50" s="23"/>
      <c r="UVH50" s="23"/>
      <c r="UVI50" s="23"/>
      <c r="UVJ50" s="23"/>
      <c r="UVK50" s="23"/>
      <c r="UVL50" s="23"/>
      <c r="UVM50" s="23"/>
      <c r="UVN50" s="23"/>
      <c r="UVO50" s="23"/>
      <c r="UVP50" s="23"/>
      <c r="UVQ50" s="23"/>
      <c r="UVR50" s="23"/>
      <c r="UVS50" s="23"/>
      <c r="UVT50" s="23"/>
      <c r="UVU50" s="23"/>
      <c r="UVV50" s="23"/>
      <c r="UVW50" s="23"/>
      <c r="UVX50" s="23"/>
      <c r="UVY50" s="23"/>
      <c r="UVZ50" s="23"/>
      <c r="UWA50" s="23"/>
      <c r="UWB50" s="23"/>
      <c r="UWC50" s="23"/>
      <c r="UWD50" s="23"/>
      <c r="UWE50" s="23"/>
      <c r="UWF50" s="23"/>
      <c r="UWG50" s="23"/>
      <c r="UWH50" s="23"/>
      <c r="UWI50" s="23"/>
      <c r="UWJ50" s="23"/>
      <c r="UWK50" s="23"/>
      <c r="UWL50" s="23"/>
      <c r="UWM50" s="23"/>
      <c r="UWN50" s="23"/>
      <c r="UWO50" s="23"/>
      <c r="UWP50" s="23"/>
      <c r="UWQ50" s="23"/>
      <c r="UWR50" s="23"/>
      <c r="UWS50" s="23"/>
      <c r="UWT50" s="23"/>
      <c r="UWU50" s="23"/>
      <c r="UWV50" s="23"/>
      <c r="UWW50" s="23"/>
      <c r="UWX50" s="23"/>
      <c r="UWY50" s="23"/>
      <c r="UWZ50" s="23"/>
      <c r="UXA50" s="23"/>
      <c r="UXB50" s="23"/>
      <c r="UXC50" s="23"/>
      <c r="UXD50" s="23"/>
      <c r="UXE50" s="23"/>
      <c r="UXF50" s="23"/>
      <c r="UXG50" s="23"/>
      <c r="UXH50" s="23"/>
      <c r="UXI50" s="23"/>
      <c r="WGF50" s="23"/>
      <c r="WGG50" s="23"/>
      <c r="WGH50" s="23"/>
      <c r="WGI50" s="23"/>
      <c r="WGJ50" s="23"/>
      <c r="WGK50" s="23"/>
      <c r="WGL50" s="23"/>
      <c r="WGM50" s="23"/>
      <c r="WGN50" s="23"/>
      <c r="WGO50" s="23"/>
      <c r="WGP50" s="23"/>
      <c r="WGQ50" s="23"/>
      <c r="WGR50" s="23"/>
      <c r="WGS50" s="23"/>
      <c r="WGT50" s="23"/>
      <c r="WGU50" s="23"/>
      <c r="WGV50" s="23"/>
      <c r="WGW50" s="23"/>
      <c r="WGX50" s="23"/>
      <c r="WGY50" s="23"/>
      <c r="WGZ50" s="23"/>
      <c r="WHA50" s="23"/>
      <c r="WHB50" s="23"/>
      <c r="WHC50" s="23"/>
      <c r="WHD50" s="23"/>
      <c r="WHE50" s="23"/>
      <c r="WHF50" s="23"/>
      <c r="WHG50" s="23"/>
      <c r="WHH50" s="23"/>
      <c r="WHI50" s="23"/>
      <c r="WHJ50" s="23"/>
      <c r="WHK50" s="23"/>
      <c r="WHL50" s="23"/>
      <c r="WHM50" s="23"/>
      <c r="WHN50" s="23"/>
      <c r="WHO50" s="23"/>
      <c r="WHP50" s="23"/>
      <c r="WHQ50" s="23"/>
      <c r="WHR50" s="23"/>
      <c r="WHS50" s="23"/>
      <c r="WHT50" s="23"/>
      <c r="WHU50" s="23"/>
      <c r="WHV50" s="23"/>
      <c r="WHW50" s="23"/>
      <c r="WHX50" s="23"/>
      <c r="WHY50" s="23"/>
      <c r="WHZ50" s="23"/>
      <c r="WIA50" s="23"/>
      <c r="WIB50" s="23"/>
      <c r="WIC50" s="23"/>
      <c r="WID50" s="23"/>
      <c r="WIE50" s="23"/>
      <c r="WIF50" s="23"/>
      <c r="WIG50" s="23"/>
      <c r="WIH50" s="23"/>
      <c r="WII50" s="23"/>
      <c r="WIJ50" s="23"/>
      <c r="WIK50" s="23"/>
      <c r="WIL50" s="23"/>
      <c r="WIM50" s="23"/>
      <c r="WIN50" s="23"/>
      <c r="WIO50" s="23"/>
      <c r="WIP50" s="23"/>
      <c r="WIQ50" s="23"/>
      <c r="WIR50" s="23"/>
      <c r="WIS50" s="23"/>
      <c r="WIT50" s="23"/>
      <c r="WIU50" s="23"/>
      <c r="WIV50" s="23"/>
      <c r="WIW50" s="23"/>
      <c r="WIX50" s="23"/>
      <c r="WIY50" s="23"/>
      <c r="WIZ50" s="23"/>
      <c r="WJA50" s="23"/>
      <c r="WJB50" s="23"/>
      <c r="WJC50" s="23"/>
      <c r="WJD50" s="23"/>
      <c r="WJE50" s="23"/>
      <c r="WJF50" s="23"/>
      <c r="WJG50" s="23"/>
      <c r="WJH50" s="23"/>
      <c r="WJI50" s="23"/>
      <c r="WJJ50" s="23"/>
      <c r="WJK50" s="23"/>
      <c r="WJL50" s="23"/>
      <c r="WJM50" s="23"/>
      <c r="WJN50" s="23"/>
      <c r="WJO50" s="23"/>
      <c r="WJP50" s="23"/>
      <c r="WJQ50" s="23"/>
      <c r="WJR50" s="23"/>
    </row>
    <row r="51" spans="1:106 2233:2338 4465:4570 6697:6802 7706:7812 8711:8817 9716:9822 10721:10827 11726:11832 12731:12837 13735:13841 14739:14845 15736:15842" x14ac:dyDescent="0.2">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c r="CA51" s="23"/>
      <c r="CB51" s="23"/>
      <c r="CC51" s="23"/>
      <c r="CD51" s="23"/>
      <c r="CE51" s="23"/>
      <c r="CF51" s="23"/>
      <c r="CG51" s="23"/>
      <c r="CH51" s="23"/>
      <c r="CGW51" s="23"/>
      <c r="CGX51" s="23"/>
      <c r="CGY51" s="23"/>
      <c r="CGZ51" s="23"/>
      <c r="CHA51" s="23"/>
      <c r="CHB51" s="23"/>
      <c r="CHC51" s="23"/>
      <c r="CHD51" s="23"/>
      <c r="CHE51" s="23"/>
      <c r="CHF51" s="23"/>
      <c r="CHG51" s="23"/>
      <c r="CHH51" s="23"/>
      <c r="CHI51" s="23"/>
      <c r="CHJ51" s="23"/>
      <c r="CHK51" s="23"/>
      <c r="CHL51" s="23"/>
      <c r="CHM51" s="23"/>
      <c r="CHN51" s="23"/>
      <c r="CHO51" s="23"/>
      <c r="CHP51" s="23"/>
      <c r="CHQ51" s="23"/>
      <c r="CHR51" s="23"/>
      <c r="CHS51" s="23"/>
      <c r="CHT51" s="23"/>
      <c r="CHU51" s="23"/>
      <c r="CHV51" s="23"/>
      <c r="CHW51" s="23"/>
      <c r="CHX51" s="23"/>
      <c r="CHY51" s="23"/>
      <c r="CHZ51" s="23"/>
      <c r="CIA51" s="23"/>
      <c r="CIB51" s="23"/>
      <c r="CIC51" s="23"/>
      <c r="CID51" s="23"/>
      <c r="CIE51" s="23"/>
      <c r="CIF51" s="23"/>
      <c r="CIG51" s="23"/>
      <c r="CIH51" s="23"/>
      <c r="CII51" s="23"/>
      <c r="CIJ51" s="23"/>
      <c r="CIK51" s="23"/>
      <c r="CIL51" s="23"/>
      <c r="CIM51" s="23"/>
      <c r="CIN51" s="23"/>
      <c r="CIO51" s="23"/>
      <c r="CIP51" s="23"/>
      <c r="CIQ51" s="23"/>
      <c r="CIR51" s="23"/>
      <c r="CIS51" s="23"/>
      <c r="CIT51" s="23"/>
      <c r="CIU51" s="23"/>
      <c r="CIV51" s="23"/>
      <c r="CIW51" s="23"/>
      <c r="CIX51" s="23"/>
      <c r="CIY51" s="23"/>
      <c r="CIZ51" s="23"/>
      <c r="CJA51" s="23"/>
      <c r="CJB51" s="23"/>
      <c r="CJC51" s="23"/>
      <c r="CJD51" s="23"/>
      <c r="CJE51" s="23"/>
      <c r="CJF51" s="23"/>
      <c r="CJG51" s="23"/>
      <c r="CJH51" s="23"/>
      <c r="CJI51" s="23"/>
      <c r="CJJ51" s="23"/>
      <c r="CJK51" s="23"/>
      <c r="CJL51" s="23"/>
      <c r="CJM51" s="23"/>
      <c r="CJN51" s="23"/>
      <c r="CJO51" s="23"/>
      <c r="CJP51" s="23"/>
      <c r="CJQ51" s="23"/>
      <c r="CJR51" s="23"/>
      <c r="CJS51" s="23"/>
      <c r="CJT51" s="23"/>
      <c r="CJU51" s="23"/>
      <c r="CJV51" s="23"/>
      <c r="CJW51" s="23"/>
      <c r="CJX51" s="23"/>
      <c r="CJY51" s="23"/>
      <c r="CJZ51" s="23"/>
      <c r="CKA51" s="23"/>
      <c r="CKB51" s="23"/>
      <c r="CKC51" s="23"/>
      <c r="CKD51" s="23"/>
      <c r="CKE51" s="23"/>
      <c r="CKF51" s="23"/>
      <c r="CKG51" s="23"/>
      <c r="CKH51" s="23"/>
      <c r="FOS51" s="23"/>
      <c r="FOT51" s="23"/>
      <c r="FOU51" s="23"/>
      <c r="FOV51" s="23"/>
      <c r="FOW51" s="23"/>
      <c r="FOX51" s="23"/>
      <c r="FOY51" s="23"/>
      <c r="FOZ51" s="23"/>
      <c r="FPA51" s="23"/>
      <c r="FPB51" s="23"/>
      <c r="FPC51" s="23"/>
      <c r="FPD51" s="23"/>
      <c r="FPE51" s="23"/>
      <c r="FPF51" s="23"/>
      <c r="FPG51" s="23"/>
      <c r="FPH51" s="23"/>
      <c r="FPI51" s="23"/>
      <c r="FPJ51" s="23"/>
      <c r="FPK51" s="23"/>
      <c r="FPL51" s="23"/>
      <c r="FPM51" s="23"/>
      <c r="FPN51" s="23"/>
      <c r="FPO51" s="23"/>
      <c r="FPP51" s="23"/>
      <c r="FPQ51" s="23"/>
      <c r="FPR51" s="23"/>
      <c r="FPS51" s="23"/>
      <c r="FPT51" s="23"/>
      <c r="FPU51" s="23"/>
      <c r="FPV51" s="23"/>
      <c r="FPW51" s="23"/>
      <c r="FPX51" s="23"/>
      <c r="FPY51" s="23"/>
      <c r="FPZ51" s="23"/>
      <c r="FQA51" s="23"/>
      <c r="FQB51" s="23"/>
      <c r="FQC51" s="23"/>
      <c r="FQD51" s="23"/>
      <c r="FQE51" s="23"/>
      <c r="FQF51" s="23"/>
      <c r="FQG51" s="23"/>
      <c r="FQH51" s="23"/>
      <c r="FQI51" s="23"/>
      <c r="FQJ51" s="23"/>
      <c r="FQK51" s="23"/>
      <c r="FQL51" s="23"/>
      <c r="FQM51" s="23"/>
      <c r="FQN51" s="23"/>
      <c r="FQO51" s="23"/>
      <c r="FQP51" s="23"/>
      <c r="FQQ51" s="23"/>
      <c r="FQR51" s="23"/>
      <c r="FQS51" s="23"/>
      <c r="FQT51" s="23"/>
      <c r="FQU51" s="23"/>
      <c r="FQV51" s="23"/>
      <c r="FQW51" s="23"/>
      <c r="FQX51" s="23"/>
      <c r="FQY51" s="23"/>
      <c r="FQZ51" s="23"/>
      <c r="FRA51" s="23"/>
      <c r="FRB51" s="23"/>
      <c r="FRC51" s="23"/>
      <c r="FRD51" s="23"/>
      <c r="FRE51" s="23"/>
      <c r="FRF51" s="23"/>
      <c r="FRG51" s="23"/>
      <c r="FRH51" s="23"/>
      <c r="FRI51" s="23"/>
      <c r="FRJ51" s="23"/>
      <c r="FRK51" s="23"/>
      <c r="FRL51" s="23"/>
      <c r="FRM51" s="23"/>
      <c r="FRN51" s="23"/>
      <c r="FRO51" s="23"/>
      <c r="FRP51" s="23"/>
      <c r="FRQ51" s="23"/>
      <c r="FRR51" s="23"/>
      <c r="FRS51" s="23"/>
      <c r="FRT51" s="23"/>
      <c r="FRU51" s="23"/>
      <c r="FRV51" s="23"/>
      <c r="FRW51" s="23"/>
      <c r="FRX51" s="23"/>
      <c r="FRY51" s="23"/>
      <c r="FRZ51" s="23"/>
      <c r="FSA51" s="23"/>
      <c r="FSB51" s="23"/>
      <c r="FSC51" s="23"/>
      <c r="IWO51" s="23"/>
      <c r="IWP51" s="23"/>
      <c r="IWQ51" s="23"/>
      <c r="IWR51" s="23"/>
      <c r="IWS51" s="23"/>
      <c r="IWT51" s="23"/>
      <c r="IWU51" s="23"/>
      <c r="IWV51" s="23"/>
      <c r="IWW51" s="23"/>
      <c r="IWX51" s="23"/>
      <c r="IWY51" s="23"/>
      <c r="IWZ51" s="23"/>
      <c r="IXA51" s="23"/>
      <c r="IXB51" s="23"/>
      <c r="IXC51" s="23"/>
      <c r="IXD51" s="23"/>
      <c r="IXE51" s="23"/>
      <c r="IXF51" s="23"/>
      <c r="IXG51" s="23"/>
      <c r="IXH51" s="23"/>
      <c r="IXI51" s="23"/>
      <c r="IXJ51" s="23"/>
      <c r="IXK51" s="23"/>
      <c r="IXL51" s="23"/>
      <c r="IXM51" s="23"/>
      <c r="IXN51" s="23"/>
      <c r="IXO51" s="23"/>
      <c r="IXP51" s="23"/>
      <c r="IXQ51" s="23"/>
      <c r="IXR51" s="23"/>
      <c r="IXS51" s="23"/>
      <c r="IXT51" s="23"/>
      <c r="IXU51" s="23"/>
      <c r="IXV51" s="23"/>
      <c r="IXW51" s="23"/>
      <c r="IXX51" s="23"/>
      <c r="IXY51" s="23"/>
      <c r="IXZ51" s="23"/>
      <c r="IYA51" s="23"/>
      <c r="IYB51" s="23"/>
      <c r="IYC51" s="23"/>
      <c r="IYD51" s="23"/>
      <c r="IYE51" s="23"/>
      <c r="IYF51" s="23"/>
      <c r="IYG51" s="23"/>
      <c r="IYH51" s="23"/>
      <c r="IYI51" s="23"/>
      <c r="IYJ51" s="23"/>
      <c r="IYK51" s="23"/>
      <c r="IYL51" s="23"/>
      <c r="IYM51" s="23"/>
      <c r="IYN51" s="23"/>
      <c r="IYO51" s="23"/>
      <c r="IYP51" s="23"/>
      <c r="IYQ51" s="23"/>
      <c r="IYR51" s="23"/>
      <c r="IYS51" s="23"/>
      <c r="IYT51" s="23"/>
      <c r="IYU51" s="23"/>
      <c r="IYV51" s="23"/>
      <c r="IYW51" s="23"/>
      <c r="IYX51" s="23"/>
      <c r="IYY51" s="23"/>
      <c r="IYZ51" s="23"/>
      <c r="IZA51" s="23"/>
      <c r="IZB51" s="23"/>
      <c r="IZC51" s="23"/>
      <c r="IZD51" s="23"/>
      <c r="IZE51" s="23"/>
      <c r="IZF51" s="23"/>
      <c r="IZG51" s="23"/>
      <c r="IZH51" s="23"/>
      <c r="IZI51" s="23"/>
      <c r="IZJ51" s="23"/>
      <c r="IZK51" s="23"/>
      <c r="IZL51" s="23"/>
      <c r="IZM51" s="23"/>
      <c r="IZN51" s="23"/>
      <c r="IZO51" s="23"/>
      <c r="IZP51" s="23"/>
      <c r="IZQ51" s="23"/>
      <c r="IZR51" s="23"/>
      <c r="IZS51" s="23"/>
      <c r="IZT51" s="23"/>
      <c r="IZU51" s="23"/>
      <c r="IZV51" s="23"/>
      <c r="IZW51" s="23"/>
      <c r="IZX51" s="23"/>
      <c r="IZY51" s="23"/>
      <c r="KJJ51" s="23"/>
      <c r="KJK51" s="23"/>
      <c r="KJL51" s="23"/>
      <c r="KJM51" s="23"/>
      <c r="KJN51" s="23"/>
      <c r="KJO51" s="23"/>
      <c r="KJP51" s="23"/>
      <c r="KJQ51" s="23"/>
      <c r="KJR51" s="23"/>
      <c r="KJS51" s="23"/>
      <c r="KJT51" s="23"/>
      <c r="KJU51" s="23"/>
      <c r="KJV51" s="23"/>
      <c r="KJW51" s="23"/>
      <c r="KJX51" s="23"/>
      <c r="KJY51" s="23"/>
      <c r="KJZ51" s="23"/>
      <c r="KKA51" s="23"/>
      <c r="KKB51" s="23"/>
      <c r="KKC51" s="23"/>
      <c r="KKD51" s="23"/>
      <c r="KKE51" s="23"/>
      <c r="KKF51" s="23"/>
      <c r="KKG51" s="23"/>
      <c r="KKH51" s="23"/>
      <c r="KKI51" s="23"/>
      <c r="KKJ51" s="23"/>
      <c r="KKK51" s="23"/>
      <c r="KKL51" s="23"/>
      <c r="KKM51" s="23"/>
      <c r="KKN51" s="23"/>
      <c r="KKO51" s="23"/>
      <c r="KKP51" s="23"/>
      <c r="KKQ51" s="23"/>
      <c r="KKR51" s="23"/>
      <c r="KKS51" s="23"/>
      <c r="KKT51" s="23"/>
      <c r="KKU51" s="23"/>
      <c r="KKV51" s="23"/>
      <c r="KKW51" s="23"/>
      <c r="KKX51" s="23"/>
      <c r="KKY51" s="23"/>
      <c r="KKZ51" s="23"/>
      <c r="KLA51" s="23"/>
      <c r="KLB51" s="23"/>
      <c r="KLC51" s="23"/>
      <c r="KLD51" s="23"/>
      <c r="KLE51" s="23"/>
      <c r="KLF51" s="23"/>
      <c r="KLG51" s="23"/>
      <c r="KLH51" s="23"/>
      <c r="KLI51" s="23"/>
      <c r="KLJ51" s="23"/>
      <c r="KLK51" s="23"/>
      <c r="KLL51" s="23"/>
      <c r="KLM51" s="23"/>
      <c r="KLN51" s="23"/>
      <c r="KLO51" s="23"/>
      <c r="KLP51" s="23"/>
      <c r="KLQ51" s="23"/>
      <c r="KLR51" s="23"/>
      <c r="KLS51" s="23"/>
      <c r="KLT51" s="23"/>
      <c r="KLU51" s="23"/>
      <c r="KLV51" s="23"/>
      <c r="KLW51" s="23"/>
      <c r="KLX51" s="23"/>
      <c r="KLY51" s="23"/>
      <c r="KLZ51" s="23"/>
      <c r="KMA51" s="23"/>
      <c r="KMB51" s="23"/>
      <c r="KMC51" s="23"/>
      <c r="KMD51" s="23"/>
      <c r="KME51" s="23"/>
      <c r="KMF51" s="23"/>
      <c r="KMG51" s="23"/>
      <c r="KMH51" s="23"/>
      <c r="KMI51" s="23"/>
      <c r="KMJ51" s="23"/>
      <c r="KMK51" s="23"/>
      <c r="KML51" s="23"/>
      <c r="KMM51" s="23"/>
      <c r="KMN51" s="23"/>
      <c r="KMO51" s="23"/>
      <c r="KMP51" s="23"/>
      <c r="KMQ51" s="23"/>
      <c r="KMR51" s="23"/>
      <c r="KMS51" s="23"/>
      <c r="KMT51" s="23"/>
      <c r="KMU51" s="23"/>
      <c r="LWA51" s="23"/>
      <c r="LWB51" s="23"/>
      <c r="LWC51" s="23"/>
      <c r="LWD51" s="23"/>
      <c r="LWE51" s="23"/>
      <c r="LWF51" s="23"/>
      <c r="LWG51" s="23"/>
      <c r="LWH51" s="23"/>
      <c r="LWI51" s="23"/>
      <c r="LWJ51" s="23"/>
      <c r="LWK51" s="23"/>
      <c r="LWL51" s="23"/>
      <c r="LWM51" s="23"/>
      <c r="LWN51" s="23"/>
      <c r="LWO51" s="23"/>
      <c r="LWP51" s="23"/>
      <c r="LWQ51" s="23"/>
      <c r="LWR51" s="23"/>
      <c r="LWS51" s="23"/>
      <c r="LWT51" s="23"/>
      <c r="LWU51" s="23"/>
      <c r="LWV51" s="23"/>
      <c r="LWW51" s="23"/>
      <c r="LWX51" s="23"/>
      <c r="LWY51" s="23"/>
      <c r="LWZ51" s="23"/>
      <c r="LXA51" s="23"/>
      <c r="LXB51" s="23"/>
      <c r="LXC51" s="23"/>
      <c r="LXD51" s="23"/>
      <c r="LXE51" s="23"/>
      <c r="LXF51" s="23"/>
      <c r="LXG51" s="23"/>
      <c r="LXH51" s="23"/>
      <c r="LXI51" s="23"/>
      <c r="LXJ51" s="23"/>
      <c r="LXK51" s="23"/>
      <c r="LXL51" s="23"/>
      <c r="LXM51" s="23"/>
      <c r="LXN51" s="23"/>
      <c r="LXO51" s="23"/>
      <c r="LXP51" s="23"/>
      <c r="LXQ51" s="23"/>
      <c r="LXR51" s="23"/>
      <c r="LXS51" s="23"/>
      <c r="LXT51" s="23"/>
      <c r="LXU51" s="23"/>
      <c r="LXV51" s="23"/>
      <c r="LXW51" s="23"/>
      <c r="LXX51" s="23"/>
      <c r="LXY51" s="23"/>
      <c r="LXZ51" s="23"/>
      <c r="LYA51" s="23"/>
      <c r="LYB51" s="23"/>
      <c r="LYC51" s="23"/>
      <c r="LYD51" s="23"/>
      <c r="LYE51" s="23"/>
      <c r="LYF51" s="23"/>
      <c r="LYG51" s="23"/>
      <c r="LYH51" s="23"/>
      <c r="LYI51" s="23"/>
      <c r="LYJ51" s="23"/>
      <c r="LYK51" s="23"/>
      <c r="LYL51" s="23"/>
      <c r="LYM51" s="23"/>
      <c r="LYN51" s="23"/>
      <c r="LYO51" s="23"/>
      <c r="LYP51" s="23"/>
      <c r="LYQ51" s="23"/>
      <c r="LYR51" s="23"/>
      <c r="LYS51" s="23"/>
      <c r="LYT51" s="23"/>
      <c r="LYU51" s="23"/>
      <c r="LYV51" s="23"/>
      <c r="LYW51" s="23"/>
      <c r="LYX51" s="23"/>
      <c r="LYY51" s="23"/>
      <c r="LYZ51" s="23"/>
      <c r="LZA51" s="23"/>
      <c r="LZB51" s="23"/>
      <c r="LZC51" s="23"/>
      <c r="LZD51" s="23"/>
      <c r="LZE51" s="23"/>
      <c r="LZF51" s="23"/>
      <c r="LZG51" s="23"/>
      <c r="LZH51" s="23"/>
      <c r="LZI51" s="23"/>
      <c r="LZJ51" s="23"/>
      <c r="LZK51" s="23"/>
      <c r="LZL51" s="23"/>
      <c r="NIR51" s="23"/>
      <c r="NIS51" s="23"/>
      <c r="NIT51" s="23"/>
      <c r="NIU51" s="23"/>
      <c r="NIV51" s="23"/>
      <c r="NIW51" s="23"/>
      <c r="NIX51" s="23"/>
      <c r="NIY51" s="23"/>
      <c r="NIZ51" s="23"/>
      <c r="NJA51" s="23"/>
      <c r="NJB51" s="23"/>
      <c r="NJC51" s="23"/>
      <c r="NJD51" s="23"/>
      <c r="NJE51" s="23"/>
      <c r="NJF51" s="23"/>
      <c r="NJG51" s="23"/>
      <c r="NJH51" s="23"/>
      <c r="NJI51" s="23"/>
      <c r="NJJ51" s="23"/>
      <c r="NJK51" s="23"/>
      <c r="NJL51" s="23"/>
      <c r="NJM51" s="23"/>
      <c r="NJN51" s="23"/>
      <c r="NJO51" s="23"/>
      <c r="NJP51" s="23"/>
      <c r="NJQ51" s="23"/>
      <c r="NJR51" s="23"/>
      <c r="NJS51" s="23"/>
      <c r="NJT51" s="23"/>
      <c r="NJU51" s="23"/>
      <c r="NJV51" s="23"/>
      <c r="NJW51" s="23"/>
      <c r="NJX51" s="23"/>
      <c r="NJY51" s="23"/>
      <c r="NJZ51" s="23"/>
      <c r="NKA51" s="23"/>
      <c r="NKB51" s="23"/>
      <c r="NKC51" s="23"/>
      <c r="NKD51" s="23"/>
      <c r="NKE51" s="23"/>
      <c r="NKF51" s="23"/>
      <c r="NKG51" s="23"/>
      <c r="NKH51" s="23"/>
      <c r="NKI51" s="23"/>
      <c r="NKJ51" s="23"/>
      <c r="NKK51" s="23"/>
      <c r="NKL51" s="23"/>
      <c r="NKM51" s="23"/>
      <c r="NKN51" s="23"/>
      <c r="NKO51" s="23"/>
      <c r="NKP51" s="23"/>
      <c r="NKQ51" s="23"/>
      <c r="NKR51" s="23"/>
      <c r="NKS51" s="23"/>
      <c r="NKT51" s="23"/>
      <c r="NKU51" s="23"/>
      <c r="NKV51" s="23"/>
      <c r="NKW51" s="23"/>
      <c r="NKX51" s="23"/>
      <c r="NKY51" s="23"/>
      <c r="NKZ51" s="23"/>
      <c r="NLA51" s="23"/>
      <c r="NLB51" s="23"/>
      <c r="NLC51" s="23"/>
      <c r="NLD51" s="23"/>
      <c r="NLE51" s="23"/>
      <c r="NLF51" s="23"/>
      <c r="NLG51" s="23"/>
      <c r="NLH51" s="23"/>
      <c r="NLI51" s="23"/>
      <c r="NLJ51" s="23"/>
      <c r="NLK51" s="23"/>
      <c r="NLL51" s="23"/>
      <c r="NLM51" s="23"/>
      <c r="NLN51" s="23"/>
      <c r="NLO51" s="23"/>
      <c r="NLP51" s="23"/>
      <c r="NLQ51" s="23"/>
      <c r="NLR51" s="23"/>
      <c r="NLS51" s="23"/>
      <c r="NLT51" s="23"/>
      <c r="NLU51" s="23"/>
      <c r="NLV51" s="23"/>
      <c r="NLW51" s="23"/>
      <c r="NLX51" s="23"/>
      <c r="NLY51" s="23"/>
      <c r="NLZ51" s="23"/>
      <c r="NMA51" s="23"/>
      <c r="NMB51" s="23"/>
      <c r="NMC51" s="23"/>
      <c r="OVI51" s="23"/>
      <c r="OVJ51" s="23"/>
      <c r="OVK51" s="23"/>
      <c r="OVL51" s="23"/>
      <c r="OVM51" s="23"/>
      <c r="OVN51" s="23"/>
      <c r="OVO51" s="23"/>
      <c r="OVP51" s="23"/>
      <c r="OVQ51" s="23"/>
      <c r="OVR51" s="23"/>
      <c r="OVS51" s="23"/>
      <c r="OVT51" s="23"/>
      <c r="OVU51" s="23"/>
      <c r="OVV51" s="23"/>
      <c r="OVW51" s="23"/>
      <c r="OVX51" s="23"/>
      <c r="OVY51" s="23"/>
      <c r="OVZ51" s="23"/>
      <c r="OWA51" s="23"/>
      <c r="OWB51" s="23"/>
      <c r="OWC51" s="23"/>
      <c r="OWD51" s="23"/>
      <c r="OWE51" s="23"/>
      <c r="OWF51" s="23"/>
      <c r="OWG51" s="23"/>
      <c r="OWH51" s="23"/>
      <c r="OWI51" s="23"/>
      <c r="OWJ51" s="23"/>
      <c r="OWK51" s="23"/>
      <c r="OWL51" s="23"/>
      <c r="OWM51" s="23"/>
      <c r="OWN51" s="23"/>
      <c r="OWO51" s="23"/>
      <c r="OWP51" s="23"/>
      <c r="OWQ51" s="23"/>
      <c r="OWR51" s="23"/>
      <c r="OWS51" s="23"/>
      <c r="OWT51" s="23"/>
      <c r="OWU51" s="23"/>
      <c r="OWV51" s="23"/>
      <c r="OWW51" s="23"/>
      <c r="OWX51" s="23"/>
      <c r="OWY51" s="23"/>
      <c r="OWZ51" s="23"/>
      <c r="OXA51" s="23"/>
      <c r="OXB51" s="23"/>
      <c r="OXC51" s="23"/>
      <c r="OXD51" s="23"/>
      <c r="OXE51" s="23"/>
      <c r="OXF51" s="23"/>
      <c r="OXG51" s="23"/>
      <c r="OXH51" s="23"/>
      <c r="OXI51" s="23"/>
      <c r="OXJ51" s="23"/>
      <c r="OXK51" s="23"/>
      <c r="OXL51" s="23"/>
      <c r="OXM51" s="23"/>
      <c r="OXN51" s="23"/>
      <c r="OXO51" s="23"/>
      <c r="OXP51" s="23"/>
      <c r="OXQ51" s="23"/>
      <c r="OXR51" s="23"/>
      <c r="OXS51" s="23"/>
      <c r="OXT51" s="23"/>
      <c r="OXU51" s="23"/>
      <c r="OXV51" s="23"/>
      <c r="OXW51" s="23"/>
      <c r="OXX51" s="23"/>
      <c r="OXY51" s="23"/>
      <c r="OXZ51" s="23"/>
      <c r="OYA51" s="23"/>
      <c r="OYB51" s="23"/>
      <c r="OYC51" s="23"/>
      <c r="OYD51" s="23"/>
      <c r="OYE51" s="23"/>
      <c r="OYF51" s="23"/>
      <c r="OYG51" s="23"/>
      <c r="OYH51" s="23"/>
      <c r="OYI51" s="23"/>
      <c r="OYJ51" s="23"/>
      <c r="OYK51" s="23"/>
      <c r="OYL51" s="23"/>
      <c r="OYM51" s="23"/>
      <c r="OYN51" s="23"/>
      <c r="OYO51" s="23"/>
      <c r="OYP51" s="23"/>
      <c r="OYQ51" s="23"/>
      <c r="OYR51" s="23"/>
      <c r="OYS51" s="23"/>
      <c r="OYT51" s="23"/>
      <c r="QHZ51" s="23"/>
      <c r="QIA51" s="23"/>
      <c r="QIB51" s="23"/>
      <c r="QIC51" s="23"/>
      <c r="QID51" s="23"/>
      <c r="QIE51" s="23"/>
      <c r="QIF51" s="23"/>
      <c r="QIG51" s="23"/>
      <c r="QIH51" s="23"/>
      <c r="QII51" s="23"/>
      <c r="QIJ51" s="23"/>
      <c r="QIK51" s="23"/>
      <c r="QIL51" s="23"/>
      <c r="QIM51" s="23"/>
      <c r="QIN51" s="23"/>
      <c r="QIO51" s="23"/>
      <c r="QIP51" s="23"/>
      <c r="QIQ51" s="23"/>
      <c r="QIR51" s="23"/>
      <c r="QIS51" s="23"/>
      <c r="QIT51" s="23"/>
      <c r="QIU51" s="23"/>
      <c r="QIV51" s="23"/>
      <c r="QIW51" s="23"/>
      <c r="QIX51" s="23"/>
      <c r="QIY51" s="23"/>
      <c r="QIZ51" s="23"/>
      <c r="QJA51" s="23"/>
      <c r="QJB51" s="23"/>
      <c r="QJC51" s="23"/>
      <c r="QJD51" s="23"/>
      <c r="QJE51" s="23"/>
      <c r="QJF51" s="23"/>
      <c r="QJG51" s="23"/>
      <c r="QJH51" s="23"/>
      <c r="QJI51" s="23"/>
      <c r="QJJ51" s="23"/>
      <c r="QJK51" s="23"/>
      <c r="QJL51" s="23"/>
      <c r="QJM51" s="23"/>
      <c r="QJN51" s="23"/>
      <c r="QJO51" s="23"/>
      <c r="QJP51" s="23"/>
      <c r="QJQ51" s="23"/>
      <c r="QJR51" s="23"/>
      <c r="QJS51" s="23"/>
      <c r="QJT51" s="23"/>
      <c r="QJU51" s="23"/>
      <c r="QJV51" s="23"/>
      <c r="QJW51" s="23"/>
      <c r="QJX51" s="23"/>
      <c r="QJY51" s="23"/>
      <c r="QJZ51" s="23"/>
      <c r="QKA51" s="23"/>
      <c r="QKB51" s="23"/>
      <c r="QKC51" s="23"/>
      <c r="QKD51" s="23"/>
      <c r="QKE51" s="23"/>
      <c r="QKF51" s="23"/>
      <c r="QKG51" s="23"/>
      <c r="QKH51" s="23"/>
      <c r="QKI51" s="23"/>
      <c r="QKJ51" s="23"/>
      <c r="QKK51" s="23"/>
      <c r="QKL51" s="23"/>
      <c r="QKM51" s="23"/>
      <c r="QKN51" s="23"/>
      <c r="QKO51" s="23"/>
      <c r="QKP51" s="23"/>
      <c r="QKQ51" s="23"/>
      <c r="QKR51" s="23"/>
      <c r="QKS51" s="23"/>
      <c r="QKT51" s="23"/>
      <c r="QKU51" s="23"/>
      <c r="QKV51" s="23"/>
      <c r="QKW51" s="23"/>
      <c r="QKX51" s="23"/>
      <c r="QKY51" s="23"/>
      <c r="QKZ51" s="23"/>
      <c r="QLA51" s="23"/>
      <c r="QLB51" s="23"/>
      <c r="QLC51" s="23"/>
      <c r="QLD51" s="23"/>
      <c r="QLE51" s="23"/>
      <c r="QLF51" s="23"/>
      <c r="QLG51" s="23"/>
      <c r="QLH51" s="23"/>
      <c r="QLI51" s="23"/>
      <c r="QLJ51" s="23"/>
      <c r="QLK51" s="23"/>
      <c r="RUQ51" s="23"/>
      <c r="RUR51" s="23"/>
      <c r="RUS51" s="23"/>
      <c r="RUT51" s="23"/>
      <c r="RUU51" s="23"/>
      <c r="RUV51" s="23"/>
      <c r="RUW51" s="23"/>
      <c r="RUX51" s="23"/>
      <c r="RUY51" s="23"/>
      <c r="RUZ51" s="23"/>
      <c r="RVA51" s="23"/>
      <c r="RVB51" s="23"/>
      <c r="RVC51" s="23"/>
      <c r="RVD51" s="23"/>
      <c r="RVE51" s="23"/>
      <c r="RVF51" s="23"/>
      <c r="RVG51" s="23"/>
      <c r="RVH51" s="23"/>
      <c r="RVI51" s="23"/>
      <c r="RVJ51" s="23"/>
      <c r="RVK51" s="23"/>
      <c r="RVL51" s="23"/>
      <c r="RVM51" s="23"/>
      <c r="RVN51" s="23"/>
      <c r="RVO51" s="23"/>
      <c r="RVP51" s="23"/>
      <c r="RVQ51" s="23"/>
      <c r="RVR51" s="23"/>
      <c r="RVS51" s="23"/>
      <c r="RVT51" s="23"/>
      <c r="RVU51" s="23"/>
      <c r="RVV51" s="23"/>
      <c r="RVW51" s="23"/>
      <c r="RVX51" s="23"/>
      <c r="RVY51" s="23"/>
      <c r="RVZ51" s="23"/>
      <c r="RWA51" s="23"/>
      <c r="RWB51" s="23"/>
      <c r="RWC51" s="23"/>
      <c r="RWD51" s="23"/>
      <c r="RWE51" s="23"/>
      <c r="RWF51" s="23"/>
      <c r="RWG51" s="23"/>
      <c r="RWH51" s="23"/>
      <c r="RWI51" s="23"/>
      <c r="RWJ51" s="23"/>
      <c r="RWK51" s="23"/>
      <c r="RWL51" s="23"/>
      <c r="RWM51" s="23"/>
      <c r="RWN51" s="23"/>
      <c r="RWO51" s="23"/>
      <c r="RWP51" s="23"/>
      <c r="RWQ51" s="23"/>
      <c r="RWR51" s="23"/>
      <c r="RWS51" s="23"/>
      <c r="RWT51" s="23"/>
      <c r="RWU51" s="23"/>
      <c r="RWV51" s="23"/>
      <c r="RWW51" s="23"/>
      <c r="RWX51" s="23"/>
      <c r="RWY51" s="23"/>
      <c r="RWZ51" s="23"/>
      <c r="RXA51" s="23"/>
      <c r="RXB51" s="23"/>
      <c r="RXC51" s="23"/>
      <c r="RXD51" s="23"/>
      <c r="RXE51" s="23"/>
      <c r="RXF51" s="23"/>
      <c r="RXG51" s="23"/>
      <c r="RXH51" s="23"/>
      <c r="RXI51" s="23"/>
      <c r="RXJ51" s="23"/>
      <c r="RXK51" s="23"/>
      <c r="RXL51" s="23"/>
      <c r="RXM51" s="23"/>
      <c r="RXN51" s="23"/>
      <c r="RXO51" s="23"/>
      <c r="RXP51" s="23"/>
      <c r="RXQ51" s="23"/>
      <c r="RXR51" s="23"/>
      <c r="RXS51" s="23"/>
      <c r="RXT51" s="23"/>
      <c r="RXU51" s="23"/>
      <c r="RXV51" s="23"/>
      <c r="RXW51" s="23"/>
      <c r="RXX51" s="23"/>
      <c r="RXY51" s="23"/>
      <c r="RXZ51" s="23"/>
      <c r="RYA51" s="23"/>
      <c r="RYB51" s="23"/>
      <c r="THG51" s="23"/>
      <c r="THH51" s="23"/>
      <c r="THI51" s="23"/>
      <c r="THJ51" s="23"/>
      <c r="THK51" s="23"/>
      <c r="THL51" s="23"/>
      <c r="THM51" s="23"/>
      <c r="THN51" s="23"/>
      <c r="THO51" s="23"/>
      <c r="THP51" s="23"/>
      <c r="THQ51" s="23"/>
      <c r="THR51" s="23"/>
      <c r="THS51" s="23"/>
      <c r="THT51" s="23"/>
      <c r="THU51" s="23"/>
      <c r="THV51" s="23"/>
      <c r="THW51" s="23"/>
      <c r="THX51" s="23"/>
      <c r="THY51" s="23"/>
      <c r="THZ51" s="23"/>
      <c r="TIA51" s="23"/>
      <c r="TIB51" s="23"/>
      <c r="TIC51" s="23"/>
      <c r="TID51" s="23"/>
      <c r="TIE51" s="23"/>
      <c r="TIF51" s="23"/>
      <c r="TIG51" s="23"/>
      <c r="TIH51" s="23"/>
      <c r="TII51" s="23"/>
      <c r="TIJ51" s="23"/>
      <c r="TIK51" s="23"/>
      <c r="TIL51" s="23"/>
      <c r="TIM51" s="23"/>
      <c r="TIN51" s="23"/>
      <c r="TIO51" s="23"/>
      <c r="TIP51" s="23"/>
      <c r="TIQ51" s="23"/>
      <c r="TIR51" s="23"/>
      <c r="TIS51" s="23"/>
      <c r="TIT51" s="23"/>
      <c r="TIU51" s="23"/>
      <c r="TIV51" s="23"/>
      <c r="TIW51" s="23"/>
      <c r="TIX51" s="23"/>
      <c r="TIY51" s="23"/>
      <c r="TIZ51" s="23"/>
      <c r="TJA51" s="23"/>
      <c r="TJB51" s="23"/>
      <c r="TJC51" s="23"/>
      <c r="TJD51" s="23"/>
      <c r="TJE51" s="23"/>
      <c r="TJF51" s="23"/>
      <c r="TJG51" s="23"/>
      <c r="TJH51" s="23"/>
      <c r="TJI51" s="23"/>
      <c r="TJJ51" s="23"/>
      <c r="TJK51" s="23"/>
      <c r="TJL51" s="23"/>
      <c r="TJM51" s="23"/>
      <c r="TJN51" s="23"/>
      <c r="TJO51" s="23"/>
      <c r="TJP51" s="23"/>
      <c r="TJQ51" s="23"/>
      <c r="TJR51" s="23"/>
      <c r="TJS51" s="23"/>
      <c r="TJT51" s="23"/>
      <c r="TJU51" s="23"/>
      <c r="TJV51" s="23"/>
      <c r="TJW51" s="23"/>
      <c r="TJX51" s="23"/>
      <c r="TJY51" s="23"/>
      <c r="TJZ51" s="23"/>
      <c r="TKA51" s="23"/>
      <c r="TKB51" s="23"/>
      <c r="TKC51" s="23"/>
      <c r="TKD51" s="23"/>
      <c r="TKE51" s="23"/>
      <c r="TKF51" s="23"/>
      <c r="TKG51" s="23"/>
      <c r="TKH51" s="23"/>
      <c r="TKI51" s="23"/>
      <c r="TKJ51" s="23"/>
      <c r="TKK51" s="23"/>
      <c r="TKL51" s="23"/>
      <c r="TKM51" s="23"/>
      <c r="TKN51" s="23"/>
      <c r="TKO51" s="23"/>
      <c r="TKP51" s="23"/>
      <c r="TKQ51" s="23"/>
      <c r="TKR51" s="23"/>
      <c r="UTW51" s="23"/>
      <c r="UTX51" s="23"/>
      <c r="UTY51" s="23"/>
      <c r="UTZ51" s="23"/>
      <c r="UUA51" s="23"/>
      <c r="UUB51" s="23"/>
      <c r="UUC51" s="23"/>
      <c r="UUD51" s="23"/>
      <c r="UUE51" s="23"/>
      <c r="UUF51" s="23"/>
      <c r="UUG51" s="23"/>
      <c r="UUH51" s="23"/>
      <c r="UUI51" s="23"/>
      <c r="UUJ51" s="23"/>
      <c r="UUK51" s="23"/>
      <c r="UUL51" s="23"/>
      <c r="UUM51" s="23"/>
      <c r="UUN51" s="23"/>
      <c r="UUO51" s="23"/>
      <c r="UUP51" s="23"/>
      <c r="UUQ51" s="23"/>
      <c r="UUR51" s="23"/>
      <c r="UUS51" s="23"/>
      <c r="UUT51" s="23"/>
      <c r="UUU51" s="23"/>
      <c r="UUV51" s="23"/>
      <c r="UUW51" s="23"/>
      <c r="UUX51" s="23"/>
      <c r="UUY51" s="23"/>
      <c r="UUZ51" s="23"/>
      <c r="UVA51" s="23"/>
      <c r="UVB51" s="23"/>
      <c r="UVC51" s="23"/>
      <c r="UVD51" s="23"/>
      <c r="UVE51" s="23"/>
      <c r="UVF51" s="23"/>
      <c r="UVG51" s="23"/>
      <c r="UVH51" s="23"/>
      <c r="UVI51" s="23"/>
      <c r="UVJ51" s="23"/>
      <c r="UVK51" s="23"/>
      <c r="UVL51" s="23"/>
      <c r="UVM51" s="23"/>
      <c r="UVN51" s="23"/>
      <c r="UVO51" s="23"/>
      <c r="UVP51" s="23"/>
      <c r="UVQ51" s="23"/>
      <c r="UVR51" s="23"/>
      <c r="UVS51" s="23"/>
      <c r="UVT51" s="23"/>
      <c r="UVU51" s="23"/>
      <c r="UVV51" s="23"/>
      <c r="UVW51" s="23"/>
      <c r="UVX51" s="23"/>
      <c r="UVY51" s="23"/>
      <c r="UVZ51" s="23"/>
      <c r="UWA51" s="23"/>
      <c r="UWB51" s="23"/>
      <c r="UWC51" s="23"/>
      <c r="UWD51" s="23"/>
      <c r="UWE51" s="23"/>
      <c r="UWF51" s="23"/>
      <c r="UWG51" s="23"/>
      <c r="UWH51" s="23"/>
      <c r="UWI51" s="23"/>
      <c r="UWJ51" s="23"/>
      <c r="UWK51" s="23"/>
      <c r="UWL51" s="23"/>
      <c r="UWM51" s="23"/>
      <c r="UWN51" s="23"/>
      <c r="UWO51" s="23"/>
      <c r="UWP51" s="23"/>
      <c r="UWQ51" s="23"/>
      <c r="UWR51" s="23"/>
      <c r="UWS51" s="23"/>
      <c r="UWT51" s="23"/>
      <c r="UWU51" s="23"/>
      <c r="UWV51" s="23"/>
      <c r="UWW51" s="23"/>
      <c r="UWX51" s="23"/>
      <c r="UWY51" s="23"/>
      <c r="UWZ51" s="23"/>
      <c r="UXA51" s="23"/>
      <c r="UXB51" s="23"/>
      <c r="UXC51" s="23"/>
      <c r="UXD51" s="23"/>
      <c r="UXE51" s="23"/>
      <c r="UXF51" s="23"/>
      <c r="UXG51" s="23"/>
      <c r="UXH51" s="23"/>
      <c r="WGF51" s="23"/>
      <c r="WGG51" s="23"/>
      <c r="WGH51" s="23"/>
      <c r="WGI51" s="23"/>
      <c r="WGJ51" s="23"/>
      <c r="WGK51" s="23"/>
      <c r="WGL51" s="23"/>
      <c r="WGM51" s="23"/>
      <c r="WGN51" s="23"/>
      <c r="WGO51" s="23"/>
      <c r="WGP51" s="23"/>
      <c r="WGQ51" s="23"/>
      <c r="WGR51" s="23"/>
      <c r="WGS51" s="23"/>
      <c r="WGT51" s="23"/>
      <c r="WGU51" s="23"/>
      <c r="WGV51" s="23"/>
      <c r="WGW51" s="23"/>
      <c r="WGX51" s="23"/>
      <c r="WGY51" s="23"/>
      <c r="WGZ51" s="23"/>
      <c r="WHA51" s="23"/>
      <c r="WHB51" s="23"/>
      <c r="WHC51" s="23"/>
      <c r="WHD51" s="23"/>
      <c r="WHE51" s="23"/>
      <c r="WHF51" s="23"/>
      <c r="WHG51" s="23"/>
      <c r="WHH51" s="23"/>
      <c r="WHI51" s="23"/>
      <c r="WHJ51" s="23"/>
      <c r="WHK51" s="23"/>
      <c r="WHL51" s="23"/>
      <c r="WHM51" s="23"/>
      <c r="WHN51" s="23"/>
      <c r="WHO51" s="23"/>
      <c r="WHP51" s="23"/>
      <c r="WHQ51" s="23"/>
      <c r="WHR51" s="23"/>
      <c r="WHS51" s="23"/>
      <c r="WHT51" s="23"/>
      <c r="WHU51" s="23"/>
      <c r="WHV51" s="23"/>
      <c r="WHW51" s="23"/>
      <c r="WHX51" s="23"/>
      <c r="WHY51" s="23"/>
      <c r="WHZ51" s="23"/>
      <c r="WIA51" s="23"/>
      <c r="WIB51" s="23"/>
      <c r="WIC51" s="23"/>
      <c r="WID51" s="23"/>
      <c r="WIE51" s="23"/>
      <c r="WIF51" s="23"/>
      <c r="WIG51" s="23"/>
      <c r="WIH51" s="23"/>
      <c r="WII51" s="23"/>
      <c r="WIJ51" s="23"/>
      <c r="WIK51" s="23"/>
      <c r="WIL51" s="23"/>
      <c r="WIM51" s="23"/>
      <c r="WIN51" s="23"/>
      <c r="WIO51" s="23"/>
      <c r="WIP51" s="23"/>
      <c r="WIQ51" s="23"/>
      <c r="WIR51" s="23"/>
      <c r="WIS51" s="23"/>
      <c r="WIT51" s="23"/>
      <c r="WIU51" s="23"/>
      <c r="WIV51" s="23"/>
      <c r="WIW51" s="23"/>
      <c r="WIX51" s="23"/>
      <c r="WIY51" s="23"/>
      <c r="WIZ51" s="23"/>
      <c r="WJA51" s="23"/>
      <c r="WJB51" s="23"/>
      <c r="WJC51" s="23"/>
      <c r="WJD51" s="23"/>
      <c r="WJE51" s="23"/>
      <c r="WJF51" s="23"/>
      <c r="WJG51" s="23"/>
      <c r="WJH51" s="23"/>
      <c r="WJI51" s="23"/>
      <c r="WJJ51" s="23"/>
      <c r="WJK51" s="23"/>
      <c r="WJL51" s="23"/>
      <c r="WJM51" s="23"/>
      <c r="WJN51" s="23"/>
      <c r="WJO51" s="23"/>
      <c r="WJP51" s="23"/>
      <c r="WJQ51" s="23"/>
    </row>
    <row r="52" spans="1:106 2233:2338 4465:4570 6697:6802 7706:7812 8711:8817 9716:9822 10721:10827 11726:11832 12731:12837 13735:13841 14739:14845 15736:15842" x14ac:dyDescent="0.2">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23"/>
      <c r="CD52" s="23"/>
      <c r="CE52" s="23"/>
      <c r="CF52" s="23"/>
      <c r="CG52" s="23"/>
      <c r="CH52" s="23"/>
      <c r="CI52" s="23"/>
      <c r="CJ52" s="23"/>
      <c r="CK52" s="23"/>
      <c r="CL52" s="23"/>
      <c r="CGW52" s="23"/>
      <c r="CGX52" s="23"/>
      <c r="CGY52" s="23"/>
      <c r="CGZ52" s="23"/>
      <c r="CHA52" s="23"/>
      <c r="CHB52" s="23"/>
      <c r="CHC52" s="23"/>
      <c r="CHD52" s="23"/>
      <c r="CHE52" s="23"/>
      <c r="CHF52" s="23"/>
      <c r="CHG52" s="23"/>
      <c r="CHH52" s="23"/>
      <c r="CHI52" s="23"/>
      <c r="CHJ52" s="23"/>
      <c r="CHK52" s="23"/>
      <c r="CHL52" s="23"/>
      <c r="CHM52" s="23"/>
      <c r="CHN52" s="23"/>
      <c r="CHO52" s="23"/>
      <c r="CHP52" s="23"/>
      <c r="CHQ52" s="23"/>
      <c r="CHR52" s="23"/>
      <c r="CHS52" s="23"/>
      <c r="CHT52" s="23"/>
      <c r="CHU52" s="23"/>
      <c r="CHV52" s="23"/>
      <c r="CHW52" s="23"/>
      <c r="CHX52" s="23"/>
      <c r="CHY52" s="23"/>
      <c r="CHZ52" s="23"/>
      <c r="CIA52" s="23"/>
      <c r="CIB52" s="23"/>
      <c r="CIC52" s="23"/>
      <c r="CID52" s="23"/>
      <c r="CIE52" s="23"/>
      <c r="CIF52" s="23"/>
      <c r="CIG52" s="23"/>
      <c r="CIH52" s="23"/>
      <c r="CII52" s="23"/>
      <c r="CIJ52" s="23"/>
      <c r="CIK52" s="23"/>
      <c r="CIL52" s="23"/>
      <c r="CIM52" s="23"/>
      <c r="CIN52" s="23"/>
      <c r="CIO52" s="23"/>
      <c r="CIP52" s="23"/>
      <c r="CIQ52" s="23"/>
      <c r="CIR52" s="23"/>
      <c r="CIS52" s="23"/>
      <c r="CIT52" s="23"/>
      <c r="CIU52" s="23"/>
      <c r="CIV52" s="23"/>
      <c r="CIW52" s="23"/>
      <c r="CIX52" s="23"/>
      <c r="CIY52" s="23"/>
      <c r="CIZ52" s="23"/>
      <c r="CJA52" s="23"/>
      <c r="CJB52" s="23"/>
      <c r="CJC52" s="23"/>
      <c r="CJD52" s="23"/>
      <c r="CJE52" s="23"/>
      <c r="CJF52" s="23"/>
      <c r="CJG52" s="23"/>
      <c r="CJH52" s="23"/>
      <c r="CJI52" s="23"/>
      <c r="CJJ52" s="23"/>
      <c r="CJK52" s="23"/>
      <c r="CJL52" s="23"/>
      <c r="CJM52" s="23"/>
      <c r="CJN52" s="23"/>
      <c r="CJO52" s="23"/>
      <c r="CJP52" s="23"/>
      <c r="CJQ52" s="23"/>
      <c r="CJR52" s="23"/>
      <c r="CJS52" s="23"/>
      <c r="CJT52" s="23"/>
      <c r="CJU52" s="23"/>
      <c r="CJV52" s="23"/>
      <c r="CJW52" s="23"/>
      <c r="CJX52" s="23"/>
      <c r="CJY52" s="23"/>
      <c r="CJZ52" s="23"/>
      <c r="CKA52" s="23"/>
      <c r="CKB52" s="23"/>
      <c r="CKC52" s="23"/>
      <c r="CKD52" s="23"/>
      <c r="CKE52" s="23"/>
      <c r="CKF52" s="23"/>
      <c r="CKG52" s="23"/>
      <c r="FOS52" s="23"/>
      <c r="FOT52" s="23"/>
      <c r="FOU52" s="23"/>
      <c r="FOV52" s="23"/>
      <c r="FOW52" s="23"/>
      <c r="FOX52" s="23"/>
      <c r="FOY52" s="23"/>
      <c r="FOZ52" s="23"/>
      <c r="FPA52" s="23"/>
      <c r="FPB52" s="23"/>
      <c r="FPC52" s="23"/>
      <c r="FPD52" s="23"/>
      <c r="FPE52" s="23"/>
      <c r="FPF52" s="23"/>
      <c r="FPG52" s="23"/>
      <c r="FPH52" s="23"/>
      <c r="FPI52" s="23"/>
      <c r="FPJ52" s="23"/>
      <c r="FPK52" s="23"/>
      <c r="FPL52" s="23"/>
      <c r="FPM52" s="23"/>
      <c r="FPN52" s="23"/>
      <c r="FPO52" s="23"/>
      <c r="FPP52" s="23"/>
      <c r="FPQ52" s="23"/>
      <c r="FPR52" s="23"/>
      <c r="FPS52" s="23"/>
      <c r="FPT52" s="23"/>
      <c r="FPU52" s="23"/>
      <c r="FPV52" s="23"/>
      <c r="FPW52" s="23"/>
      <c r="FPX52" s="23"/>
      <c r="FPY52" s="23"/>
      <c r="FPZ52" s="23"/>
      <c r="FQA52" s="23"/>
      <c r="FQB52" s="23"/>
      <c r="FQC52" s="23"/>
      <c r="FQD52" s="23"/>
      <c r="FQE52" s="23"/>
      <c r="FQF52" s="23"/>
      <c r="FQG52" s="23"/>
      <c r="FQH52" s="23"/>
      <c r="FQI52" s="23"/>
      <c r="FQJ52" s="23"/>
      <c r="FQK52" s="23"/>
      <c r="FQL52" s="23"/>
      <c r="FQM52" s="23"/>
      <c r="FQN52" s="23"/>
      <c r="FQO52" s="23"/>
      <c r="FQP52" s="23"/>
      <c r="FQQ52" s="23"/>
      <c r="FQR52" s="23"/>
      <c r="FQS52" s="23"/>
      <c r="FQT52" s="23"/>
      <c r="FQU52" s="23"/>
      <c r="FQV52" s="23"/>
      <c r="FQW52" s="23"/>
      <c r="FQX52" s="23"/>
      <c r="FQY52" s="23"/>
      <c r="FQZ52" s="23"/>
      <c r="FRA52" s="23"/>
      <c r="FRB52" s="23"/>
      <c r="FRC52" s="23"/>
      <c r="FRD52" s="23"/>
      <c r="FRE52" s="23"/>
      <c r="FRF52" s="23"/>
      <c r="FRG52" s="23"/>
      <c r="FRH52" s="23"/>
      <c r="FRI52" s="23"/>
      <c r="FRJ52" s="23"/>
      <c r="FRK52" s="23"/>
      <c r="FRL52" s="23"/>
      <c r="FRM52" s="23"/>
      <c r="FRN52" s="23"/>
      <c r="FRO52" s="23"/>
      <c r="FRP52" s="23"/>
      <c r="FRQ52" s="23"/>
      <c r="FRR52" s="23"/>
      <c r="FRS52" s="23"/>
      <c r="FRT52" s="23"/>
      <c r="FRU52" s="23"/>
      <c r="FRV52" s="23"/>
      <c r="FRW52" s="23"/>
      <c r="FRX52" s="23"/>
      <c r="FRY52" s="23"/>
      <c r="FRZ52" s="23"/>
      <c r="FSA52" s="23"/>
      <c r="FSB52" s="23"/>
      <c r="FSC52" s="23"/>
      <c r="FSD52" s="23"/>
      <c r="FSE52" s="23"/>
      <c r="FSF52" s="23"/>
      <c r="FSG52" s="23"/>
      <c r="FSH52" s="23"/>
      <c r="FSI52" s="23"/>
      <c r="FSJ52" s="23"/>
      <c r="FSK52" s="23"/>
      <c r="IWO52" s="23"/>
      <c r="IWP52" s="23"/>
      <c r="IWQ52" s="23"/>
      <c r="IWR52" s="23"/>
      <c r="IWS52" s="23"/>
      <c r="IWT52" s="23"/>
      <c r="IWU52" s="23"/>
      <c r="IWV52" s="23"/>
      <c r="IWW52" s="23"/>
      <c r="IWX52" s="23"/>
      <c r="IWY52" s="23"/>
      <c r="IWZ52" s="23"/>
      <c r="IXA52" s="23"/>
      <c r="IXB52" s="23"/>
      <c r="IXC52" s="23"/>
      <c r="IXD52" s="23"/>
      <c r="IXE52" s="23"/>
      <c r="IXF52" s="23"/>
      <c r="IXG52" s="23"/>
      <c r="IXH52" s="23"/>
      <c r="IXI52" s="23"/>
      <c r="IXJ52" s="23"/>
      <c r="IXK52" s="23"/>
      <c r="IXL52" s="23"/>
      <c r="IXM52" s="23"/>
      <c r="IXN52" s="23"/>
      <c r="IXO52" s="23"/>
      <c r="IXP52" s="23"/>
      <c r="IXQ52" s="23"/>
      <c r="IXR52" s="23"/>
      <c r="IXS52" s="23"/>
      <c r="IXT52" s="23"/>
      <c r="IXU52" s="23"/>
      <c r="IXV52" s="23"/>
      <c r="IXW52" s="23"/>
      <c r="IXX52" s="23"/>
      <c r="IXY52" s="23"/>
      <c r="IXZ52" s="23"/>
      <c r="IYA52" s="23"/>
      <c r="IYB52" s="23"/>
      <c r="IYC52" s="23"/>
      <c r="IYD52" s="23"/>
      <c r="IYE52" s="23"/>
      <c r="IYF52" s="23"/>
      <c r="IYG52" s="23"/>
      <c r="IYH52" s="23"/>
      <c r="IYI52" s="23"/>
      <c r="IYJ52" s="23"/>
      <c r="IYK52" s="23"/>
      <c r="IYL52" s="23"/>
      <c r="IYM52" s="23"/>
      <c r="IYN52" s="23"/>
      <c r="IYO52" s="23"/>
      <c r="IYP52" s="23"/>
      <c r="IYQ52" s="23"/>
      <c r="IYR52" s="23"/>
      <c r="IYS52" s="23"/>
      <c r="IYT52" s="23"/>
      <c r="IYU52" s="23"/>
      <c r="IYV52" s="23"/>
      <c r="IYW52" s="23"/>
      <c r="IYX52" s="23"/>
      <c r="IYY52" s="23"/>
      <c r="IYZ52" s="23"/>
      <c r="IZA52" s="23"/>
      <c r="IZB52" s="23"/>
      <c r="IZC52" s="23"/>
      <c r="IZD52" s="23"/>
      <c r="IZE52" s="23"/>
      <c r="IZF52" s="23"/>
      <c r="IZG52" s="23"/>
      <c r="IZH52" s="23"/>
      <c r="IZI52" s="23"/>
      <c r="IZJ52" s="23"/>
      <c r="IZK52" s="23"/>
      <c r="IZL52" s="23"/>
      <c r="IZM52" s="23"/>
      <c r="IZN52" s="23"/>
      <c r="IZO52" s="23"/>
      <c r="IZP52" s="23"/>
      <c r="IZQ52" s="23"/>
      <c r="IZR52" s="23"/>
      <c r="IZS52" s="23"/>
      <c r="IZT52" s="23"/>
      <c r="IZU52" s="23"/>
      <c r="IZV52" s="23"/>
      <c r="IZW52" s="23"/>
      <c r="IZX52" s="23"/>
      <c r="IZY52" s="23"/>
      <c r="IZZ52" s="23"/>
      <c r="JAA52" s="23"/>
      <c r="JAB52" s="23"/>
      <c r="JAC52" s="23"/>
      <c r="JAD52" s="23"/>
      <c r="JAE52" s="23"/>
      <c r="JAF52" s="23"/>
      <c r="JAG52" s="23"/>
      <c r="KJJ52" s="23"/>
      <c r="KJK52" s="23"/>
      <c r="KJL52" s="23"/>
      <c r="KJM52" s="23"/>
      <c r="KJN52" s="23"/>
      <c r="KJO52" s="23"/>
      <c r="KJP52" s="23"/>
      <c r="KJQ52" s="23"/>
      <c r="KJR52" s="23"/>
      <c r="KJS52" s="23"/>
      <c r="KJT52" s="23"/>
      <c r="KJU52" s="23"/>
      <c r="KJV52" s="23"/>
      <c r="KJW52" s="23"/>
      <c r="KJX52" s="23"/>
      <c r="KJY52" s="23"/>
      <c r="KJZ52" s="23"/>
      <c r="KKA52" s="23"/>
      <c r="KKB52" s="23"/>
      <c r="KKC52" s="23"/>
      <c r="KKD52" s="23"/>
      <c r="KKE52" s="23"/>
      <c r="KKF52" s="23"/>
      <c r="KKG52" s="23"/>
      <c r="KKH52" s="23"/>
      <c r="KKI52" s="23"/>
      <c r="KKJ52" s="23"/>
      <c r="KKK52" s="23"/>
      <c r="KKL52" s="23"/>
      <c r="KKM52" s="23"/>
      <c r="KKN52" s="23"/>
      <c r="KKO52" s="23"/>
      <c r="KKP52" s="23"/>
      <c r="KKQ52" s="23"/>
      <c r="KKR52" s="23"/>
      <c r="KKS52" s="23"/>
      <c r="KKT52" s="23"/>
      <c r="KKU52" s="23"/>
      <c r="KKV52" s="23"/>
      <c r="KKW52" s="23"/>
      <c r="KKX52" s="23"/>
      <c r="KKY52" s="23"/>
      <c r="KKZ52" s="23"/>
      <c r="KLA52" s="23"/>
      <c r="KLB52" s="23"/>
      <c r="KLC52" s="23"/>
      <c r="KLD52" s="23"/>
      <c r="KLE52" s="23"/>
      <c r="KLF52" s="23"/>
      <c r="KLG52" s="23"/>
      <c r="KLH52" s="23"/>
      <c r="KLI52" s="23"/>
      <c r="KLJ52" s="23"/>
      <c r="KLK52" s="23"/>
      <c r="KLL52" s="23"/>
      <c r="KLM52" s="23"/>
      <c r="KLN52" s="23"/>
      <c r="KLO52" s="23"/>
      <c r="KLP52" s="23"/>
      <c r="KLQ52" s="23"/>
      <c r="KLR52" s="23"/>
      <c r="KLS52" s="23"/>
      <c r="KLT52" s="23"/>
      <c r="KLU52" s="23"/>
      <c r="KLV52" s="23"/>
      <c r="KLW52" s="23"/>
      <c r="KLX52" s="23"/>
      <c r="KLY52" s="23"/>
      <c r="KLZ52" s="23"/>
      <c r="KMA52" s="23"/>
      <c r="KMB52" s="23"/>
      <c r="KMC52" s="23"/>
      <c r="KMD52" s="23"/>
      <c r="KME52" s="23"/>
      <c r="KMF52" s="23"/>
      <c r="KMG52" s="23"/>
      <c r="KMH52" s="23"/>
      <c r="KMI52" s="23"/>
      <c r="KMJ52" s="23"/>
      <c r="KMK52" s="23"/>
      <c r="KML52" s="23"/>
      <c r="KMM52" s="23"/>
      <c r="KMN52" s="23"/>
      <c r="KMO52" s="23"/>
      <c r="KMP52" s="23"/>
      <c r="KMQ52" s="23"/>
      <c r="KMR52" s="23"/>
      <c r="KMS52" s="23"/>
      <c r="KMT52" s="23"/>
      <c r="KMU52" s="23"/>
      <c r="KMV52" s="23"/>
      <c r="KMW52" s="23"/>
      <c r="KMX52" s="23"/>
      <c r="KMY52" s="23"/>
      <c r="KMZ52" s="23"/>
      <c r="KNA52" s="23"/>
      <c r="KNB52" s="23"/>
      <c r="KNC52" s="23"/>
      <c r="LWA52" s="23"/>
      <c r="LWB52" s="23"/>
      <c r="LWC52" s="23"/>
      <c r="LWD52" s="23"/>
      <c r="LWE52" s="23"/>
      <c r="LWF52" s="23"/>
      <c r="LWG52" s="23"/>
      <c r="LWH52" s="23"/>
      <c r="LWI52" s="23"/>
      <c r="LWJ52" s="23"/>
      <c r="LWK52" s="23"/>
      <c r="LWL52" s="23"/>
      <c r="LWM52" s="23"/>
      <c r="LWN52" s="23"/>
      <c r="LWO52" s="23"/>
      <c r="LWP52" s="23"/>
      <c r="LWQ52" s="23"/>
      <c r="LWR52" s="23"/>
      <c r="LWS52" s="23"/>
      <c r="LWT52" s="23"/>
      <c r="LWU52" s="23"/>
      <c r="LWV52" s="23"/>
      <c r="LWW52" s="23"/>
      <c r="LWX52" s="23"/>
      <c r="LWY52" s="23"/>
      <c r="LWZ52" s="23"/>
      <c r="LXA52" s="23"/>
      <c r="LXB52" s="23"/>
      <c r="LXC52" s="23"/>
      <c r="LXD52" s="23"/>
      <c r="LXE52" s="23"/>
      <c r="LXF52" s="23"/>
      <c r="LXG52" s="23"/>
      <c r="LXH52" s="23"/>
      <c r="LXI52" s="23"/>
      <c r="LXJ52" s="23"/>
      <c r="LXK52" s="23"/>
      <c r="LXL52" s="23"/>
      <c r="LXM52" s="23"/>
      <c r="LXN52" s="23"/>
      <c r="LXO52" s="23"/>
      <c r="LXP52" s="23"/>
      <c r="LXQ52" s="23"/>
      <c r="LXR52" s="23"/>
      <c r="LXS52" s="23"/>
      <c r="LXT52" s="23"/>
      <c r="LXU52" s="23"/>
      <c r="LXV52" s="23"/>
      <c r="LXW52" s="23"/>
      <c r="LXX52" s="23"/>
      <c r="LXY52" s="23"/>
      <c r="LXZ52" s="23"/>
      <c r="LYA52" s="23"/>
      <c r="LYB52" s="23"/>
      <c r="LYC52" s="23"/>
      <c r="LYD52" s="23"/>
      <c r="LYE52" s="23"/>
      <c r="LYF52" s="23"/>
      <c r="LYG52" s="23"/>
      <c r="LYH52" s="23"/>
      <c r="LYI52" s="23"/>
      <c r="LYJ52" s="23"/>
      <c r="LYK52" s="23"/>
      <c r="LYL52" s="23"/>
      <c r="LYM52" s="23"/>
      <c r="LYN52" s="23"/>
      <c r="LYO52" s="23"/>
      <c r="LYP52" s="23"/>
      <c r="LYQ52" s="23"/>
      <c r="LYR52" s="23"/>
      <c r="LYS52" s="23"/>
      <c r="LYT52" s="23"/>
      <c r="LYU52" s="23"/>
      <c r="LYV52" s="23"/>
      <c r="LYW52" s="23"/>
      <c r="LYX52" s="23"/>
      <c r="LYY52" s="23"/>
      <c r="LYZ52" s="23"/>
      <c r="LZA52" s="23"/>
      <c r="LZB52" s="23"/>
      <c r="LZC52" s="23"/>
      <c r="LZD52" s="23"/>
      <c r="LZE52" s="23"/>
      <c r="LZF52" s="23"/>
      <c r="LZG52" s="23"/>
      <c r="LZH52" s="23"/>
      <c r="LZI52" s="23"/>
      <c r="LZJ52" s="23"/>
      <c r="LZK52" s="23"/>
      <c r="LZL52" s="23"/>
      <c r="LZM52" s="23"/>
      <c r="LZN52" s="23"/>
      <c r="LZO52" s="23"/>
      <c r="LZP52" s="23"/>
      <c r="LZQ52" s="23"/>
      <c r="LZR52" s="23"/>
      <c r="LZS52" s="23"/>
      <c r="LZT52" s="23"/>
      <c r="NIR52" s="23"/>
      <c r="NIS52" s="23"/>
      <c r="NIT52" s="23"/>
      <c r="NIU52" s="23"/>
      <c r="NIV52" s="23"/>
      <c r="NIW52" s="23"/>
      <c r="NIX52" s="23"/>
      <c r="NIY52" s="23"/>
      <c r="NIZ52" s="23"/>
      <c r="NJA52" s="23"/>
      <c r="NJB52" s="23"/>
      <c r="NJC52" s="23"/>
      <c r="NJD52" s="23"/>
      <c r="NJE52" s="23"/>
      <c r="NJF52" s="23"/>
      <c r="NJG52" s="23"/>
      <c r="NJH52" s="23"/>
      <c r="NJI52" s="23"/>
      <c r="NJJ52" s="23"/>
      <c r="NJK52" s="23"/>
      <c r="NJL52" s="23"/>
      <c r="NJM52" s="23"/>
      <c r="NJN52" s="23"/>
      <c r="NJO52" s="23"/>
      <c r="NJP52" s="23"/>
      <c r="NJQ52" s="23"/>
      <c r="NJR52" s="23"/>
      <c r="NJS52" s="23"/>
      <c r="NJT52" s="23"/>
      <c r="NJU52" s="23"/>
      <c r="NJV52" s="23"/>
      <c r="NJW52" s="23"/>
      <c r="NJX52" s="23"/>
      <c r="NJY52" s="23"/>
      <c r="NJZ52" s="23"/>
      <c r="NKA52" s="23"/>
      <c r="NKB52" s="23"/>
      <c r="NKC52" s="23"/>
      <c r="NKD52" s="23"/>
      <c r="NKE52" s="23"/>
      <c r="NKF52" s="23"/>
      <c r="NKG52" s="23"/>
      <c r="NKH52" s="23"/>
      <c r="NKI52" s="23"/>
      <c r="NKJ52" s="23"/>
      <c r="NKK52" s="23"/>
      <c r="NKL52" s="23"/>
      <c r="NKM52" s="23"/>
      <c r="NKN52" s="23"/>
      <c r="NKO52" s="23"/>
      <c r="NKP52" s="23"/>
      <c r="NKQ52" s="23"/>
      <c r="NKR52" s="23"/>
      <c r="NKS52" s="23"/>
      <c r="NKT52" s="23"/>
      <c r="NKU52" s="23"/>
      <c r="NKV52" s="23"/>
      <c r="NKW52" s="23"/>
      <c r="NKX52" s="23"/>
      <c r="NKY52" s="23"/>
      <c r="NKZ52" s="23"/>
      <c r="NLA52" s="23"/>
      <c r="NLB52" s="23"/>
      <c r="NLC52" s="23"/>
      <c r="NLD52" s="23"/>
      <c r="NLE52" s="23"/>
      <c r="NLF52" s="23"/>
      <c r="NLG52" s="23"/>
      <c r="NLH52" s="23"/>
      <c r="NLI52" s="23"/>
      <c r="NLJ52" s="23"/>
      <c r="NLK52" s="23"/>
      <c r="NLL52" s="23"/>
      <c r="NLM52" s="23"/>
      <c r="NLN52" s="23"/>
      <c r="NLO52" s="23"/>
      <c r="NLP52" s="23"/>
      <c r="NLQ52" s="23"/>
      <c r="NLR52" s="23"/>
      <c r="NLS52" s="23"/>
      <c r="NLT52" s="23"/>
      <c r="NLU52" s="23"/>
      <c r="NLV52" s="23"/>
      <c r="NLW52" s="23"/>
      <c r="NLX52" s="23"/>
      <c r="NLY52" s="23"/>
      <c r="NLZ52" s="23"/>
      <c r="NMA52" s="23"/>
      <c r="NMB52" s="23"/>
      <c r="NMC52" s="23"/>
      <c r="NMD52" s="23"/>
      <c r="NME52" s="23"/>
      <c r="NMF52" s="23"/>
      <c r="NMG52" s="23"/>
      <c r="NMH52" s="23"/>
      <c r="NMI52" s="23"/>
      <c r="NMJ52" s="23"/>
      <c r="NMK52" s="23"/>
      <c r="OVI52" s="23"/>
      <c r="OVJ52" s="23"/>
      <c r="OVK52" s="23"/>
      <c r="OVL52" s="23"/>
      <c r="OVM52" s="23"/>
      <c r="OVN52" s="23"/>
      <c r="OVO52" s="23"/>
      <c r="OVP52" s="23"/>
      <c r="OVQ52" s="23"/>
      <c r="OVR52" s="23"/>
      <c r="OVS52" s="23"/>
      <c r="OVT52" s="23"/>
      <c r="OVU52" s="23"/>
      <c r="OVV52" s="23"/>
      <c r="OVW52" s="23"/>
      <c r="OVX52" s="23"/>
      <c r="OVY52" s="23"/>
      <c r="OVZ52" s="23"/>
      <c r="OWA52" s="23"/>
      <c r="OWB52" s="23"/>
      <c r="OWC52" s="23"/>
      <c r="OWD52" s="23"/>
      <c r="OWE52" s="23"/>
      <c r="OWF52" s="23"/>
      <c r="OWG52" s="23"/>
      <c r="OWH52" s="23"/>
      <c r="OWI52" s="23"/>
      <c r="OWJ52" s="23"/>
      <c r="OWK52" s="23"/>
      <c r="OWL52" s="23"/>
      <c r="OWM52" s="23"/>
      <c r="OWN52" s="23"/>
      <c r="OWO52" s="23"/>
      <c r="OWP52" s="23"/>
      <c r="OWQ52" s="23"/>
      <c r="OWR52" s="23"/>
      <c r="OWS52" s="23"/>
      <c r="OWT52" s="23"/>
      <c r="OWU52" s="23"/>
      <c r="OWV52" s="23"/>
      <c r="OWW52" s="23"/>
      <c r="OWX52" s="23"/>
      <c r="OWY52" s="23"/>
      <c r="OWZ52" s="23"/>
      <c r="OXA52" s="23"/>
      <c r="OXB52" s="23"/>
      <c r="OXC52" s="23"/>
      <c r="OXD52" s="23"/>
      <c r="OXE52" s="23"/>
      <c r="OXF52" s="23"/>
      <c r="OXG52" s="23"/>
      <c r="OXH52" s="23"/>
      <c r="OXI52" s="23"/>
      <c r="OXJ52" s="23"/>
      <c r="OXK52" s="23"/>
      <c r="OXL52" s="23"/>
      <c r="OXM52" s="23"/>
      <c r="OXN52" s="23"/>
      <c r="OXO52" s="23"/>
      <c r="OXP52" s="23"/>
      <c r="OXQ52" s="23"/>
      <c r="OXR52" s="23"/>
      <c r="OXS52" s="23"/>
      <c r="OXT52" s="23"/>
      <c r="OXU52" s="23"/>
      <c r="OXV52" s="23"/>
      <c r="OXW52" s="23"/>
      <c r="OXX52" s="23"/>
      <c r="OXY52" s="23"/>
      <c r="OXZ52" s="23"/>
      <c r="OYA52" s="23"/>
      <c r="OYB52" s="23"/>
      <c r="OYC52" s="23"/>
      <c r="OYD52" s="23"/>
      <c r="OYE52" s="23"/>
      <c r="OYF52" s="23"/>
      <c r="OYG52" s="23"/>
      <c r="OYH52" s="23"/>
      <c r="OYI52" s="23"/>
      <c r="OYJ52" s="23"/>
      <c r="OYK52" s="23"/>
      <c r="OYL52" s="23"/>
      <c r="OYM52" s="23"/>
      <c r="OYN52" s="23"/>
      <c r="OYO52" s="23"/>
      <c r="OYP52" s="23"/>
      <c r="OYQ52" s="23"/>
      <c r="OYR52" s="23"/>
      <c r="OYS52" s="23"/>
      <c r="OYT52" s="23"/>
      <c r="OYU52" s="23"/>
      <c r="OYV52" s="23"/>
      <c r="OYW52" s="23"/>
      <c r="OYX52" s="23"/>
      <c r="OYY52" s="23"/>
      <c r="OYZ52" s="23"/>
      <c r="OZA52" s="23"/>
      <c r="OZB52" s="23"/>
      <c r="QHZ52" s="23"/>
      <c r="QIA52" s="23"/>
      <c r="QIB52" s="23"/>
      <c r="QIC52" s="23"/>
      <c r="QID52" s="23"/>
      <c r="QIE52" s="23"/>
      <c r="QIF52" s="23"/>
      <c r="QIG52" s="23"/>
      <c r="QIH52" s="23"/>
      <c r="QII52" s="23"/>
      <c r="QIJ52" s="23"/>
      <c r="QIK52" s="23"/>
      <c r="QIL52" s="23"/>
      <c r="QIM52" s="23"/>
      <c r="QIN52" s="23"/>
      <c r="QIO52" s="23"/>
      <c r="QIP52" s="23"/>
      <c r="QIQ52" s="23"/>
      <c r="QIR52" s="23"/>
      <c r="QIS52" s="23"/>
      <c r="QIT52" s="23"/>
      <c r="QIU52" s="23"/>
      <c r="QIV52" s="23"/>
      <c r="QIW52" s="23"/>
      <c r="QIX52" s="23"/>
      <c r="QIY52" s="23"/>
      <c r="QIZ52" s="23"/>
      <c r="QJA52" s="23"/>
      <c r="QJB52" s="23"/>
      <c r="QJC52" s="23"/>
      <c r="QJD52" s="23"/>
      <c r="QJE52" s="23"/>
      <c r="QJF52" s="23"/>
      <c r="QJG52" s="23"/>
      <c r="QJH52" s="23"/>
      <c r="QJI52" s="23"/>
      <c r="QJJ52" s="23"/>
      <c r="QJK52" s="23"/>
      <c r="QJL52" s="23"/>
      <c r="QJM52" s="23"/>
      <c r="QJN52" s="23"/>
      <c r="QJO52" s="23"/>
      <c r="QJP52" s="23"/>
      <c r="QJQ52" s="23"/>
      <c r="QJR52" s="23"/>
      <c r="QJS52" s="23"/>
      <c r="QJT52" s="23"/>
      <c r="QJU52" s="23"/>
      <c r="QJV52" s="23"/>
      <c r="QJW52" s="23"/>
      <c r="QJX52" s="23"/>
      <c r="QJY52" s="23"/>
      <c r="QJZ52" s="23"/>
      <c r="QKA52" s="23"/>
      <c r="QKB52" s="23"/>
      <c r="QKC52" s="23"/>
      <c r="QKD52" s="23"/>
      <c r="QKE52" s="23"/>
      <c r="QKF52" s="23"/>
      <c r="QKG52" s="23"/>
      <c r="QKH52" s="23"/>
      <c r="QKI52" s="23"/>
      <c r="QKJ52" s="23"/>
      <c r="QKK52" s="23"/>
      <c r="QKL52" s="23"/>
      <c r="QKM52" s="23"/>
      <c r="QKN52" s="23"/>
      <c r="QKO52" s="23"/>
      <c r="QKP52" s="23"/>
      <c r="QKQ52" s="23"/>
      <c r="QKR52" s="23"/>
      <c r="QKS52" s="23"/>
      <c r="QKT52" s="23"/>
      <c r="QKU52" s="23"/>
      <c r="QKV52" s="23"/>
      <c r="QKW52" s="23"/>
      <c r="QKX52" s="23"/>
      <c r="QKY52" s="23"/>
      <c r="QKZ52" s="23"/>
      <c r="QLA52" s="23"/>
      <c r="QLB52" s="23"/>
      <c r="QLC52" s="23"/>
      <c r="QLD52" s="23"/>
      <c r="QLE52" s="23"/>
      <c r="QLF52" s="23"/>
      <c r="QLG52" s="23"/>
      <c r="QLH52" s="23"/>
      <c r="QLI52" s="23"/>
      <c r="QLJ52" s="23"/>
      <c r="QLK52" s="23"/>
      <c r="QLL52" s="23"/>
      <c r="QLM52" s="23"/>
      <c r="QLN52" s="23"/>
      <c r="QLO52" s="23"/>
      <c r="QLP52" s="23"/>
      <c r="QLQ52" s="23"/>
      <c r="QLR52" s="23"/>
      <c r="QLS52" s="23"/>
      <c r="RUQ52" s="23"/>
      <c r="RUR52" s="23"/>
      <c r="RUS52" s="23"/>
      <c r="RUT52" s="23"/>
      <c r="RUU52" s="23"/>
      <c r="RUV52" s="23"/>
      <c r="RUW52" s="23"/>
      <c r="RUX52" s="23"/>
      <c r="RUY52" s="23"/>
      <c r="RUZ52" s="23"/>
      <c r="RVA52" s="23"/>
      <c r="RVB52" s="23"/>
      <c r="RVC52" s="23"/>
      <c r="RVD52" s="23"/>
      <c r="RVE52" s="23"/>
      <c r="RVF52" s="23"/>
      <c r="RVG52" s="23"/>
      <c r="RVH52" s="23"/>
      <c r="RVI52" s="23"/>
      <c r="RVJ52" s="23"/>
      <c r="RVK52" s="23"/>
      <c r="RVL52" s="23"/>
      <c r="RVM52" s="23"/>
      <c r="RVN52" s="23"/>
      <c r="RVO52" s="23"/>
      <c r="RVP52" s="23"/>
      <c r="RVQ52" s="23"/>
      <c r="RVR52" s="23"/>
      <c r="RVS52" s="23"/>
      <c r="RVT52" s="23"/>
      <c r="RVU52" s="23"/>
      <c r="RVV52" s="23"/>
      <c r="RVW52" s="23"/>
      <c r="RVX52" s="23"/>
      <c r="RVY52" s="23"/>
      <c r="RVZ52" s="23"/>
      <c r="RWA52" s="23"/>
      <c r="RWB52" s="23"/>
      <c r="RWC52" s="23"/>
      <c r="RWD52" s="23"/>
      <c r="RWE52" s="23"/>
      <c r="RWF52" s="23"/>
      <c r="RWG52" s="23"/>
      <c r="RWH52" s="23"/>
      <c r="RWI52" s="23"/>
      <c r="RWJ52" s="23"/>
      <c r="RWK52" s="23"/>
      <c r="RWL52" s="23"/>
      <c r="RWM52" s="23"/>
      <c r="RWN52" s="23"/>
      <c r="RWO52" s="23"/>
      <c r="RWP52" s="23"/>
      <c r="RWQ52" s="23"/>
      <c r="RWR52" s="23"/>
      <c r="RWS52" s="23"/>
      <c r="RWT52" s="23"/>
      <c r="RWU52" s="23"/>
      <c r="RWV52" s="23"/>
      <c r="RWW52" s="23"/>
      <c r="RWX52" s="23"/>
      <c r="RWY52" s="23"/>
      <c r="RWZ52" s="23"/>
      <c r="RXA52" s="23"/>
      <c r="RXB52" s="23"/>
      <c r="RXC52" s="23"/>
      <c r="RXD52" s="23"/>
      <c r="RXE52" s="23"/>
      <c r="RXF52" s="23"/>
      <c r="RXG52" s="23"/>
      <c r="RXH52" s="23"/>
      <c r="RXI52" s="23"/>
      <c r="RXJ52" s="23"/>
      <c r="RXK52" s="23"/>
      <c r="RXL52" s="23"/>
      <c r="RXM52" s="23"/>
      <c r="RXN52" s="23"/>
      <c r="RXO52" s="23"/>
      <c r="RXP52" s="23"/>
      <c r="RXQ52" s="23"/>
      <c r="RXR52" s="23"/>
      <c r="RXS52" s="23"/>
      <c r="RXT52" s="23"/>
      <c r="RXU52" s="23"/>
      <c r="RXV52" s="23"/>
      <c r="RXW52" s="23"/>
      <c r="RXX52" s="23"/>
      <c r="RXY52" s="23"/>
      <c r="RXZ52" s="23"/>
      <c r="RYA52" s="23"/>
      <c r="RYB52" s="23"/>
      <c r="RYC52" s="23"/>
      <c r="RYD52" s="23"/>
      <c r="RYE52" s="23"/>
      <c r="RYF52" s="23"/>
      <c r="RYG52" s="23"/>
      <c r="RYH52" s="23"/>
      <c r="RYI52" s="23"/>
      <c r="RYJ52" s="23"/>
      <c r="THG52" s="23"/>
      <c r="THH52" s="23"/>
      <c r="THI52" s="23"/>
      <c r="THJ52" s="23"/>
      <c r="THK52" s="23"/>
      <c r="THL52" s="23"/>
      <c r="THM52" s="23"/>
      <c r="THN52" s="23"/>
      <c r="THO52" s="23"/>
      <c r="THP52" s="23"/>
      <c r="THQ52" s="23"/>
      <c r="THR52" s="23"/>
      <c r="THS52" s="23"/>
      <c r="THT52" s="23"/>
      <c r="THU52" s="23"/>
      <c r="THV52" s="23"/>
      <c r="THW52" s="23"/>
      <c r="THX52" s="23"/>
      <c r="THY52" s="23"/>
      <c r="THZ52" s="23"/>
      <c r="TIA52" s="23"/>
      <c r="TIB52" s="23"/>
      <c r="TIC52" s="23"/>
      <c r="TID52" s="23"/>
      <c r="TIE52" s="23"/>
      <c r="TIF52" s="23"/>
      <c r="TIG52" s="23"/>
      <c r="TIH52" s="23"/>
      <c r="TII52" s="23"/>
      <c r="TIJ52" s="23"/>
      <c r="TIK52" s="23"/>
      <c r="TIL52" s="23"/>
      <c r="TIM52" s="23"/>
      <c r="TIN52" s="23"/>
      <c r="TIO52" s="23"/>
      <c r="TIP52" s="23"/>
      <c r="TIQ52" s="23"/>
      <c r="TIR52" s="23"/>
      <c r="TIS52" s="23"/>
      <c r="TIT52" s="23"/>
      <c r="TIU52" s="23"/>
      <c r="TIV52" s="23"/>
      <c r="TIW52" s="23"/>
      <c r="TIX52" s="23"/>
      <c r="TIY52" s="23"/>
      <c r="TIZ52" s="23"/>
      <c r="TJA52" s="23"/>
      <c r="TJB52" s="23"/>
      <c r="TJC52" s="23"/>
      <c r="TJD52" s="23"/>
      <c r="TJE52" s="23"/>
      <c r="TJF52" s="23"/>
      <c r="TJG52" s="23"/>
      <c r="TJH52" s="23"/>
      <c r="TJI52" s="23"/>
      <c r="TJJ52" s="23"/>
      <c r="TJK52" s="23"/>
      <c r="TJL52" s="23"/>
      <c r="TJM52" s="23"/>
      <c r="TJN52" s="23"/>
      <c r="TJO52" s="23"/>
      <c r="TJP52" s="23"/>
      <c r="TJQ52" s="23"/>
      <c r="TJR52" s="23"/>
      <c r="TJS52" s="23"/>
      <c r="TJT52" s="23"/>
      <c r="TJU52" s="23"/>
      <c r="TJV52" s="23"/>
      <c r="TJW52" s="23"/>
      <c r="TJX52" s="23"/>
      <c r="TJY52" s="23"/>
      <c r="TJZ52" s="23"/>
      <c r="TKA52" s="23"/>
      <c r="TKB52" s="23"/>
      <c r="TKC52" s="23"/>
      <c r="TKD52" s="23"/>
      <c r="TKE52" s="23"/>
      <c r="TKF52" s="23"/>
      <c r="TKG52" s="23"/>
      <c r="TKH52" s="23"/>
      <c r="TKI52" s="23"/>
      <c r="TKJ52" s="23"/>
      <c r="TKK52" s="23"/>
      <c r="TKL52" s="23"/>
      <c r="TKM52" s="23"/>
      <c r="TKN52" s="23"/>
      <c r="TKO52" s="23"/>
      <c r="TKP52" s="23"/>
      <c r="TKQ52" s="23"/>
      <c r="TKR52" s="23"/>
      <c r="TKS52" s="23"/>
      <c r="TKT52" s="23"/>
      <c r="TKU52" s="23"/>
      <c r="TKV52" s="23"/>
      <c r="TKW52" s="23"/>
      <c r="TKX52" s="23"/>
      <c r="TKY52" s="23"/>
      <c r="TKZ52" s="23"/>
      <c r="UTW52" s="23"/>
      <c r="UTX52" s="23"/>
      <c r="UTY52" s="23"/>
      <c r="UTZ52" s="23"/>
      <c r="UUA52" s="23"/>
      <c r="UUB52" s="23"/>
      <c r="UUC52" s="23"/>
      <c r="UUD52" s="23"/>
      <c r="UUE52" s="23"/>
      <c r="UUF52" s="23"/>
      <c r="UUG52" s="23"/>
      <c r="UUH52" s="23"/>
      <c r="UUI52" s="23"/>
      <c r="UUJ52" s="23"/>
      <c r="UUK52" s="23"/>
      <c r="UUL52" s="23"/>
      <c r="UUM52" s="23"/>
      <c r="UUN52" s="23"/>
      <c r="UUO52" s="23"/>
      <c r="UUP52" s="23"/>
      <c r="UUQ52" s="23"/>
      <c r="UUR52" s="23"/>
      <c r="UUS52" s="23"/>
      <c r="UUT52" s="23"/>
      <c r="UUU52" s="23"/>
      <c r="UUV52" s="23"/>
      <c r="UUW52" s="23"/>
      <c r="UUX52" s="23"/>
      <c r="UUY52" s="23"/>
      <c r="UUZ52" s="23"/>
      <c r="UVA52" s="23"/>
      <c r="UVB52" s="23"/>
      <c r="UVC52" s="23"/>
      <c r="UVD52" s="23"/>
      <c r="UVE52" s="23"/>
      <c r="UVF52" s="23"/>
      <c r="UVG52" s="23"/>
      <c r="UVH52" s="23"/>
      <c r="UVI52" s="23"/>
      <c r="UVJ52" s="23"/>
      <c r="UVK52" s="23"/>
      <c r="UVL52" s="23"/>
      <c r="UVM52" s="23"/>
      <c r="UVN52" s="23"/>
      <c r="UVO52" s="23"/>
      <c r="UVP52" s="23"/>
      <c r="UVQ52" s="23"/>
      <c r="UVR52" s="23"/>
      <c r="UVS52" s="23"/>
      <c r="UVT52" s="23"/>
      <c r="UVU52" s="23"/>
      <c r="UVV52" s="23"/>
      <c r="UVW52" s="23"/>
      <c r="UVX52" s="23"/>
      <c r="UVY52" s="23"/>
      <c r="UVZ52" s="23"/>
      <c r="UWA52" s="23"/>
      <c r="UWB52" s="23"/>
      <c r="UWC52" s="23"/>
      <c r="UWD52" s="23"/>
      <c r="UWE52" s="23"/>
      <c r="UWF52" s="23"/>
      <c r="UWG52" s="23"/>
      <c r="UWH52" s="23"/>
      <c r="UWI52" s="23"/>
      <c r="UWJ52" s="23"/>
      <c r="UWK52" s="23"/>
      <c r="UWL52" s="23"/>
      <c r="UWM52" s="23"/>
      <c r="UWN52" s="23"/>
      <c r="UWO52" s="23"/>
      <c r="UWP52" s="23"/>
      <c r="UWQ52" s="23"/>
      <c r="UWR52" s="23"/>
      <c r="UWS52" s="23"/>
      <c r="UWT52" s="23"/>
      <c r="UWU52" s="23"/>
      <c r="UWV52" s="23"/>
      <c r="UWW52" s="23"/>
      <c r="UWX52" s="23"/>
      <c r="UWY52" s="23"/>
      <c r="UWZ52" s="23"/>
      <c r="UXA52" s="23"/>
      <c r="UXB52" s="23"/>
      <c r="UXC52" s="23"/>
      <c r="UXD52" s="23"/>
      <c r="UXE52" s="23"/>
      <c r="UXF52" s="23"/>
      <c r="UXG52" s="23"/>
      <c r="UXH52" s="23"/>
      <c r="UXI52" s="23"/>
      <c r="UXJ52" s="23"/>
      <c r="UXK52" s="23"/>
      <c r="UXL52" s="23"/>
      <c r="UXM52" s="23"/>
      <c r="UXN52" s="23"/>
      <c r="UXO52" s="23"/>
      <c r="UXP52" s="23"/>
      <c r="WGF52" s="23"/>
      <c r="WGG52" s="23"/>
      <c r="WGH52" s="23"/>
      <c r="WGI52" s="23"/>
      <c r="WGJ52" s="23"/>
      <c r="WGK52" s="23"/>
      <c r="WGL52" s="23"/>
      <c r="WGM52" s="23"/>
      <c r="WGN52" s="23"/>
      <c r="WGO52" s="23"/>
      <c r="WGP52" s="23"/>
      <c r="WGQ52" s="23"/>
      <c r="WGR52" s="23"/>
      <c r="WGS52" s="23"/>
      <c r="WGT52" s="23"/>
      <c r="WGU52" s="23"/>
      <c r="WGV52" s="23"/>
      <c r="WGW52" s="23"/>
      <c r="WGX52" s="23"/>
      <c r="WGY52" s="23"/>
      <c r="WGZ52" s="23"/>
      <c r="WHA52" s="23"/>
      <c r="WHB52" s="23"/>
      <c r="WHC52" s="23"/>
      <c r="WHD52" s="23"/>
      <c r="WHE52" s="23"/>
      <c r="WHF52" s="23"/>
      <c r="WHG52" s="23"/>
      <c r="WHH52" s="23"/>
      <c r="WHI52" s="23"/>
      <c r="WHJ52" s="23"/>
      <c r="WHK52" s="23"/>
      <c r="WHL52" s="23"/>
      <c r="WHM52" s="23"/>
      <c r="WHN52" s="23"/>
      <c r="WHO52" s="23"/>
      <c r="WHP52" s="23"/>
      <c r="WHQ52" s="23"/>
      <c r="WHR52" s="23"/>
      <c r="WHS52" s="23"/>
      <c r="WHT52" s="23"/>
      <c r="WHU52" s="23"/>
      <c r="WHV52" s="23"/>
      <c r="WHW52" s="23"/>
      <c r="WHX52" s="23"/>
      <c r="WHY52" s="23"/>
      <c r="WHZ52" s="23"/>
      <c r="WIA52" s="23"/>
      <c r="WIB52" s="23"/>
      <c r="WIC52" s="23"/>
      <c r="WID52" s="23"/>
      <c r="WIE52" s="23"/>
      <c r="WIF52" s="23"/>
      <c r="WIG52" s="23"/>
      <c r="WIH52" s="23"/>
      <c r="WII52" s="23"/>
      <c r="WIJ52" s="23"/>
      <c r="WIK52" s="23"/>
      <c r="WIL52" s="23"/>
      <c r="WIM52" s="23"/>
      <c r="WIN52" s="23"/>
      <c r="WIO52" s="23"/>
      <c r="WIP52" s="23"/>
      <c r="WIQ52" s="23"/>
      <c r="WIR52" s="23"/>
      <c r="WIS52" s="23"/>
      <c r="WIT52" s="23"/>
      <c r="WIU52" s="23"/>
      <c r="WIV52" s="23"/>
      <c r="WIW52" s="23"/>
      <c r="WIX52" s="23"/>
      <c r="WIY52" s="23"/>
      <c r="WIZ52" s="23"/>
      <c r="WJA52" s="23"/>
      <c r="WJB52" s="23"/>
      <c r="WJC52" s="23"/>
      <c r="WJD52" s="23"/>
      <c r="WJE52" s="23"/>
      <c r="WJF52" s="23"/>
      <c r="WJG52" s="23"/>
      <c r="WJH52" s="23"/>
      <c r="WJI52" s="23"/>
      <c r="WJJ52" s="23"/>
      <c r="WJK52" s="23"/>
      <c r="WJL52" s="23"/>
      <c r="WJM52" s="23"/>
      <c r="WJN52" s="23"/>
      <c r="WJO52" s="23"/>
      <c r="WJP52" s="23"/>
      <c r="WJQ52" s="23"/>
      <c r="WJR52" s="23"/>
      <c r="WJS52" s="23"/>
      <c r="WJT52" s="23"/>
      <c r="WJU52" s="23"/>
      <c r="WJV52" s="23"/>
      <c r="WJW52" s="23"/>
      <c r="WJX52" s="23"/>
      <c r="WJY52" s="23"/>
    </row>
    <row r="53" spans="1:106 2233:2338 4465:4570 6697:6802 7706:7812 8711:8817 9716:9822 10721:10827 11726:11832 12731:12837 13735:13841 14739:14845 15736:15842" x14ac:dyDescent="0.2">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c r="CA53" s="23"/>
      <c r="CB53" s="23"/>
      <c r="CC53" s="23"/>
      <c r="CD53" s="23"/>
      <c r="CE53" s="23"/>
      <c r="CF53" s="23"/>
      <c r="CG53" s="23"/>
      <c r="CH53" s="23"/>
      <c r="CI53" s="23"/>
      <c r="CJ53" s="23"/>
      <c r="CK53" s="23"/>
      <c r="CGW53" s="23"/>
      <c r="CGX53" s="23"/>
      <c r="CGY53" s="23"/>
      <c r="CGZ53" s="23"/>
      <c r="CHA53" s="23"/>
      <c r="CHB53" s="23"/>
      <c r="CHC53" s="23"/>
      <c r="CHD53" s="23"/>
      <c r="CHE53" s="23"/>
      <c r="CHF53" s="23"/>
      <c r="CHG53" s="23"/>
      <c r="CHH53" s="23"/>
      <c r="CHI53" s="23"/>
      <c r="CHJ53" s="23"/>
      <c r="CHK53" s="23"/>
      <c r="CHL53" s="23"/>
      <c r="CHM53" s="23"/>
      <c r="CHN53" s="23"/>
      <c r="CHO53" s="23"/>
      <c r="CHP53" s="23"/>
      <c r="CHQ53" s="23"/>
      <c r="CHR53" s="23"/>
      <c r="CHS53" s="23"/>
      <c r="CHT53" s="23"/>
      <c r="CHU53" s="23"/>
      <c r="CHV53" s="23"/>
      <c r="CHW53" s="23"/>
      <c r="CHX53" s="23"/>
      <c r="CHY53" s="23"/>
      <c r="CHZ53" s="23"/>
      <c r="CIA53" s="23"/>
      <c r="CIB53" s="23"/>
      <c r="CIC53" s="23"/>
      <c r="CID53" s="23"/>
      <c r="CIE53" s="23"/>
      <c r="CIF53" s="23"/>
      <c r="CIG53" s="23"/>
      <c r="CIH53" s="23"/>
      <c r="CII53" s="23"/>
      <c r="CIJ53" s="23"/>
      <c r="CIK53" s="23"/>
      <c r="CIL53" s="23"/>
      <c r="CIM53" s="23"/>
      <c r="CIN53" s="23"/>
      <c r="CIO53" s="23"/>
      <c r="CIP53" s="23"/>
      <c r="CIQ53" s="23"/>
      <c r="CIR53" s="23"/>
      <c r="CIS53" s="23"/>
      <c r="CIT53" s="23"/>
      <c r="CIU53" s="23"/>
      <c r="CIV53" s="23"/>
      <c r="CIW53" s="23"/>
      <c r="CIX53" s="23"/>
      <c r="CIY53" s="23"/>
      <c r="CIZ53" s="23"/>
      <c r="CJA53" s="23"/>
      <c r="CJB53" s="23"/>
      <c r="CJC53" s="23"/>
      <c r="CJD53" s="23"/>
      <c r="CJE53" s="23"/>
      <c r="CJF53" s="23"/>
      <c r="CJG53" s="23"/>
      <c r="CJH53" s="23"/>
      <c r="CJI53" s="23"/>
      <c r="CJJ53" s="23"/>
      <c r="CJK53" s="23"/>
      <c r="CJL53" s="23"/>
      <c r="CJM53" s="23"/>
      <c r="CJN53" s="23"/>
      <c r="CJO53" s="23"/>
      <c r="CJP53" s="23"/>
      <c r="CJQ53" s="23"/>
      <c r="CJR53" s="23"/>
      <c r="CJS53" s="23"/>
      <c r="CJT53" s="23"/>
      <c r="CJU53" s="23"/>
      <c r="CJV53" s="23"/>
      <c r="CJW53" s="23"/>
      <c r="CJX53" s="23"/>
      <c r="CJY53" s="23"/>
      <c r="CJZ53" s="23"/>
      <c r="CKA53" s="23"/>
      <c r="CKB53" s="23"/>
      <c r="CKC53" s="23"/>
      <c r="CKD53" s="23"/>
      <c r="CKE53" s="23"/>
      <c r="CKF53" s="23"/>
      <c r="CKG53" s="23"/>
      <c r="CKH53" s="23"/>
      <c r="CKI53" s="23"/>
      <c r="CKJ53" s="23"/>
      <c r="CKK53" s="23"/>
      <c r="CKL53" s="23"/>
      <c r="CKM53" s="23"/>
      <c r="CKN53" s="23"/>
      <c r="CKO53" s="23"/>
      <c r="FOS53" s="23"/>
      <c r="FOT53" s="23"/>
      <c r="FOU53" s="23"/>
      <c r="FOV53" s="23"/>
      <c r="FOW53" s="23"/>
      <c r="FOX53" s="23"/>
      <c r="FOY53" s="23"/>
      <c r="FOZ53" s="23"/>
      <c r="FPA53" s="23"/>
      <c r="FPB53" s="23"/>
      <c r="FPC53" s="23"/>
      <c r="FPD53" s="23"/>
      <c r="FPE53" s="23"/>
      <c r="FPF53" s="23"/>
      <c r="FPG53" s="23"/>
      <c r="FPH53" s="23"/>
      <c r="FPI53" s="23"/>
      <c r="FPJ53" s="23"/>
      <c r="FPK53" s="23"/>
      <c r="FPL53" s="23"/>
      <c r="FPM53" s="23"/>
      <c r="FPN53" s="23"/>
      <c r="FPO53" s="23"/>
      <c r="FPP53" s="23"/>
      <c r="FPQ53" s="23"/>
      <c r="FPR53" s="23"/>
      <c r="FPS53" s="23"/>
      <c r="FPT53" s="23"/>
      <c r="FPU53" s="23"/>
      <c r="FPV53" s="23"/>
      <c r="FPW53" s="23"/>
      <c r="FPX53" s="23"/>
      <c r="FPY53" s="23"/>
      <c r="FPZ53" s="23"/>
      <c r="FQA53" s="23"/>
      <c r="FQB53" s="23"/>
      <c r="FQC53" s="23"/>
      <c r="FQD53" s="23"/>
      <c r="FQE53" s="23"/>
      <c r="FQF53" s="23"/>
      <c r="FQG53" s="23"/>
      <c r="FQH53" s="23"/>
      <c r="FQI53" s="23"/>
      <c r="FQJ53" s="23"/>
      <c r="FQK53" s="23"/>
      <c r="FQL53" s="23"/>
      <c r="FQM53" s="23"/>
      <c r="FQN53" s="23"/>
      <c r="FQO53" s="23"/>
      <c r="FQP53" s="23"/>
      <c r="FQQ53" s="23"/>
      <c r="FQR53" s="23"/>
      <c r="FQS53" s="23"/>
      <c r="FQT53" s="23"/>
      <c r="FQU53" s="23"/>
      <c r="FQV53" s="23"/>
      <c r="FQW53" s="23"/>
      <c r="FQX53" s="23"/>
      <c r="FQY53" s="23"/>
      <c r="FQZ53" s="23"/>
      <c r="FRA53" s="23"/>
      <c r="FRB53" s="23"/>
      <c r="FRC53" s="23"/>
      <c r="FRD53" s="23"/>
      <c r="FRE53" s="23"/>
      <c r="FRF53" s="23"/>
      <c r="FRG53" s="23"/>
      <c r="FRH53" s="23"/>
      <c r="FRI53" s="23"/>
      <c r="FRJ53" s="23"/>
      <c r="FRK53" s="23"/>
      <c r="FRL53" s="23"/>
      <c r="FRM53" s="23"/>
      <c r="FRN53" s="23"/>
      <c r="FRO53" s="23"/>
      <c r="FRP53" s="23"/>
      <c r="FRQ53" s="23"/>
      <c r="FRR53" s="23"/>
      <c r="FRS53" s="23"/>
      <c r="FRT53" s="23"/>
      <c r="FRU53" s="23"/>
      <c r="FRV53" s="23"/>
      <c r="FRW53" s="23"/>
      <c r="FRX53" s="23"/>
      <c r="FRY53" s="23"/>
      <c r="FRZ53" s="23"/>
      <c r="FSA53" s="23"/>
      <c r="FSB53" s="23"/>
      <c r="FSC53" s="23"/>
      <c r="FSD53" s="23"/>
      <c r="FSE53" s="23"/>
      <c r="FSF53" s="23"/>
      <c r="FSG53" s="23"/>
      <c r="FSH53" s="23"/>
      <c r="FSI53" s="23"/>
      <c r="FSJ53" s="23"/>
      <c r="FSK53" s="23"/>
      <c r="FSL53" s="23"/>
      <c r="FSM53" s="23"/>
      <c r="FSN53" s="23"/>
      <c r="FSO53" s="23"/>
      <c r="FSP53" s="23"/>
      <c r="FSQ53" s="23"/>
      <c r="FSR53" s="23"/>
      <c r="FSS53" s="23"/>
      <c r="FST53" s="23"/>
      <c r="IWO53" s="23"/>
      <c r="IWP53" s="23"/>
      <c r="IWQ53" s="23"/>
      <c r="IWR53" s="23"/>
      <c r="IWS53" s="23"/>
      <c r="IWT53" s="23"/>
      <c r="IWU53" s="23"/>
      <c r="IWV53" s="23"/>
      <c r="IWW53" s="23"/>
      <c r="IWX53" s="23"/>
      <c r="IWY53" s="23"/>
      <c r="IWZ53" s="23"/>
      <c r="IXA53" s="23"/>
      <c r="IXB53" s="23"/>
      <c r="IXC53" s="23"/>
      <c r="IXD53" s="23"/>
      <c r="IXE53" s="23"/>
      <c r="IXF53" s="23"/>
      <c r="IXG53" s="23"/>
      <c r="IXH53" s="23"/>
      <c r="IXI53" s="23"/>
      <c r="IXJ53" s="23"/>
      <c r="IXK53" s="23"/>
      <c r="IXL53" s="23"/>
      <c r="IXM53" s="23"/>
      <c r="IXN53" s="23"/>
      <c r="IXO53" s="23"/>
      <c r="IXP53" s="23"/>
      <c r="IXQ53" s="23"/>
      <c r="IXR53" s="23"/>
      <c r="IXS53" s="23"/>
      <c r="IXT53" s="23"/>
      <c r="IXU53" s="23"/>
      <c r="IXV53" s="23"/>
      <c r="IXW53" s="23"/>
      <c r="IXX53" s="23"/>
      <c r="IXY53" s="23"/>
      <c r="IXZ53" s="23"/>
      <c r="IYA53" s="23"/>
      <c r="IYB53" s="23"/>
      <c r="IYC53" s="23"/>
      <c r="IYD53" s="23"/>
      <c r="IYE53" s="23"/>
      <c r="IYF53" s="23"/>
      <c r="IYG53" s="23"/>
      <c r="IYH53" s="23"/>
      <c r="IYI53" s="23"/>
      <c r="IYJ53" s="23"/>
      <c r="IYK53" s="23"/>
      <c r="IYL53" s="23"/>
      <c r="IYM53" s="23"/>
      <c r="IYN53" s="23"/>
      <c r="IYO53" s="23"/>
      <c r="IYP53" s="23"/>
      <c r="IYQ53" s="23"/>
      <c r="IYR53" s="23"/>
      <c r="IYS53" s="23"/>
      <c r="IYT53" s="23"/>
      <c r="IYU53" s="23"/>
      <c r="IYV53" s="23"/>
      <c r="IYW53" s="23"/>
      <c r="IYX53" s="23"/>
      <c r="IYY53" s="23"/>
      <c r="IYZ53" s="23"/>
      <c r="IZA53" s="23"/>
      <c r="IZB53" s="23"/>
      <c r="IZC53" s="23"/>
      <c r="IZD53" s="23"/>
      <c r="IZE53" s="23"/>
      <c r="IZF53" s="23"/>
      <c r="IZG53" s="23"/>
      <c r="IZH53" s="23"/>
      <c r="IZI53" s="23"/>
      <c r="IZJ53" s="23"/>
      <c r="IZK53" s="23"/>
      <c r="IZL53" s="23"/>
      <c r="IZM53" s="23"/>
      <c r="IZN53" s="23"/>
      <c r="IZO53" s="23"/>
      <c r="IZP53" s="23"/>
      <c r="IZQ53" s="23"/>
      <c r="IZR53" s="23"/>
      <c r="IZS53" s="23"/>
      <c r="IZT53" s="23"/>
      <c r="IZU53" s="23"/>
      <c r="IZV53" s="23"/>
      <c r="IZW53" s="23"/>
      <c r="IZX53" s="23"/>
      <c r="IZY53" s="23"/>
      <c r="IZZ53" s="23"/>
      <c r="JAA53" s="23"/>
      <c r="JAB53" s="23"/>
      <c r="JAC53" s="23"/>
      <c r="JAD53" s="23"/>
      <c r="JAE53" s="23"/>
      <c r="JAF53" s="23"/>
      <c r="JAG53" s="23"/>
      <c r="JAH53" s="23"/>
      <c r="JAI53" s="23"/>
      <c r="JAJ53" s="23"/>
      <c r="JAK53" s="23"/>
      <c r="JAL53" s="23"/>
      <c r="JAM53" s="23"/>
      <c r="JAN53" s="23"/>
      <c r="JAO53" s="23"/>
      <c r="JAP53" s="23"/>
      <c r="KJJ53" s="23"/>
      <c r="KJK53" s="23"/>
      <c r="KJL53" s="23"/>
      <c r="KJM53" s="23"/>
      <c r="KJN53" s="23"/>
      <c r="KJO53" s="23"/>
      <c r="KJP53" s="23"/>
      <c r="KJQ53" s="23"/>
      <c r="KJR53" s="23"/>
      <c r="KJS53" s="23"/>
      <c r="KJT53" s="23"/>
      <c r="KJU53" s="23"/>
      <c r="KJV53" s="23"/>
      <c r="KJW53" s="23"/>
      <c r="KJX53" s="23"/>
      <c r="KJY53" s="23"/>
      <c r="KJZ53" s="23"/>
      <c r="KKA53" s="23"/>
      <c r="KKB53" s="23"/>
      <c r="KKC53" s="23"/>
      <c r="KKD53" s="23"/>
      <c r="KKE53" s="23"/>
      <c r="KKF53" s="23"/>
      <c r="KKG53" s="23"/>
      <c r="KKH53" s="23"/>
      <c r="KKI53" s="23"/>
      <c r="KKJ53" s="23"/>
      <c r="KKK53" s="23"/>
      <c r="KKL53" s="23"/>
      <c r="KKM53" s="23"/>
      <c r="KKN53" s="23"/>
      <c r="KKO53" s="23"/>
      <c r="KKP53" s="23"/>
      <c r="KKQ53" s="23"/>
      <c r="KKR53" s="23"/>
      <c r="KKS53" s="23"/>
      <c r="KKT53" s="23"/>
      <c r="KKU53" s="23"/>
      <c r="KKV53" s="23"/>
      <c r="KKW53" s="23"/>
      <c r="KKX53" s="23"/>
      <c r="KKY53" s="23"/>
      <c r="KKZ53" s="23"/>
      <c r="KLA53" s="23"/>
      <c r="KLB53" s="23"/>
      <c r="KLC53" s="23"/>
      <c r="KLD53" s="23"/>
      <c r="KLE53" s="23"/>
      <c r="KLF53" s="23"/>
      <c r="KLG53" s="23"/>
      <c r="KLH53" s="23"/>
      <c r="KLI53" s="23"/>
      <c r="KLJ53" s="23"/>
      <c r="KLK53" s="23"/>
      <c r="KLL53" s="23"/>
      <c r="KLM53" s="23"/>
      <c r="KLN53" s="23"/>
      <c r="KLO53" s="23"/>
      <c r="KLP53" s="23"/>
      <c r="KLQ53" s="23"/>
      <c r="KLR53" s="23"/>
      <c r="KLS53" s="23"/>
      <c r="KLT53" s="23"/>
      <c r="KLU53" s="23"/>
      <c r="KLV53" s="23"/>
      <c r="KLW53" s="23"/>
      <c r="KLX53" s="23"/>
      <c r="KLY53" s="23"/>
      <c r="KLZ53" s="23"/>
      <c r="KMA53" s="23"/>
      <c r="KMB53" s="23"/>
      <c r="KMC53" s="23"/>
      <c r="KMD53" s="23"/>
      <c r="KME53" s="23"/>
      <c r="KMF53" s="23"/>
      <c r="KMG53" s="23"/>
      <c r="KMH53" s="23"/>
      <c r="KMI53" s="23"/>
      <c r="KMJ53" s="23"/>
      <c r="KMK53" s="23"/>
      <c r="KML53" s="23"/>
      <c r="KMM53" s="23"/>
      <c r="KMN53" s="23"/>
      <c r="KMO53" s="23"/>
      <c r="KMP53" s="23"/>
      <c r="KMQ53" s="23"/>
      <c r="KMR53" s="23"/>
      <c r="KMS53" s="23"/>
      <c r="KMT53" s="23"/>
      <c r="KMU53" s="23"/>
      <c r="KMV53" s="23"/>
      <c r="KMW53" s="23"/>
      <c r="KMX53" s="23"/>
      <c r="KMY53" s="23"/>
      <c r="KMZ53" s="23"/>
      <c r="KNA53" s="23"/>
      <c r="KNB53" s="23"/>
      <c r="KNC53" s="23"/>
      <c r="KND53" s="23"/>
      <c r="KNE53" s="23"/>
      <c r="KNF53" s="23"/>
      <c r="KNG53" s="23"/>
      <c r="KNH53" s="23"/>
      <c r="KNI53" s="23"/>
      <c r="KNJ53" s="23"/>
      <c r="KNK53" s="23"/>
      <c r="KNL53" s="23"/>
      <c r="LWA53" s="23"/>
      <c r="LWB53" s="23"/>
      <c r="LWC53" s="23"/>
      <c r="LWD53" s="23"/>
      <c r="LWE53" s="23"/>
      <c r="LWF53" s="23"/>
      <c r="LWG53" s="23"/>
      <c r="LWH53" s="23"/>
      <c r="LWI53" s="23"/>
      <c r="LWJ53" s="23"/>
      <c r="LWK53" s="23"/>
      <c r="LWL53" s="23"/>
      <c r="LWM53" s="23"/>
      <c r="LWN53" s="23"/>
      <c r="LWO53" s="23"/>
      <c r="LWP53" s="23"/>
      <c r="LWQ53" s="23"/>
      <c r="LWR53" s="23"/>
      <c r="LWS53" s="23"/>
      <c r="LWT53" s="23"/>
      <c r="LWU53" s="23"/>
      <c r="LWV53" s="23"/>
      <c r="LWW53" s="23"/>
      <c r="LWX53" s="23"/>
      <c r="LWY53" s="23"/>
      <c r="LWZ53" s="23"/>
      <c r="LXA53" s="23"/>
      <c r="LXB53" s="23"/>
      <c r="LXC53" s="23"/>
      <c r="LXD53" s="23"/>
      <c r="LXE53" s="23"/>
      <c r="LXF53" s="23"/>
      <c r="LXG53" s="23"/>
      <c r="LXH53" s="23"/>
      <c r="LXI53" s="23"/>
      <c r="LXJ53" s="23"/>
      <c r="LXK53" s="23"/>
      <c r="LXL53" s="23"/>
      <c r="LXM53" s="23"/>
      <c r="LXN53" s="23"/>
      <c r="LXO53" s="23"/>
      <c r="LXP53" s="23"/>
      <c r="LXQ53" s="23"/>
      <c r="LXR53" s="23"/>
      <c r="LXS53" s="23"/>
      <c r="LXT53" s="23"/>
      <c r="LXU53" s="23"/>
      <c r="LXV53" s="23"/>
      <c r="LXW53" s="23"/>
      <c r="LXX53" s="23"/>
      <c r="LXY53" s="23"/>
      <c r="LXZ53" s="23"/>
      <c r="LYA53" s="23"/>
      <c r="LYB53" s="23"/>
      <c r="LYC53" s="23"/>
      <c r="LYD53" s="23"/>
      <c r="LYE53" s="23"/>
      <c r="LYF53" s="23"/>
      <c r="LYG53" s="23"/>
      <c r="LYH53" s="23"/>
      <c r="LYI53" s="23"/>
      <c r="LYJ53" s="23"/>
      <c r="LYK53" s="23"/>
      <c r="LYL53" s="23"/>
      <c r="LYM53" s="23"/>
      <c r="LYN53" s="23"/>
      <c r="LYO53" s="23"/>
      <c r="LYP53" s="23"/>
      <c r="LYQ53" s="23"/>
      <c r="LYR53" s="23"/>
      <c r="LYS53" s="23"/>
      <c r="LYT53" s="23"/>
      <c r="LYU53" s="23"/>
      <c r="LYV53" s="23"/>
      <c r="LYW53" s="23"/>
      <c r="LYX53" s="23"/>
      <c r="LYY53" s="23"/>
      <c r="LYZ53" s="23"/>
      <c r="LZA53" s="23"/>
      <c r="LZB53" s="23"/>
      <c r="LZC53" s="23"/>
      <c r="LZD53" s="23"/>
      <c r="LZE53" s="23"/>
      <c r="LZF53" s="23"/>
      <c r="LZG53" s="23"/>
      <c r="LZH53" s="23"/>
      <c r="LZI53" s="23"/>
      <c r="LZJ53" s="23"/>
      <c r="LZK53" s="23"/>
      <c r="LZL53" s="23"/>
      <c r="LZM53" s="23"/>
      <c r="LZN53" s="23"/>
      <c r="LZO53" s="23"/>
      <c r="LZP53" s="23"/>
      <c r="LZQ53" s="23"/>
      <c r="LZR53" s="23"/>
      <c r="LZS53" s="23"/>
      <c r="LZT53" s="23"/>
      <c r="LZU53" s="23"/>
      <c r="LZV53" s="23"/>
      <c r="LZW53" s="23"/>
      <c r="LZX53" s="23"/>
      <c r="LZY53" s="23"/>
      <c r="LZZ53" s="23"/>
      <c r="MAA53" s="23"/>
      <c r="MAB53" s="23"/>
      <c r="MAC53" s="23"/>
      <c r="NIR53" s="23"/>
      <c r="NIS53" s="23"/>
      <c r="NIT53" s="23"/>
      <c r="NIU53" s="23"/>
      <c r="NIV53" s="23"/>
      <c r="NIW53" s="23"/>
      <c r="NIX53" s="23"/>
      <c r="NIY53" s="23"/>
      <c r="NIZ53" s="23"/>
      <c r="NJA53" s="23"/>
      <c r="NJB53" s="23"/>
      <c r="NJC53" s="23"/>
      <c r="NJD53" s="23"/>
      <c r="NJE53" s="23"/>
      <c r="NJF53" s="23"/>
      <c r="NJG53" s="23"/>
      <c r="NJH53" s="23"/>
      <c r="NJI53" s="23"/>
      <c r="NJJ53" s="23"/>
      <c r="NJK53" s="23"/>
      <c r="NJL53" s="23"/>
      <c r="NJM53" s="23"/>
      <c r="NJN53" s="23"/>
      <c r="NJO53" s="23"/>
      <c r="NJP53" s="23"/>
      <c r="NJQ53" s="23"/>
      <c r="NJR53" s="23"/>
      <c r="NJS53" s="23"/>
      <c r="NJT53" s="23"/>
      <c r="NJU53" s="23"/>
      <c r="NJV53" s="23"/>
      <c r="NJW53" s="23"/>
      <c r="NJX53" s="23"/>
      <c r="NJY53" s="23"/>
      <c r="NJZ53" s="23"/>
      <c r="NKA53" s="23"/>
      <c r="NKB53" s="23"/>
      <c r="NKC53" s="23"/>
      <c r="NKD53" s="23"/>
      <c r="NKE53" s="23"/>
      <c r="NKF53" s="23"/>
      <c r="NKG53" s="23"/>
      <c r="NKH53" s="23"/>
      <c r="NKI53" s="23"/>
      <c r="NKJ53" s="23"/>
      <c r="NKK53" s="23"/>
      <c r="NKL53" s="23"/>
      <c r="NKM53" s="23"/>
      <c r="NKN53" s="23"/>
      <c r="NKO53" s="23"/>
      <c r="NKP53" s="23"/>
      <c r="NKQ53" s="23"/>
      <c r="NKR53" s="23"/>
      <c r="NKS53" s="23"/>
      <c r="NKT53" s="23"/>
      <c r="NKU53" s="23"/>
      <c r="NKV53" s="23"/>
      <c r="NKW53" s="23"/>
      <c r="NKX53" s="23"/>
      <c r="NKY53" s="23"/>
      <c r="NKZ53" s="23"/>
      <c r="NLA53" s="23"/>
      <c r="NLB53" s="23"/>
      <c r="NLC53" s="23"/>
      <c r="NLD53" s="23"/>
      <c r="NLE53" s="23"/>
      <c r="NLF53" s="23"/>
      <c r="NLG53" s="23"/>
      <c r="NLH53" s="23"/>
      <c r="NLI53" s="23"/>
      <c r="NLJ53" s="23"/>
      <c r="NLK53" s="23"/>
      <c r="NLL53" s="23"/>
      <c r="NLM53" s="23"/>
      <c r="NLN53" s="23"/>
      <c r="NLO53" s="23"/>
      <c r="NLP53" s="23"/>
      <c r="NLQ53" s="23"/>
      <c r="NLR53" s="23"/>
      <c r="NLS53" s="23"/>
      <c r="NLT53" s="23"/>
      <c r="NLU53" s="23"/>
      <c r="NLV53" s="23"/>
      <c r="NLW53" s="23"/>
      <c r="NLX53" s="23"/>
      <c r="NLY53" s="23"/>
      <c r="NLZ53" s="23"/>
      <c r="NMA53" s="23"/>
      <c r="NMB53" s="23"/>
      <c r="NMC53" s="23"/>
      <c r="NMD53" s="23"/>
      <c r="NME53" s="23"/>
      <c r="NMF53" s="23"/>
      <c r="NMG53" s="23"/>
      <c r="NMH53" s="23"/>
      <c r="NMI53" s="23"/>
      <c r="NMJ53" s="23"/>
      <c r="NMK53" s="23"/>
      <c r="NML53" s="23"/>
      <c r="NMM53" s="23"/>
      <c r="NMN53" s="23"/>
      <c r="NMO53" s="23"/>
      <c r="NMP53" s="23"/>
      <c r="NMQ53" s="23"/>
      <c r="NMR53" s="23"/>
      <c r="NMS53" s="23"/>
      <c r="NMT53" s="23"/>
      <c r="OVI53" s="23"/>
      <c r="OVJ53" s="23"/>
      <c r="OVK53" s="23"/>
      <c r="OVL53" s="23"/>
      <c r="OVM53" s="23"/>
      <c r="OVN53" s="23"/>
      <c r="OVO53" s="23"/>
      <c r="OVP53" s="23"/>
      <c r="OVQ53" s="23"/>
      <c r="OVR53" s="23"/>
      <c r="OVS53" s="23"/>
      <c r="OVT53" s="23"/>
      <c r="OVU53" s="23"/>
      <c r="OVV53" s="23"/>
      <c r="OVW53" s="23"/>
      <c r="OVX53" s="23"/>
      <c r="OVY53" s="23"/>
      <c r="OVZ53" s="23"/>
      <c r="OWA53" s="23"/>
      <c r="OWB53" s="23"/>
      <c r="OWC53" s="23"/>
      <c r="OWD53" s="23"/>
      <c r="OWE53" s="23"/>
      <c r="OWF53" s="23"/>
      <c r="OWG53" s="23"/>
      <c r="OWH53" s="23"/>
      <c r="OWI53" s="23"/>
      <c r="OWJ53" s="23"/>
      <c r="OWK53" s="23"/>
      <c r="OWL53" s="23"/>
      <c r="OWM53" s="23"/>
      <c r="OWN53" s="23"/>
      <c r="OWO53" s="23"/>
      <c r="OWP53" s="23"/>
      <c r="OWQ53" s="23"/>
      <c r="OWR53" s="23"/>
      <c r="OWS53" s="23"/>
      <c r="OWT53" s="23"/>
      <c r="OWU53" s="23"/>
      <c r="OWV53" s="23"/>
      <c r="OWW53" s="23"/>
      <c r="OWX53" s="23"/>
      <c r="OWY53" s="23"/>
      <c r="OWZ53" s="23"/>
      <c r="OXA53" s="23"/>
      <c r="OXB53" s="23"/>
      <c r="OXC53" s="23"/>
      <c r="OXD53" s="23"/>
      <c r="OXE53" s="23"/>
      <c r="OXF53" s="23"/>
      <c r="OXG53" s="23"/>
      <c r="OXH53" s="23"/>
      <c r="OXI53" s="23"/>
      <c r="OXJ53" s="23"/>
      <c r="OXK53" s="23"/>
      <c r="OXL53" s="23"/>
      <c r="OXM53" s="23"/>
      <c r="OXN53" s="23"/>
      <c r="OXO53" s="23"/>
      <c r="OXP53" s="23"/>
      <c r="OXQ53" s="23"/>
      <c r="OXR53" s="23"/>
      <c r="OXS53" s="23"/>
      <c r="OXT53" s="23"/>
      <c r="OXU53" s="23"/>
      <c r="OXV53" s="23"/>
      <c r="OXW53" s="23"/>
      <c r="OXX53" s="23"/>
      <c r="OXY53" s="23"/>
      <c r="OXZ53" s="23"/>
      <c r="OYA53" s="23"/>
      <c r="OYB53" s="23"/>
      <c r="OYC53" s="23"/>
      <c r="OYD53" s="23"/>
      <c r="OYE53" s="23"/>
      <c r="OYF53" s="23"/>
      <c r="OYG53" s="23"/>
      <c r="OYH53" s="23"/>
      <c r="OYI53" s="23"/>
      <c r="OYJ53" s="23"/>
      <c r="OYK53" s="23"/>
      <c r="OYL53" s="23"/>
      <c r="OYM53" s="23"/>
      <c r="OYN53" s="23"/>
      <c r="OYO53" s="23"/>
      <c r="OYP53" s="23"/>
      <c r="OYQ53" s="23"/>
      <c r="OYR53" s="23"/>
      <c r="OYS53" s="23"/>
      <c r="OYT53" s="23"/>
      <c r="OYU53" s="23"/>
      <c r="OYV53" s="23"/>
      <c r="OYW53" s="23"/>
      <c r="OYX53" s="23"/>
      <c r="OYY53" s="23"/>
      <c r="OYZ53" s="23"/>
      <c r="OZA53" s="23"/>
      <c r="OZB53" s="23"/>
      <c r="OZC53" s="23"/>
      <c r="OZD53" s="23"/>
      <c r="OZE53" s="23"/>
      <c r="OZF53" s="23"/>
      <c r="OZG53" s="23"/>
      <c r="OZH53" s="23"/>
      <c r="OZI53" s="23"/>
      <c r="OZJ53" s="23"/>
      <c r="OZK53" s="23"/>
      <c r="QHZ53" s="23"/>
      <c r="QIA53" s="23"/>
      <c r="QIB53" s="23"/>
      <c r="QIC53" s="23"/>
      <c r="QID53" s="23"/>
      <c r="QIE53" s="23"/>
      <c r="QIF53" s="23"/>
      <c r="QIG53" s="23"/>
      <c r="QIH53" s="23"/>
      <c r="QII53" s="23"/>
      <c r="QIJ53" s="23"/>
      <c r="QIK53" s="23"/>
      <c r="QIL53" s="23"/>
      <c r="QIM53" s="23"/>
      <c r="QIN53" s="23"/>
      <c r="QIO53" s="23"/>
      <c r="QIP53" s="23"/>
      <c r="QIQ53" s="23"/>
      <c r="QIR53" s="23"/>
      <c r="QIS53" s="23"/>
      <c r="QIT53" s="23"/>
      <c r="QIU53" s="23"/>
      <c r="QIV53" s="23"/>
      <c r="QIW53" s="23"/>
      <c r="QIX53" s="23"/>
      <c r="QIY53" s="23"/>
      <c r="QIZ53" s="23"/>
      <c r="QJA53" s="23"/>
      <c r="QJB53" s="23"/>
      <c r="QJC53" s="23"/>
      <c r="QJD53" s="23"/>
      <c r="QJE53" s="23"/>
      <c r="QJF53" s="23"/>
      <c r="QJG53" s="23"/>
      <c r="QJH53" s="23"/>
      <c r="QJI53" s="23"/>
      <c r="QJJ53" s="23"/>
      <c r="QJK53" s="23"/>
      <c r="QJL53" s="23"/>
      <c r="QJM53" s="23"/>
      <c r="QJN53" s="23"/>
      <c r="QJO53" s="23"/>
      <c r="QJP53" s="23"/>
      <c r="QJQ53" s="23"/>
      <c r="QJR53" s="23"/>
      <c r="QJS53" s="23"/>
      <c r="QJT53" s="23"/>
      <c r="QJU53" s="23"/>
      <c r="QJV53" s="23"/>
      <c r="QJW53" s="23"/>
      <c r="QJX53" s="23"/>
      <c r="QJY53" s="23"/>
      <c r="QJZ53" s="23"/>
      <c r="QKA53" s="23"/>
      <c r="QKB53" s="23"/>
      <c r="QKC53" s="23"/>
      <c r="QKD53" s="23"/>
      <c r="QKE53" s="23"/>
      <c r="QKF53" s="23"/>
      <c r="QKG53" s="23"/>
      <c r="QKH53" s="23"/>
      <c r="QKI53" s="23"/>
      <c r="QKJ53" s="23"/>
      <c r="QKK53" s="23"/>
      <c r="QKL53" s="23"/>
      <c r="QKM53" s="23"/>
      <c r="QKN53" s="23"/>
      <c r="QKO53" s="23"/>
      <c r="QKP53" s="23"/>
      <c r="QKQ53" s="23"/>
      <c r="QKR53" s="23"/>
      <c r="QKS53" s="23"/>
      <c r="QKT53" s="23"/>
      <c r="QKU53" s="23"/>
      <c r="QKV53" s="23"/>
      <c r="QKW53" s="23"/>
      <c r="QKX53" s="23"/>
      <c r="QKY53" s="23"/>
      <c r="QKZ53" s="23"/>
      <c r="QLA53" s="23"/>
      <c r="QLB53" s="23"/>
      <c r="QLC53" s="23"/>
      <c r="QLD53" s="23"/>
      <c r="QLE53" s="23"/>
      <c r="QLF53" s="23"/>
      <c r="QLG53" s="23"/>
      <c r="QLH53" s="23"/>
      <c r="QLI53" s="23"/>
      <c r="QLJ53" s="23"/>
      <c r="QLK53" s="23"/>
      <c r="QLL53" s="23"/>
      <c r="QLM53" s="23"/>
      <c r="QLN53" s="23"/>
      <c r="QLO53" s="23"/>
      <c r="QLP53" s="23"/>
      <c r="QLQ53" s="23"/>
      <c r="QLR53" s="23"/>
      <c r="QLS53" s="23"/>
      <c r="QLT53" s="23"/>
      <c r="QLU53" s="23"/>
      <c r="QLV53" s="23"/>
      <c r="QLW53" s="23"/>
      <c r="QLX53" s="23"/>
      <c r="QLY53" s="23"/>
      <c r="QLZ53" s="23"/>
      <c r="QMA53" s="23"/>
      <c r="QMB53" s="23"/>
      <c r="RUQ53" s="23"/>
      <c r="RUR53" s="23"/>
      <c r="RUS53" s="23"/>
      <c r="RUT53" s="23"/>
      <c r="RUU53" s="23"/>
      <c r="RUV53" s="23"/>
      <c r="RUW53" s="23"/>
      <c r="RUX53" s="23"/>
      <c r="RUY53" s="23"/>
      <c r="RUZ53" s="23"/>
      <c r="RVA53" s="23"/>
      <c r="RVB53" s="23"/>
      <c r="RVC53" s="23"/>
      <c r="RVD53" s="23"/>
      <c r="RVE53" s="23"/>
      <c r="RVF53" s="23"/>
      <c r="RVG53" s="23"/>
      <c r="RVH53" s="23"/>
      <c r="RVI53" s="23"/>
      <c r="RVJ53" s="23"/>
      <c r="RVK53" s="23"/>
      <c r="RVL53" s="23"/>
      <c r="RVM53" s="23"/>
      <c r="RVN53" s="23"/>
      <c r="RVO53" s="23"/>
      <c r="RVP53" s="23"/>
      <c r="RVQ53" s="23"/>
      <c r="RVR53" s="23"/>
      <c r="RVS53" s="23"/>
      <c r="RVT53" s="23"/>
      <c r="RVU53" s="23"/>
      <c r="RVV53" s="23"/>
      <c r="RVW53" s="23"/>
      <c r="RVX53" s="23"/>
      <c r="RVY53" s="23"/>
      <c r="RVZ53" s="23"/>
      <c r="RWA53" s="23"/>
      <c r="RWB53" s="23"/>
      <c r="RWC53" s="23"/>
      <c r="RWD53" s="23"/>
      <c r="RWE53" s="23"/>
      <c r="RWF53" s="23"/>
      <c r="RWG53" s="23"/>
      <c r="RWH53" s="23"/>
      <c r="RWI53" s="23"/>
      <c r="RWJ53" s="23"/>
      <c r="RWK53" s="23"/>
      <c r="RWL53" s="23"/>
      <c r="RWM53" s="23"/>
      <c r="RWN53" s="23"/>
      <c r="RWO53" s="23"/>
      <c r="RWP53" s="23"/>
      <c r="RWQ53" s="23"/>
      <c r="RWR53" s="23"/>
      <c r="RWS53" s="23"/>
      <c r="RWT53" s="23"/>
      <c r="RWU53" s="23"/>
      <c r="RWV53" s="23"/>
      <c r="RWW53" s="23"/>
      <c r="RWX53" s="23"/>
      <c r="RWY53" s="23"/>
      <c r="RWZ53" s="23"/>
      <c r="RXA53" s="23"/>
      <c r="RXB53" s="23"/>
      <c r="RXC53" s="23"/>
      <c r="RXD53" s="23"/>
      <c r="RXE53" s="23"/>
      <c r="RXF53" s="23"/>
      <c r="RXG53" s="23"/>
      <c r="RXH53" s="23"/>
      <c r="RXI53" s="23"/>
      <c r="RXJ53" s="23"/>
      <c r="RXK53" s="23"/>
      <c r="RXL53" s="23"/>
      <c r="RXM53" s="23"/>
      <c r="RXN53" s="23"/>
      <c r="RXO53" s="23"/>
      <c r="RXP53" s="23"/>
      <c r="RXQ53" s="23"/>
      <c r="RXR53" s="23"/>
      <c r="RXS53" s="23"/>
      <c r="RXT53" s="23"/>
      <c r="RXU53" s="23"/>
      <c r="RXV53" s="23"/>
      <c r="RXW53" s="23"/>
      <c r="RXX53" s="23"/>
      <c r="RXY53" s="23"/>
      <c r="RXZ53" s="23"/>
      <c r="RYA53" s="23"/>
      <c r="RYB53" s="23"/>
      <c r="RYC53" s="23"/>
      <c r="RYD53" s="23"/>
      <c r="RYE53" s="23"/>
      <c r="RYF53" s="23"/>
      <c r="RYG53" s="23"/>
      <c r="RYH53" s="23"/>
      <c r="RYI53" s="23"/>
      <c r="RYJ53" s="23"/>
      <c r="RYK53" s="23"/>
      <c r="RYL53" s="23"/>
      <c r="RYM53" s="23"/>
      <c r="RYN53" s="23"/>
      <c r="RYO53" s="23"/>
      <c r="RYP53" s="23"/>
      <c r="RYQ53" s="23"/>
      <c r="RYR53" s="23"/>
      <c r="RYS53" s="23"/>
      <c r="THG53" s="23"/>
      <c r="THH53" s="23"/>
      <c r="THI53" s="23"/>
      <c r="THJ53" s="23"/>
      <c r="THK53" s="23"/>
      <c r="THL53" s="23"/>
      <c r="THM53" s="23"/>
      <c r="THN53" s="23"/>
      <c r="THO53" s="23"/>
      <c r="THP53" s="23"/>
      <c r="THQ53" s="23"/>
      <c r="THR53" s="23"/>
      <c r="THS53" s="23"/>
      <c r="THT53" s="23"/>
      <c r="THU53" s="23"/>
      <c r="THV53" s="23"/>
      <c r="THW53" s="23"/>
      <c r="THX53" s="23"/>
      <c r="THY53" s="23"/>
      <c r="THZ53" s="23"/>
      <c r="TIA53" s="23"/>
      <c r="TIB53" s="23"/>
      <c r="TIC53" s="23"/>
      <c r="TID53" s="23"/>
      <c r="TIE53" s="23"/>
      <c r="TIF53" s="23"/>
      <c r="TIG53" s="23"/>
      <c r="TIH53" s="23"/>
      <c r="TII53" s="23"/>
      <c r="TIJ53" s="23"/>
      <c r="TIK53" s="23"/>
      <c r="TIL53" s="23"/>
      <c r="TIM53" s="23"/>
      <c r="TIN53" s="23"/>
      <c r="TIO53" s="23"/>
      <c r="TIP53" s="23"/>
      <c r="TIQ53" s="23"/>
      <c r="TIR53" s="23"/>
      <c r="TIS53" s="23"/>
      <c r="TIT53" s="23"/>
      <c r="TIU53" s="23"/>
      <c r="TIV53" s="23"/>
      <c r="TIW53" s="23"/>
      <c r="TIX53" s="23"/>
      <c r="TIY53" s="23"/>
      <c r="TIZ53" s="23"/>
      <c r="TJA53" s="23"/>
      <c r="TJB53" s="23"/>
      <c r="TJC53" s="23"/>
      <c r="TJD53" s="23"/>
      <c r="TJE53" s="23"/>
      <c r="TJF53" s="23"/>
      <c r="TJG53" s="23"/>
      <c r="TJH53" s="23"/>
      <c r="TJI53" s="23"/>
      <c r="TJJ53" s="23"/>
      <c r="TJK53" s="23"/>
      <c r="TJL53" s="23"/>
      <c r="TJM53" s="23"/>
      <c r="TJN53" s="23"/>
      <c r="TJO53" s="23"/>
      <c r="TJP53" s="23"/>
      <c r="TJQ53" s="23"/>
      <c r="TJR53" s="23"/>
      <c r="TJS53" s="23"/>
      <c r="TJT53" s="23"/>
      <c r="TJU53" s="23"/>
      <c r="TJV53" s="23"/>
      <c r="TJW53" s="23"/>
      <c r="TJX53" s="23"/>
      <c r="TJY53" s="23"/>
      <c r="TJZ53" s="23"/>
      <c r="TKA53" s="23"/>
      <c r="TKB53" s="23"/>
      <c r="TKC53" s="23"/>
      <c r="TKD53" s="23"/>
      <c r="TKE53" s="23"/>
      <c r="TKF53" s="23"/>
      <c r="TKG53" s="23"/>
      <c r="TKH53" s="23"/>
      <c r="TKI53" s="23"/>
      <c r="TKJ53" s="23"/>
      <c r="TKK53" s="23"/>
      <c r="TKL53" s="23"/>
      <c r="TKM53" s="23"/>
      <c r="TKN53" s="23"/>
      <c r="TKO53" s="23"/>
      <c r="TKP53" s="23"/>
      <c r="TKQ53" s="23"/>
      <c r="TKR53" s="23"/>
      <c r="TKS53" s="23"/>
      <c r="TKT53" s="23"/>
      <c r="TKU53" s="23"/>
      <c r="TKV53" s="23"/>
      <c r="TKW53" s="23"/>
      <c r="TKX53" s="23"/>
      <c r="TKY53" s="23"/>
      <c r="TKZ53" s="23"/>
      <c r="TLA53" s="23"/>
      <c r="TLB53" s="23"/>
      <c r="TLC53" s="23"/>
      <c r="TLD53" s="23"/>
      <c r="TLE53" s="23"/>
      <c r="TLF53" s="23"/>
      <c r="TLG53" s="23"/>
      <c r="TLH53" s="23"/>
      <c r="TLI53" s="23"/>
      <c r="UTW53" s="23"/>
      <c r="UTX53" s="23"/>
      <c r="UTY53" s="23"/>
      <c r="UTZ53" s="23"/>
      <c r="UUA53" s="23"/>
      <c r="UUB53" s="23"/>
      <c r="UUC53" s="23"/>
      <c r="UUD53" s="23"/>
      <c r="UUE53" s="23"/>
      <c r="UUF53" s="23"/>
      <c r="UUG53" s="23"/>
      <c r="UUH53" s="23"/>
      <c r="UUI53" s="23"/>
      <c r="UUJ53" s="23"/>
      <c r="UUK53" s="23"/>
      <c r="UUL53" s="23"/>
      <c r="UUM53" s="23"/>
      <c r="UUN53" s="23"/>
      <c r="UUO53" s="23"/>
      <c r="UUP53" s="23"/>
      <c r="UUQ53" s="23"/>
      <c r="UUR53" s="23"/>
      <c r="UUS53" s="23"/>
      <c r="UUT53" s="23"/>
      <c r="UUU53" s="23"/>
      <c r="UUV53" s="23"/>
      <c r="UUW53" s="23"/>
      <c r="UUX53" s="23"/>
      <c r="UUY53" s="23"/>
      <c r="UUZ53" s="23"/>
      <c r="UVA53" s="23"/>
      <c r="UVB53" s="23"/>
      <c r="UVC53" s="23"/>
      <c r="UVD53" s="23"/>
      <c r="UVE53" s="23"/>
      <c r="UVF53" s="23"/>
      <c r="UVG53" s="23"/>
      <c r="UVH53" s="23"/>
      <c r="UVI53" s="23"/>
      <c r="UVJ53" s="23"/>
      <c r="UVK53" s="23"/>
      <c r="UVL53" s="23"/>
      <c r="UVM53" s="23"/>
      <c r="UVN53" s="23"/>
      <c r="UVO53" s="23"/>
      <c r="UVP53" s="23"/>
      <c r="UVQ53" s="23"/>
      <c r="UVR53" s="23"/>
      <c r="UVS53" s="23"/>
      <c r="UVT53" s="23"/>
      <c r="UVU53" s="23"/>
      <c r="UVV53" s="23"/>
      <c r="UVW53" s="23"/>
      <c r="UVX53" s="23"/>
      <c r="UVY53" s="23"/>
      <c r="UVZ53" s="23"/>
      <c r="UWA53" s="23"/>
      <c r="UWB53" s="23"/>
      <c r="UWC53" s="23"/>
      <c r="UWD53" s="23"/>
      <c r="UWE53" s="23"/>
      <c r="UWF53" s="23"/>
      <c r="UWG53" s="23"/>
      <c r="UWH53" s="23"/>
      <c r="UWI53" s="23"/>
      <c r="UWJ53" s="23"/>
      <c r="UWK53" s="23"/>
      <c r="UWL53" s="23"/>
      <c r="UWM53" s="23"/>
      <c r="UWN53" s="23"/>
      <c r="UWO53" s="23"/>
      <c r="UWP53" s="23"/>
      <c r="UWQ53" s="23"/>
      <c r="UWR53" s="23"/>
      <c r="UWS53" s="23"/>
      <c r="UWT53" s="23"/>
      <c r="UWU53" s="23"/>
      <c r="UWV53" s="23"/>
      <c r="UWW53" s="23"/>
      <c r="UWX53" s="23"/>
      <c r="UWY53" s="23"/>
      <c r="UWZ53" s="23"/>
      <c r="UXA53" s="23"/>
      <c r="UXB53" s="23"/>
      <c r="UXC53" s="23"/>
      <c r="UXD53" s="23"/>
      <c r="UXE53" s="23"/>
      <c r="UXF53" s="23"/>
      <c r="UXG53" s="23"/>
      <c r="UXH53" s="23"/>
      <c r="UXI53" s="23"/>
      <c r="UXJ53" s="23"/>
      <c r="UXK53" s="23"/>
      <c r="UXL53" s="23"/>
      <c r="UXM53" s="23"/>
      <c r="UXN53" s="23"/>
      <c r="UXO53" s="23"/>
      <c r="UXP53" s="23"/>
      <c r="UXQ53" s="23"/>
      <c r="UXR53" s="23"/>
      <c r="UXS53" s="23"/>
      <c r="UXT53" s="23"/>
      <c r="UXU53" s="23"/>
      <c r="UXV53" s="23"/>
      <c r="UXW53" s="23"/>
      <c r="UXX53" s="23"/>
      <c r="UXY53" s="23"/>
      <c r="WGF53" s="23"/>
      <c r="WGG53" s="23"/>
      <c r="WGH53" s="23"/>
      <c r="WGI53" s="23"/>
      <c r="WGJ53" s="23"/>
      <c r="WGK53" s="23"/>
      <c r="WGL53" s="23"/>
      <c r="WGM53" s="23"/>
      <c r="WGN53" s="23"/>
      <c r="WGO53" s="23"/>
      <c r="WGP53" s="23"/>
      <c r="WGQ53" s="23"/>
      <c r="WGR53" s="23"/>
      <c r="WGS53" s="23"/>
      <c r="WGT53" s="23"/>
      <c r="WGU53" s="23"/>
      <c r="WGV53" s="23"/>
      <c r="WGW53" s="23"/>
      <c r="WGX53" s="23"/>
      <c r="WGY53" s="23"/>
      <c r="WGZ53" s="23"/>
      <c r="WHA53" s="23"/>
      <c r="WHB53" s="23"/>
      <c r="WHC53" s="23"/>
      <c r="WHD53" s="23"/>
      <c r="WHE53" s="23"/>
      <c r="WHF53" s="23"/>
      <c r="WHG53" s="23"/>
      <c r="WHH53" s="23"/>
      <c r="WHI53" s="23"/>
      <c r="WHJ53" s="23"/>
      <c r="WHK53" s="23"/>
      <c r="WHL53" s="23"/>
      <c r="WHM53" s="23"/>
      <c r="WHN53" s="23"/>
      <c r="WHO53" s="23"/>
      <c r="WHP53" s="23"/>
      <c r="WHQ53" s="23"/>
      <c r="WHR53" s="23"/>
      <c r="WHS53" s="23"/>
      <c r="WHT53" s="23"/>
      <c r="WHU53" s="23"/>
      <c r="WHV53" s="23"/>
      <c r="WHW53" s="23"/>
      <c r="WHX53" s="23"/>
      <c r="WHY53" s="23"/>
      <c r="WHZ53" s="23"/>
      <c r="WIA53" s="23"/>
      <c r="WIB53" s="23"/>
      <c r="WIC53" s="23"/>
      <c r="WID53" s="23"/>
      <c r="WIE53" s="23"/>
      <c r="WIF53" s="23"/>
      <c r="WIG53" s="23"/>
      <c r="WIH53" s="23"/>
      <c r="WII53" s="23"/>
      <c r="WIJ53" s="23"/>
      <c r="WIK53" s="23"/>
      <c r="WIL53" s="23"/>
      <c r="WIM53" s="23"/>
      <c r="WIN53" s="23"/>
      <c r="WIO53" s="23"/>
      <c r="WIP53" s="23"/>
      <c r="WIQ53" s="23"/>
      <c r="WIR53" s="23"/>
      <c r="WIS53" s="23"/>
      <c r="WIT53" s="23"/>
      <c r="WIU53" s="23"/>
      <c r="WIV53" s="23"/>
      <c r="WIW53" s="23"/>
      <c r="WIX53" s="23"/>
      <c r="WIY53" s="23"/>
      <c r="WIZ53" s="23"/>
      <c r="WJA53" s="23"/>
      <c r="WJB53" s="23"/>
      <c r="WJC53" s="23"/>
      <c r="WJD53" s="23"/>
      <c r="WJE53" s="23"/>
      <c r="WJF53" s="23"/>
      <c r="WJG53" s="23"/>
      <c r="WJH53" s="23"/>
      <c r="WJI53" s="23"/>
      <c r="WJJ53" s="23"/>
      <c r="WJK53" s="23"/>
      <c r="WJL53" s="23"/>
      <c r="WJM53" s="23"/>
      <c r="WJN53" s="23"/>
      <c r="WJO53" s="23"/>
      <c r="WJP53" s="23"/>
      <c r="WJQ53" s="23"/>
      <c r="WJR53" s="23"/>
      <c r="WJS53" s="23"/>
      <c r="WJT53" s="23"/>
      <c r="WJU53" s="23"/>
      <c r="WJV53" s="23"/>
      <c r="WJW53" s="23"/>
      <c r="WJX53" s="23"/>
      <c r="WJY53" s="23"/>
      <c r="WJZ53" s="23"/>
      <c r="WKA53" s="23"/>
      <c r="WKB53" s="23"/>
      <c r="WKC53" s="23"/>
      <c r="WKD53" s="23"/>
      <c r="WKE53" s="23"/>
      <c r="WKF53" s="23"/>
      <c r="WKG53" s="23"/>
      <c r="WKH53" s="23"/>
    </row>
    <row r="54" spans="1:106 2233:2338 4465:4570 6697:6802 7706:7812 8711:8817 9716:9822 10721:10827 11726:11832 12731:12837 13735:13841 14739:14845 15736:15842" x14ac:dyDescent="0.2">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c r="CA54" s="23"/>
      <c r="CB54" s="23"/>
      <c r="CC54" s="23"/>
      <c r="CD54" s="23"/>
      <c r="CE54" s="23"/>
      <c r="CF54" s="23"/>
      <c r="CG54" s="23"/>
      <c r="CH54" s="23"/>
      <c r="CI54" s="23"/>
      <c r="CJ54" s="23"/>
      <c r="CK54" s="23"/>
      <c r="CL54" s="23"/>
      <c r="CM54" s="23"/>
      <c r="CN54" s="23"/>
      <c r="CO54" s="23"/>
      <c r="CP54" s="23"/>
      <c r="CQ54" s="23"/>
      <c r="CR54" s="23"/>
      <c r="CS54" s="23"/>
      <c r="CGW54" s="23"/>
      <c r="CGX54" s="23"/>
      <c r="CGY54" s="23"/>
      <c r="CGZ54" s="23"/>
      <c r="CHA54" s="23"/>
      <c r="CHB54" s="23"/>
      <c r="CHC54" s="23"/>
      <c r="CHD54" s="23"/>
      <c r="CHE54" s="23"/>
      <c r="CHF54" s="23"/>
      <c r="CHG54" s="23"/>
      <c r="CHH54" s="23"/>
      <c r="CHI54" s="23"/>
      <c r="CHJ54" s="23"/>
      <c r="CHK54" s="23"/>
      <c r="CHL54" s="23"/>
      <c r="CHM54" s="23"/>
      <c r="CHN54" s="23"/>
      <c r="CHO54" s="23"/>
      <c r="CHP54" s="23"/>
      <c r="CHQ54" s="23"/>
      <c r="CHR54" s="23"/>
      <c r="CHS54" s="23"/>
      <c r="CHT54" s="23"/>
      <c r="CHU54" s="23"/>
      <c r="CHV54" s="23"/>
      <c r="CHW54" s="23"/>
      <c r="CHX54" s="23"/>
      <c r="CHY54" s="23"/>
      <c r="CHZ54" s="23"/>
      <c r="CIA54" s="23"/>
      <c r="CIB54" s="23"/>
      <c r="CIC54" s="23"/>
      <c r="CID54" s="23"/>
      <c r="CIE54" s="23"/>
      <c r="CIF54" s="23"/>
      <c r="CIG54" s="23"/>
      <c r="CIH54" s="23"/>
      <c r="CII54" s="23"/>
      <c r="CIJ54" s="23"/>
      <c r="CIK54" s="23"/>
      <c r="CIL54" s="23"/>
      <c r="CIM54" s="23"/>
      <c r="CIN54" s="23"/>
      <c r="CIO54" s="23"/>
      <c r="CIP54" s="23"/>
      <c r="CIQ54" s="23"/>
      <c r="CIR54" s="23"/>
      <c r="CIS54" s="23"/>
      <c r="CIT54" s="23"/>
      <c r="CIU54" s="23"/>
      <c r="CIV54" s="23"/>
      <c r="CIW54" s="23"/>
      <c r="CIX54" s="23"/>
      <c r="CIY54" s="23"/>
      <c r="CIZ54" s="23"/>
      <c r="CJA54" s="23"/>
      <c r="CJB54" s="23"/>
      <c r="CJC54" s="23"/>
      <c r="CJD54" s="23"/>
      <c r="CJE54" s="23"/>
      <c r="CJF54" s="23"/>
      <c r="CJG54" s="23"/>
      <c r="CJH54" s="23"/>
      <c r="CJI54" s="23"/>
      <c r="CJJ54" s="23"/>
      <c r="CJK54" s="23"/>
      <c r="CJL54" s="23"/>
      <c r="CJM54" s="23"/>
      <c r="CJN54" s="23"/>
      <c r="CJO54" s="23"/>
      <c r="CJP54" s="23"/>
      <c r="CJQ54" s="23"/>
      <c r="CJR54" s="23"/>
      <c r="CJS54" s="23"/>
      <c r="CJT54" s="23"/>
      <c r="CJU54" s="23"/>
      <c r="CJV54" s="23"/>
      <c r="CJW54" s="23"/>
      <c r="CJX54" s="23"/>
      <c r="CJY54" s="23"/>
      <c r="CJZ54" s="23"/>
      <c r="CKA54" s="23"/>
      <c r="CKB54" s="23"/>
      <c r="CKC54" s="23"/>
      <c r="CKD54" s="23"/>
      <c r="CKE54" s="23"/>
      <c r="CKF54" s="23"/>
      <c r="CKG54" s="23"/>
      <c r="CKH54" s="23"/>
      <c r="CKI54" s="23"/>
      <c r="CKJ54" s="23"/>
      <c r="CKK54" s="23"/>
      <c r="CKL54" s="23"/>
      <c r="CKM54" s="23"/>
      <c r="CKN54" s="23"/>
      <c r="CKO54" s="23"/>
      <c r="CKP54" s="23"/>
      <c r="CKQ54" s="23"/>
      <c r="CKR54" s="23"/>
      <c r="CKS54" s="23"/>
      <c r="CKT54" s="23"/>
      <c r="CKU54" s="23"/>
      <c r="CKV54" s="23"/>
      <c r="CKW54" s="23"/>
      <c r="CKX54" s="23"/>
      <c r="FOS54" s="23"/>
      <c r="FOT54" s="23"/>
      <c r="FOU54" s="23"/>
      <c r="FOV54" s="23"/>
      <c r="FOW54" s="23"/>
      <c r="FOX54" s="23"/>
      <c r="FOY54" s="23"/>
      <c r="FOZ54" s="23"/>
      <c r="FPA54" s="23"/>
      <c r="FPB54" s="23"/>
      <c r="FPC54" s="23"/>
      <c r="FPD54" s="23"/>
      <c r="FPE54" s="23"/>
      <c r="FPF54" s="23"/>
      <c r="FPG54" s="23"/>
      <c r="FPH54" s="23"/>
      <c r="FPI54" s="23"/>
      <c r="FPJ54" s="23"/>
      <c r="FPK54" s="23"/>
      <c r="FPL54" s="23"/>
      <c r="FPM54" s="23"/>
      <c r="FPN54" s="23"/>
      <c r="FPO54" s="23"/>
      <c r="FPP54" s="23"/>
      <c r="FPQ54" s="23"/>
      <c r="FPR54" s="23"/>
      <c r="FPS54" s="23"/>
      <c r="FPT54" s="23"/>
      <c r="FPU54" s="23"/>
      <c r="FPV54" s="23"/>
      <c r="FPW54" s="23"/>
      <c r="FPX54" s="23"/>
      <c r="FPY54" s="23"/>
      <c r="FPZ54" s="23"/>
      <c r="FQA54" s="23"/>
      <c r="FQB54" s="23"/>
      <c r="FQC54" s="23"/>
      <c r="FQD54" s="23"/>
      <c r="FQE54" s="23"/>
      <c r="FQF54" s="23"/>
      <c r="FQG54" s="23"/>
      <c r="FQH54" s="23"/>
      <c r="FQI54" s="23"/>
      <c r="FQJ54" s="23"/>
      <c r="FQK54" s="23"/>
      <c r="FQL54" s="23"/>
      <c r="FQM54" s="23"/>
      <c r="FQN54" s="23"/>
      <c r="FQO54" s="23"/>
      <c r="FQP54" s="23"/>
      <c r="FQQ54" s="23"/>
      <c r="FQR54" s="23"/>
      <c r="FQS54" s="23"/>
      <c r="FQT54" s="23"/>
      <c r="FQU54" s="23"/>
      <c r="FQV54" s="23"/>
      <c r="FQW54" s="23"/>
      <c r="FQX54" s="23"/>
      <c r="FQY54" s="23"/>
      <c r="FQZ54" s="23"/>
      <c r="FRA54" s="23"/>
      <c r="FRB54" s="23"/>
      <c r="FRC54" s="23"/>
      <c r="FRD54" s="23"/>
      <c r="FRE54" s="23"/>
      <c r="FRF54" s="23"/>
      <c r="FRG54" s="23"/>
      <c r="FRH54" s="23"/>
      <c r="FRI54" s="23"/>
      <c r="FRJ54" s="23"/>
      <c r="FRK54" s="23"/>
      <c r="FRL54" s="23"/>
      <c r="FRM54" s="23"/>
      <c r="FRN54" s="23"/>
      <c r="FRO54" s="23"/>
      <c r="FRP54" s="23"/>
      <c r="FRQ54" s="23"/>
      <c r="FRR54" s="23"/>
      <c r="FRS54" s="23"/>
      <c r="FRT54" s="23"/>
      <c r="FRU54" s="23"/>
      <c r="FRV54" s="23"/>
      <c r="FRW54" s="23"/>
      <c r="FRX54" s="23"/>
      <c r="FRY54" s="23"/>
      <c r="FRZ54" s="23"/>
      <c r="FSA54" s="23"/>
      <c r="FSB54" s="23"/>
      <c r="FSC54" s="23"/>
      <c r="FSD54" s="23"/>
      <c r="FSE54" s="23"/>
      <c r="FSF54" s="23"/>
      <c r="FSG54" s="23"/>
      <c r="FSH54" s="23"/>
      <c r="FSI54" s="23"/>
      <c r="FSJ54" s="23"/>
      <c r="FSK54" s="23"/>
      <c r="IWO54" s="23"/>
      <c r="IWP54" s="23"/>
      <c r="IWQ54" s="23"/>
      <c r="IWR54" s="23"/>
      <c r="IWS54" s="23"/>
      <c r="IWT54" s="23"/>
      <c r="IWU54" s="23"/>
      <c r="IWV54" s="23"/>
      <c r="IWW54" s="23"/>
      <c r="IWX54" s="23"/>
      <c r="IWY54" s="23"/>
      <c r="IWZ54" s="23"/>
      <c r="IXA54" s="23"/>
      <c r="IXB54" s="23"/>
      <c r="IXC54" s="23"/>
      <c r="IXD54" s="23"/>
      <c r="IXE54" s="23"/>
      <c r="IXF54" s="23"/>
      <c r="IXG54" s="23"/>
      <c r="IXH54" s="23"/>
      <c r="IXI54" s="23"/>
      <c r="IXJ54" s="23"/>
      <c r="IXK54" s="23"/>
      <c r="IXL54" s="23"/>
      <c r="IXM54" s="23"/>
      <c r="IXN54" s="23"/>
      <c r="IXO54" s="23"/>
      <c r="IXP54" s="23"/>
      <c r="IXQ54" s="23"/>
      <c r="IXR54" s="23"/>
      <c r="IXS54" s="23"/>
      <c r="IXT54" s="23"/>
      <c r="IXU54" s="23"/>
      <c r="IXV54" s="23"/>
      <c r="IXW54" s="23"/>
      <c r="IXX54" s="23"/>
      <c r="IXY54" s="23"/>
      <c r="IXZ54" s="23"/>
      <c r="IYA54" s="23"/>
      <c r="IYB54" s="23"/>
      <c r="IYC54" s="23"/>
      <c r="IYD54" s="23"/>
      <c r="IYE54" s="23"/>
      <c r="IYF54" s="23"/>
      <c r="IYG54" s="23"/>
      <c r="IYH54" s="23"/>
      <c r="IYI54" s="23"/>
      <c r="IYJ54" s="23"/>
      <c r="IYK54" s="23"/>
      <c r="IYL54" s="23"/>
      <c r="IYM54" s="23"/>
      <c r="IYN54" s="23"/>
      <c r="IYO54" s="23"/>
      <c r="IYP54" s="23"/>
      <c r="IYQ54" s="23"/>
      <c r="IYR54" s="23"/>
      <c r="IYS54" s="23"/>
      <c r="IYT54" s="23"/>
      <c r="IYU54" s="23"/>
      <c r="IYV54" s="23"/>
      <c r="IYW54" s="23"/>
      <c r="IYX54" s="23"/>
      <c r="IYY54" s="23"/>
      <c r="IYZ54" s="23"/>
      <c r="IZA54" s="23"/>
      <c r="IZB54" s="23"/>
      <c r="IZC54" s="23"/>
      <c r="IZD54" s="23"/>
      <c r="IZE54" s="23"/>
      <c r="IZF54" s="23"/>
      <c r="IZG54" s="23"/>
      <c r="IZH54" s="23"/>
      <c r="IZI54" s="23"/>
      <c r="IZJ54" s="23"/>
      <c r="IZK54" s="23"/>
      <c r="IZL54" s="23"/>
      <c r="IZM54" s="23"/>
      <c r="IZN54" s="23"/>
      <c r="IZO54" s="23"/>
      <c r="IZP54" s="23"/>
      <c r="IZQ54" s="23"/>
      <c r="IZR54" s="23"/>
      <c r="IZS54" s="23"/>
      <c r="IZT54" s="23"/>
      <c r="IZU54" s="23"/>
      <c r="IZV54" s="23"/>
      <c r="IZW54" s="23"/>
      <c r="IZX54" s="23"/>
      <c r="IZY54" s="23"/>
      <c r="IZZ54" s="23"/>
      <c r="JAA54" s="23"/>
      <c r="JAB54" s="23"/>
      <c r="JAC54" s="23"/>
      <c r="JAD54" s="23"/>
      <c r="JAE54" s="23"/>
      <c r="JAF54" s="23"/>
      <c r="JAG54" s="23"/>
      <c r="KJJ54" s="23"/>
      <c r="KJK54" s="23"/>
      <c r="KJL54" s="23"/>
      <c r="KJM54" s="23"/>
      <c r="KJN54" s="23"/>
      <c r="KJO54" s="23"/>
      <c r="KJP54" s="23"/>
      <c r="KJQ54" s="23"/>
      <c r="KJR54" s="23"/>
      <c r="KJS54" s="23"/>
      <c r="KJT54" s="23"/>
      <c r="KJU54" s="23"/>
      <c r="KJV54" s="23"/>
      <c r="KJW54" s="23"/>
      <c r="KJX54" s="23"/>
      <c r="KJY54" s="23"/>
      <c r="KJZ54" s="23"/>
      <c r="KKA54" s="23"/>
      <c r="KKB54" s="23"/>
      <c r="KKC54" s="23"/>
      <c r="KKD54" s="23"/>
      <c r="KKE54" s="23"/>
      <c r="KKF54" s="23"/>
      <c r="KKG54" s="23"/>
      <c r="KKH54" s="23"/>
      <c r="KKI54" s="23"/>
      <c r="KKJ54" s="23"/>
      <c r="KKK54" s="23"/>
      <c r="KKL54" s="23"/>
      <c r="KKM54" s="23"/>
      <c r="KKN54" s="23"/>
      <c r="KKO54" s="23"/>
      <c r="KKP54" s="23"/>
      <c r="KKQ54" s="23"/>
      <c r="KKR54" s="23"/>
      <c r="KKS54" s="23"/>
      <c r="KKT54" s="23"/>
      <c r="KKU54" s="23"/>
      <c r="KKV54" s="23"/>
      <c r="KKW54" s="23"/>
      <c r="KKX54" s="23"/>
      <c r="KKY54" s="23"/>
      <c r="KKZ54" s="23"/>
      <c r="KLA54" s="23"/>
      <c r="KLB54" s="23"/>
      <c r="KLC54" s="23"/>
      <c r="KLD54" s="23"/>
      <c r="KLE54" s="23"/>
      <c r="KLF54" s="23"/>
      <c r="KLG54" s="23"/>
      <c r="KLH54" s="23"/>
      <c r="KLI54" s="23"/>
      <c r="KLJ54" s="23"/>
      <c r="KLK54" s="23"/>
      <c r="KLL54" s="23"/>
      <c r="KLM54" s="23"/>
      <c r="KLN54" s="23"/>
      <c r="KLO54" s="23"/>
      <c r="KLP54" s="23"/>
      <c r="KLQ54" s="23"/>
      <c r="KLR54" s="23"/>
      <c r="KLS54" s="23"/>
      <c r="KLT54" s="23"/>
      <c r="KLU54" s="23"/>
      <c r="KLV54" s="23"/>
      <c r="KLW54" s="23"/>
      <c r="KLX54" s="23"/>
      <c r="KLY54" s="23"/>
      <c r="KLZ54" s="23"/>
      <c r="KMA54" s="23"/>
      <c r="KMB54" s="23"/>
      <c r="KMC54" s="23"/>
      <c r="KMD54" s="23"/>
      <c r="KME54" s="23"/>
      <c r="KMF54" s="23"/>
      <c r="KMG54" s="23"/>
      <c r="KMH54" s="23"/>
      <c r="KMI54" s="23"/>
      <c r="KMJ54" s="23"/>
      <c r="KMK54" s="23"/>
      <c r="KML54" s="23"/>
      <c r="KMM54" s="23"/>
      <c r="KMN54" s="23"/>
      <c r="KMO54" s="23"/>
      <c r="KMP54" s="23"/>
      <c r="KMQ54" s="23"/>
      <c r="KMR54" s="23"/>
      <c r="KMS54" s="23"/>
      <c r="KMT54" s="23"/>
      <c r="KMU54" s="23"/>
      <c r="KMV54" s="23"/>
      <c r="KMW54" s="23"/>
      <c r="KMX54" s="23"/>
      <c r="KMY54" s="23"/>
      <c r="KMZ54" s="23"/>
      <c r="KNA54" s="23"/>
      <c r="KNB54" s="23"/>
      <c r="KNC54" s="23"/>
      <c r="LWA54" s="23"/>
      <c r="LWB54" s="23"/>
      <c r="LWC54" s="23"/>
      <c r="LWD54" s="23"/>
      <c r="LWE54" s="23"/>
      <c r="LWF54" s="23"/>
      <c r="LWG54" s="23"/>
      <c r="LWH54" s="23"/>
      <c r="LWI54" s="23"/>
      <c r="LWJ54" s="23"/>
      <c r="LWK54" s="23"/>
      <c r="LWL54" s="23"/>
      <c r="LWM54" s="23"/>
      <c r="LWN54" s="23"/>
      <c r="LWO54" s="23"/>
      <c r="LWP54" s="23"/>
      <c r="LWQ54" s="23"/>
      <c r="LWR54" s="23"/>
      <c r="LWS54" s="23"/>
      <c r="LWT54" s="23"/>
      <c r="LWU54" s="23"/>
      <c r="LWV54" s="23"/>
      <c r="LWW54" s="23"/>
      <c r="LWX54" s="23"/>
      <c r="LWY54" s="23"/>
      <c r="LWZ54" s="23"/>
      <c r="LXA54" s="23"/>
      <c r="LXB54" s="23"/>
      <c r="LXC54" s="23"/>
      <c r="LXD54" s="23"/>
      <c r="LXE54" s="23"/>
      <c r="LXF54" s="23"/>
      <c r="LXG54" s="23"/>
      <c r="LXH54" s="23"/>
      <c r="LXI54" s="23"/>
      <c r="LXJ54" s="23"/>
      <c r="LXK54" s="23"/>
      <c r="LXL54" s="23"/>
      <c r="LXM54" s="23"/>
      <c r="LXN54" s="23"/>
      <c r="LXO54" s="23"/>
      <c r="LXP54" s="23"/>
      <c r="LXQ54" s="23"/>
      <c r="LXR54" s="23"/>
      <c r="LXS54" s="23"/>
      <c r="LXT54" s="23"/>
      <c r="LXU54" s="23"/>
      <c r="LXV54" s="23"/>
      <c r="LXW54" s="23"/>
      <c r="LXX54" s="23"/>
      <c r="LXY54" s="23"/>
      <c r="LXZ54" s="23"/>
      <c r="LYA54" s="23"/>
      <c r="LYB54" s="23"/>
      <c r="LYC54" s="23"/>
      <c r="LYD54" s="23"/>
      <c r="LYE54" s="23"/>
      <c r="LYF54" s="23"/>
      <c r="LYG54" s="23"/>
      <c r="LYH54" s="23"/>
      <c r="LYI54" s="23"/>
      <c r="LYJ54" s="23"/>
      <c r="LYK54" s="23"/>
      <c r="LYL54" s="23"/>
      <c r="LYM54" s="23"/>
      <c r="LYN54" s="23"/>
      <c r="LYO54" s="23"/>
      <c r="LYP54" s="23"/>
      <c r="LYQ54" s="23"/>
      <c r="LYR54" s="23"/>
      <c r="LYS54" s="23"/>
      <c r="LYT54" s="23"/>
      <c r="LYU54" s="23"/>
      <c r="LYV54" s="23"/>
      <c r="LYW54" s="23"/>
      <c r="LYX54" s="23"/>
      <c r="LYY54" s="23"/>
      <c r="LYZ54" s="23"/>
      <c r="LZA54" s="23"/>
      <c r="LZB54" s="23"/>
      <c r="LZC54" s="23"/>
      <c r="LZD54" s="23"/>
      <c r="LZE54" s="23"/>
      <c r="LZF54" s="23"/>
      <c r="LZG54" s="23"/>
      <c r="LZH54" s="23"/>
      <c r="LZI54" s="23"/>
      <c r="LZJ54" s="23"/>
      <c r="LZK54" s="23"/>
      <c r="LZL54" s="23"/>
      <c r="LZM54" s="23"/>
      <c r="LZN54" s="23"/>
      <c r="LZO54" s="23"/>
      <c r="LZP54" s="23"/>
      <c r="LZQ54" s="23"/>
      <c r="LZR54" s="23"/>
      <c r="LZS54" s="23"/>
      <c r="LZT54" s="23"/>
      <c r="NIR54" s="23"/>
      <c r="NIS54" s="23"/>
      <c r="NIT54" s="23"/>
      <c r="NIU54" s="23"/>
      <c r="NIV54" s="23"/>
      <c r="NIW54" s="23"/>
      <c r="NIX54" s="23"/>
      <c r="NIY54" s="23"/>
      <c r="NIZ54" s="23"/>
      <c r="NJA54" s="23"/>
      <c r="NJB54" s="23"/>
      <c r="NJC54" s="23"/>
      <c r="NJD54" s="23"/>
      <c r="NJE54" s="23"/>
      <c r="NJF54" s="23"/>
      <c r="NJG54" s="23"/>
      <c r="NJH54" s="23"/>
      <c r="NJI54" s="23"/>
      <c r="NJJ54" s="23"/>
      <c r="NJK54" s="23"/>
      <c r="NJL54" s="23"/>
      <c r="NJM54" s="23"/>
      <c r="NJN54" s="23"/>
      <c r="NJO54" s="23"/>
      <c r="NJP54" s="23"/>
      <c r="NJQ54" s="23"/>
      <c r="NJR54" s="23"/>
      <c r="NJS54" s="23"/>
      <c r="NJT54" s="23"/>
      <c r="NJU54" s="23"/>
      <c r="NJV54" s="23"/>
      <c r="NJW54" s="23"/>
      <c r="NJX54" s="23"/>
      <c r="NJY54" s="23"/>
      <c r="NJZ54" s="23"/>
      <c r="NKA54" s="23"/>
      <c r="NKB54" s="23"/>
      <c r="NKC54" s="23"/>
      <c r="NKD54" s="23"/>
      <c r="NKE54" s="23"/>
      <c r="NKF54" s="23"/>
      <c r="NKG54" s="23"/>
      <c r="NKH54" s="23"/>
      <c r="NKI54" s="23"/>
      <c r="NKJ54" s="23"/>
      <c r="NKK54" s="23"/>
      <c r="NKL54" s="23"/>
      <c r="NKM54" s="23"/>
      <c r="NKN54" s="23"/>
      <c r="NKO54" s="23"/>
      <c r="NKP54" s="23"/>
      <c r="NKQ54" s="23"/>
      <c r="NKR54" s="23"/>
      <c r="NKS54" s="23"/>
      <c r="NKT54" s="23"/>
      <c r="NKU54" s="23"/>
      <c r="NKV54" s="23"/>
      <c r="NKW54" s="23"/>
      <c r="NKX54" s="23"/>
      <c r="NKY54" s="23"/>
      <c r="NKZ54" s="23"/>
      <c r="NLA54" s="23"/>
      <c r="NLB54" s="23"/>
      <c r="NLC54" s="23"/>
      <c r="NLD54" s="23"/>
      <c r="NLE54" s="23"/>
      <c r="NLF54" s="23"/>
      <c r="NLG54" s="23"/>
      <c r="NLH54" s="23"/>
      <c r="NLI54" s="23"/>
      <c r="NLJ54" s="23"/>
      <c r="NLK54" s="23"/>
      <c r="NLL54" s="23"/>
      <c r="NLM54" s="23"/>
      <c r="NLN54" s="23"/>
      <c r="NLO54" s="23"/>
      <c r="NLP54" s="23"/>
      <c r="NLQ54" s="23"/>
      <c r="NLR54" s="23"/>
      <c r="NLS54" s="23"/>
      <c r="NLT54" s="23"/>
      <c r="NLU54" s="23"/>
      <c r="NLV54" s="23"/>
      <c r="NLW54" s="23"/>
      <c r="NLX54" s="23"/>
      <c r="NLY54" s="23"/>
      <c r="NLZ54" s="23"/>
      <c r="NMA54" s="23"/>
      <c r="NMB54" s="23"/>
      <c r="NMC54" s="23"/>
      <c r="NMD54" s="23"/>
      <c r="NME54" s="23"/>
      <c r="NMF54" s="23"/>
      <c r="NMG54" s="23"/>
      <c r="NMH54" s="23"/>
      <c r="NMI54" s="23"/>
      <c r="NMJ54" s="23"/>
      <c r="NMK54" s="23"/>
      <c r="OVI54" s="23"/>
      <c r="OVJ54" s="23"/>
      <c r="OVK54" s="23"/>
      <c r="OVL54" s="23"/>
      <c r="OVM54" s="23"/>
      <c r="OVN54" s="23"/>
      <c r="OVO54" s="23"/>
      <c r="OVP54" s="23"/>
      <c r="OVQ54" s="23"/>
      <c r="OVR54" s="23"/>
      <c r="OVS54" s="23"/>
      <c r="OVT54" s="23"/>
      <c r="OVU54" s="23"/>
      <c r="OVV54" s="23"/>
      <c r="OVW54" s="23"/>
      <c r="OVX54" s="23"/>
      <c r="OVY54" s="23"/>
      <c r="OVZ54" s="23"/>
      <c r="OWA54" s="23"/>
      <c r="OWB54" s="23"/>
      <c r="OWC54" s="23"/>
      <c r="OWD54" s="23"/>
      <c r="OWE54" s="23"/>
      <c r="OWF54" s="23"/>
      <c r="OWG54" s="23"/>
      <c r="OWH54" s="23"/>
      <c r="OWI54" s="23"/>
      <c r="OWJ54" s="23"/>
      <c r="OWK54" s="23"/>
      <c r="OWL54" s="23"/>
      <c r="OWM54" s="23"/>
      <c r="OWN54" s="23"/>
      <c r="OWO54" s="23"/>
      <c r="OWP54" s="23"/>
      <c r="OWQ54" s="23"/>
      <c r="OWR54" s="23"/>
      <c r="OWS54" s="23"/>
      <c r="OWT54" s="23"/>
      <c r="OWU54" s="23"/>
      <c r="OWV54" s="23"/>
      <c r="OWW54" s="23"/>
      <c r="OWX54" s="23"/>
      <c r="OWY54" s="23"/>
      <c r="OWZ54" s="23"/>
      <c r="OXA54" s="23"/>
      <c r="OXB54" s="23"/>
      <c r="OXC54" s="23"/>
      <c r="OXD54" s="23"/>
      <c r="OXE54" s="23"/>
      <c r="OXF54" s="23"/>
      <c r="OXG54" s="23"/>
      <c r="OXH54" s="23"/>
      <c r="OXI54" s="23"/>
      <c r="OXJ54" s="23"/>
      <c r="OXK54" s="23"/>
      <c r="OXL54" s="23"/>
      <c r="OXM54" s="23"/>
      <c r="OXN54" s="23"/>
      <c r="OXO54" s="23"/>
      <c r="OXP54" s="23"/>
      <c r="OXQ54" s="23"/>
      <c r="OXR54" s="23"/>
      <c r="OXS54" s="23"/>
      <c r="OXT54" s="23"/>
      <c r="OXU54" s="23"/>
      <c r="OXV54" s="23"/>
      <c r="OXW54" s="23"/>
      <c r="OXX54" s="23"/>
      <c r="OXY54" s="23"/>
      <c r="OXZ54" s="23"/>
      <c r="OYA54" s="23"/>
      <c r="OYB54" s="23"/>
      <c r="OYC54" s="23"/>
      <c r="OYD54" s="23"/>
      <c r="OYE54" s="23"/>
      <c r="OYF54" s="23"/>
      <c r="OYG54" s="23"/>
      <c r="OYH54" s="23"/>
      <c r="OYI54" s="23"/>
      <c r="OYJ54" s="23"/>
      <c r="OYK54" s="23"/>
      <c r="OYL54" s="23"/>
      <c r="OYM54" s="23"/>
      <c r="OYN54" s="23"/>
      <c r="OYO54" s="23"/>
      <c r="OYP54" s="23"/>
      <c r="OYQ54" s="23"/>
      <c r="OYR54" s="23"/>
      <c r="OYS54" s="23"/>
      <c r="OYT54" s="23"/>
      <c r="OYU54" s="23"/>
      <c r="OYV54" s="23"/>
      <c r="OYW54" s="23"/>
      <c r="OYX54" s="23"/>
      <c r="OYY54" s="23"/>
      <c r="OYZ54" s="23"/>
      <c r="OZA54" s="23"/>
      <c r="OZB54" s="23"/>
      <c r="QHZ54" s="23"/>
      <c r="QIA54" s="23"/>
      <c r="QIB54" s="23"/>
      <c r="QIC54" s="23"/>
      <c r="QID54" s="23"/>
      <c r="QIE54" s="23"/>
      <c r="QIF54" s="23"/>
      <c r="QIG54" s="23"/>
      <c r="QIH54" s="23"/>
      <c r="QII54" s="23"/>
      <c r="QIJ54" s="23"/>
      <c r="QIK54" s="23"/>
      <c r="QIL54" s="23"/>
      <c r="QIM54" s="23"/>
      <c r="QIN54" s="23"/>
      <c r="QIO54" s="23"/>
      <c r="QIP54" s="23"/>
      <c r="QIQ54" s="23"/>
      <c r="QIR54" s="23"/>
      <c r="QIS54" s="23"/>
      <c r="QIT54" s="23"/>
      <c r="QIU54" s="23"/>
      <c r="QIV54" s="23"/>
      <c r="QIW54" s="23"/>
      <c r="QIX54" s="23"/>
      <c r="QIY54" s="23"/>
      <c r="QIZ54" s="23"/>
      <c r="QJA54" s="23"/>
      <c r="QJB54" s="23"/>
      <c r="QJC54" s="23"/>
      <c r="QJD54" s="23"/>
      <c r="QJE54" s="23"/>
      <c r="QJF54" s="23"/>
      <c r="QJG54" s="23"/>
      <c r="QJH54" s="23"/>
      <c r="QJI54" s="23"/>
      <c r="QJJ54" s="23"/>
      <c r="QJK54" s="23"/>
      <c r="QJL54" s="23"/>
      <c r="QJM54" s="23"/>
      <c r="QJN54" s="23"/>
      <c r="QJO54" s="23"/>
      <c r="QJP54" s="23"/>
      <c r="QJQ54" s="23"/>
      <c r="QJR54" s="23"/>
      <c r="QJS54" s="23"/>
      <c r="QJT54" s="23"/>
      <c r="QJU54" s="23"/>
      <c r="QJV54" s="23"/>
      <c r="QJW54" s="23"/>
      <c r="QJX54" s="23"/>
      <c r="QJY54" s="23"/>
      <c r="QJZ54" s="23"/>
      <c r="QKA54" s="23"/>
      <c r="QKB54" s="23"/>
      <c r="QKC54" s="23"/>
      <c r="QKD54" s="23"/>
      <c r="QKE54" s="23"/>
      <c r="QKF54" s="23"/>
      <c r="QKG54" s="23"/>
      <c r="QKH54" s="23"/>
      <c r="QKI54" s="23"/>
      <c r="QKJ54" s="23"/>
      <c r="QKK54" s="23"/>
      <c r="QKL54" s="23"/>
      <c r="QKM54" s="23"/>
      <c r="QKN54" s="23"/>
      <c r="QKO54" s="23"/>
      <c r="QKP54" s="23"/>
      <c r="QKQ54" s="23"/>
      <c r="QKR54" s="23"/>
      <c r="QKS54" s="23"/>
      <c r="QKT54" s="23"/>
      <c r="QKU54" s="23"/>
      <c r="QKV54" s="23"/>
      <c r="QKW54" s="23"/>
      <c r="QKX54" s="23"/>
      <c r="QKY54" s="23"/>
      <c r="QKZ54" s="23"/>
      <c r="QLA54" s="23"/>
      <c r="QLB54" s="23"/>
      <c r="QLC54" s="23"/>
      <c r="QLD54" s="23"/>
      <c r="QLE54" s="23"/>
      <c r="QLF54" s="23"/>
      <c r="QLG54" s="23"/>
      <c r="QLH54" s="23"/>
      <c r="QLI54" s="23"/>
      <c r="QLJ54" s="23"/>
      <c r="QLK54" s="23"/>
      <c r="QLL54" s="23"/>
      <c r="QLM54" s="23"/>
      <c r="QLN54" s="23"/>
      <c r="QLO54" s="23"/>
      <c r="QLP54" s="23"/>
      <c r="QLQ54" s="23"/>
      <c r="QLR54" s="23"/>
      <c r="QLS54" s="23"/>
      <c r="RUQ54" s="23"/>
      <c r="RUR54" s="23"/>
      <c r="RUS54" s="23"/>
      <c r="RUT54" s="23"/>
      <c r="RUU54" s="23"/>
      <c r="RUV54" s="23"/>
      <c r="RUW54" s="23"/>
      <c r="RUX54" s="23"/>
      <c r="RUY54" s="23"/>
      <c r="RUZ54" s="23"/>
      <c r="RVA54" s="23"/>
      <c r="RVB54" s="23"/>
      <c r="RVC54" s="23"/>
      <c r="RVD54" s="23"/>
      <c r="RVE54" s="23"/>
      <c r="RVF54" s="23"/>
      <c r="RVG54" s="23"/>
      <c r="RVH54" s="23"/>
      <c r="RVI54" s="23"/>
      <c r="RVJ54" s="23"/>
      <c r="RVK54" s="23"/>
      <c r="RVL54" s="23"/>
      <c r="RVM54" s="23"/>
      <c r="RVN54" s="23"/>
      <c r="RVO54" s="23"/>
      <c r="RVP54" s="23"/>
      <c r="RVQ54" s="23"/>
      <c r="RVR54" s="23"/>
      <c r="RVS54" s="23"/>
      <c r="RVT54" s="23"/>
      <c r="RVU54" s="23"/>
      <c r="RVV54" s="23"/>
      <c r="RVW54" s="23"/>
      <c r="RVX54" s="23"/>
      <c r="RVY54" s="23"/>
      <c r="RVZ54" s="23"/>
      <c r="RWA54" s="23"/>
      <c r="RWB54" s="23"/>
      <c r="RWC54" s="23"/>
      <c r="RWD54" s="23"/>
      <c r="RWE54" s="23"/>
      <c r="RWF54" s="23"/>
      <c r="RWG54" s="23"/>
      <c r="RWH54" s="23"/>
      <c r="RWI54" s="23"/>
      <c r="RWJ54" s="23"/>
      <c r="RWK54" s="23"/>
      <c r="RWL54" s="23"/>
      <c r="RWM54" s="23"/>
      <c r="RWN54" s="23"/>
      <c r="RWO54" s="23"/>
      <c r="RWP54" s="23"/>
      <c r="RWQ54" s="23"/>
      <c r="RWR54" s="23"/>
      <c r="RWS54" s="23"/>
      <c r="RWT54" s="23"/>
      <c r="RWU54" s="23"/>
      <c r="RWV54" s="23"/>
      <c r="RWW54" s="23"/>
      <c r="RWX54" s="23"/>
      <c r="RWY54" s="23"/>
      <c r="RWZ54" s="23"/>
      <c r="RXA54" s="23"/>
      <c r="RXB54" s="23"/>
      <c r="RXC54" s="23"/>
      <c r="RXD54" s="23"/>
      <c r="RXE54" s="23"/>
      <c r="RXF54" s="23"/>
      <c r="RXG54" s="23"/>
      <c r="RXH54" s="23"/>
      <c r="RXI54" s="23"/>
      <c r="RXJ54" s="23"/>
      <c r="RXK54" s="23"/>
      <c r="RXL54" s="23"/>
      <c r="RXM54" s="23"/>
      <c r="RXN54" s="23"/>
      <c r="RXO54" s="23"/>
      <c r="RXP54" s="23"/>
      <c r="RXQ54" s="23"/>
      <c r="RXR54" s="23"/>
      <c r="RXS54" s="23"/>
      <c r="RXT54" s="23"/>
      <c r="RXU54" s="23"/>
      <c r="RXV54" s="23"/>
      <c r="RXW54" s="23"/>
      <c r="RXX54" s="23"/>
      <c r="RXY54" s="23"/>
      <c r="RXZ54" s="23"/>
      <c r="RYA54" s="23"/>
      <c r="RYB54" s="23"/>
      <c r="RYC54" s="23"/>
      <c r="RYD54" s="23"/>
      <c r="RYE54" s="23"/>
      <c r="RYF54" s="23"/>
      <c r="RYG54" s="23"/>
      <c r="RYH54" s="23"/>
      <c r="RYI54" s="23"/>
      <c r="RYJ54" s="23"/>
      <c r="THG54" s="23"/>
      <c r="THH54" s="23"/>
      <c r="THI54" s="23"/>
      <c r="THJ54" s="23"/>
      <c r="THK54" s="23"/>
      <c r="THL54" s="23"/>
      <c r="THM54" s="23"/>
      <c r="THN54" s="23"/>
      <c r="THO54" s="23"/>
      <c r="THP54" s="23"/>
      <c r="THQ54" s="23"/>
      <c r="THR54" s="23"/>
      <c r="THS54" s="23"/>
      <c r="THT54" s="23"/>
      <c r="THU54" s="23"/>
      <c r="THV54" s="23"/>
      <c r="THW54" s="23"/>
      <c r="THX54" s="23"/>
      <c r="THY54" s="23"/>
      <c r="THZ54" s="23"/>
      <c r="TIA54" s="23"/>
      <c r="TIB54" s="23"/>
      <c r="TIC54" s="23"/>
      <c r="TID54" s="23"/>
      <c r="TIE54" s="23"/>
      <c r="TIF54" s="23"/>
      <c r="TIG54" s="23"/>
      <c r="TIH54" s="23"/>
      <c r="TII54" s="23"/>
      <c r="TIJ54" s="23"/>
      <c r="TIK54" s="23"/>
      <c r="TIL54" s="23"/>
      <c r="TIM54" s="23"/>
      <c r="TIN54" s="23"/>
      <c r="TIO54" s="23"/>
      <c r="TIP54" s="23"/>
      <c r="TIQ54" s="23"/>
      <c r="TIR54" s="23"/>
      <c r="TIS54" s="23"/>
      <c r="TIT54" s="23"/>
      <c r="TIU54" s="23"/>
      <c r="TIV54" s="23"/>
      <c r="TIW54" s="23"/>
      <c r="TIX54" s="23"/>
      <c r="TIY54" s="23"/>
      <c r="TIZ54" s="23"/>
      <c r="TJA54" s="23"/>
      <c r="TJB54" s="23"/>
      <c r="TJC54" s="23"/>
      <c r="TJD54" s="23"/>
      <c r="TJE54" s="23"/>
      <c r="TJF54" s="23"/>
      <c r="TJG54" s="23"/>
      <c r="TJH54" s="23"/>
      <c r="TJI54" s="23"/>
      <c r="TJJ54" s="23"/>
      <c r="TJK54" s="23"/>
      <c r="TJL54" s="23"/>
      <c r="TJM54" s="23"/>
      <c r="TJN54" s="23"/>
      <c r="TJO54" s="23"/>
      <c r="TJP54" s="23"/>
      <c r="TJQ54" s="23"/>
      <c r="TJR54" s="23"/>
      <c r="TJS54" s="23"/>
      <c r="TJT54" s="23"/>
      <c r="TJU54" s="23"/>
      <c r="TJV54" s="23"/>
      <c r="TJW54" s="23"/>
      <c r="TJX54" s="23"/>
      <c r="TJY54" s="23"/>
      <c r="TJZ54" s="23"/>
      <c r="TKA54" s="23"/>
      <c r="TKB54" s="23"/>
      <c r="TKC54" s="23"/>
      <c r="TKD54" s="23"/>
      <c r="TKE54" s="23"/>
      <c r="TKF54" s="23"/>
      <c r="TKG54" s="23"/>
      <c r="TKH54" s="23"/>
      <c r="TKI54" s="23"/>
      <c r="TKJ54" s="23"/>
      <c r="TKK54" s="23"/>
      <c r="TKL54" s="23"/>
      <c r="TKM54" s="23"/>
      <c r="TKN54" s="23"/>
      <c r="TKO54" s="23"/>
      <c r="TKP54" s="23"/>
      <c r="TKQ54" s="23"/>
      <c r="TKR54" s="23"/>
      <c r="TKS54" s="23"/>
      <c r="TKT54" s="23"/>
      <c r="TKU54" s="23"/>
      <c r="TKV54" s="23"/>
      <c r="TKW54" s="23"/>
      <c r="TKX54" s="23"/>
      <c r="TKY54" s="23"/>
      <c r="TKZ54" s="23"/>
      <c r="UTW54" s="23"/>
      <c r="UTX54" s="23"/>
      <c r="UTY54" s="23"/>
      <c r="UTZ54" s="23"/>
      <c r="UUA54" s="23"/>
      <c r="UUB54" s="23"/>
      <c r="UUC54" s="23"/>
      <c r="UUD54" s="23"/>
      <c r="UUE54" s="23"/>
      <c r="UUF54" s="23"/>
      <c r="UUG54" s="23"/>
      <c r="UUH54" s="23"/>
      <c r="UUI54" s="23"/>
      <c r="UUJ54" s="23"/>
      <c r="UUK54" s="23"/>
      <c r="UUL54" s="23"/>
      <c r="UUM54" s="23"/>
      <c r="UUN54" s="23"/>
      <c r="UUO54" s="23"/>
      <c r="UUP54" s="23"/>
      <c r="UUQ54" s="23"/>
      <c r="UUR54" s="23"/>
      <c r="UUS54" s="23"/>
      <c r="UUT54" s="23"/>
      <c r="UUU54" s="23"/>
      <c r="UUV54" s="23"/>
      <c r="UUW54" s="23"/>
      <c r="UUX54" s="23"/>
      <c r="UUY54" s="23"/>
      <c r="UUZ54" s="23"/>
      <c r="UVA54" s="23"/>
      <c r="UVB54" s="23"/>
      <c r="UVC54" s="23"/>
      <c r="UVD54" s="23"/>
      <c r="UVE54" s="23"/>
      <c r="UVF54" s="23"/>
      <c r="UVG54" s="23"/>
      <c r="UVH54" s="23"/>
      <c r="UVI54" s="23"/>
      <c r="UVJ54" s="23"/>
      <c r="UVK54" s="23"/>
      <c r="UVL54" s="23"/>
      <c r="UVM54" s="23"/>
      <c r="UVN54" s="23"/>
      <c r="UVO54" s="23"/>
      <c r="UVP54" s="23"/>
      <c r="UVQ54" s="23"/>
      <c r="UVR54" s="23"/>
      <c r="UVS54" s="23"/>
      <c r="UVT54" s="23"/>
      <c r="UVU54" s="23"/>
      <c r="UVV54" s="23"/>
      <c r="UVW54" s="23"/>
      <c r="UVX54" s="23"/>
      <c r="UVY54" s="23"/>
      <c r="UVZ54" s="23"/>
      <c r="UWA54" s="23"/>
      <c r="UWB54" s="23"/>
      <c r="UWC54" s="23"/>
      <c r="UWD54" s="23"/>
      <c r="UWE54" s="23"/>
      <c r="UWF54" s="23"/>
      <c r="UWG54" s="23"/>
      <c r="UWH54" s="23"/>
      <c r="UWI54" s="23"/>
      <c r="UWJ54" s="23"/>
      <c r="UWK54" s="23"/>
      <c r="UWL54" s="23"/>
      <c r="UWM54" s="23"/>
      <c r="UWN54" s="23"/>
      <c r="UWO54" s="23"/>
      <c r="UWP54" s="23"/>
      <c r="UWQ54" s="23"/>
      <c r="UWR54" s="23"/>
      <c r="UWS54" s="23"/>
      <c r="UWT54" s="23"/>
      <c r="UWU54" s="23"/>
      <c r="UWV54" s="23"/>
      <c r="UWW54" s="23"/>
      <c r="UWX54" s="23"/>
      <c r="UWY54" s="23"/>
      <c r="UWZ54" s="23"/>
      <c r="UXA54" s="23"/>
      <c r="UXB54" s="23"/>
      <c r="UXC54" s="23"/>
      <c r="UXD54" s="23"/>
      <c r="UXE54" s="23"/>
      <c r="UXF54" s="23"/>
      <c r="UXG54" s="23"/>
      <c r="UXH54" s="23"/>
      <c r="UXI54" s="23"/>
      <c r="UXJ54" s="23"/>
      <c r="UXK54" s="23"/>
      <c r="UXL54" s="23"/>
      <c r="UXM54" s="23"/>
      <c r="UXN54" s="23"/>
      <c r="UXO54" s="23"/>
      <c r="UXP54" s="23"/>
      <c r="WGF54" s="23"/>
      <c r="WGG54" s="23"/>
      <c r="WGH54" s="23"/>
      <c r="WGI54" s="23"/>
      <c r="WGJ54" s="23"/>
      <c r="WGK54" s="23"/>
      <c r="WGL54" s="23"/>
      <c r="WGM54" s="23"/>
      <c r="WGN54" s="23"/>
      <c r="WGO54" s="23"/>
      <c r="WGP54" s="23"/>
      <c r="WGQ54" s="23"/>
      <c r="WGR54" s="23"/>
      <c r="WGS54" s="23"/>
      <c r="WGT54" s="23"/>
      <c r="WGU54" s="23"/>
      <c r="WGV54" s="23"/>
      <c r="WGW54" s="23"/>
      <c r="WGX54" s="23"/>
      <c r="WGY54" s="23"/>
      <c r="WGZ54" s="23"/>
      <c r="WHA54" s="23"/>
      <c r="WHB54" s="23"/>
      <c r="WHC54" s="23"/>
      <c r="WHD54" s="23"/>
      <c r="WHE54" s="23"/>
      <c r="WHF54" s="23"/>
      <c r="WHG54" s="23"/>
      <c r="WHH54" s="23"/>
      <c r="WHI54" s="23"/>
      <c r="WHJ54" s="23"/>
      <c r="WHK54" s="23"/>
      <c r="WHL54" s="23"/>
      <c r="WHM54" s="23"/>
      <c r="WHN54" s="23"/>
      <c r="WHO54" s="23"/>
      <c r="WHP54" s="23"/>
      <c r="WHQ54" s="23"/>
      <c r="WHR54" s="23"/>
      <c r="WHS54" s="23"/>
      <c r="WHT54" s="23"/>
      <c r="WHU54" s="23"/>
      <c r="WHV54" s="23"/>
      <c r="WHW54" s="23"/>
      <c r="WHX54" s="23"/>
      <c r="WHY54" s="23"/>
      <c r="WHZ54" s="23"/>
      <c r="WIA54" s="23"/>
      <c r="WIB54" s="23"/>
      <c r="WIC54" s="23"/>
      <c r="WID54" s="23"/>
      <c r="WIE54" s="23"/>
      <c r="WIF54" s="23"/>
      <c r="WIG54" s="23"/>
      <c r="WIH54" s="23"/>
      <c r="WII54" s="23"/>
      <c r="WIJ54" s="23"/>
      <c r="WIK54" s="23"/>
      <c r="WIL54" s="23"/>
      <c r="WIM54" s="23"/>
      <c r="WIN54" s="23"/>
      <c r="WIO54" s="23"/>
      <c r="WIP54" s="23"/>
      <c r="WIQ54" s="23"/>
      <c r="WIR54" s="23"/>
      <c r="WIS54" s="23"/>
      <c r="WIT54" s="23"/>
      <c r="WIU54" s="23"/>
      <c r="WIV54" s="23"/>
      <c r="WIW54" s="23"/>
      <c r="WIX54" s="23"/>
      <c r="WIY54" s="23"/>
      <c r="WIZ54" s="23"/>
      <c r="WJA54" s="23"/>
      <c r="WJB54" s="23"/>
      <c r="WJC54" s="23"/>
      <c r="WJD54" s="23"/>
      <c r="WJE54" s="23"/>
      <c r="WJF54" s="23"/>
      <c r="WJG54" s="23"/>
      <c r="WJH54" s="23"/>
      <c r="WJI54" s="23"/>
      <c r="WJJ54" s="23"/>
      <c r="WJK54" s="23"/>
      <c r="WJL54" s="23"/>
      <c r="WJM54" s="23"/>
      <c r="WJN54" s="23"/>
      <c r="WJO54" s="23"/>
      <c r="WJP54" s="23"/>
      <c r="WJQ54" s="23"/>
      <c r="WJR54" s="23"/>
      <c r="WJS54" s="23"/>
      <c r="WJT54" s="23"/>
      <c r="WJU54" s="23"/>
      <c r="WJV54" s="23"/>
      <c r="WJW54" s="23"/>
      <c r="WJX54" s="23"/>
      <c r="WJY54" s="23"/>
    </row>
    <row r="55" spans="1:106 2233:2338 4465:4570 6697:6802 7706:7812 8711:8817 9716:9822 10721:10827 11726:11832 12731:12837 13735:13841 14739:14845 15736:15842" x14ac:dyDescent="0.2">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c r="CA55" s="23"/>
      <c r="CB55" s="23"/>
      <c r="CC55" s="23"/>
      <c r="CD55" s="23"/>
      <c r="CE55" s="23"/>
      <c r="CF55" s="23"/>
      <c r="CG55" s="23"/>
      <c r="CH55" s="23"/>
      <c r="CI55" s="23"/>
      <c r="CJ55" s="23"/>
      <c r="CK55" s="23"/>
      <c r="CL55" s="23"/>
      <c r="CM55" s="23"/>
      <c r="CN55" s="23"/>
      <c r="CO55" s="23"/>
      <c r="CP55" s="23"/>
      <c r="CQ55" s="23"/>
      <c r="CR55" s="23"/>
      <c r="CS55" s="23"/>
      <c r="CT55" s="23"/>
      <c r="CU55" s="23"/>
      <c r="CV55" s="23"/>
      <c r="CW55" s="23"/>
      <c r="CX55" s="23"/>
      <c r="CY55" s="23"/>
      <c r="CZ55" s="23"/>
      <c r="DA55" s="23"/>
      <c r="DB55" s="23"/>
      <c r="CGW55" s="23"/>
      <c r="CGX55" s="23"/>
      <c r="CGY55" s="23"/>
      <c r="CGZ55" s="23"/>
      <c r="CHA55" s="23"/>
      <c r="CHB55" s="23"/>
      <c r="CHC55" s="23"/>
      <c r="CHD55" s="23"/>
      <c r="CHE55" s="23"/>
      <c r="CHF55" s="23"/>
      <c r="CHG55" s="23"/>
      <c r="CHH55" s="23"/>
      <c r="CHI55" s="23"/>
      <c r="CHJ55" s="23"/>
      <c r="CHK55" s="23"/>
      <c r="CHL55" s="23"/>
      <c r="CHM55" s="23"/>
      <c r="CHN55" s="23"/>
      <c r="CHO55" s="23"/>
      <c r="CHP55" s="23"/>
      <c r="CHQ55" s="23"/>
      <c r="CHR55" s="23"/>
      <c r="CHS55" s="23"/>
      <c r="CHT55" s="23"/>
      <c r="CHU55" s="23"/>
      <c r="CHV55" s="23"/>
      <c r="CHW55" s="23"/>
      <c r="CHX55" s="23"/>
      <c r="CHY55" s="23"/>
      <c r="CHZ55" s="23"/>
      <c r="CIA55" s="23"/>
      <c r="CIB55" s="23"/>
      <c r="CIC55" s="23"/>
      <c r="CID55" s="23"/>
      <c r="CIE55" s="23"/>
      <c r="CIF55" s="23"/>
      <c r="CIG55" s="23"/>
      <c r="CIH55" s="23"/>
      <c r="CII55" s="23"/>
      <c r="CIJ55" s="23"/>
      <c r="CIK55" s="23"/>
      <c r="CIL55" s="23"/>
      <c r="CIM55" s="23"/>
      <c r="CIN55" s="23"/>
      <c r="CIO55" s="23"/>
      <c r="CIP55" s="23"/>
      <c r="CIQ55" s="23"/>
      <c r="CIR55" s="23"/>
      <c r="CIS55" s="23"/>
      <c r="CIT55" s="23"/>
      <c r="CIU55" s="23"/>
      <c r="CIV55" s="23"/>
      <c r="CIW55" s="23"/>
      <c r="CIX55" s="23"/>
      <c r="CIY55" s="23"/>
      <c r="CIZ55" s="23"/>
      <c r="CJA55" s="23"/>
      <c r="CJB55" s="23"/>
      <c r="CJC55" s="23"/>
      <c r="CJD55" s="23"/>
      <c r="CJE55" s="23"/>
      <c r="CJF55" s="23"/>
      <c r="CJG55" s="23"/>
      <c r="CJH55" s="23"/>
      <c r="CJI55" s="23"/>
      <c r="CJJ55" s="23"/>
      <c r="CJK55" s="23"/>
      <c r="CJL55" s="23"/>
      <c r="CJM55" s="23"/>
      <c r="CJN55" s="23"/>
      <c r="CJO55" s="23"/>
      <c r="CJP55" s="23"/>
      <c r="CJQ55" s="23"/>
      <c r="CJR55" s="23"/>
      <c r="CJS55" s="23"/>
      <c r="CJT55" s="23"/>
      <c r="CJU55" s="23"/>
      <c r="CJV55" s="23"/>
      <c r="CJW55" s="23"/>
      <c r="CJX55" s="23"/>
      <c r="CJY55" s="23"/>
      <c r="CJZ55" s="23"/>
      <c r="CKA55" s="23"/>
      <c r="CKB55" s="23"/>
      <c r="CKC55" s="23"/>
      <c r="CKD55" s="23"/>
      <c r="CKE55" s="23"/>
      <c r="CKF55" s="23"/>
      <c r="CKG55" s="23"/>
      <c r="CKH55" s="23"/>
      <c r="CKI55" s="23"/>
      <c r="CKJ55" s="23"/>
      <c r="CKK55" s="23"/>
      <c r="CKL55" s="23"/>
      <c r="CKM55" s="23"/>
      <c r="CKN55" s="23"/>
      <c r="CKO55" s="23"/>
      <c r="FOS55" s="23"/>
      <c r="FOT55" s="23"/>
      <c r="FOU55" s="23"/>
      <c r="FOV55" s="23"/>
      <c r="FOW55" s="23"/>
      <c r="FOX55" s="23"/>
      <c r="FOY55" s="23"/>
      <c r="FOZ55" s="23"/>
      <c r="FPA55" s="23"/>
      <c r="FPB55" s="23"/>
      <c r="FPC55" s="23"/>
      <c r="FPD55" s="23"/>
      <c r="FPE55" s="23"/>
      <c r="FPF55" s="23"/>
      <c r="FPG55" s="23"/>
      <c r="FPH55" s="23"/>
      <c r="FPI55" s="23"/>
      <c r="FPJ55" s="23"/>
      <c r="FPK55" s="23"/>
      <c r="FPL55" s="23"/>
      <c r="FPM55" s="23"/>
      <c r="FPN55" s="23"/>
      <c r="FPO55" s="23"/>
      <c r="FPP55" s="23"/>
      <c r="FPQ55" s="23"/>
      <c r="FPR55" s="23"/>
      <c r="FPS55" s="23"/>
      <c r="FPT55" s="23"/>
      <c r="FPU55" s="23"/>
      <c r="FPV55" s="23"/>
      <c r="FPW55" s="23"/>
      <c r="FPX55" s="23"/>
      <c r="FPY55" s="23"/>
      <c r="FPZ55" s="23"/>
      <c r="FQA55" s="23"/>
      <c r="FQB55" s="23"/>
      <c r="FQC55" s="23"/>
      <c r="FQD55" s="23"/>
      <c r="FQE55" s="23"/>
      <c r="FQF55" s="23"/>
      <c r="FQG55" s="23"/>
      <c r="FQH55" s="23"/>
      <c r="FQI55" s="23"/>
      <c r="FQJ55" s="23"/>
      <c r="FQK55" s="23"/>
      <c r="FQL55" s="23"/>
      <c r="FQM55" s="23"/>
      <c r="FQN55" s="23"/>
      <c r="FQO55" s="23"/>
      <c r="FQP55" s="23"/>
      <c r="FQQ55" s="23"/>
      <c r="FQR55" s="23"/>
      <c r="FQS55" s="23"/>
      <c r="FQT55" s="23"/>
      <c r="FQU55" s="23"/>
      <c r="FQV55" s="23"/>
      <c r="FQW55" s="23"/>
      <c r="FQX55" s="23"/>
      <c r="FQY55" s="23"/>
      <c r="FQZ55" s="23"/>
      <c r="FRA55" s="23"/>
      <c r="FRB55" s="23"/>
      <c r="FRC55" s="23"/>
      <c r="FRD55" s="23"/>
      <c r="FRE55" s="23"/>
      <c r="FRF55" s="23"/>
      <c r="FRG55" s="23"/>
      <c r="FRH55" s="23"/>
      <c r="FRI55" s="23"/>
      <c r="FRJ55" s="23"/>
      <c r="FRK55" s="23"/>
      <c r="FRL55" s="23"/>
      <c r="FRM55" s="23"/>
      <c r="FRN55" s="23"/>
      <c r="FRO55" s="23"/>
      <c r="FRP55" s="23"/>
      <c r="FRQ55" s="23"/>
      <c r="FRR55" s="23"/>
      <c r="FRS55" s="23"/>
      <c r="FRT55" s="23"/>
      <c r="FRU55" s="23"/>
      <c r="FRV55" s="23"/>
      <c r="FRW55" s="23"/>
      <c r="FRX55" s="23"/>
      <c r="FRY55" s="23"/>
      <c r="FRZ55" s="23"/>
      <c r="FSA55" s="23"/>
      <c r="FSB55" s="23"/>
      <c r="FSC55" s="23"/>
      <c r="FSD55" s="23"/>
      <c r="FSE55" s="23"/>
      <c r="IWO55" s="23"/>
      <c r="IWP55" s="23"/>
      <c r="IWQ55" s="23"/>
      <c r="IWR55" s="23"/>
      <c r="IWS55" s="23"/>
      <c r="IWT55" s="23"/>
      <c r="IWU55" s="23"/>
      <c r="IWV55" s="23"/>
      <c r="IWW55" s="23"/>
      <c r="IWX55" s="23"/>
      <c r="IWY55" s="23"/>
      <c r="IWZ55" s="23"/>
      <c r="IXA55" s="23"/>
      <c r="IXB55" s="23"/>
      <c r="IXC55" s="23"/>
      <c r="IXD55" s="23"/>
      <c r="IXE55" s="23"/>
      <c r="IXF55" s="23"/>
      <c r="IXG55" s="23"/>
      <c r="IXH55" s="23"/>
      <c r="IXI55" s="23"/>
      <c r="IXJ55" s="23"/>
      <c r="IXK55" s="23"/>
      <c r="IXL55" s="23"/>
      <c r="IXM55" s="23"/>
      <c r="IXN55" s="23"/>
      <c r="IXO55" s="23"/>
      <c r="IXP55" s="23"/>
      <c r="IXQ55" s="23"/>
      <c r="IXR55" s="23"/>
      <c r="IXS55" s="23"/>
      <c r="IXT55" s="23"/>
      <c r="IXU55" s="23"/>
      <c r="IXV55" s="23"/>
      <c r="IXW55" s="23"/>
      <c r="IXX55" s="23"/>
      <c r="IXY55" s="23"/>
      <c r="IXZ55" s="23"/>
      <c r="IYA55" s="23"/>
      <c r="IYB55" s="23"/>
      <c r="IYC55" s="23"/>
      <c r="IYD55" s="23"/>
      <c r="IYE55" s="23"/>
      <c r="IYF55" s="23"/>
      <c r="IYG55" s="23"/>
      <c r="IYH55" s="23"/>
      <c r="IYI55" s="23"/>
      <c r="IYJ55" s="23"/>
      <c r="IYK55" s="23"/>
      <c r="IYL55" s="23"/>
      <c r="IYM55" s="23"/>
      <c r="IYN55" s="23"/>
      <c r="IYO55" s="23"/>
      <c r="IYP55" s="23"/>
      <c r="IYQ55" s="23"/>
      <c r="IYR55" s="23"/>
      <c r="IYS55" s="23"/>
      <c r="IYT55" s="23"/>
      <c r="IYU55" s="23"/>
      <c r="IYV55" s="23"/>
      <c r="IYW55" s="23"/>
      <c r="IYX55" s="23"/>
      <c r="IYY55" s="23"/>
      <c r="IYZ55" s="23"/>
      <c r="IZA55" s="23"/>
      <c r="IZB55" s="23"/>
      <c r="IZC55" s="23"/>
      <c r="IZD55" s="23"/>
      <c r="IZE55" s="23"/>
      <c r="IZF55" s="23"/>
      <c r="IZG55" s="23"/>
      <c r="IZH55" s="23"/>
      <c r="IZI55" s="23"/>
      <c r="IZJ55" s="23"/>
      <c r="IZK55" s="23"/>
      <c r="IZL55" s="23"/>
      <c r="IZM55" s="23"/>
      <c r="IZN55" s="23"/>
      <c r="IZO55" s="23"/>
      <c r="IZP55" s="23"/>
      <c r="IZQ55" s="23"/>
      <c r="IZR55" s="23"/>
      <c r="IZS55" s="23"/>
      <c r="IZT55" s="23"/>
      <c r="IZU55" s="23"/>
      <c r="IZV55" s="23"/>
      <c r="IZW55" s="23"/>
      <c r="IZX55" s="23"/>
      <c r="IZY55" s="23"/>
      <c r="IZZ55" s="23"/>
      <c r="JAA55" s="23"/>
      <c r="KJJ55" s="23"/>
      <c r="KJK55" s="23"/>
      <c r="KJL55" s="23"/>
      <c r="KJM55" s="23"/>
      <c r="KJN55" s="23"/>
      <c r="KJO55" s="23"/>
      <c r="KJP55" s="23"/>
      <c r="KJQ55" s="23"/>
      <c r="KJR55" s="23"/>
      <c r="KJS55" s="23"/>
      <c r="KJT55" s="23"/>
      <c r="KJU55" s="23"/>
      <c r="KJV55" s="23"/>
      <c r="KJW55" s="23"/>
      <c r="KJX55" s="23"/>
      <c r="KJY55" s="23"/>
      <c r="KJZ55" s="23"/>
      <c r="KKA55" s="23"/>
      <c r="KKB55" s="23"/>
      <c r="KKC55" s="23"/>
      <c r="KKD55" s="23"/>
      <c r="KKE55" s="23"/>
      <c r="KKF55" s="23"/>
      <c r="KKG55" s="23"/>
      <c r="KKH55" s="23"/>
      <c r="KKI55" s="23"/>
      <c r="KKJ55" s="23"/>
      <c r="KKK55" s="23"/>
      <c r="KKL55" s="23"/>
      <c r="KKM55" s="23"/>
      <c r="KKN55" s="23"/>
      <c r="KKO55" s="23"/>
      <c r="KKP55" s="23"/>
      <c r="KKQ55" s="23"/>
      <c r="KKR55" s="23"/>
      <c r="KKS55" s="23"/>
      <c r="KKT55" s="23"/>
      <c r="KKU55" s="23"/>
      <c r="KKV55" s="23"/>
      <c r="KKW55" s="23"/>
      <c r="KKX55" s="23"/>
      <c r="KKY55" s="23"/>
      <c r="KKZ55" s="23"/>
      <c r="KLA55" s="23"/>
      <c r="KLB55" s="23"/>
      <c r="KLC55" s="23"/>
      <c r="KLD55" s="23"/>
      <c r="KLE55" s="23"/>
      <c r="KLF55" s="23"/>
      <c r="KLG55" s="23"/>
      <c r="KLH55" s="23"/>
      <c r="KLI55" s="23"/>
      <c r="KLJ55" s="23"/>
      <c r="KLK55" s="23"/>
      <c r="KLL55" s="23"/>
      <c r="KLM55" s="23"/>
      <c r="KLN55" s="23"/>
      <c r="KLO55" s="23"/>
      <c r="KLP55" s="23"/>
      <c r="KLQ55" s="23"/>
      <c r="KLR55" s="23"/>
      <c r="KLS55" s="23"/>
      <c r="KLT55" s="23"/>
      <c r="KLU55" s="23"/>
      <c r="KLV55" s="23"/>
      <c r="KLW55" s="23"/>
      <c r="KLX55" s="23"/>
      <c r="KLY55" s="23"/>
      <c r="KLZ55" s="23"/>
      <c r="KMA55" s="23"/>
      <c r="KMB55" s="23"/>
      <c r="KMC55" s="23"/>
      <c r="KMD55" s="23"/>
      <c r="KME55" s="23"/>
      <c r="KMF55" s="23"/>
      <c r="KMG55" s="23"/>
      <c r="KMH55" s="23"/>
      <c r="KMI55" s="23"/>
      <c r="KMJ55" s="23"/>
      <c r="KMK55" s="23"/>
      <c r="KML55" s="23"/>
      <c r="KMM55" s="23"/>
      <c r="KMN55" s="23"/>
      <c r="KMO55" s="23"/>
      <c r="KMP55" s="23"/>
      <c r="KMQ55" s="23"/>
      <c r="KMR55" s="23"/>
      <c r="KMS55" s="23"/>
      <c r="KMT55" s="23"/>
      <c r="KMU55" s="23"/>
      <c r="KMV55" s="23"/>
      <c r="KMW55" s="23"/>
      <c r="LWA55" s="23"/>
      <c r="LWB55" s="23"/>
      <c r="LWC55" s="23"/>
      <c r="LWD55" s="23"/>
      <c r="LWE55" s="23"/>
      <c r="LWF55" s="23"/>
      <c r="LWG55" s="23"/>
      <c r="LWH55" s="23"/>
      <c r="LWI55" s="23"/>
      <c r="LWJ55" s="23"/>
      <c r="LWK55" s="23"/>
      <c r="LWL55" s="23"/>
      <c r="LWM55" s="23"/>
      <c r="LWN55" s="23"/>
      <c r="LWO55" s="23"/>
      <c r="LWP55" s="23"/>
      <c r="LWQ55" s="23"/>
      <c r="LWR55" s="23"/>
      <c r="LWS55" s="23"/>
      <c r="LWT55" s="23"/>
      <c r="LWU55" s="23"/>
      <c r="LWV55" s="23"/>
      <c r="LWW55" s="23"/>
      <c r="LWX55" s="23"/>
      <c r="LWY55" s="23"/>
      <c r="LWZ55" s="23"/>
      <c r="LXA55" s="23"/>
      <c r="LXB55" s="23"/>
      <c r="LXC55" s="23"/>
      <c r="LXD55" s="23"/>
      <c r="LXE55" s="23"/>
      <c r="LXF55" s="23"/>
      <c r="LXG55" s="23"/>
      <c r="LXH55" s="23"/>
      <c r="LXI55" s="23"/>
      <c r="LXJ55" s="23"/>
      <c r="LXK55" s="23"/>
      <c r="LXL55" s="23"/>
      <c r="LXM55" s="23"/>
      <c r="LXN55" s="23"/>
      <c r="LXO55" s="23"/>
      <c r="LXP55" s="23"/>
      <c r="LXQ55" s="23"/>
      <c r="LXR55" s="23"/>
      <c r="LXS55" s="23"/>
      <c r="LXT55" s="23"/>
      <c r="LXU55" s="23"/>
      <c r="LXV55" s="23"/>
      <c r="LXW55" s="23"/>
      <c r="LXX55" s="23"/>
      <c r="LXY55" s="23"/>
      <c r="LXZ55" s="23"/>
      <c r="LYA55" s="23"/>
      <c r="LYB55" s="23"/>
      <c r="LYC55" s="23"/>
      <c r="LYD55" s="23"/>
      <c r="LYE55" s="23"/>
      <c r="LYF55" s="23"/>
      <c r="LYG55" s="23"/>
      <c r="LYH55" s="23"/>
      <c r="LYI55" s="23"/>
      <c r="LYJ55" s="23"/>
      <c r="LYK55" s="23"/>
      <c r="LYL55" s="23"/>
      <c r="LYM55" s="23"/>
      <c r="LYN55" s="23"/>
      <c r="LYO55" s="23"/>
      <c r="LYP55" s="23"/>
      <c r="LYQ55" s="23"/>
      <c r="LYR55" s="23"/>
      <c r="LYS55" s="23"/>
      <c r="LYT55" s="23"/>
      <c r="LYU55" s="23"/>
      <c r="LYV55" s="23"/>
      <c r="LYW55" s="23"/>
      <c r="LYX55" s="23"/>
      <c r="LYY55" s="23"/>
      <c r="LYZ55" s="23"/>
      <c r="LZA55" s="23"/>
      <c r="LZB55" s="23"/>
      <c r="LZC55" s="23"/>
      <c r="LZD55" s="23"/>
      <c r="LZE55" s="23"/>
      <c r="LZF55" s="23"/>
      <c r="LZG55" s="23"/>
      <c r="LZH55" s="23"/>
      <c r="LZI55" s="23"/>
      <c r="LZJ55" s="23"/>
      <c r="LZK55" s="23"/>
      <c r="LZL55" s="23"/>
      <c r="LZM55" s="23"/>
      <c r="LZN55" s="23"/>
      <c r="NIR55" s="23"/>
      <c r="NIS55" s="23"/>
      <c r="NIT55" s="23"/>
      <c r="NIU55" s="23"/>
      <c r="NIV55" s="23"/>
      <c r="NIW55" s="23"/>
      <c r="NIX55" s="23"/>
      <c r="NIY55" s="23"/>
      <c r="NIZ55" s="23"/>
      <c r="NJA55" s="23"/>
      <c r="NJB55" s="23"/>
      <c r="NJC55" s="23"/>
      <c r="NJD55" s="23"/>
      <c r="NJE55" s="23"/>
      <c r="NJF55" s="23"/>
      <c r="NJG55" s="23"/>
      <c r="NJH55" s="23"/>
      <c r="NJI55" s="23"/>
      <c r="NJJ55" s="23"/>
      <c r="NJK55" s="23"/>
      <c r="NJL55" s="23"/>
      <c r="NJM55" s="23"/>
      <c r="NJN55" s="23"/>
      <c r="NJO55" s="23"/>
      <c r="NJP55" s="23"/>
      <c r="NJQ55" s="23"/>
      <c r="NJR55" s="23"/>
      <c r="NJS55" s="23"/>
      <c r="NJT55" s="23"/>
      <c r="NJU55" s="23"/>
      <c r="NJV55" s="23"/>
      <c r="NJW55" s="23"/>
      <c r="NJX55" s="23"/>
      <c r="NJY55" s="23"/>
      <c r="NJZ55" s="23"/>
      <c r="NKA55" s="23"/>
      <c r="NKB55" s="23"/>
      <c r="NKC55" s="23"/>
      <c r="NKD55" s="23"/>
      <c r="NKE55" s="23"/>
      <c r="NKF55" s="23"/>
      <c r="NKG55" s="23"/>
      <c r="NKH55" s="23"/>
      <c r="NKI55" s="23"/>
      <c r="NKJ55" s="23"/>
      <c r="NKK55" s="23"/>
      <c r="NKL55" s="23"/>
      <c r="NKM55" s="23"/>
      <c r="NKN55" s="23"/>
      <c r="NKO55" s="23"/>
      <c r="NKP55" s="23"/>
      <c r="NKQ55" s="23"/>
      <c r="NKR55" s="23"/>
      <c r="NKS55" s="23"/>
      <c r="NKT55" s="23"/>
      <c r="NKU55" s="23"/>
      <c r="NKV55" s="23"/>
      <c r="NKW55" s="23"/>
      <c r="NKX55" s="23"/>
      <c r="NKY55" s="23"/>
      <c r="NKZ55" s="23"/>
      <c r="NLA55" s="23"/>
      <c r="NLB55" s="23"/>
      <c r="NLC55" s="23"/>
      <c r="NLD55" s="23"/>
      <c r="NLE55" s="23"/>
      <c r="NLF55" s="23"/>
      <c r="NLG55" s="23"/>
      <c r="NLH55" s="23"/>
      <c r="NLI55" s="23"/>
      <c r="NLJ55" s="23"/>
      <c r="NLK55" s="23"/>
      <c r="NLL55" s="23"/>
      <c r="NLM55" s="23"/>
      <c r="NLN55" s="23"/>
      <c r="NLO55" s="23"/>
      <c r="NLP55" s="23"/>
      <c r="NLQ55" s="23"/>
      <c r="NLR55" s="23"/>
      <c r="NLS55" s="23"/>
      <c r="NLT55" s="23"/>
      <c r="NLU55" s="23"/>
      <c r="NLV55" s="23"/>
      <c r="NLW55" s="23"/>
      <c r="NLX55" s="23"/>
      <c r="NLY55" s="23"/>
      <c r="NLZ55" s="23"/>
      <c r="NMA55" s="23"/>
      <c r="NMB55" s="23"/>
      <c r="NMC55" s="23"/>
      <c r="NMD55" s="23"/>
      <c r="NME55" s="23"/>
      <c r="OVI55" s="23"/>
      <c r="OVJ55" s="23"/>
      <c r="OVK55" s="23"/>
      <c r="OVL55" s="23"/>
      <c r="OVM55" s="23"/>
      <c r="OVN55" s="23"/>
      <c r="OVO55" s="23"/>
      <c r="OVP55" s="23"/>
      <c r="OVQ55" s="23"/>
      <c r="OVR55" s="23"/>
      <c r="OVS55" s="23"/>
      <c r="OVT55" s="23"/>
      <c r="OVU55" s="23"/>
      <c r="OVV55" s="23"/>
      <c r="OVW55" s="23"/>
      <c r="OVX55" s="23"/>
      <c r="OVY55" s="23"/>
      <c r="OVZ55" s="23"/>
      <c r="OWA55" s="23"/>
      <c r="OWB55" s="23"/>
      <c r="OWC55" s="23"/>
      <c r="OWD55" s="23"/>
      <c r="OWE55" s="23"/>
      <c r="OWF55" s="23"/>
      <c r="OWG55" s="23"/>
      <c r="OWH55" s="23"/>
      <c r="OWI55" s="23"/>
      <c r="OWJ55" s="23"/>
      <c r="OWK55" s="23"/>
      <c r="OWL55" s="23"/>
      <c r="OWM55" s="23"/>
      <c r="OWN55" s="23"/>
      <c r="OWO55" s="23"/>
      <c r="OWP55" s="23"/>
      <c r="OWQ55" s="23"/>
      <c r="OWR55" s="23"/>
      <c r="OWS55" s="23"/>
      <c r="OWT55" s="23"/>
      <c r="OWU55" s="23"/>
      <c r="OWV55" s="23"/>
      <c r="OWW55" s="23"/>
      <c r="OWX55" s="23"/>
      <c r="OWY55" s="23"/>
      <c r="OWZ55" s="23"/>
      <c r="OXA55" s="23"/>
      <c r="OXB55" s="23"/>
      <c r="OXC55" s="23"/>
      <c r="OXD55" s="23"/>
      <c r="OXE55" s="23"/>
      <c r="OXF55" s="23"/>
      <c r="OXG55" s="23"/>
      <c r="OXH55" s="23"/>
      <c r="OXI55" s="23"/>
      <c r="OXJ55" s="23"/>
      <c r="OXK55" s="23"/>
      <c r="OXL55" s="23"/>
      <c r="OXM55" s="23"/>
      <c r="OXN55" s="23"/>
      <c r="OXO55" s="23"/>
      <c r="OXP55" s="23"/>
      <c r="OXQ55" s="23"/>
      <c r="OXR55" s="23"/>
      <c r="OXS55" s="23"/>
      <c r="OXT55" s="23"/>
      <c r="OXU55" s="23"/>
      <c r="OXV55" s="23"/>
      <c r="OXW55" s="23"/>
      <c r="OXX55" s="23"/>
      <c r="OXY55" s="23"/>
      <c r="OXZ55" s="23"/>
      <c r="OYA55" s="23"/>
      <c r="OYB55" s="23"/>
      <c r="OYC55" s="23"/>
      <c r="OYD55" s="23"/>
      <c r="OYE55" s="23"/>
      <c r="OYF55" s="23"/>
      <c r="OYG55" s="23"/>
      <c r="OYH55" s="23"/>
      <c r="OYI55" s="23"/>
      <c r="OYJ55" s="23"/>
      <c r="OYK55" s="23"/>
      <c r="OYL55" s="23"/>
      <c r="OYM55" s="23"/>
      <c r="OYN55" s="23"/>
      <c r="OYO55" s="23"/>
      <c r="OYP55" s="23"/>
      <c r="OYQ55" s="23"/>
      <c r="OYR55" s="23"/>
      <c r="OYS55" s="23"/>
      <c r="OYT55" s="23"/>
      <c r="OYU55" s="23"/>
      <c r="OYV55" s="23"/>
      <c r="QHZ55" s="23"/>
      <c r="QIA55" s="23"/>
      <c r="QIB55" s="23"/>
      <c r="QIC55" s="23"/>
      <c r="QID55" s="23"/>
      <c r="QIE55" s="23"/>
      <c r="QIF55" s="23"/>
      <c r="QIG55" s="23"/>
      <c r="QIH55" s="23"/>
      <c r="QII55" s="23"/>
      <c r="QIJ55" s="23"/>
      <c r="QIK55" s="23"/>
      <c r="QIL55" s="23"/>
      <c r="QIM55" s="23"/>
      <c r="QIN55" s="23"/>
      <c r="QIO55" s="23"/>
      <c r="QIP55" s="23"/>
      <c r="QIQ55" s="23"/>
      <c r="QIR55" s="23"/>
      <c r="QIS55" s="23"/>
      <c r="QIT55" s="23"/>
      <c r="QIU55" s="23"/>
      <c r="QIV55" s="23"/>
      <c r="QIW55" s="23"/>
      <c r="QIX55" s="23"/>
      <c r="QIY55" s="23"/>
      <c r="QIZ55" s="23"/>
      <c r="QJA55" s="23"/>
      <c r="QJB55" s="23"/>
      <c r="QJC55" s="23"/>
      <c r="QJD55" s="23"/>
      <c r="QJE55" s="23"/>
      <c r="QJF55" s="23"/>
      <c r="QJG55" s="23"/>
      <c r="QJH55" s="23"/>
      <c r="QJI55" s="23"/>
      <c r="QJJ55" s="23"/>
      <c r="QJK55" s="23"/>
      <c r="QJL55" s="23"/>
      <c r="QJM55" s="23"/>
      <c r="QJN55" s="23"/>
      <c r="QJO55" s="23"/>
      <c r="QJP55" s="23"/>
      <c r="QJQ55" s="23"/>
      <c r="QJR55" s="23"/>
      <c r="QJS55" s="23"/>
      <c r="QJT55" s="23"/>
      <c r="QJU55" s="23"/>
      <c r="QJV55" s="23"/>
      <c r="QJW55" s="23"/>
      <c r="QJX55" s="23"/>
      <c r="QJY55" s="23"/>
      <c r="QJZ55" s="23"/>
      <c r="QKA55" s="23"/>
      <c r="QKB55" s="23"/>
      <c r="QKC55" s="23"/>
      <c r="QKD55" s="23"/>
      <c r="QKE55" s="23"/>
      <c r="QKF55" s="23"/>
      <c r="QKG55" s="23"/>
      <c r="QKH55" s="23"/>
      <c r="QKI55" s="23"/>
      <c r="QKJ55" s="23"/>
      <c r="QKK55" s="23"/>
      <c r="QKL55" s="23"/>
      <c r="QKM55" s="23"/>
      <c r="QKN55" s="23"/>
      <c r="QKO55" s="23"/>
      <c r="QKP55" s="23"/>
      <c r="QKQ55" s="23"/>
      <c r="QKR55" s="23"/>
      <c r="QKS55" s="23"/>
      <c r="QKT55" s="23"/>
      <c r="QKU55" s="23"/>
      <c r="QKV55" s="23"/>
      <c r="QKW55" s="23"/>
      <c r="QKX55" s="23"/>
      <c r="QKY55" s="23"/>
      <c r="QKZ55" s="23"/>
      <c r="QLA55" s="23"/>
      <c r="QLB55" s="23"/>
      <c r="QLC55" s="23"/>
      <c r="QLD55" s="23"/>
      <c r="QLE55" s="23"/>
      <c r="QLF55" s="23"/>
      <c r="QLG55" s="23"/>
      <c r="QLH55" s="23"/>
      <c r="QLI55" s="23"/>
      <c r="QLJ55" s="23"/>
      <c r="QLK55" s="23"/>
      <c r="QLL55" s="23"/>
      <c r="QLM55" s="23"/>
      <c r="RUQ55" s="23"/>
      <c r="RUR55" s="23"/>
      <c r="RUS55" s="23"/>
      <c r="RUT55" s="23"/>
      <c r="RUU55" s="23"/>
      <c r="RUV55" s="23"/>
      <c r="RUW55" s="23"/>
      <c r="RUX55" s="23"/>
      <c r="RUY55" s="23"/>
      <c r="RUZ55" s="23"/>
      <c r="RVA55" s="23"/>
      <c r="RVB55" s="23"/>
      <c r="RVC55" s="23"/>
      <c r="RVD55" s="23"/>
      <c r="RVE55" s="23"/>
      <c r="RVF55" s="23"/>
      <c r="RVG55" s="23"/>
      <c r="RVH55" s="23"/>
      <c r="RVI55" s="23"/>
      <c r="RVJ55" s="23"/>
      <c r="RVK55" s="23"/>
      <c r="RVL55" s="23"/>
      <c r="RVM55" s="23"/>
      <c r="RVN55" s="23"/>
      <c r="RVO55" s="23"/>
      <c r="RVP55" s="23"/>
      <c r="RVQ55" s="23"/>
      <c r="RVR55" s="23"/>
      <c r="RVS55" s="23"/>
      <c r="RVT55" s="23"/>
      <c r="RVU55" s="23"/>
      <c r="RVV55" s="23"/>
      <c r="RVW55" s="23"/>
      <c r="RVX55" s="23"/>
      <c r="RVY55" s="23"/>
      <c r="RVZ55" s="23"/>
      <c r="RWA55" s="23"/>
      <c r="RWB55" s="23"/>
      <c r="RWC55" s="23"/>
      <c r="RWD55" s="23"/>
      <c r="RWE55" s="23"/>
      <c r="RWF55" s="23"/>
      <c r="RWG55" s="23"/>
      <c r="RWH55" s="23"/>
      <c r="RWI55" s="23"/>
      <c r="RWJ55" s="23"/>
      <c r="RWK55" s="23"/>
      <c r="RWL55" s="23"/>
      <c r="RWM55" s="23"/>
      <c r="RWN55" s="23"/>
      <c r="RWO55" s="23"/>
      <c r="RWP55" s="23"/>
      <c r="RWQ55" s="23"/>
      <c r="RWR55" s="23"/>
      <c r="RWS55" s="23"/>
      <c r="RWT55" s="23"/>
      <c r="RWU55" s="23"/>
      <c r="RWV55" s="23"/>
      <c r="RWW55" s="23"/>
      <c r="RWX55" s="23"/>
      <c r="RWY55" s="23"/>
      <c r="RWZ55" s="23"/>
      <c r="RXA55" s="23"/>
      <c r="RXB55" s="23"/>
      <c r="RXC55" s="23"/>
      <c r="RXD55" s="23"/>
      <c r="RXE55" s="23"/>
      <c r="RXF55" s="23"/>
      <c r="RXG55" s="23"/>
      <c r="RXH55" s="23"/>
      <c r="RXI55" s="23"/>
      <c r="RXJ55" s="23"/>
      <c r="RXK55" s="23"/>
      <c r="RXL55" s="23"/>
      <c r="RXM55" s="23"/>
      <c r="RXN55" s="23"/>
      <c r="RXO55" s="23"/>
      <c r="RXP55" s="23"/>
      <c r="RXQ55" s="23"/>
      <c r="RXR55" s="23"/>
      <c r="RXS55" s="23"/>
      <c r="RXT55" s="23"/>
      <c r="RXU55" s="23"/>
      <c r="RXV55" s="23"/>
      <c r="RXW55" s="23"/>
      <c r="RXX55" s="23"/>
      <c r="RXY55" s="23"/>
      <c r="RXZ55" s="23"/>
      <c r="RYA55" s="23"/>
      <c r="RYB55" s="23"/>
      <c r="RYC55" s="23"/>
      <c r="RYD55" s="23"/>
      <c r="THG55" s="23"/>
      <c r="THH55" s="23"/>
      <c r="THI55" s="23"/>
      <c r="THJ55" s="23"/>
      <c r="THK55" s="23"/>
      <c r="THL55" s="23"/>
      <c r="THM55" s="23"/>
      <c r="THN55" s="23"/>
      <c r="THO55" s="23"/>
      <c r="THP55" s="23"/>
      <c r="THQ55" s="23"/>
      <c r="THR55" s="23"/>
      <c r="THS55" s="23"/>
      <c r="THT55" s="23"/>
      <c r="THU55" s="23"/>
      <c r="THV55" s="23"/>
      <c r="THW55" s="23"/>
      <c r="THX55" s="23"/>
      <c r="THY55" s="23"/>
      <c r="THZ55" s="23"/>
      <c r="TIA55" s="23"/>
      <c r="TIB55" s="23"/>
      <c r="TIC55" s="23"/>
      <c r="TID55" s="23"/>
      <c r="TIE55" s="23"/>
      <c r="TIF55" s="23"/>
      <c r="TIG55" s="23"/>
      <c r="TIH55" s="23"/>
      <c r="TII55" s="23"/>
      <c r="TIJ55" s="23"/>
      <c r="TIK55" s="23"/>
      <c r="TIL55" s="23"/>
      <c r="TIM55" s="23"/>
      <c r="TIN55" s="23"/>
      <c r="TIO55" s="23"/>
      <c r="TIP55" s="23"/>
      <c r="TIQ55" s="23"/>
      <c r="TIR55" s="23"/>
      <c r="TIS55" s="23"/>
      <c r="TIT55" s="23"/>
      <c r="TIU55" s="23"/>
      <c r="TIV55" s="23"/>
      <c r="TIW55" s="23"/>
      <c r="TIX55" s="23"/>
      <c r="TIY55" s="23"/>
      <c r="TIZ55" s="23"/>
      <c r="TJA55" s="23"/>
      <c r="TJB55" s="23"/>
      <c r="TJC55" s="23"/>
      <c r="TJD55" s="23"/>
      <c r="TJE55" s="23"/>
      <c r="TJF55" s="23"/>
      <c r="TJG55" s="23"/>
      <c r="TJH55" s="23"/>
      <c r="TJI55" s="23"/>
      <c r="TJJ55" s="23"/>
      <c r="TJK55" s="23"/>
      <c r="TJL55" s="23"/>
      <c r="TJM55" s="23"/>
      <c r="TJN55" s="23"/>
      <c r="TJO55" s="23"/>
      <c r="TJP55" s="23"/>
      <c r="TJQ55" s="23"/>
      <c r="TJR55" s="23"/>
      <c r="TJS55" s="23"/>
      <c r="TJT55" s="23"/>
      <c r="TJU55" s="23"/>
      <c r="TJV55" s="23"/>
      <c r="TJW55" s="23"/>
      <c r="TJX55" s="23"/>
      <c r="TJY55" s="23"/>
      <c r="TJZ55" s="23"/>
      <c r="TKA55" s="23"/>
      <c r="TKB55" s="23"/>
      <c r="TKC55" s="23"/>
      <c r="TKD55" s="23"/>
      <c r="TKE55" s="23"/>
      <c r="TKF55" s="23"/>
      <c r="TKG55" s="23"/>
      <c r="TKH55" s="23"/>
      <c r="TKI55" s="23"/>
      <c r="TKJ55" s="23"/>
      <c r="TKK55" s="23"/>
      <c r="TKL55" s="23"/>
      <c r="TKM55" s="23"/>
      <c r="TKN55" s="23"/>
      <c r="TKO55" s="23"/>
      <c r="TKP55" s="23"/>
      <c r="TKQ55" s="23"/>
      <c r="TKR55" s="23"/>
      <c r="TKS55" s="23"/>
      <c r="TKT55" s="23"/>
      <c r="UTW55" s="23"/>
      <c r="UTX55" s="23"/>
      <c r="UTY55" s="23"/>
      <c r="UTZ55" s="23"/>
      <c r="UUA55" s="23"/>
      <c r="UUB55" s="23"/>
      <c r="UUC55" s="23"/>
      <c r="UUD55" s="23"/>
      <c r="UUE55" s="23"/>
      <c r="UUF55" s="23"/>
      <c r="UUG55" s="23"/>
      <c r="UUH55" s="23"/>
      <c r="UUI55" s="23"/>
      <c r="UUJ55" s="23"/>
      <c r="UUK55" s="23"/>
      <c r="UUL55" s="23"/>
      <c r="UUM55" s="23"/>
      <c r="UUN55" s="23"/>
      <c r="UUO55" s="23"/>
      <c r="UUP55" s="23"/>
      <c r="UUQ55" s="23"/>
      <c r="UUR55" s="23"/>
      <c r="UUS55" s="23"/>
      <c r="UUT55" s="23"/>
      <c r="UUU55" s="23"/>
      <c r="UUV55" s="23"/>
      <c r="UUW55" s="23"/>
      <c r="UUX55" s="23"/>
      <c r="UUY55" s="23"/>
      <c r="UUZ55" s="23"/>
      <c r="UVA55" s="23"/>
      <c r="UVB55" s="23"/>
      <c r="UVC55" s="23"/>
      <c r="UVD55" s="23"/>
      <c r="UVE55" s="23"/>
      <c r="UVF55" s="23"/>
      <c r="UVG55" s="23"/>
      <c r="UVH55" s="23"/>
      <c r="UVI55" s="23"/>
      <c r="UVJ55" s="23"/>
      <c r="UVK55" s="23"/>
      <c r="UVL55" s="23"/>
      <c r="UVM55" s="23"/>
      <c r="UVN55" s="23"/>
      <c r="UVO55" s="23"/>
      <c r="UVP55" s="23"/>
      <c r="UVQ55" s="23"/>
      <c r="UVR55" s="23"/>
      <c r="UVS55" s="23"/>
      <c r="UVT55" s="23"/>
      <c r="UVU55" s="23"/>
      <c r="UVV55" s="23"/>
      <c r="UVW55" s="23"/>
      <c r="UVX55" s="23"/>
      <c r="UVY55" s="23"/>
      <c r="UVZ55" s="23"/>
      <c r="UWA55" s="23"/>
      <c r="UWB55" s="23"/>
      <c r="UWC55" s="23"/>
      <c r="UWD55" s="23"/>
      <c r="UWE55" s="23"/>
      <c r="UWF55" s="23"/>
      <c r="UWG55" s="23"/>
      <c r="UWH55" s="23"/>
      <c r="UWI55" s="23"/>
      <c r="UWJ55" s="23"/>
      <c r="UWK55" s="23"/>
      <c r="UWL55" s="23"/>
      <c r="UWM55" s="23"/>
      <c r="UWN55" s="23"/>
      <c r="UWO55" s="23"/>
      <c r="UWP55" s="23"/>
      <c r="UWQ55" s="23"/>
      <c r="UWR55" s="23"/>
      <c r="UWS55" s="23"/>
      <c r="UWT55" s="23"/>
      <c r="UWU55" s="23"/>
      <c r="UWV55" s="23"/>
      <c r="UWW55" s="23"/>
      <c r="UWX55" s="23"/>
      <c r="UWY55" s="23"/>
      <c r="UWZ55" s="23"/>
      <c r="UXA55" s="23"/>
      <c r="UXB55" s="23"/>
      <c r="UXC55" s="23"/>
      <c r="UXD55" s="23"/>
      <c r="UXE55" s="23"/>
      <c r="UXF55" s="23"/>
      <c r="UXG55" s="23"/>
      <c r="UXH55" s="23"/>
      <c r="UXI55" s="23"/>
      <c r="UXJ55" s="23"/>
      <c r="WGF55" s="23"/>
      <c r="WGG55" s="23"/>
      <c r="WGH55" s="23"/>
      <c r="WGI55" s="23"/>
      <c r="WGJ55" s="23"/>
      <c r="WGK55" s="23"/>
      <c r="WGL55" s="23"/>
      <c r="WGM55" s="23"/>
      <c r="WGN55" s="23"/>
      <c r="WGO55" s="23"/>
      <c r="WGP55" s="23"/>
      <c r="WGQ55" s="23"/>
      <c r="WGR55" s="23"/>
      <c r="WGS55" s="23"/>
      <c r="WGT55" s="23"/>
      <c r="WGU55" s="23"/>
      <c r="WGV55" s="23"/>
      <c r="WGW55" s="23"/>
      <c r="WGX55" s="23"/>
      <c r="WGY55" s="23"/>
      <c r="WGZ55" s="23"/>
      <c r="WHA55" s="23"/>
      <c r="WHB55" s="23"/>
      <c r="WHC55" s="23"/>
      <c r="WHD55" s="23"/>
      <c r="WHE55" s="23"/>
      <c r="WHF55" s="23"/>
      <c r="WHG55" s="23"/>
      <c r="WHH55" s="23"/>
      <c r="WHI55" s="23"/>
      <c r="WHJ55" s="23"/>
      <c r="WHK55" s="23"/>
      <c r="WHL55" s="23"/>
      <c r="WHM55" s="23"/>
      <c r="WHN55" s="23"/>
      <c r="WHO55" s="23"/>
      <c r="WHP55" s="23"/>
      <c r="WHQ55" s="23"/>
      <c r="WHR55" s="23"/>
      <c r="WHS55" s="23"/>
      <c r="WHT55" s="23"/>
      <c r="WHU55" s="23"/>
      <c r="WHV55" s="23"/>
      <c r="WHW55" s="23"/>
      <c r="WHX55" s="23"/>
      <c r="WHY55" s="23"/>
      <c r="WHZ55" s="23"/>
      <c r="WIA55" s="23"/>
      <c r="WIB55" s="23"/>
      <c r="WIC55" s="23"/>
      <c r="WID55" s="23"/>
      <c r="WIE55" s="23"/>
      <c r="WIF55" s="23"/>
      <c r="WIG55" s="23"/>
      <c r="WIH55" s="23"/>
      <c r="WII55" s="23"/>
      <c r="WIJ55" s="23"/>
      <c r="WIK55" s="23"/>
      <c r="WIL55" s="23"/>
      <c r="WIM55" s="23"/>
      <c r="WIN55" s="23"/>
      <c r="WIO55" s="23"/>
      <c r="WIP55" s="23"/>
      <c r="WIQ55" s="23"/>
      <c r="WIR55" s="23"/>
      <c r="WIS55" s="23"/>
      <c r="WIT55" s="23"/>
      <c r="WIU55" s="23"/>
      <c r="WIV55" s="23"/>
      <c r="WIW55" s="23"/>
      <c r="WIX55" s="23"/>
      <c r="WIY55" s="23"/>
      <c r="WIZ55" s="23"/>
      <c r="WJA55" s="23"/>
      <c r="WJB55" s="23"/>
      <c r="WJC55" s="23"/>
      <c r="WJD55" s="23"/>
      <c r="WJE55" s="23"/>
      <c r="WJF55" s="23"/>
      <c r="WJG55" s="23"/>
      <c r="WJH55" s="23"/>
      <c r="WJI55" s="23"/>
      <c r="WJJ55" s="23"/>
      <c r="WJK55" s="23"/>
      <c r="WJL55" s="23"/>
      <c r="WJM55" s="23"/>
      <c r="WJN55" s="23"/>
      <c r="WJO55" s="23"/>
      <c r="WJP55" s="23"/>
      <c r="WJQ55" s="23"/>
      <c r="WJR55" s="23"/>
      <c r="WJS55" s="23"/>
    </row>
    <row r="56" spans="1:106 2233:2338 4465:4570 6697:6802 7706:7812 8711:8817 9716:9822 10721:10827 11726:11832 12731:12837 13735:13841 14739:14845 15736:15842" x14ac:dyDescent="0.2">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23"/>
      <c r="CD56" s="23"/>
      <c r="CE56" s="23"/>
      <c r="CF56" s="23"/>
      <c r="CG56" s="23"/>
      <c r="CH56" s="23"/>
      <c r="CI56" s="23"/>
      <c r="CJ56" s="23"/>
      <c r="CK56" s="23"/>
      <c r="CL56" s="23"/>
      <c r="CM56" s="23"/>
      <c r="CN56" s="23"/>
      <c r="CO56" s="23"/>
      <c r="CP56" s="23"/>
      <c r="CQ56" s="23"/>
      <c r="CR56" s="23"/>
      <c r="CS56" s="23"/>
      <c r="CGW56" s="23"/>
      <c r="CGX56" s="23"/>
      <c r="CGY56" s="23"/>
      <c r="CGZ56" s="23"/>
      <c r="CHA56" s="23"/>
      <c r="CHB56" s="23"/>
      <c r="CHC56" s="23"/>
      <c r="CHD56" s="23"/>
      <c r="CHE56" s="23"/>
      <c r="CHF56" s="23"/>
      <c r="CHG56" s="23"/>
      <c r="CHH56" s="23"/>
      <c r="CHI56" s="23"/>
      <c r="CHJ56" s="23"/>
      <c r="CHK56" s="23"/>
      <c r="CHL56" s="23"/>
      <c r="CHM56" s="23"/>
      <c r="CHN56" s="23"/>
      <c r="CHO56" s="23"/>
      <c r="CHP56" s="23"/>
      <c r="CHQ56" s="23"/>
      <c r="CHR56" s="23"/>
      <c r="CHS56" s="23"/>
      <c r="CHT56" s="23"/>
      <c r="CHU56" s="23"/>
      <c r="CHV56" s="23"/>
      <c r="CHW56" s="23"/>
      <c r="CHX56" s="23"/>
      <c r="CHY56" s="23"/>
      <c r="CHZ56" s="23"/>
      <c r="CIA56" s="23"/>
      <c r="CIB56" s="23"/>
      <c r="CIC56" s="23"/>
      <c r="CID56" s="23"/>
      <c r="CIE56" s="23"/>
      <c r="CIF56" s="23"/>
      <c r="CIG56" s="23"/>
      <c r="CIH56" s="23"/>
      <c r="CII56" s="23"/>
      <c r="CIJ56" s="23"/>
      <c r="CIK56" s="23"/>
      <c r="CIL56" s="23"/>
      <c r="CIM56" s="23"/>
      <c r="CIN56" s="23"/>
      <c r="CIO56" s="23"/>
      <c r="CIP56" s="23"/>
      <c r="CIQ56" s="23"/>
      <c r="CIR56" s="23"/>
      <c r="CIS56" s="23"/>
      <c r="CIT56" s="23"/>
      <c r="CIU56" s="23"/>
      <c r="CIV56" s="23"/>
      <c r="CIW56" s="23"/>
      <c r="CIX56" s="23"/>
      <c r="CIY56" s="23"/>
      <c r="CIZ56" s="23"/>
      <c r="CJA56" s="23"/>
      <c r="CJB56" s="23"/>
      <c r="CJC56" s="23"/>
      <c r="CJD56" s="23"/>
      <c r="CJE56" s="23"/>
      <c r="CJF56" s="23"/>
      <c r="CJG56" s="23"/>
      <c r="CJH56" s="23"/>
      <c r="CJI56" s="23"/>
      <c r="CJJ56" s="23"/>
      <c r="CJK56" s="23"/>
      <c r="CJL56" s="23"/>
      <c r="CJM56" s="23"/>
      <c r="CJN56" s="23"/>
      <c r="CJO56" s="23"/>
      <c r="CJP56" s="23"/>
      <c r="CJQ56" s="23"/>
      <c r="CJR56" s="23"/>
      <c r="CJS56" s="23"/>
      <c r="CJT56" s="23"/>
      <c r="CJU56" s="23"/>
      <c r="CJV56" s="23"/>
      <c r="CJW56" s="23"/>
      <c r="CJX56" s="23"/>
      <c r="CJY56" s="23"/>
      <c r="CJZ56" s="23"/>
      <c r="CKA56" s="23"/>
      <c r="CKB56" s="23"/>
      <c r="CKC56" s="23"/>
      <c r="CKD56" s="23"/>
      <c r="CKE56" s="23"/>
      <c r="CKF56" s="23"/>
      <c r="CKG56" s="23"/>
      <c r="CKH56" s="23"/>
      <c r="CKI56" s="23"/>
      <c r="FOS56" s="23"/>
      <c r="FOT56" s="23"/>
      <c r="FOU56" s="23"/>
      <c r="FOV56" s="23"/>
      <c r="FOW56" s="23"/>
      <c r="FOX56" s="23"/>
      <c r="FOY56" s="23"/>
      <c r="FOZ56" s="23"/>
      <c r="FPA56" s="23"/>
      <c r="FPB56" s="23"/>
      <c r="FPC56" s="23"/>
      <c r="FPD56" s="23"/>
      <c r="FPE56" s="23"/>
      <c r="FPF56" s="23"/>
      <c r="FPG56" s="23"/>
      <c r="FPH56" s="23"/>
      <c r="FPI56" s="23"/>
      <c r="FPJ56" s="23"/>
      <c r="FPK56" s="23"/>
      <c r="FPL56" s="23"/>
      <c r="FPM56" s="23"/>
      <c r="FPN56" s="23"/>
      <c r="FPO56" s="23"/>
      <c r="FPP56" s="23"/>
      <c r="FPQ56" s="23"/>
      <c r="FPR56" s="23"/>
      <c r="FPS56" s="23"/>
      <c r="FPT56" s="23"/>
      <c r="FPU56" s="23"/>
      <c r="FPV56" s="23"/>
      <c r="FPW56" s="23"/>
      <c r="FPX56" s="23"/>
      <c r="FPY56" s="23"/>
      <c r="FPZ56" s="23"/>
      <c r="FQA56" s="23"/>
      <c r="FQB56" s="23"/>
      <c r="FQC56" s="23"/>
      <c r="FQD56" s="23"/>
      <c r="FQE56" s="23"/>
      <c r="FQF56" s="23"/>
      <c r="FQG56" s="23"/>
      <c r="FQH56" s="23"/>
      <c r="FQI56" s="23"/>
      <c r="FQJ56" s="23"/>
      <c r="FQK56" s="23"/>
      <c r="FQL56" s="23"/>
      <c r="FQM56" s="23"/>
      <c r="FQN56" s="23"/>
      <c r="FQO56" s="23"/>
      <c r="FQP56" s="23"/>
      <c r="FQQ56" s="23"/>
      <c r="FQR56" s="23"/>
      <c r="FQS56" s="23"/>
      <c r="FQT56" s="23"/>
      <c r="FQU56" s="23"/>
      <c r="FQV56" s="23"/>
      <c r="FQW56" s="23"/>
      <c r="FQX56" s="23"/>
      <c r="FQY56" s="23"/>
      <c r="FQZ56" s="23"/>
      <c r="FRA56" s="23"/>
      <c r="FRB56" s="23"/>
      <c r="FRC56" s="23"/>
      <c r="FRD56" s="23"/>
      <c r="FRE56" s="23"/>
      <c r="FRF56" s="23"/>
      <c r="FRG56" s="23"/>
      <c r="FRH56" s="23"/>
      <c r="FRI56" s="23"/>
      <c r="FRJ56" s="23"/>
      <c r="FRK56" s="23"/>
      <c r="FRL56" s="23"/>
      <c r="FRM56" s="23"/>
      <c r="FRN56" s="23"/>
      <c r="FRO56" s="23"/>
      <c r="FRP56" s="23"/>
      <c r="FRQ56" s="23"/>
      <c r="FRR56" s="23"/>
      <c r="FRS56" s="23"/>
      <c r="FRT56" s="23"/>
      <c r="FRU56" s="23"/>
      <c r="FRV56" s="23"/>
      <c r="FRW56" s="23"/>
      <c r="FRX56" s="23"/>
      <c r="FRY56" s="23"/>
      <c r="FRZ56" s="23"/>
      <c r="FSA56" s="23"/>
      <c r="FSB56" s="23"/>
      <c r="FSC56" s="23"/>
      <c r="FSD56" s="23"/>
      <c r="FSE56" s="23"/>
      <c r="FSF56" s="23"/>
      <c r="FSG56" s="23"/>
      <c r="FSH56" s="23"/>
      <c r="FSI56" s="23"/>
      <c r="FSJ56" s="23"/>
      <c r="FSK56" s="23"/>
      <c r="FSL56" s="23"/>
      <c r="IWO56" s="23"/>
      <c r="IWP56" s="23"/>
      <c r="IWQ56" s="23"/>
      <c r="IWR56" s="23"/>
      <c r="IWS56" s="23"/>
      <c r="IWT56" s="23"/>
      <c r="IWU56" s="23"/>
      <c r="IWV56" s="23"/>
      <c r="IWW56" s="23"/>
      <c r="IWX56" s="23"/>
      <c r="IWY56" s="23"/>
      <c r="IWZ56" s="23"/>
      <c r="IXA56" s="23"/>
      <c r="IXB56" s="23"/>
      <c r="IXC56" s="23"/>
      <c r="IXD56" s="23"/>
      <c r="IXE56" s="23"/>
      <c r="IXF56" s="23"/>
      <c r="IXG56" s="23"/>
      <c r="IXH56" s="23"/>
      <c r="IXI56" s="23"/>
      <c r="IXJ56" s="23"/>
      <c r="IXK56" s="23"/>
      <c r="IXL56" s="23"/>
      <c r="IXM56" s="23"/>
      <c r="IXN56" s="23"/>
      <c r="IXO56" s="23"/>
      <c r="IXP56" s="23"/>
      <c r="IXQ56" s="23"/>
      <c r="IXR56" s="23"/>
      <c r="IXS56" s="23"/>
      <c r="IXT56" s="23"/>
      <c r="IXU56" s="23"/>
      <c r="IXV56" s="23"/>
      <c r="IXW56" s="23"/>
      <c r="IXX56" s="23"/>
      <c r="IXY56" s="23"/>
      <c r="IXZ56" s="23"/>
      <c r="IYA56" s="23"/>
      <c r="IYB56" s="23"/>
      <c r="IYC56" s="23"/>
      <c r="IYD56" s="23"/>
      <c r="IYE56" s="23"/>
      <c r="IYF56" s="23"/>
      <c r="IYG56" s="23"/>
      <c r="IYH56" s="23"/>
      <c r="IYI56" s="23"/>
      <c r="IYJ56" s="23"/>
      <c r="IYK56" s="23"/>
      <c r="IYL56" s="23"/>
      <c r="IYM56" s="23"/>
      <c r="IYN56" s="23"/>
      <c r="IYO56" s="23"/>
      <c r="IYP56" s="23"/>
      <c r="IYQ56" s="23"/>
      <c r="IYR56" s="23"/>
      <c r="IYS56" s="23"/>
      <c r="IYT56" s="23"/>
      <c r="IYU56" s="23"/>
      <c r="IYV56" s="23"/>
      <c r="IYW56" s="23"/>
      <c r="IYX56" s="23"/>
      <c r="IYY56" s="23"/>
      <c r="IYZ56" s="23"/>
      <c r="IZA56" s="23"/>
      <c r="IZB56" s="23"/>
      <c r="IZC56" s="23"/>
      <c r="IZD56" s="23"/>
      <c r="IZE56" s="23"/>
      <c r="IZF56" s="23"/>
      <c r="IZG56" s="23"/>
      <c r="IZH56" s="23"/>
      <c r="IZI56" s="23"/>
      <c r="IZJ56" s="23"/>
      <c r="IZK56" s="23"/>
      <c r="IZL56" s="23"/>
      <c r="IZM56" s="23"/>
      <c r="IZN56" s="23"/>
      <c r="IZO56" s="23"/>
      <c r="IZP56" s="23"/>
      <c r="IZQ56" s="23"/>
      <c r="IZR56" s="23"/>
      <c r="IZS56" s="23"/>
      <c r="IZT56" s="23"/>
      <c r="IZU56" s="23"/>
      <c r="IZV56" s="23"/>
      <c r="IZW56" s="23"/>
      <c r="IZX56" s="23"/>
      <c r="IZY56" s="23"/>
      <c r="IZZ56" s="23"/>
      <c r="JAA56" s="23"/>
      <c r="JAB56" s="23"/>
      <c r="JAC56" s="23"/>
      <c r="JAD56" s="23"/>
      <c r="JAE56" s="23"/>
      <c r="JAF56" s="23"/>
      <c r="JAG56" s="23"/>
      <c r="JAH56" s="23"/>
      <c r="KJJ56" s="23"/>
      <c r="KJK56" s="23"/>
      <c r="KJL56" s="23"/>
      <c r="KJM56" s="23"/>
      <c r="KJN56" s="23"/>
      <c r="KJO56" s="23"/>
      <c r="KJP56" s="23"/>
      <c r="KJQ56" s="23"/>
      <c r="KJR56" s="23"/>
      <c r="KJS56" s="23"/>
      <c r="KJT56" s="23"/>
      <c r="KJU56" s="23"/>
      <c r="KJV56" s="23"/>
      <c r="KJW56" s="23"/>
      <c r="KJX56" s="23"/>
      <c r="KJY56" s="23"/>
      <c r="KJZ56" s="23"/>
      <c r="KKA56" s="23"/>
      <c r="KKB56" s="23"/>
      <c r="KKC56" s="23"/>
      <c r="KKD56" s="23"/>
      <c r="KKE56" s="23"/>
      <c r="KKF56" s="23"/>
      <c r="KKG56" s="23"/>
      <c r="KKH56" s="23"/>
      <c r="KKI56" s="23"/>
      <c r="KKJ56" s="23"/>
      <c r="KKK56" s="23"/>
      <c r="KKL56" s="23"/>
      <c r="KKM56" s="23"/>
      <c r="KKN56" s="23"/>
      <c r="KKO56" s="23"/>
      <c r="KKP56" s="23"/>
      <c r="KKQ56" s="23"/>
      <c r="KKR56" s="23"/>
      <c r="KKS56" s="23"/>
      <c r="KKT56" s="23"/>
      <c r="KKU56" s="23"/>
      <c r="KKV56" s="23"/>
      <c r="KKW56" s="23"/>
      <c r="KKX56" s="23"/>
      <c r="KKY56" s="23"/>
      <c r="KKZ56" s="23"/>
      <c r="KLA56" s="23"/>
      <c r="KLB56" s="23"/>
      <c r="KLC56" s="23"/>
      <c r="KLD56" s="23"/>
      <c r="KLE56" s="23"/>
      <c r="KLF56" s="23"/>
      <c r="KLG56" s="23"/>
      <c r="KLH56" s="23"/>
      <c r="KLI56" s="23"/>
      <c r="KLJ56" s="23"/>
      <c r="KLK56" s="23"/>
      <c r="KLL56" s="23"/>
      <c r="KLM56" s="23"/>
      <c r="KLN56" s="23"/>
      <c r="KLO56" s="23"/>
      <c r="KLP56" s="23"/>
      <c r="KLQ56" s="23"/>
      <c r="KLR56" s="23"/>
      <c r="KLS56" s="23"/>
      <c r="KLT56" s="23"/>
      <c r="KLU56" s="23"/>
      <c r="KLV56" s="23"/>
      <c r="KLW56" s="23"/>
      <c r="KLX56" s="23"/>
      <c r="KLY56" s="23"/>
      <c r="KLZ56" s="23"/>
      <c r="KMA56" s="23"/>
      <c r="KMB56" s="23"/>
      <c r="KMC56" s="23"/>
      <c r="KMD56" s="23"/>
      <c r="KME56" s="23"/>
      <c r="KMF56" s="23"/>
      <c r="KMG56" s="23"/>
      <c r="KMH56" s="23"/>
      <c r="KMI56" s="23"/>
      <c r="KMJ56" s="23"/>
      <c r="KMK56" s="23"/>
      <c r="KML56" s="23"/>
      <c r="KMM56" s="23"/>
      <c r="KMN56" s="23"/>
      <c r="KMO56" s="23"/>
      <c r="KMP56" s="23"/>
      <c r="KMQ56" s="23"/>
      <c r="KMR56" s="23"/>
      <c r="KMS56" s="23"/>
      <c r="KMT56" s="23"/>
      <c r="KMU56" s="23"/>
      <c r="KMV56" s="23"/>
      <c r="KMW56" s="23"/>
      <c r="KMX56" s="23"/>
      <c r="KMY56" s="23"/>
      <c r="KMZ56" s="23"/>
      <c r="KNA56" s="23"/>
      <c r="KNB56" s="23"/>
      <c r="KNC56" s="23"/>
      <c r="KND56" s="23"/>
      <c r="LWA56" s="23"/>
      <c r="LWB56" s="23"/>
      <c r="LWC56" s="23"/>
      <c r="LWD56" s="23"/>
      <c r="LWE56" s="23"/>
      <c r="LWF56" s="23"/>
      <c r="LWG56" s="23"/>
      <c r="LWH56" s="23"/>
      <c r="LWI56" s="23"/>
      <c r="LWJ56" s="23"/>
      <c r="LWK56" s="23"/>
      <c r="LWL56" s="23"/>
      <c r="LWM56" s="23"/>
      <c r="LWN56" s="23"/>
      <c r="LWO56" s="23"/>
      <c r="LWP56" s="23"/>
      <c r="LWQ56" s="23"/>
      <c r="LWR56" s="23"/>
      <c r="LWS56" s="23"/>
      <c r="LWT56" s="23"/>
      <c r="LWU56" s="23"/>
      <c r="LWV56" s="23"/>
      <c r="LWW56" s="23"/>
      <c r="LWX56" s="23"/>
      <c r="LWY56" s="23"/>
      <c r="LWZ56" s="23"/>
      <c r="LXA56" s="23"/>
      <c r="LXB56" s="23"/>
      <c r="LXC56" s="23"/>
      <c r="LXD56" s="23"/>
      <c r="LXE56" s="23"/>
      <c r="LXF56" s="23"/>
      <c r="LXG56" s="23"/>
      <c r="LXH56" s="23"/>
      <c r="LXI56" s="23"/>
      <c r="LXJ56" s="23"/>
      <c r="LXK56" s="23"/>
      <c r="LXL56" s="23"/>
      <c r="LXM56" s="23"/>
      <c r="LXN56" s="23"/>
      <c r="LXO56" s="23"/>
      <c r="LXP56" s="23"/>
      <c r="LXQ56" s="23"/>
      <c r="LXR56" s="23"/>
      <c r="LXS56" s="23"/>
      <c r="LXT56" s="23"/>
      <c r="LXU56" s="23"/>
      <c r="LXV56" s="23"/>
      <c r="LXW56" s="23"/>
      <c r="LXX56" s="23"/>
      <c r="LXY56" s="23"/>
      <c r="LXZ56" s="23"/>
      <c r="LYA56" s="23"/>
      <c r="LYB56" s="23"/>
      <c r="LYC56" s="23"/>
      <c r="LYD56" s="23"/>
      <c r="LYE56" s="23"/>
      <c r="LYF56" s="23"/>
      <c r="LYG56" s="23"/>
      <c r="LYH56" s="23"/>
      <c r="LYI56" s="23"/>
      <c r="LYJ56" s="23"/>
      <c r="LYK56" s="23"/>
      <c r="LYL56" s="23"/>
      <c r="LYM56" s="23"/>
      <c r="LYN56" s="23"/>
      <c r="LYO56" s="23"/>
      <c r="LYP56" s="23"/>
      <c r="LYQ56" s="23"/>
      <c r="LYR56" s="23"/>
      <c r="LYS56" s="23"/>
      <c r="LYT56" s="23"/>
      <c r="LYU56" s="23"/>
      <c r="LYV56" s="23"/>
      <c r="LYW56" s="23"/>
      <c r="LYX56" s="23"/>
      <c r="LYY56" s="23"/>
      <c r="LYZ56" s="23"/>
      <c r="LZA56" s="23"/>
      <c r="LZB56" s="23"/>
      <c r="LZC56" s="23"/>
      <c r="LZD56" s="23"/>
      <c r="LZE56" s="23"/>
      <c r="LZF56" s="23"/>
      <c r="LZG56" s="23"/>
      <c r="LZH56" s="23"/>
      <c r="LZI56" s="23"/>
      <c r="LZJ56" s="23"/>
      <c r="LZK56" s="23"/>
      <c r="LZL56" s="23"/>
      <c r="LZM56" s="23"/>
      <c r="LZN56" s="23"/>
      <c r="LZO56" s="23"/>
      <c r="LZP56" s="23"/>
      <c r="LZQ56" s="23"/>
      <c r="LZR56" s="23"/>
      <c r="LZS56" s="23"/>
      <c r="LZT56" s="23"/>
      <c r="LZU56" s="23"/>
      <c r="NIR56" s="23"/>
      <c r="NIS56" s="23"/>
      <c r="NIT56" s="23"/>
      <c r="NIU56" s="23"/>
      <c r="NIV56" s="23"/>
      <c r="NIW56" s="23"/>
      <c r="NIX56" s="23"/>
      <c r="NIY56" s="23"/>
      <c r="NIZ56" s="23"/>
      <c r="NJA56" s="23"/>
      <c r="NJB56" s="23"/>
      <c r="NJC56" s="23"/>
      <c r="NJD56" s="23"/>
      <c r="NJE56" s="23"/>
      <c r="NJF56" s="23"/>
      <c r="NJG56" s="23"/>
      <c r="NJH56" s="23"/>
      <c r="NJI56" s="23"/>
      <c r="NJJ56" s="23"/>
      <c r="NJK56" s="23"/>
      <c r="NJL56" s="23"/>
      <c r="NJM56" s="23"/>
      <c r="NJN56" s="23"/>
      <c r="NJO56" s="23"/>
      <c r="NJP56" s="23"/>
      <c r="NJQ56" s="23"/>
      <c r="NJR56" s="23"/>
      <c r="NJS56" s="23"/>
      <c r="NJT56" s="23"/>
      <c r="NJU56" s="23"/>
      <c r="NJV56" s="23"/>
      <c r="NJW56" s="23"/>
      <c r="NJX56" s="23"/>
      <c r="NJY56" s="23"/>
      <c r="NJZ56" s="23"/>
      <c r="NKA56" s="23"/>
      <c r="NKB56" s="23"/>
      <c r="NKC56" s="23"/>
      <c r="NKD56" s="23"/>
      <c r="NKE56" s="23"/>
      <c r="NKF56" s="23"/>
      <c r="NKG56" s="23"/>
      <c r="NKH56" s="23"/>
      <c r="NKI56" s="23"/>
      <c r="NKJ56" s="23"/>
      <c r="NKK56" s="23"/>
      <c r="NKL56" s="23"/>
      <c r="NKM56" s="23"/>
      <c r="NKN56" s="23"/>
      <c r="NKO56" s="23"/>
      <c r="NKP56" s="23"/>
      <c r="NKQ56" s="23"/>
      <c r="NKR56" s="23"/>
      <c r="NKS56" s="23"/>
      <c r="NKT56" s="23"/>
      <c r="NKU56" s="23"/>
      <c r="NKV56" s="23"/>
      <c r="NKW56" s="23"/>
      <c r="NKX56" s="23"/>
      <c r="NKY56" s="23"/>
      <c r="NKZ56" s="23"/>
      <c r="NLA56" s="23"/>
      <c r="NLB56" s="23"/>
      <c r="NLC56" s="23"/>
      <c r="NLD56" s="23"/>
      <c r="NLE56" s="23"/>
      <c r="NLF56" s="23"/>
      <c r="NLG56" s="23"/>
      <c r="NLH56" s="23"/>
      <c r="NLI56" s="23"/>
      <c r="NLJ56" s="23"/>
      <c r="NLK56" s="23"/>
      <c r="NLL56" s="23"/>
      <c r="NLM56" s="23"/>
      <c r="NLN56" s="23"/>
      <c r="NLO56" s="23"/>
      <c r="NLP56" s="23"/>
      <c r="NLQ56" s="23"/>
      <c r="NLR56" s="23"/>
      <c r="NLS56" s="23"/>
      <c r="NLT56" s="23"/>
      <c r="NLU56" s="23"/>
      <c r="NLV56" s="23"/>
      <c r="NLW56" s="23"/>
      <c r="NLX56" s="23"/>
      <c r="NLY56" s="23"/>
      <c r="NLZ56" s="23"/>
      <c r="NMA56" s="23"/>
      <c r="NMB56" s="23"/>
      <c r="NMC56" s="23"/>
      <c r="NMD56" s="23"/>
      <c r="NME56" s="23"/>
      <c r="NMF56" s="23"/>
      <c r="NMG56" s="23"/>
      <c r="NMH56" s="23"/>
      <c r="NMI56" s="23"/>
      <c r="NMJ56" s="23"/>
      <c r="NMK56" s="23"/>
      <c r="NML56" s="23"/>
      <c r="OVI56" s="23"/>
      <c r="OVJ56" s="23"/>
      <c r="OVK56" s="23"/>
      <c r="OVL56" s="23"/>
      <c r="OVM56" s="23"/>
      <c r="OVN56" s="23"/>
      <c r="OVO56" s="23"/>
      <c r="OVP56" s="23"/>
      <c r="OVQ56" s="23"/>
      <c r="OVR56" s="23"/>
      <c r="OVS56" s="23"/>
      <c r="OVT56" s="23"/>
      <c r="OVU56" s="23"/>
      <c r="OVV56" s="23"/>
      <c r="OVW56" s="23"/>
      <c r="OVX56" s="23"/>
      <c r="OVY56" s="23"/>
      <c r="OVZ56" s="23"/>
      <c r="OWA56" s="23"/>
      <c r="OWB56" s="23"/>
      <c r="OWC56" s="23"/>
      <c r="OWD56" s="23"/>
      <c r="OWE56" s="23"/>
      <c r="OWF56" s="23"/>
      <c r="OWG56" s="23"/>
      <c r="OWH56" s="23"/>
      <c r="OWI56" s="23"/>
      <c r="OWJ56" s="23"/>
      <c r="OWK56" s="23"/>
      <c r="OWL56" s="23"/>
      <c r="OWM56" s="23"/>
      <c r="OWN56" s="23"/>
      <c r="OWO56" s="23"/>
      <c r="OWP56" s="23"/>
      <c r="OWQ56" s="23"/>
      <c r="OWR56" s="23"/>
      <c r="OWS56" s="23"/>
      <c r="OWT56" s="23"/>
      <c r="OWU56" s="23"/>
      <c r="OWV56" s="23"/>
      <c r="OWW56" s="23"/>
      <c r="OWX56" s="23"/>
      <c r="OWY56" s="23"/>
      <c r="OWZ56" s="23"/>
      <c r="OXA56" s="23"/>
      <c r="OXB56" s="23"/>
      <c r="OXC56" s="23"/>
      <c r="OXD56" s="23"/>
      <c r="OXE56" s="23"/>
      <c r="OXF56" s="23"/>
      <c r="OXG56" s="23"/>
      <c r="OXH56" s="23"/>
      <c r="OXI56" s="23"/>
      <c r="OXJ56" s="23"/>
      <c r="OXK56" s="23"/>
      <c r="OXL56" s="23"/>
      <c r="OXM56" s="23"/>
      <c r="OXN56" s="23"/>
      <c r="OXO56" s="23"/>
      <c r="OXP56" s="23"/>
      <c r="OXQ56" s="23"/>
      <c r="OXR56" s="23"/>
      <c r="OXS56" s="23"/>
      <c r="OXT56" s="23"/>
      <c r="OXU56" s="23"/>
      <c r="OXV56" s="23"/>
      <c r="OXW56" s="23"/>
      <c r="OXX56" s="23"/>
      <c r="OXY56" s="23"/>
      <c r="OXZ56" s="23"/>
      <c r="OYA56" s="23"/>
      <c r="OYB56" s="23"/>
      <c r="OYC56" s="23"/>
      <c r="OYD56" s="23"/>
      <c r="OYE56" s="23"/>
      <c r="OYF56" s="23"/>
      <c r="OYG56" s="23"/>
      <c r="OYH56" s="23"/>
      <c r="OYI56" s="23"/>
      <c r="OYJ56" s="23"/>
      <c r="OYK56" s="23"/>
      <c r="OYL56" s="23"/>
      <c r="OYM56" s="23"/>
      <c r="OYN56" s="23"/>
      <c r="OYO56" s="23"/>
      <c r="OYP56" s="23"/>
      <c r="OYQ56" s="23"/>
      <c r="OYR56" s="23"/>
      <c r="OYS56" s="23"/>
      <c r="OYT56" s="23"/>
      <c r="OYU56" s="23"/>
      <c r="OYV56" s="23"/>
      <c r="OYW56" s="23"/>
      <c r="OYX56" s="23"/>
      <c r="OYY56" s="23"/>
      <c r="OYZ56" s="23"/>
      <c r="OZA56" s="23"/>
      <c r="OZB56" s="23"/>
      <c r="OZC56" s="23"/>
      <c r="QHZ56" s="23"/>
      <c r="QIA56" s="23"/>
      <c r="QIB56" s="23"/>
      <c r="QIC56" s="23"/>
      <c r="QID56" s="23"/>
      <c r="QIE56" s="23"/>
      <c r="QIF56" s="23"/>
      <c r="QIG56" s="23"/>
      <c r="QIH56" s="23"/>
      <c r="QII56" s="23"/>
      <c r="QIJ56" s="23"/>
      <c r="QIK56" s="23"/>
      <c r="QIL56" s="23"/>
      <c r="QIM56" s="23"/>
      <c r="QIN56" s="23"/>
      <c r="QIO56" s="23"/>
      <c r="QIP56" s="23"/>
      <c r="QIQ56" s="23"/>
      <c r="QIR56" s="23"/>
      <c r="QIS56" s="23"/>
      <c r="QIT56" s="23"/>
      <c r="QIU56" s="23"/>
      <c r="QIV56" s="23"/>
      <c r="QIW56" s="23"/>
      <c r="QIX56" s="23"/>
      <c r="QIY56" s="23"/>
      <c r="QIZ56" s="23"/>
      <c r="QJA56" s="23"/>
      <c r="QJB56" s="23"/>
      <c r="QJC56" s="23"/>
      <c r="QJD56" s="23"/>
      <c r="QJE56" s="23"/>
      <c r="QJF56" s="23"/>
      <c r="QJG56" s="23"/>
      <c r="QJH56" s="23"/>
      <c r="QJI56" s="23"/>
      <c r="QJJ56" s="23"/>
      <c r="QJK56" s="23"/>
      <c r="QJL56" s="23"/>
      <c r="QJM56" s="23"/>
      <c r="QJN56" s="23"/>
      <c r="QJO56" s="23"/>
      <c r="QJP56" s="23"/>
      <c r="QJQ56" s="23"/>
      <c r="QJR56" s="23"/>
      <c r="QJS56" s="23"/>
      <c r="QJT56" s="23"/>
      <c r="QJU56" s="23"/>
      <c r="QJV56" s="23"/>
      <c r="QJW56" s="23"/>
      <c r="QJX56" s="23"/>
      <c r="QJY56" s="23"/>
      <c r="QJZ56" s="23"/>
      <c r="QKA56" s="23"/>
      <c r="QKB56" s="23"/>
      <c r="QKC56" s="23"/>
      <c r="QKD56" s="23"/>
      <c r="QKE56" s="23"/>
      <c r="QKF56" s="23"/>
      <c r="QKG56" s="23"/>
      <c r="QKH56" s="23"/>
      <c r="QKI56" s="23"/>
      <c r="QKJ56" s="23"/>
      <c r="QKK56" s="23"/>
      <c r="QKL56" s="23"/>
      <c r="QKM56" s="23"/>
      <c r="QKN56" s="23"/>
      <c r="QKO56" s="23"/>
      <c r="QKP56" s="23"/>
      <c r="QKQ56" s="23"/>
      <c r="QKR56" s="23"/>
      <c r="QKS56" s="23"/>
      <c r="QKT56" s="23"/>
      <c r="QKU56" s="23"/>
      <c r="QKV56" s="23"/>
      <c r="QKW56" s="23"/>
      <c r="QKX56" s="23"/>
      <c r="QKY56" s="23"/>
      <c r="QKZ56" s="23"/>
      <c r="QLA56" s="23"/>
      <c r="QLB56" s="23"/>
      <c r="QLC56" s="23"/>
      <c r="QLD56" s="23"/>
      <c r="QLE56" s="23"/>
      <c r="QLF56" s="23"/>
      <c r="QLG56" s="23"/>
      <c r="QLH56" s="23"/>
      <c r="QLI56" s="23"/>
      <c r="QLJ56" s="23"/>
      <c r="QLK56" s="23"/>
      <c r="QLL56" s="23"/>
      <c r="QLM56" s="23"/>
      <c r="QLN56" s="23"/>
      <c r="QLO56" s="23"/>
      <c r="QLP56" s="23"/>
      <c r="QLQ56" s="23"/>
      <c r="QLR56" s="23"/>
      <c r="QLS56" s="23"/>
      <c r="QLT56" s="23"/>
      <c r="RUQ56" s="23"/>
      <c r="RUR56" s="23"/>
      <c r="RUS56" s="23"/>
      <c r="RUT56" s="23"/>
      <c r="RUU56" s="23"/>
      <c r="RUV56" s="23"/>
      <c r="RUW56" s="23"/>
      <c r="RUX56" s="23"/>
      <c r="RUY56" s="23"/>
      <c r="RUZ56" s="23"/>
      <c r="RVA56" s="23"/>
      <c r="RVB56" s="23"/>
      <c r="RVC56" s="23"/>
      <c r="RVD56" s="23"/>
      <c r="RVE56" s="23"/>
      <c r="RVF56" s="23"/>
      <c r="RVG56" s="23"/>
      <c r="RVH56" s="23"/>
      <c r="RVI56" s="23"/>
      <c r="RVJ56" s="23"/>
      <c r="RVK56" s="23"/>
      <c r="RVL56" s="23"/>
      <c r="RVM56" s="23"/>
      <c r="RVN56" s="23"/>
      <c r="RVO56" s="23"/>
      <c r="RVP56" s="23"/>
      <c r="RVQ56" s="23"/>
      <c r="RVR56" s="23"/>
      <c r="RVS56" s="23"/>
      <c r="RVT56" s="23"/>
      <c r="RVU56" s="23"/>
      <c r="RVV56" s="23"/>
      <c r="RVW56" s="23"/>
      <c r="RVX56" s="23"/>
      <c r="RVY56" s="23"/>
      <c r="RVZ56" s="23"/>
      <c r="RWA56" s="23"/>
      <c r="RWB56" s="23"/>
      <c r="RWC56" s="23"/>
      <c r="RWD56" s="23"/>
      <c r="RWE56" s="23"/>
      <c r="RWF56" s="23"/>
      <c r="RWG56" s="23"/>
      <c r="RWH56" s="23"/>
      <c r="RWI56" s="23"/>
      <c r="RWJ56" s="23"/>
      <c r="RWK56" s="23"/>
      <c r="RWL56" s="23"/>
      <c r="RWM56" s="23"/>
      <c r="RWN56" s="23"/>
      <c r="RWO56" s="23"/>
      <c r="RWP56" s="23"/>
      <c r="RWQ56" s="23"/>
      <c r="RWR56" s="23"/>
      <c r="RWS56" s="23"/>
      <c r="RWT56" s="23"/>
      <c r="RWU56" s="23"/>
      <c r="RWV56" s="23"/>
      <c r="RWW56" s="23"/>
      <c r="RWX56" s="23"/>
      <c r="RWY56" s="23"/>
      <c r="RWZ56" s="23"/>
      <c r="RXA56" s="23"/>
      <c r="RXB56" s="23"/>
      <c r="RXC56" s="23"/>
      <c r="RXD56" s="23"/>
      <c r="RXE56" s="23"/>
      <c r="RXF56" s="23"/>
      <c r="RXG56" s="23"/>
      <c r="RXH56" s="23"/>
      <c r="RXI56" s="23"/>
      <c r="RXJ56" s="23"/>
      <c r="RXK56" s="23"/>
      <c r="RXL56" s="23"/>
      <c r="RXM56" s="23"/>
      <c r="RXN56" s="23"/>
      <c r="RXO56" s="23"/>
      <c r="RXP56" s="23"/>
      <c r="RXQ56" s="23"/>
      <c r="RXR56" s="23"/>
      <c r="RXS56" s="23"/>
      <c r="RXT56" s="23"/>
      <c r="RXU56" s="23"/>
      <c r="RXV56" s="23"/>
      <c r="RXW56" s="23"/>
      <c r="RXX56" s="23"/>
      <c r="RXY56" s="23"/>
      <c r="RXZ56" s="23"/>
      <c r="RYA56" s="23"/>
      <c r="RYB56" s="23"/>
      <c r="RYC56" s="23"/>
      <c r="RYD56" s="23"/>
      <c r="RYE56" s="23"/>
      <c r="RYF56" s="23"/>
      <c r="RYG56" s="23"/>
      <c r="RYH56" s="23"/>
      <c r="RYI56" s="23"/>
      <c r="RYJ56" s="23"/>
      <c r="RYK56" s="23"/>
      <c r="THG56" s="23"/>
      <c r="THH56" s="23"/>
      <c r="THI56" s="23"/>
      <c r="THJ56" s="23"/>
      <c r="THK56" s="23"/>
      <c r="THL56" s="23"/>
      <c r="THM56" s="23"/>
      <c r="THN56" s="23"/>
      <c r="THO56" s="23"/>
      <c r="THP56" s="23"/>
      <c r="THQ56" s="23"/>
      <c r="THR56" s="23"/>
      <c r="THS56" s="23"/>
      <c r="THT56" s="23"/>
      <c r="THU56" s="23"/>
      <c r="THV56" s="23"/>
      <c r="THW56" s="23"/>
      <c r="THX56" s="23"/>
      <c r="THY56" s="23"/>
      <c r="THZ56" s="23"/>
      <c r="TIA56" s="23"/>
      <c r="TIB56" s="23"/>
      <c r="TIC56" s="23"/>
      <c r="TID56" s="23"/>
      <c r="TIE56" s="23"/>
      <c r="TIF56" s="23"/>
      <c r="TIG56" s="23"/>
      <c r="TIH56" s="23"/>
      <c r="TII56" s="23"/>
      <c r="TIJ56" s="23"/>
      <c r="TIK56" s="23"/>
      <c r="TIL56" s="23"/>
      <c r="TIM56" s="23"/>
      <c r="TIN56" s="23"/>
      <c r="TIO56" s="23"/>
      <c r="TIP56" s="23"/>
      <c r="TIQ56" s="23"/>
      <c r="TIR56" s="23"/>
      <c r="TIS56" s="23"/>
      <c r="TIT56" s="23"/>
      <c r="TIU56" s="23"/>
      <c r="TIV56" s="23"/>
      <c r="TIW56" s="23"/>
      <c r="TIX56" s="23"/>
      <c r="TIY56" s="23"/>
      <c r="TIZ56" s="23"/>
      <c r="TJA56" s="23"/>
      <c r="TJB56" s="23"/>
      <c r="TJC56" s="23"/>
      <c r="TJD56" s="23"/>
      <c r="TJE56" s="23"/>
      <c r="TJF56" s="23"/>
      <c r="TJG56" s="23"/>
      <c r="TJH56" s="23"/>
      <c r="TJI56" s="23"/>
      <c r="TJJ56" s="23"/>
      <c r="TJK56" s="23"/>
      <c r="TJL56" s="23"/>
      <c r="TJM56" s="23"/>
      <c r="TJN56" s="23"/>
      <c r="TJO56" s="23"/>
      <c r="TJP56" s="23"/>
      <c r="TJQ56" s="23"/>
      <c r="TJR56" s="23"/>
      <c r="TJS56" s="23"/>
      <c r="TJT56" s="23"/>
      <c r="TJU56" s="23"/>
      <c r="TJV56" s="23"/>
      <c r="TJW56" s="23"/>
      <c r="TJX56" s="23"/>
      <c r="TJY56" s="23"/>
      <c r="TJZ56" s="23"/>
      <c r="TKA56" s="23"/>
      <c r="TKB56" s="23"/>
      <c r="TKC56" s="23"/>
      <c r="TKD56" s="23"/>
      <c r="TKE56" s="23"/>
      <c r="TKF56" s="23"/>
      <c r="TKG56" s="23"/>
      <c r="TKH56" s="23"/>
      <c r="TKI56" s="23"/>
      <c r="TKJ56" s="23"/>
      <c r="TKK56" s="23"/>
      <c r="TKL56" s="23"/>
      <c r="TKM56" s="23"/>
      <c r="TKN56" s="23"/>
      <c r="TKO56" s="23"/>
      <c r="TKP56" s="23"/>
      <c r="TKQ56" s="23"/>
      <c r="TKR56" s="23"/>
      <c r="TKS56" s="23"/>
      <c r="TKT56" s="23"/>
      <c r="TKU56" s="23"/>
      <c r="TKV56" s="23"/>
      <c r="TKW56" s="23"/>
      <c r="TKX56" s="23"/>
      <c r="TKY56" s="23"/>
      <c r="TKZ56" s="23"/>
      <c r="TLA56" s="23"/>
      <c r="UTW56" s="23"/>
      <c r="UTX56" s="23"/>
      <c r="UTY56" s="23"/>
      <c r="UTZ56" s="23"/>
      <c r="UUA56" s="23"/>
      <c r="UUB56" s="23"/>
      <c r="UUC56" s="23"/>
      <c r="UUD56" s="23"/>
      <c r="UUE56" s="23"/>
      <c r="UUF56" s="23"/>
      <c r="UUG56" s="23"/>
      <c r="UUH56" s="23"/>
      <c r="UUI56" s="23"/>
      <c r="UUJ56" s="23"/>
      <c r="UUK56" s="23"/>
      <c r="UUL56" s="23"/>
      <c r="UUM56" s="23"/>
      <c r="UUN56" s="23"/>
      <c r="UUO56" s="23"/>
      <c r="UUP56" s="23"/>
      <c r="UUQ56" s="23"/>
      <c r="UUR56" s="23"/>
      <c r="UUS56" s="23"/>
      <c r="UUT56" s="23"/>
      <c r="UUU56" s="23"/>
      <c r="UUV56" s="23"/>
      <c r="UUW56" s="23"/>
      <c r="UUX56" s="23"/>
      <c r="UUY56" s="23"/>
      <c r="UUZ56" s="23"/>
      <c r="UVA56" s="23"/>
      <c r="UVB56" s="23"/>
      <c r="UVC56" s="23"/>
      <c r="UVD56" s="23"/>
      <c r="UVE56" s="23"/>
      <c r="UVF56" s="23"/>
      <c r="UVG56" s="23"/>
      <c r="UVH56" s="23"/>
      <c r="UVI56" s="23"/>
      <c r="UVJ56" s="23"/>
      <c r="UVK56" s="23"/>
      <c r="UVL56" s="23"/>
      <c r="UVM56" s="23"/>
      <c r="UVN56" s="23"/>
      <c r="UVO56" s="23"/>
      <c r="UVP56" s="23"/>
      <c r="UVQ56" s="23"/>
      <c r="UVR56" s="23"/>
      <c r="UVS56" s="23"/>
      <c r="UVT56" s="23"/>
      <c r="UVU56" s="23"/>
      <c r="UVV56" s="23"/>
      <c r="UVW56" s="23"/>
      <c r="UVX56" s="23"/>
      <c r="UVY56" s="23"/>
      <c r="UVZ56" s="23"/>
      <c r="UWA56" s="23"/>
      <c r="UWB56" s="23"/>
      <c r="UWC56" s="23"/>
      <c r="UWD56" s="23"/>
      <c r="UWE56" s="23"/>
      <c r="UWF56" s="23"/>
      <c r="UWG56" s="23"/>
      <c r="UWH56" s="23"/>
      <c r="UWI56" s="23"/>
      <c r="UWJ56" s="23"/>
      <c r="UWK56" s="23"/>
      <c r="UWL56" s="23"/>
      <c r="UWM56" s="23"/>
      <c r="UWN56" s="23"/>
      <c r="UWO56" s="23"/>
      <c r="UWP56" s="23"/>
      <c r="UWQ56" s="23"/>
      <c r="UWR56" s="23"/>
      <c r="UWS56" s="23"/>
      <c r="UWT56" s="23"/>
      <c r="UWU56" s="23"/>
      <c r="UWV56" s="23"/>
      <c r="UWW56" s="23"/>
      <c r="UWX56" s="23"/>
      <c r="UWY56" s="23"/>
      <c r="UWZ56" s="23"/>
      <c r="UXA56" s="23"/>
      <c r="UXB56" s="23"/>
      <c r="UXC56" s="23"/>
      <c r="UXD56" s="23"/>
      <c r="UXE56" s="23"/>
      <c r="UXF56" s="23"/>
      <c r="UXG56" s="23"/>
      <c r="UXH56" s="23"/>
      <c r="UXI56" s="23"/>
      <c r="UXJ56" s="23"/>
      <c r="UXK56" s="23"/>
      <c r="UXL56" s="23"/>
      <c r="UXM56" s="23"/>
      <c r="UXN56" s="23"/>
      <c r="UXO56" s="23"/>
      <c r="UXP56" s="23"/>
      <c r="UXQ56" s="23"/>
      <c r="WGF56" s="23"/>
      <c r="WGG56" s="23"/>
      <c r="WGH56" s="23"/>
      <c r="WGI56" s="23"/>
      <c r="WGJ56" s="23"/>
      <c r="WGK56" s="23"/>
      <c r="WGL56" s="23"/>
      <c r="WGM56" s="23"/>
      <c r="WGN56" s="23"/>
      <c r="WGO56" s="23"/>
      <c r="WGP56" s="23"/>
      <c r="WGQ56" s="23"/>
      <c r="WGR56" s="23"/>
      <c r="WGS56" s="23"/>
      <c r="WGT56" s="23"/>
      <c r="WGU56" s="23"/>
      <c r="WGV56" s="23"/>
      <c r="WGW56" s="23"/>
      <c r="WGX56" s="23"/>
      <c r="WGY56" s="23"/>
      <c r="WGZ56" s="23"/>
      <c r="WHA56" s="23"/>
      <c r="WHB56" s="23"/>
      <c r="WHC56" s="23"/>
      <c r="WHD56" s="23"/>
      <c r="WHE56" s="23"/>
      <c r="WHF56" s="23"/>
      <c r="WHG56" s="23"/>
      <c r="WHH56" s="23"/>
      <c r="WHI56" s="23"/>
      <c r="WHJ56" s="23"/>
      <c r="WHK56" s="23"/>
      <c r="WHL56" s="23"/>
      <c r="WHM56" s="23"/>
      <c r="WHN56" s="23"/>
      <c r="WHO56" s="23"/>
      <c r="WHP56" s="23"/>
      <c r="WHQ56" s="23"/>
      <c r="WHR56" s="23"/>
      <c r="WHS56" s="23"/>
      <c r="WHT56" s="23"/>
      <c r="WHU56" s="23"/>
      <c r="WHV56" s="23"/>
      <c r="WHW56" s="23"/>
      <c r="WHX56" s="23"/>
      <c r="WHY56" s="23"/>
      <c r="WHZ56" s="23"/>
      <c r="WIA56" s="23"/>
      <c r="WIB56" s="23"/>
      <c r="WIC56" s="23"/>
      <c r="WID56" s="23"/>
      <c r="WIE56" s="23"/>
      <c r="WIF56" s="23"/>
      <c r="WIG56" s="23"/>
      <c r="WIH56" s="23"/>
      <c r="WII56" s="23"/>
      <c r="WIJ56" s="23"/>
      <c r="WIK56" s="23"/>
      <c r="WIL56" s="23"/>
      <c r="WIM56" s="23"/>
      <c r="WIN56" s="23"/>
      <c r="WIO56" s="23"/>
      <c r="WIP56" s="23"/>
      <c r="WIQ56" s="23"/>
      <c r="WIR56" s="23"/>
      <c r="WIS56" s="23"/>
      <c r="WIT56" s="23"/>
      <c r="WIU56" s="23"/>
      <c r="WIV56" s="23"/>
      <c r="WIW56" s="23"/>
      <c r="WIX56" s="23"/>
      <c r="WIY56" s="23"/>
      <c r="WIZ56" s="23"/>
      <c r="WJA56" s="23"/>
      <c r="WJB56" s="23"/>
      <c r="WJC56" s="23"/>
      <c r="WJD56" s="23"/>
      <c r="WJE56" s="23"/>
      <c r="WJF56" s="23"/>
      <c r="WJG56" s="23"/>
      <c r="WJH56" s="23"/>
      <c r="WJI56" s="23"/>
      <c r="WJJ56" s="23"/>
      <c r="WJK56" s="23"/>
      <c r="WJL56" s="23"/>
      <c r="WJM56" s="23"/>
      <c r="WJN56" s="23"/>
      <c r="WJO56" s="23"/>
      <c r="WJP56" s="23"/>
      <c r="WJQ56" s="23"/>
      <c r="WJR56" s="23"/>
      <c r="WJS56" s="23"/>
      <c r="WJT56" s="23"/>
      <c r="WJU56" s="23"/>
      <c r="WJV56" s="23"/>
      <c r="WJW56" s="23"/>
      <c r="WJX56" s="23"/>
      <c r="WJY56" s="23"/>
      <c r="WJZ56" s="23"/>
    </row>
    <row r="57" spans="1:106 2233:2338 4465:4570 6697:6802 7706:7812 8711:8817 9716:9822 10721:10827 11726:11832 12731:12837 13735:13841 14739:14845 15736:15842" x14ac:dyDescent="0.2">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c r="CA57" s="23"/>
      <c r="CB57" s="23"/>
      <c r="CC57" s="23"/>
      <c r="CD57" s="23"/>
      <c r="CE57" s="23"/>
      <c r="CF57" s="23"/>
      <c r="CG57" s="23"/>
      <c r="CH57" s="23"/>
      <c r="CI57" s="23"/>
      <c r="CJ57" s="23"/>
      <c r="CK57" s="23"/>
      <c r="CL57" s="23"/>
      <c r="CM57" s="23"/>
      <c r="CGW57" s="23"/>
      <c r="CGX57" s="23"/>
      <c r="CGY57" s="23"/>
      <c r="CGZ57" s="23"/>
      <c r="CHA57" s="23"/>
      <c r="CHB57" s="23"/>
      <c r="CHC57" s="23"/>
      <c r="CHD57" s="23"/>
      <c r="CHE57" s="23"/>
      <c r="CHF57" s="23"/>
      <c r="CHG57" s="23"/>
      <c r="CHH57" s="23"/>
      <c r="CHI57" s="23"/>
      <c r="CHJ57" s="23"/>
      <c r="CHK57" s="23"/>
      <c r="CHL57" s="23"/>
      <c r="CHM57" s="23"/>
      <c r="CHN57" s="23"/>
      <c r="CHO57" s="23"/>
      <c r="CHP57" s="23"/>
      <c r="CHQ57" s="23"/>
      <c r="CHR57" s="23"/>
      <c r="CHS57" s="23"/>
      <c r="CHT57" s="23"/>
      <c r="CHU57" s="23"/>
      <c r="CHV57" s="23"/>
      <c r="CHW57" s="23"/>
      <c r="CHX57" s="23"/>
      <c r="CHY57" s="23"/>
      <c r="CHZ57" s="23"/>
      <c r="CIA57" s="23"/>
      <c r="CIB57" s="23"/>
      <c r="CIC57" s="23"/>
      <c r="CID57" s="23"/>
      <c r="CIE57" s="23"/>
      <c r="CIF57" s="23"/>
      <c r="CIG57" s="23"/>
      <c r="CIH57" s="23"/>
      <c r="CII57" s="23"/>
      <c r="CIJ57" s="23"/>
      <c r="CIK57" s="23"/>
      <c r="CIL57" s="23"/>
      <c r="CIM57" s="23"/>
      <c r="CIN57" s="23"/>
      <c r="CIO57" s="23"/>
      <c r="CIP57" s="23"/>
      <c r="CIQ57" s="23"/>
      <c r="CIR57" s="23"/>
      <c r="CIS57" s="23"/>
      <c r="CIT57" s="23"/>
      <c r="CIU57" s="23"/>
      <c r="CIV57" s="23"/>
      <c r="CIW57" s="23"/>
      <c r="CIX57" s="23"/>
      <c r="CIY57" s="23"/>
      <c r="CIZ57" s="23"/>
      <c r="CJA57" s="23"/>
      <c r="CJB57" s="23"/>
      <c r="CJC57" s="23"/>
      <c r="CJD57" s="23"/>
      <c r="CJE57" s="23"/>
      <c r="CJF57" s="23"/>
      <c r="CJG57" s="23"/>
      <c r="CJH57" s="23"/>
      <c r="CJI57" s="23"/>
      <c r="CJJ57" s="23"/>
      <c r="CJK57" s="23"/>
      <c r="CJL57" s="23"/>
      <c r="CJM57" s="23"/>
      <c r="CJN57" s="23"/>
      <c r="CJO57" s="23"/>
      <c r="CJP57" s="23"/>
      <c r="CJQ57" s="23"/>
      <c r="CJR57" s="23"/>
      <c r="CJS57" s="23"/>
      <c r="CJT57" s="23"/>
      <c r="CJU57" s="23"/>
      <c r="CJV57" s="23"/>
      <c r="CJW57" s="23"/>
      <c r="CJX57" s="23"/>
      <c r="CJY57" s="23"/>
      <c r="CJZ57" s="23"/>
      <c r="CKA57" s="23"/>
      <c r="CKB57" s="23"/>
      <c r="CKC57" s="23"/>
      <c r="CKD57" s="23"/>
      <c r="CKE57" s="23"/>
      <c r="CKF57" s="23"/>
      <c r="CKG57" s="23"/>
      <c r="CKH57" s="23"/>
      <c r="CKI57" s="23"/>
      <c r="CKJ57" s="23"/>
      <c r="CKK57" s="23"/>
      <c r="CKL57" s="23"/>
      <c r="CKM57" s="23"/>
      <c r="CKN57" s="23"/>
      <c r="CKO57" s="23"/>
      <c r="CKP57" s="23"/>
      <c r="FOS57" s="23"/>
      <c r="FOT57" s="23"/>
      <c r="FOU57" s="23"/>
      <c r="FOV57" s="23"/>
      <c r="FOW57" s="23"/>
      <c r="FOX57" s="23"/>
      <c r="FOY57" s="23"/>
      <c r="FOZ57" s="23"/>
      <c r="FPA57" s="23"/>
      <c r="FPB57" s="23"/>
      <c r="FPC57" s="23"/>
      <c r="FPD57" s="23"/>
      <c r="FPE57" s="23"/>
      <c r="FPF57" s="23"/>
      <c r="FPG57" s="23"/>
      <c r="FPH57" s="23"/>
      <c r="FPI57" s="23"/>
      <c r="FPJ57" s="23"/>
      <c r="FPK57" s="23"/>
      <c r="FPL57" s="23"/>
      <c r="FPM57" s="23"/>
      <c r="FPN57" s="23"/>
      <c r="FPO57" s="23"/>
      <c r="FPP57" s="23"/>
      <c r="FPQ57" s="23"/>
      <c r="FPR57" s="23"/>
      <c r="FPS57" s="23"/>
      <c r="FPT57" s="23"/>
      <c r="FPU57" s="23"/>
      <c r="FPV57" s="23"/>
      <c r="FPW57" s="23"/>
      <c r="FPX57" s="23"/>
      <c r="FPY57" s="23"/>
      <c r="FPZ57" s="23"/>
      <c r="FQA57" s="23"/>
      <c r="FQB57" s="23"/>
      <c r="FQC57" s="23"/>
      <c r="FQD57" s="23"/>
      <c r="FQE57" s="23"/>
      <c r="FQF57" s="23"/>
      <c r="FQG57" s="23"/>
      <c r="FQH57" s="23"/>
      <c r="FQI57" s="23"/>
      <c r="FQJ57" s="23"/>
      <c r="FQK57" s="23"/>
      <c r="FQL57" s="23"/>
      <c r="FQM57" s="23"/>
      <c r="FQN57" s="23"/>
      <c r="FQO57" s="23"/>
      <c r="FQP57" s="23"/>
      <c r="FQQ57" s="23"/>
      <c r="FQR57" s="23"/>
      <c r="FQS57" s="23"/>
      <c r="FQT57" s="23"/>
      <c r="FQU57" s="23"/>
      <c r="FQV57" s="23"/>
      <c r="FQW57" s="23"/>
      <c r="FQX57" s="23"/>
      <c r="FQY57" s="23"/>
      <c r="FQZ57" s="23"/>
      <c r="FRA57" s="23"/>
      <c r="FRB57" s="23"/>
      <c r="FRC57" s="23"/>
      <c r="FRD57" s="23"/>
      <c r="FRE57" s="23"/>
      <c r="FRF57" s="23"/>
      <c r="FRG57" s="23"/>
      <c r="FRH57" s="23"/>
      <c r="FRI57" s="23"/>
      <c r="FRJ57" s="23"/>
      <c r="FRK57" s="23"/>
      <c r="FRL57" s="23"/>
      <c r="FRM57" s="23"/>
      <c r="FRN57" s="23"/>
      <c r="FRO57" s="23"/>
      <c r="FRP57" s="23"/>
      <c r="FRQ57" s="23"/>
      <c r="FRR57" s="23"/>
      <c r="FRS57" s="23"/>
      <c r="FRT57" s="23"/>
      <c r="FRU57" s="23"/>
      <c r="FRV57" s="23"/>
      <c r="FRW57" s="23"/>
      <c r="FRX57" s="23"/>
      <c r="FRY57" s="23"/>
      <c r="FRZ57" s="23"/>
      <c r="FSA57" s="23"/>
      <c r="FSB57" s="23"/>
      <c r="FSC57" s="23"/>
      <c r="IWO57" s="23"/>
      <c r="IWP57" s="23"/>
      <c r="IWQ57" s="23"/>
      <c r="IWR57" s="23"/>
      <c r="IWS57" s="23"/>
      <c r="IWT57" s="23"/>
      <c r="IWU57" s="23"/>
      <c r="IWV57" s="23"/>
      <c r="IWW57" s="23"/>
      <c r="IWX57" s="23"/>
      <c r="IWY57" s="23"/>
      <c r="IWZ57" s="23"/>
      <c r="IXA57" s="23"/>
      <c r="IXB57" s="23"/>
      <c r="IXC57" s="23"/>
      <c r="IXD57" s="23"/>
      <c r="IXE57" s="23"/>
      <c r="IXF57" s="23"/>
      <c r="IXG57" s="23"/>
      <c r="IXH57" s="23"/>
      <c r="IXI57" s="23"/>
      <c r="IXJ57" s="23"/>
      <c r="IXK57" s="23"/>
      <c r="IXL57" s="23"/>
      <c r="IXM57" s="23"/>
      <c r="IXN57" s="23"/>
      <c r="IXO57" s="23"/>
      <c r="IXP57" s="23"/>
      <c r="IXQ57" s="23"/>
      <c r="IXR57" s="23"/>
      <c r="IXS57" s="23"/>
      <c r="IXT57" s="23"/>
      <c r="IXU57" s="23"/>
      <c r="IXV57" s="23"/>
      <c r="IXW57" s="23"/>
      <c r="IXX57" s="23"/>
      <c r="IXY57" s="23"/>
      <c r="IXZ57" s="23"/>
      <c r="IYA57" s="23"/>
      <c r="IYB57" s="23"/>
      <c r="IYC57" s="23"/>
      <c r="IYD57" s="23"/>
      <c r="IYE57" s="23"/>
      <c r="IYF57" s="23"/>
      <c r="IYG57" s="23"/>
      <c r="IYH57" s="23"/>
      <c r="IYI57" s="23"/>
      <c r="IYJ57" s="23"/>
      <c r="IYK57" s="23"/>
      <c r="IYL57" s="23"/>
      <c r="IYM57" s="23"/>
      <c r="IYN57" s="23"/>
      <c r="IYO57" s="23"/>
      <c r="IYP57" s="23"/>
      <c r="IYQ57" s="23"/>
      <c r="IYR57" s="23"/>
      <c r="IYS57" s="23"/>
      <c r="IYT57" s="23"/>
      <c r="IYU57" s="23"/>
      <c r="IYV57" s="23"/>
      <c r="IYW57" s="23"/>
      <c r="IYX57" s="23"/>
      <c r="IYY57" s="23"/>
      <c r="IYZ57" s="23"/>
      <c r="IZA57" s="23"/>
      <c r="IZB57" s="23"/>
      <c r="IZC57" s="23"/>
      <c r="IZD57" s="23"/>
      <c r="IZE57" s="23"/>
      <c r="IZF57" s="23"/>
      <c r="IZG57" s="23"/>
      <c r="IZH57" s="23"/>
      <c r="IZI57" s="23"/>
      <c r="IZJ57" s="23"/>
      <c r="IZK57" s="23"/>
      <c r="IZL57" s="23"/>
      <c r="IZM57" s="23"/>
      <c r="IZN57" s="23"/>
      <c r="IZO57" s="23"/>
      <c r="IZP57" s="23"/>
      <c r="IZQ57" s="23"/>
      <c r="IZR57" s="23"/>
      <c r="IZS57" s="23"/>
      <c r="IZT57" s="23"/>
      <c r="IZU57" s="23"/>
      <c r="IZV57" s="23"/>
      <c r="IZW57" s="23"/>
      <c r="IZX57" s="23"/>
      <c r="IZY57" s="23"/>
      <c r="KJJ57" s="23"/>
      <c r="KJK57" s="23"/>
      <c r="KJL57" s="23"/>
      <c r="KJM57" s="23"/>
      <c r="KJN57" s="23"/>
      <c r="KJO57" s="23"/>
      <c r="KJP57" s="23"/>
      <c r="KJQ57" s="23"/>
      <c r="KJR57" s="23"/>
      <c r="KJS57" s="23"/>
      <c r="KJT57" s="23"/>
      <c r="KJU57" s="23"/>
      <c r="KJV57" s="23"/>
      <c r="KJW57" s="23"/>
      <c r="KJX57" s="23"/>
      <c r="KJY57" s="23"/>
      <c r="KJZ57" s="23"/>
      <c r="KKA57" s="23"/>
      <c r="KKB57" s="23"/>
      <c r="KKC57" s="23"/>
      <c r="KKD57" s="23"/>
      <c r="KKE57" s="23"/>
      <c r="KKF57" s="23"/>
      <c r="KKG57" s="23"/>
      <c r="KKH57" s="23"/>
      <c r="KKI57" s="23"/>
      <c r="KKJ57" s="23"/>
      <c r="KKK57" s="23"/>
      <c r="KKL57" s="23"/>
      <c r="KKM57" s="23"/>
      <c r="KKN57" s="23"/>
      <c r="KKO57" s="23"/>
      <c r="KKP57" s="23"/>
      <c r="KKQ57" s="23"/>
      <c r="KKR57" s="23"/>
      <c r="KKS57" s="23"/>
      <c r="KKT57" s="23"/>
      <c r="KKU57" s="23"/>
      <c r="KKV57" s="23"/>
      <c r="KKW57" s="23"/>
      <c r="KKX57" s="23"/>
      <c r="KKY57" s="23"/>
      <c r="KKZ57" s="23"/>
      <c r="KLA57" s="23"/>
      <c r="KLB57" s="23"/>
      <c r="KLC57" s="23"/>
      <c r="KLD57" s="23"/>
      <c r="KLE57" s="23"/>
      <c r="KLF57" s="23"/>
      <c r="KLG57" s="23"/>
      <c r="KLH57" s="23"/>
      <c r="KLI57" s="23"/>
      <c r="KLJ57" s="23"/>
      <c r="KLK57" s="23"/>
      <c r="KLL57" s="23"/>
      <c r="KLM57" s="23"/>
      <c r="KLN57" s="23"/>
      <c r="KLO57" s="23"/>
      <c r="KLP57" s="23"/>
      <c r="KLQ57" s="23"/>
      <c r="KLR57" s="23"/>
      <c r="KLS57" s="23"/>
      <c r="KLT57" s="23"/>
      <c r="KLU57" s="23"/>
      <c r="KLV57" s="23"/>
      <c r="KLW57" s="23"/>
      <c r="KLX57" s="23"/>
      <c r="KLY57" s="23"/>
      <c r="KLZ57" s="23"/>
      <c r="KMA57" s="23"/>
      <c r="KMB57" s="23"/>
      <c r="KMC57" s="23"/>
      <c r="KMD57" s="23"/>
      <c r="KME57" s="23"/>
      <c r="KMF57" s="23"/>
      <c r="KMG57" s="23"/>
      <c r="KMH57" s="23"/>
      <c r="KMI57" s="23"/>
      <c r="KMJ57" s="23"/>
      <c r="KMK57" s="23"/>
      <c r="KML57" s="23"/>
      <c r="KMM57" s="23"/>
      <c r="KMN57" s="23"/>
      <c r="KMO57" s="23"/>
      <c r="KMP57" s="23"/>
      <c r="KMQ57" s="23"/>
      <c r="KMR57" s="23"/>
      <c r="KMS57" s="23"/>
      <c r="KMT57" s="23"/>
      <c r="KMU57" s="23"/>
      <c r="LWA57" s="23"/>
      <c r="LWB57" s="23"/>
      <c r="LWC57" s="23"/>
      <c r="LWD57" s="23"/>
      <c r="LWE57" s="23"/>
      <c r="LWF57" s="23"/>
      <c r="LWG57" s="23"/>
      <c r="LWH57" s="23"/>
      <c r="LWI57" s="23"/>
      <c r="LWJ57" s="23"/>
      <c r="LWK57" s="23"/>
      <c r="LWL57" s="23"/>
      <c r="LWM57" s="23"/>
      <c r="LWN57" s="23"/>
      <c r="LWO57" s="23"/>
      <c r="LWP57" s="23"/>
      <c r="LWQ57" s="23"/>
      <c r="LWR57" s="23"/>
      <c r="LWS57" s="23"/>
      <c r="LWT57" s="23"/>
      <c r="LWU57" s="23"/>
      <c r="LWV57" s="23"/>
      <c r="LWW57" s="23"/>
      <c r="LWX57" s="23"/>
      <c r="LWY57" s="23"/>
      <c r="LWZ57" s="23"/>
      <c r="LXA57" s="23"/>
      <c r="LXB57" s="23"/>
      <c r="LXC57" s="23"/>
      <c r="LXD57" s="23"/>
      <c r="LXE57" s="23"/>
      <c r="LXF57" s="23"/>
      <c r="LXG57" s="23"/>
      <c r="LXH57" s="23"/>
      <c r="LXI57" s="23"/>
      <c r="LXJ57" s="23"/>
      <c r="LXK57" s="23"/>
      <c r="LXL57" s="23"/>
      <c r="LXM57" s="23"/>
      <c r="LXN57" s="23"/>
      <c r="LXO57" s="23"/>
      <c r="LXP57" s="23"/>
      <c r="LXQ57" s="23"/>
      <c r="LXR57" s="23"/>
      <c r="LXS57" s="23"/>
      <c r="LXT57" s="23"/>
      <c r="LXU57" s="23"/>
      <c r="LXV57" s="23"/>
      <c r="LXW57" s="23"/>
      <c r="LXX57" s="23"/>
      <c r="LXY57" s="23"/>
      <c r="LXZ57" s="23"/>
      <c r="LYA57" s="23"/>
      <c r="LYB57" s="23"/>
      <c r="LYC57" s="23"/>
      <c r="LYD57" s="23"/>
      <c r="LYE57" s="23"/>
      <c r="LYF57" s="23"/>
      <c r="LYG57" s="23"/>
      <c r="LYH57" s="23"/>
      <c r="LYI57" s="23"/>
      <c r="LYJ57" s="23"/>
      <c r="LYK57" s="23"/>
      <c r="LYL57" s="23"/>
      <c r="LYM57" s="23"/>
      <c r="LYN57" s="23"/>
      <c r="LYO57" s="23"/>
      <c r="LYP57" s="23"/>
      <c r="LYQ57" s="23"/>
      <c r="LYR57" s="23"/>
      <c r="LYS57" s="23"/>
      <c r="LYT57" s="23"/>
      <c r="LYU57" s="23"/>
      <c r="LYV57" s="23"/>
      <c r="LYW57" s="23"/>
      <c r="LYX57" s="23"/>
      <c r="LYY57" s="23"/>
      <c r="LYZ57" s="23"/>
      <c r="LZA57" s="23"/>
      <c r="LZB57" s="23"/>
      <c r="LZC57" s="23"/>
      <c r="LZD57" s="23"/>
      <c r="LZE57" s="23"/>
      <c r="LZF57" s="23"/>
      <c r="LZG57" s="23"/>
      <c r="LZH57" s="23"/>
      <c r="LZI57" s="23"/>
      <c r="LZJ57" s="23"/>
      <c r="LZK57" s="23"/>
      <c r="LZL57" s="23"/>
      <c r="NIR57" s="23"/>
      <c r="NIS57" s="23"/>
      <c r="NIT57" s="23"/>
      <c r="NIU57" s="23"/>
      <c r="NIV57" s="23"/>
      <c r="NIW57" s="23"/>
      <c r="NIX57" s="23"/>
      <c r="NIY57" s="23"/>
      <c r="NIZ57" s="23"/>
      <c r="NJA57" s="23"/>
      <c r="NJB57" s="23"/>
      <c r="NJC57" s="23"/>
      <c r="NJD57" s="23"/>
      <c r="NJE57" s="23"/>
      <c r="NJF57" s="23"/>
      <c r="NJG57" s="23"/>
      <c r="NJH57" s="23"/>
      <c r="NJI57" s="23"/>
      <c r="NJJ57" s="23"/>
      <c r="NJK57" s="23"/>
      <c r="NJL57" s="23"/>
      <c r="NJM57" s="23"/>
      <c r="NJN57" s="23"/>
      <c r="NJO57" s="23"/>
      <c r="NJP57" s="23"/>
      <c r="NJQ57" s="23"/>
      <c r="NJR57" s="23"/>
      <c r="NJS57" s="23"/>
      <c r="NJT57" s="23"/>
      <c r="NJU57" s="23"/>
      <c r="NJV57" s="23"/>
      <c r="NJW57" s="23"/>
      <c r="NJX57" s="23"/>
      <c r="NJY57" s="23"/>
      <c r="NJZ57" s="23"/>
      <c r="NKA57" s="23"/>
      <c r="NKB57" s="23"/>
      <c r="NKC57" s="23"/>
      <c r="NKD57" s="23"/>
      <c r="NKE57" s="23"/>
      <c r="NKF57" s="23"/>
      <c r="NKG57" s="23"/>
      <c r="NKH57" s="23"/>
      <c r="NKI57" s="23"/>
      <c r="NKJ57" s="23"/>
      <c r="NKK57" s="23"/>
      <c r="NKL57" s="23"/>
      <c r="NKM57" s="23"/>
      <c r="NKN57" s="23"/>
      <c r="NKO57" s="23"/>
      <c r="NKP57" s="23"/>
      <c r="NKQ57" s="23"/>
      <c r="NKR57" s="23"/>
      <c r="NKS57" s="23"/>
      <c r="NKT57" s="23"/>
      <c r="NKU57" s="23"/>
      <c r="NKV57" s="23"/>
      <c r="NKW57" s="23"/>
      <c r="NKX57" s="23"/>
      <c r="NKY57" s="23"/>
      <c r="NKZ57" s="23"/>
      <c r="NLA57" s="23"/>
      <c r="NLB57" s="23"/>
      <c r="NLC57" s="23"/>
      <c r="NLD57" s="23"/>
      <c r="NLE57" s="23"/>
      <c r="NLF57" s="23"/>
      <c r="NLG57" s="23"/>
      <c r="NLH57" s="23"/>
      <c r="NLI57" s="23"/>
      <c r="NLJ57" s="23"/>
      <c r="NLK57" s="23"/>
      <c r="NLL57" s="23"/>
      <c r="NLM57" s="23"/>
      <c r="NLN57" s="23"/>
      <c r="NLO57" s="23"/>
      <c r="NLP57" s="23"/>
      <c r="NLQ57" s="23"/>
      <c r="NLR57" s="23"/>
      <c r="NLS57" s="23"/>
      <c r="NLT57" s="23"/>
      <c r="NLU57" s="23"/>
      <c r="NLV57" s="23"/>
      <c r="NLW57" s="23"/>
      <c r="NLX57" s="23"/>
      <c r="NLY57" s="23"/>
      <c r="NLZ57" s="23"/>
      <c r="NMA57" s="23"/>
      <c r="NMB57" s="23"/>
      <c r="NMC57" s="23"/>
      <c r="OVI57" s="23"/>
      <c r="OVJ57" s="23"/>
      <c r="OVK57" s="23"/>
      <c r="OVL57" s="23"/>
      <c r="OVM57" s="23"/>
      <c r="OVN57" s="23"/>
      <c r="OVO57" s="23"/>
      <c r="OVP57" s="23"/>
      <c r="OVQ57" s="23"/>
      <c r="OVR57" s="23"/>
      <c r="OVS57" s="23"/>
      <c r="OVT57" s="23"/>
      <c r="OVU57" s="23"/>
      <c r="OVV57" s="23"/>
      <c r="OVW57" s="23"/>
      <c r="OVX57" s="23"/>
      <c r="OVY57" s="23"/>
      <c r="OVZ57" s="23"/>
      <c r="OWA57" s="23"/>
      <c r="OWB57" s="23"/>
      <c r="OWC57" s="23"/>
      <c r="OWD57" s="23"/>
      <c r="OWE57" s="23"/>
      <c r="OWF57" s="23"/>
      <c r="OWG57" s="23"/>
      <c r="OWH57" s="23"/>
      <c r="OWI57" s="23"/>
      <c r="OWJ57" s="23"/>
      <c r="OWK57" s="23"/>
      <c r="OWL57" s="23"/>
      <c r="OWM57" s="23"/>
      <c r="OWN57" s="23"/>
      <c r="OWO57" s="23"/>
      <c r="OWP57" s="23"/>
      <c r="OWQ57" s="23"/>
      <c r="OWR57" s="23"/>
      <c r="OWS57" s="23"/>
      <c r="OWT57" s="23"/>
      <c r="OWU57" s="23"/>
      <c r="OWV57" s="23"/>
      <c r="OWW57" s="23"/>
      <c r="OWX57" s="23"/>
      <c r="OWY57" s="23"/>
      <c r="OWZ57" s="23"/>
      <c r="OXA57" s="23"/>
      <c r="OXB57" s="23"/>
      <c r="OXC57" s="23"/>
      <c r="OXD57" s="23"/>
      <c r="OXE57" s="23"/>
      <c r="OXF57" s="23"/>
      <c r="OXG57" s="23"/>
      <c r="OXH57" s="23"/>
      <c r="OXI57" s="23"/>
      <c r="OXJ57" s="23"/>
      <c r="OXK57" s="23"/>
      <c r="OXL57" s="23"/>
      <c r="OXM57" s="23"/>
      <c r="OXN57" s="23"/>
      <c r="OXO57" s="23"/>
      <c r="OXP57" s="23"/>
      <c r="OXQ57" s="23"/>
      <c r="OXR57" s="23"/>
      <c r="OXS57" s="23"/>
      <c r="OXT57" s="23"/>
      <c r="OXU57" s="23"/>
      <c r="OXV57" s="23"/>
      <c r="OXW57" s="23"/>
      <c r="OXX57" s="23"/>
      <c r="OXY57" s="23"/>
      <c r="OXZ57" s="23"/>
      <c r="OYA57" s="23"/>
      <c r="OYB57" s="23"/>
      <c r="OYC57" s="23"/>
      <c r="OYD57" s="23"/>
      <c r="OYE57" s="23"/>
      <c r="OYF57" s="23"/>
      <c r="OYG57" s="23"/>
      <c r="OYH57" s="23"/>
      <c r="OYI57" s="23"/>
      <c r="OYJ57" s="23"/>
      <c r="OYK57" s="23"/>
      <c r="OYL57" s="23"/>
      <c r="OYM57" s="23"/>
      <c r="OYN57" s="23"/>
      <c r="OYO57" s="23"/>
      <c r="OYP57" s="23"/>
      <c r="OYQ57" s="23"/>
      <c r="OYR57" s="23"/>
      <c r="OYS57" s="23"/>
      <c r="OYT57" s="23"/>
      <c r="QHZ57" s="23"/>
      <c r="QIA57" s="23"/>
      <c r="QIB57" s="23"/>
      <c r="QIC57" s="23"/>
      <c r="QID57" s="23"/>
      <c r="QIE57" s="23"/>
      <c r="QIF57" s="23"/>
      <c r="QIG57" s="23"/>
      <c r="QIH57" s="23"/>
      <c r="QII57" s="23"/>
      <c r="QIJ57" s="23"/>
      <c r="QIK57" s="23"/>
      <c r="QIL57" s="23"/>
      <c r="QIM57" s="23"/>
      <c r="QIN57" s="23"/>
      <c r="QIO57" s="23"/>
      <c r="QIP57" s="23"/>
      <c r="QIQ57" s="23"/>
      <c r="QIR57" s="23"/>
      <c r="QIS57" s="23"/>
      <c r="QIT57" s="23"/>
      <c r="QIU57" s="23"/>
      <c r="QIV57" s="23"/>
      <c r="QIW57" s="23"/>
      <c r="QIX57" s="23"/>
      <c r="QIY57" s="23"/>
      <c r="QIZ57" s="23"/>
      <c r="QJA57" s="23"/>
      <c r="QJB57" s="23"/>
      <c r="QJC57" s="23"/>
      <c r="QJD57" s="23"/>
      <c r="QJE57" s="23"/>
      <c r="QJF57" s="23"/>
      <c r="QJG57" s="23"/>
      <c r="QJH57" s="23"/>
      <c r="QJI57" s="23"/>
      <c r="QJJ57" s="23"/>
      <c r="QJK57" s="23"/>
      <c r="QJL57" s="23"/>
      <c r="QJM57" s="23"/>
      <c r="QJN57" s="23"/>
      <c r="QJO57" s="23"/>
      <c r="QJP57" s="23"/>
      <c r="QJQ57" s="23"/>
      <c r="QJR57" s="23"/>
      <c r="QJS57" s="23"/>
      <c r="QJT57" s="23"/>
      <c r="QJU57" s="23"/>
      <c r="QJV57" s="23"/>
      <c r="QJW57" s="23"/>
      <c r="QJX57" s="23"/>
      <c r="QJY57" s="23"/>
      <c r="QJZ57" s="23"/>
      <c r="QKA57" s="23"/>
      <c r="QKB57" s="23"/>
      <c r="QKC57" s="23"/>
      <c r="QKD57" s="23"/>
      <c r="QKE57" s="23"/>
      <c r="QKF57" s="23"/>
      <c r="QKG57" s="23"/>
      <c r="QKH57" s="23"/>
      <c r="QKI57" s="23"/>
      <c r="QKJ57" s="23"/>
      <c r="QKK57" s="23"/>
      <c r="QKL57" s="23"/>
      <c r="QKM57" s="23"/>
      <c r="QKN57" s="23"/>
      <c r="QKO57" s="23"/>
      <c r="QKP57" s="23"/>
      <c r="QKQ57" s="23"/>
      <c r="QKR57" s="23"/>
      <c r="QKS57" s="23"/>
      <c r="QKT57" s="23"/>
      <c r="QKU57" s="23"/>
      <c r="QKV57" s="23"/>
      <c r="QKW57" s="23"/>
      <c r="QKX57" s="23"/>
      <c r="QKY57" s="23"/>
      <c r="QKZ57" s="23"/>
      <c r="QLA57" s="23"/>
      <c r="QLB57" s="23"/>
      <c r="QLC57" s="23"/>
      <c r="QLD57" s="23"/>
      <c r="QLE57" s="23"/>
      <c r="QLF57" s="23"/>
      <c r="QLG57" s="23"/>
      <c r="QLH57" s="23"/>
      <c r="QLI57" s="23"/>
      <c r="QLJ57" s="23"/>
      <c r="QLK57" s="23"/>
      <c r="RUQ57" s="23"/>
      <c r="RUR57" s="23"/>
      <c r="RUS57" s="23"/>
      <c r="RUT57" s="23"/>
      <c r="RUU57" s="23"/>
      <c r="RUV57" s="23"/>
      <c r="RUW57" s="23"/>
      <c r="RUX57" s="23"/>
      <c r="RUY57" s="23"/>
      <c r="RUZ57" s="23"/>
      <c r="RVA57" s="23"/>
      <c r="RVB57" s="23"/>
      <c r="RVC57" s="23"/>
      <c r="RVD57" s="23"/>
      <c r="RVE57" s="23"/>
      <c r="RVF57" s="23"/>
      <c r="RVG57" s="23"/>
      <c r="RVH57" s="23"/>
      <c r="RVI57" s="23"/>
      <c r="RVJ57" s="23"/>
      <c r="RVK57" s="23"/>
      <c r="RVL57" s="23"/>
      <c r="RVM57" s="23"/>
      <c r="RVN57" s="23"/>
      <c r="RVO57" s="23"/>
      <c r="RVP57" s="23"/>
      <c r="RVQ57" s="23"/>
      <c r="RVR57" s="23"/>
      <c r="RVS57" s="23"/>
      <c r="RVT57" s="23"/>
      <c r="RVU57" s="23"/>
      <c r="RVV57" s="23"/>
      <c r="RVW57" s="23"/>
      <c r="RVX57" s="23"/>
      <c r="RVY57" s="23"/>
      <c r="RVZ57" s="23"/>
      <c r="RWA57" s="23"/>
      <c r="RWB57" s="23"/>
      <c r="RWC57" s="23"/>
      <c r="RWD57" s="23"/>
      <c r="RWE57" s="23"/>
      <c r="RWF57" s="23"/>
      <c r="RWG57" s="23"/>
      <c r="RWH57" s="23"/>
      <c r="RWI57" s="23"/>
      <c r="RWJ57" s="23"/>
      <c r="RWK57" s="23"/>
      <c r="RWL57" s="23"/>
      <c r="RWM57" s="23"/>
      <c r="RWN57" s="23"/>
      <c r="RWO57" s="23"/>
      <c r="RWP57" s="23"/>
      <c r="RWQ57" s="23"/>
      <c r="RWR57" s="23"/>
      <c r="RWS57" s="23"/>
      <c r="RWT57" s="23"/>
      <c r="RWU57" s="23"/>
      <c r="RWV57" s="23"/>
      <c r="RWW57" s="23"/>
      <c r="RWX57" s="23"/>
      <c r="RWY57" s="23"/>
      <c r="RWZ57" s="23"/>
      <c r="RXA57" s="23"/>
      <c r="RXB57" s="23"/>
      <c r="RXC57" s="23"/>
      <c r="RXD57" s="23"/>
      <c r="RXE57" s="23"/>
      <c r="RXF57" s="23"/>
      <c r="RXG57" s="23"/>
      <c r="RXH57" s="23"/>
      <c r="RXI57" s="23"/>
      <c r="RXJ57" s="23"/>
      <c r="RXK57" s="23"/>
      <c r="RXL57" s="23"/>
      <c r="RXM57" s="23"/>
      <c r="RXN57" s="23"/>
      <c r="RXO57" s="23"/>
      <c r="RXP57" s="23"/>
      <c r="RXQ57" s="23"/>
      <c r="RXR57" s="23"/>
      <c r="RXS57" s="23"/>
      <c r="RXT57" s="23"/>
      <c r="RXU57" s="23"/>
      <c r="RXV57" s="23"/>
      <c r="RXW57" s="23"/>
      <c r="RXX57" s="23"/>
      <c r="RXY57" s="23"/>
      <c r="RXZ57" s="23"/>
      <c r="RYA57" s="23"/>
      <c r="RYB57" s="23"/>
      <c r="THG57" s="23"/>
      <c r="THH57" s="23"/>
      <c r="THI57" s="23"/>
      <c r="THJ57" s="23"/>
      <c r="THK57" s="23"/>
      <c r="THL57" s="23"/>
      <c r="THM57" s="23"/>
      <c r="THN57" s="23"/>
      <c r="THO57" s="23"/>
      <c r="THP57" s="23"/>
      <c r="THQ57" s="23"/>
      <c r="THR57" s="23"/>
      <c r="THS57" s="23"/>
      <c r="THT57" s="23"/>
      <c r="THU57" s="23"/>
      <c r="THV57" s="23"/>
      <c r="THW57" s="23"/>
      <c r="THX57" s="23"/>
      <c r="THY57" s="23"/>
      <c r="THZ57" s="23"/>
      <c r="TIA57" s="23"/>
      <c r="TIB57" s="23"/>
      <c r="TIC57" s="23"/>
      <c r="TID57" s="23"/>
      <c r="TIE57" s="23"/>
      <c r="TIF57" s="23"/>
      <c r="TIG57" s="23"/>
      <c r="TIH57" s="23"/>
      <c r="TII57" s="23"/>
      <c r="TIJ57" s="23"/>
      <c r="TIK57" s="23"/>
      <c r="TIL57" s="23"/>
      <c r="TIM57" s="23"/>
      <c r="TIN57" s="23"/>
      <c r="TIO57" s="23"/>
      <c r="TIP57" s="23"/>
      <c r="TIQ57" s="23"/>
      <c r="TIR57" s="23"/>
      <c r="TIS57" s="23"/>
      <c r="TIT57" s="23"/>
      <c r="TIU57" s="23"/>
      <c r="TIV57" s="23"/>
      <c r="TIW57" s="23"/>
      <c r="TIX57" s="23"/>
      <c r="TIY57" s="23"/>
      <c r="TIZ57" s="23"/>
      <c r="TJA57" s="23"/>
      <c r="TJB57" s="23"/>
      <c r="TJC57" s="23"/>
      <c r="TJD57" s="23"/>
      <c r="TJE57" s="23"/>
      <c r="TJF57" s="23"/>
      <c r="TJG57" s="23"/>
      <c r="TJH57" s="23"/>
      <c r="TJI57" s="23"/>
      <c r="TJJ57" s="23"/>
      <c r="TJK57" s="23"/>
      <c r="TJL57" s="23"/>
      <c r="TJM57" s="23"/>
      <c r="TJN57" s="23"/>
      <c r="TJO57" s="23"/>
      <c r="TJP57" s="23"/>
      <c r="TJQ57" s="23"/>
      <c r="TJR57" s="23"/>
      <c r="TJS57" s="23"/>
      <c r="TJT57" s="23"/>
      <c r="TJU57" s="23"/>
      <c r="TJV57" s="23"/>
      <c r="TJW57" s="23"/>
      <c r="TJX57" s="23"/>
      <c r="TJY57" s="23"/>
      <c r="TJZ57" s="23"/>
      <c r="TKA57" s="23"/>
      <c r="TKB57" s="23"/>
      <c r="TKC57" s="23"/>
      <c r="TKD57" s="23"/>
      <c r="TKE57" s="23"/>
      <c r="TKF57" s="23"/>
      <c r="TKG57" s="23"/>
      <c r="TKH57" s="23"/>
      <c r="TKI57" s="23"/>
      <c r="TKJ57" s="23"/>
      <c r="TKK57" s="23"/>
      <c r="TKL57" s="23"/>
      <c r="TKM57" s="23"/>
      <c r="TKN57" s="23"/>
      <c r="TKO57" s="23"/>
      <c r="TKP57" s="23"/>
      <c r="TKQ57" s="23"/>
      <c r="TKR57" s="23"/>
      <c r="UTW57" s="23"/>
      <c r="UTX57" s="23"/>
      <c r="UTY57" s="23"/>
      <c r="UTZ57" s="23"/>
      <c r="UUA57" s="23"/>
      <c r="UUB57" s="23"/>
      <c r="UUC57" s="23"/>
      <c r="UUD57" s="23"/>
      <c r="UUE57" s="23"/>
      <c r="UUF57" s="23"/>
      <c r="UUG57" s="23"/>
      <c r="UUH57" s="23"/>
      <c r="UUI57" s="23"/>
      <c r="UUJ57" s="23"/>
      <c r="UUK57" s="23"/>
      <c r="UUL57" s="23"/>
      <c r="UUM57" s="23"/>
      <c r="UUN57" s="23"/>
      <c r="UUO57" s="23"/>
      <c r="UUP57" s="23"/>
      <c r="UUQ57" s="23"/>
      <c r="UUR57" s="23"/>
      <c r="UUS57" s="23"/>
      <c r="UUT57" s="23"/>
      <c r="UUU57" s="23"/>
      <c r="UUV57" s="23"/>
      <c r="UUW57" s="23"/>
      <c r="UUX57" s="23"/>
      <c r="UUY57" s="23"/>
      <c r="UUZ57" s="23"/>
      <c r="UVA57" s="23"/>
      <c r="UVB57" s="23"/>
      <c r="UVC57" s="23"/>
      <c r="UVD57" s="23"/>
      <c r="UVE57" s="23"/>
      <c r="UVF57" s="23"/>
      <c r="UVG57" s="23"/>
      <c r="UVH57" s="23"/>
      <c r="UVI57" s="23"/>
      <c r="UVJ57" s="23"/>
      <c r="UVK57" s="23"/>
      <c r="UVL57" s="23"/>
      <c r="UVM57" s="23"/>
      <c r="UVN57" s="23"/>
      <c r="UVO57" s="23"/>
      <c r="UVP57" s="23"/>
      <c r="UVQ57" s="23"/>
      <c r="UVR57" s="23"/>
      <c r="UVS57" s="23"/>
      <c r="UVT57" s="23"/>
      <c r="UVU57" s="23"/>
      <c r="UVV57" s="23"/>
      <c r="UVW57" s="23"/>
      <c r="UVX57" s="23"/>
      <c r="UVY57" s="23"/>
      <c r="UVZ57" s="23"/>
      <c r="UWA57" s="23"/>
      <c r="UWB57" s="23"/>
      <c r="UWC57" s="23"/>
      <c r="UWD57" s="23"/>
      <c r="UWE57" s="23"/>
      <c r="UWF57" s="23"/>
      <c r="UWG57" s="23"/>
      <c r="UWH57" s="23"/>
      <c r="UWI57" s="23"/>
      <c r="UWJ57" s="23"/>
      <c r="UWK57" s="23"/>
      <c r="UWL57" s="23"/>
      <c r="UWM57" s="23"/>
      <c r="UWN57" s="23"/>
      <c r="UWO57" s="23"/>
      <c r="UWP57" s="23"/>
      <c r="UWQ57" s="23"/>
      <c r="UWR57" s="23"/>
      <c r="UWS57" s="23"/>
      <c r="UWT57" s="23"/>
      <c r="UWU57" s="23"/>
      <c r="UWV57" s="23"/>
      <c r="UWW57" s="23"/>
      <c r="UWX57" s="23"/>
      <c r="UWY57" s="23"/>
      <c r="UWZ57" s="23"/>
      <c r="UXA57" s="23"/>
      <c r="UXB57" s="23"/>
      <c r="UXC57" s="23"/>
      <c r="UXD57" s="23"/>
      <c r="UXE57" s="23"/>
      <c r="UXF57" s="23"/>
      <c r="UXG57" s="23"/>
      <c r="UXH57" s="23"/>
      <c r="WGF57" s="23"/>
      <c r="WGG57" s="23"/>
      <c r="WGH57" s="23"/>
      <c r="WGI57" s="23"/>
      <c r="WGJ57" s="23"/>
      <c r="WGK57" s="23"/>
      <c r="WGL57" s="23"/>
      <c r="WGM57" s="23"/>
      <c r="WGN57" s="23"/>
      <c r="WGO57" s="23"/>
      <c r="WGP57" s="23"/>
      <c r="WGQ57" s="23"/>
      <c r="WGR57" s="23"/>
      <c r="WGS57" s="23"/>
      <c r="WGT57" s="23"/>
      <c r="WGU57" s="23"/>
      <c r="WGV57" s="23"/>
      <c r="WGW57" s="23"/>
      <c r="WGX57" s="23"/>
      <c r="WGY57" s="23"/>
      <c r="WGZ57" s="23"/>
      <c r="WHA57" s="23"/>
      <c r="WHB57" s="23"/>
      <c r="WHC57" s="23"/>
      <c r="WHD57" s="23"/>
      <c r="WHE57" s="23"/>
      <c r="WHF57" s="23"/>
      <c r="WHG57" s="23"/>
      <c r="WHH57" s="23"/>
      <c r="WHI57" s="23"/>
      <c r="WHJ57" s="23"/>
      <c r="WHK57" s="23"/>
      <c r="WHL57" s="23"/>
      <c r="WHM57" s="23"/>
      <c r="WHN57" s="23"/>
      <c r="WHO57" s="23"/>
      <c r="WHP57" s="23"/>
      <c r="WHQ57" s="23"/>
      <c r="WHR57" s="23"/>
      <c r="WHS57" s="23"/>
      <c r="WHT57" s="23"/>
      <c r="WHU57" s="23"/>
      <c r="WHV57" s="23"/>
      <c r="WHW57" s="23"/>
      <c r="WHX57" s="23"/>
      <c r="WHY57" s="23"/>
      <c r="WHZ57" s="23"/>
      <c r="WIA57" s="23"/>
      <c r="WIB57" s="23"/>
      <c r="WIC57" s="23"/>
      <c r="WID57" s="23"/>
      <c r="WIE57" s="23"/>
      <c r="WIF57" s="23"/>
      <c r="WIG57" s="23"/>
      <c r="WIH57" s="23"/>
      <c r="WII57" s="23"/>
      <c r="WIJ57" s="23"/>
      <c r="WIK57" s="23"/>
      <c r="WIL57" s="23"/>
      <c r="WIM57" s="23"/>
      <c r="WIN57" s="23"/>
      <c r="WIO57" s="23"/>
      <c r="WIP57" s="23"/>
      <c r="WIQ57" s="23"/>
      <c r="WIR57" s="23"/>
      <c r="WIS57" s="23"/>
      <c r="WIT57" s="23"/>
      <c r="WIU57" s="23"/>
      <c r="WIV57" s="23"/>
      <c r="WIW57" s="23"/>
      <c r="WIX57" s="23"/>
      <c r="WIY57" s="23"/>
      <c r="WIZ57" s="23"/>
      <c r="WJA57" s="23"/>
      <c r="WJB57" s="23"/>
      <c r="WJC57" s="23"/>
      <c r="WJD57" s="23"/>
      <c r="WJE57" s="23"/>
      <c r="WJF57" s="23"/>
      <c r="WJG57" s="23"/>
      <c r="WJH57" s="23"/>
      <c r="WJI57" s="23"/>
      <c r="WJJ57" s="23"/>
      <c r="WJK57" s="23"/>
      <c r="WJL57" s="23"/>
      <c r="WJM57" s="23"/>
      <c r="WJN57" s="23"/>
      <c r="WJO57" s="23"/>
      <c r="WJP57" s="23"/>
      <c r="WJQ57" s="23"/>
    </row>
    <row r="58" spans="1:106 2233:2338 4465:4570 6697:6802 7706:7812 8711:8817 9716:9822 10721:10827 11726:11832 12731:12837 13735:13841 14739:14845 15736:15842" x14ac:dyDescent="0.2">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23"/>
      <c r="CD58" s="23"/>
      <c r="CE58" s="23"/>
      <c r="CF58" s="23"/>
      <c r="CG58" s="23"/>
      <c r="CH58" s="23"/>
      <c r="CI58" s="23"/>
      <c r="CJ58" s="23"/>
      <c r="CK58" s="23"/>
      <c r="CL58" s="23"/>
      <c r="CM58" s="23"/>
      <c r="CN58" s="23"/>
      <c r="CO58" s="23"/>
      <c r="CP58" s="23"/>
      <c r="CQ58" s="23"/>
      <c r="CR58" s="23"/>
      <c r="CS58" s="23"/>
      <c r="CT58" s="23"/>
      <c r="CGW58" s="23"/>
      <c r="CGX58" s="23"/>
      <c r="CGY58" s="23"/>
      <c r="CGZ58" s="23"/>
      <c r="CHA58" s="23"/>
      <c r="CHB58" s="23"/>
      <c r="CHC58" s="23"/>
      <c r="CHD58" s="23"/>
      <c r="CHE58" s="23"/>
      <c r="CHF58" s="23"/>
      <c r="CHG58" s="23"/>
      <c r="CHH58" s="23"/>
      <c r="CHI58" s="23"/>
      <c r="CHJ58" s="23"/>
      <c r="CHK58" s="23"/>
      <c r="CHL58" s="23"/>
      <c r="CHM58" s="23"/>
      <c r="CHN58" s="23"/>
      <c r="CHO58" s="23"/>
      <c r="CHP58" s="23"/>
      <c r="CHQ58" s="23"/>
      <c r="CHR58" s="23"/>
      <c r="CHS58" s="23"/>
      <c r="CHT58" s="23"/>
      <c r="CHU58" s="23"/>
      <c r="CHV58" s="23"/>
      <c r="CHW58" s="23"/>
      <c r="CHX58" s="23"/>
      <c r="CHY58" s="23"/>
      <c r="CHZ58" s="23"/>
      <c r="CIA58" s="23"/>
      <c r="CIB58" s="23"/>
      <c r="CIC58" s="23"/>
      <c r="CID58" s="23"/>
      <c r="CIE58" s="23"/>
      <c r="CIF58" s="23"/>
      <c r="CIG58" s="23"/>
      <c r="CIH58" s="23"/>
      <c r="CII58" s="23"/>
      <c r="CIJ58" s="23"/>
      <c r="CIK58" s="23"/>
      <c r="CIL58" s="23"/>
      <c r="CIM58" s="23"/>
      <c r="CIN58" s="23"/>
      <c r="CIO58" s="23"/>
      <c r="CIP58" s="23"/>
      <c r="CIQ58" s="23"/>
      <c r="CIR58" s="23"/>
      <c r="CIS58" s="23"/>
      <c r="CIT58" s="23"/>
      <c r="CIU58" s="23"/>
      <c r="CIV58" s="23"/>
      <c r="CIW58" s="23"/>
      <c r="CIX58" s="23"/>
      <c r="CIY58" s="23"/>
      <c r="CIZ58" s="23"/>
      <c r="CJA58" s="23"/>
      <c r="CJB58" s="23"/>
      <c r="CJC58" s="23"/>
      <c r="CJD58" s="23"/>
      <c r="CJE58" s="23"/>
      <c r="CJF58" s="23"/>
      <c r="CJG58" s="23"/>
      <c r="CJH58" s="23"/>
      <c r="CJI58" s="23"/>
      <c r="CJJ58" s="23"/>
      <c r="CJK58" s="23"/>
      <c r="CJL58" s="23"/>
      <c r="CJM58" s="23"/>
      <c r="CJN58" s="23"/>
      <c r="CJO58" s="23"/>
      <c r="CJP58" s="23"/>
      <c r="CJQ58" s="23"/>
      <c r="CJR58" s="23"/>
      <c r="CJS58" s="23"/>
      <c r="CJT58" s="23"/>
      <c r="CJU58" s="23"/>
      <c r="CJV58" s="23"/>
      <c r="CJW58" s="23"/>
      <c r="CJX58" s="23"/>
      <c r="CJY58" s="23"/>
      <c r="CJZ58" s="23"/>
      <c r="CKA58" s="23"/>
      <c r="CKB58" s="23"/>
      <c r="CKC58" s="23"/>
      <c r="CKD58" s="23"/>
      <c r="CKE58" s="23"/>
      <c r="CKF58" s="23"/>
      <c r="CKG58" s="23"/>
      <c r="FOS58" s="23"/>
      <c r="FOT58" s="23"/>
      <c r="FOU58" s="23"/>
      <c r="FOV58" s="23"/>
      <c r="FOW58" s="23"/>
      <c r="FOX58" s="23"/>
      <c r="FOY58" s="23"/>
      <c r="FOZ58" s="23"/>
      <c r="FPA58" s="23"/>
      <c r="FPB58" s="23"/>
      <c r="FPC58" s="23"/>
      <c r="FPD58" s="23"/>
      <c r="FPE58" s="23"/>
      <c r="FPF58" s="23"/>
      <c r="FPG58" s="23"/>
      <c r="FPH58" s="23"/>
      <c r="FPI58" s="23"/>
      <c r="FPJ58" s="23"/>
      <c r="FPK58" s="23"/>
      <c r="FPL58" s="23"/>
      <c r="FPM58" s="23"/>
      <c r="FPN58" s="23"/>
      <c r="FPO58" s="23"/>
      <c r="FPP58" s="23"/>
      <c r="FPQ58" s="23"/>
      <c r="FPR58" s="23"/>
      <c r="FPS58" s="23"/>
      <c r="FPT58" s="23"/>
      <c r="FPU58" s="23"/>
      <c r="FPV58" s="23"/>
      <c r="FPW58" s="23"/>
      <c r="FPX58" s="23"/>
      <c r="FPY58" s="23"/>
      <c r="FPZ58" s="23"/>
      <c r="FQA58" s="23"/>
      <c r="FQB58" s="23"/>
      <c r="FQC58" s="23"/>
      <c r="FQD58" s="23"/>
      <c r="FQE58" s="23"/>
      <c r="FQF58" s="23"/>
      <c r="FQG58" s="23"/>
      <c r="FQH58" s="23"/>
      <c r="FQI58" s="23"/>
      <c r="FQJ58" s="23"/>
      <c r="FQK58" s="23"/>
      <c r="FQL58" s="23"/>
      <c r="FQM58" s="23"/>
      <c r="FQN58" s="23"/>
      <c r="FQO58" s="23"/>
      <c r="FQP58" s="23"/>
      <c r="FQQ58" s="23"/>
      <c r="FQR58" s="23"/>
      <c r="FQS58" s="23"/>
      <c r="FQT58" s="23"/>
      <c r="FQU58" s="23"/>
      <c r="FQV58" s="23"/>
      <c r="FQW58" s="23"/>
      <c r="FQX58" s="23"/>
      <c r="FQY58" s="23"/>
      <c r="FQZ58" s="23"/>
      <c r="FRA58" s="23"/>
      <c r="FRB58" s="23"/>
      <c r="FRC58" s="23"/>
      <c r="FRD58" s="23"/>
      <c r="FRE58" s="23"/>
      <c r="FRF58" s="23"/>
      <c r="FRG58" s="23"/>
      <c r="FRH58" s="23"/>
      <c r="FRI58" s="23"/>
      <c r="FRJ58" s="23"/>
      <c r="FRK58" s="23"/>
      <c r="FRL58" s="23"/>
      <c r="FRM58" s="23"/>
      <c r="FRN58" s="23"/>
      <c r="FRO58" s="23"/>
      <c r="FRP58" s="23"/>
      <c r="FRQ58" s="23"/>
      <c r="FRR58" s="23"/>
      <c r="FRS58" s="23"/>
      <c r="FRT58" s="23"/>
      <c r="FRU58" s="23"/>
      <c r="FRV58" s="23"/>
      <c r="FRW58" s="23"/>
      <c r="FRX58" s="23"/>
      <c r="FRY58" s="23"/>
      <c r="FRZ58" s="23"/>
      <c r="FSA58" s="23"/>
      <c r="FSB58" s="23"/>
      <c r="FSC58" s="23"/>
      <c r="FSD58" s="23"/>
      <c r="FSE58" s="23"/>
      <c r="FSF58" s="23"/>
      <c r="IWO58" s="23"/>
      <c r="IWP58" s="23"/>
      <c r="IWQ58" s="23"/>
      <c r="IWR58" s="23"/>
      <c r="IWS58" s="23"/>
      <c r="IWT58" s="23"/>
      <c r="IWU58" s="23"/>
      <c r="IWV58" s="23"/>
      <c r="IWW58" s="23"/>
      <c r="IWX58" s="23"/>
      <c r="IWY58" s="23"/>
      <c r="IWZ58" s="23"/>
      <c r="IXA58" s="23"/>
      <c r="IXB58" s="23"/>
      <c r="IXC58" s="23"/>
      <c r="IXD58" s="23"/>
      <c r="IXE58" s="23"/>
      <c r="IXF58" s="23"/>
      <c r="IXG58" s="23"/>
      <c r="IXH58" s="23"/>
      <c r="IXI58" s="23"/>
      <c r="IXJ58" s="23"/>
      <c r="IXK58" s="23"/>
      <c r="IXL58" s="23"/>
      <c r="IXM58" s="23"/>
      <c r="IXN58" s="23"/>
      <c r="IXO58" s="23"/>
      <c r="IXP58" s="23"/>
      <c r="IXQ58" s="23"/>
      <c r="IXR58" s="23"/>
      <c r="IXS58" s="23"/>
      <c r="IXT58" s="23"/>
      <c r="IXU58" s="23"/>
      <c r="IXV58" s="23"/>
      <c r="IXW58" s="23"/>
      <c r="IXX58" s="23"/>
      <c r="IXY58" s="23"/>
      <c r="IXZ58" s="23"/>
      <c r="IYA58" s="23"/>
      <c r="IYB58" s="23"/>
      <c r="IYC58" s="23"/>
      <c r="IYD58" s="23"/>
      <c r="IYE58" s="23"/>
      <c r="IYF58" s="23"/>
      <c r="IYG58" s="23"/>
      <c r="IYH58" s="23"/>
      <c r="IYI58" s="23"/>
      <c r="IYJ58" s="23"/>
      <c r="IYK58" s="23"/>
      <c r="IYL58" s="23"/>
      <c r="IYM58" s="23"/>
      <c r="IYN58" s="23"/>
      <c r="IYO58" s="23"/>
      <c r="IYP58" s="23"/>
      <c r="IYQ58" s="23"/>
      <c r="IYR58" s="23"/>
      <c r="IYS58" s="23"/>
      <c r="IYT58" s="23"/>
      <c r="IYU58" s="23"/>
      <c r="IYV58" s="23"/>
      <c r="IYW58" s="23"/>
      <c r="IYX58" s="23"/>
      <c r="IYY58" s="23"/>
      <c r="IYZ58" s="23"/>
      <c r="IZA58" s="23"/>
      <c r="IZB58" s="23"/>
      <c r="IZC58" s="23"/>
      <c r="IZD58" s="23"/>
      <c r="IZE58" s="23"/>
      <c r="IZF58" s="23"/>
      <c r="IZG58" s="23"/>
      <c r="IZH58" s="23"/>
      <c r="IZI58" s="23"/>
      <c r="IZJ58" s="23"/>
      <c r="IZK58" s="23"/>
      <c r="IZL58" s="23"/>
      <c r="IZM58" s="23"/>
      <c r="IZN58" s="23"/>
      <c r="IZO58" s="23"/>
      <c r="IZP58" s="23"/>
      <c r="IZQ58" s="23"/>
      <c r="IZR58" s="23"/>
      <c r="IZS58" s="23"/>
      <c r="IZT58" s="23"/>
      <c r="IZU58" s="23"/>
      <c r="IZV58" s="23"/>
      <c r="IZW58" s="23"/>
      <c r="IZX58" s="23"/>
      <c r="IZY58" s="23"/>
      <c r="IZZ58" s="23"/>
      <c r="JAA58" s="23"/>
      <c r="JAB58" s="23"/>
      <c r="KJJ58" s="23"/>
      <c r="KJK58" s="23"/>
      <c r="KJL58" s="23"/>
      <c r="KJM58" s="23"/>
      <c r="KJN58" s="23"/>
      <c r="KJO58" s="23"/>
      <c r="KJP58" s="23"/>
      <c r="KJQ58" s="23"/>
      <c r="KJR58" s="23"/>
      <c r="KJS58" s="23"/>
      <c r="KJT58" s="23"/>
      <c r="KJU58" s="23"/>
      <c r="KJV58" s="23"/>
      <c r="KJW58" s="23"/>
      <c r="KJX58" s="23"/>
      <c r="KJY58" s="23"/>
      <c r="KJZ58" s="23"/>
      <c r="KKA58" s="23"/>
      <c r="KKB58" s="23"/>
      <c r="KKC58" s="23"/>
      <c r="KKD58" s="23"/>
      <c r="KKE58" s="23"/>
      <c r="KKF58" s="23"/>
      <c r="KKG58" s="23"/>
      <c r="KKH58" s="23"/>
      <c r="KKI58" s="23"/>
      <c r="KKJ58" s="23"/>
      <c r="KKK58" s="23"/>
      <c r="KKL58" s="23"/>
      <c r="KKM58" s="23"/>
      <c r="KKN58" s="23"/>
      <c r="KKO58" s="23"/>
      <c r="KKP58" s="23"/>
      <c r="KKQ58" s="23"/>
      <c r="KKR58" s="23"/>
      <c r="KKS58" s="23"/>
      <c r="KKT58" s="23"/>
      <c r="KKU58" s="23"/>
      <c r="KKV58" s="23"/>
      <c r="KKW58" s="23"/>
      <c r="KKX58" s="23"/>
      <c r="KKY58" s="23"/>
      <c r="KKZ58" s="23"/>
      <c r="KLA58" s="23"/>
      <c r="KLB58" s="23"/>
      <c r="KLC58" s="23"/>
      <c r="KLD58" s="23"/>
      <c r="KLE58" s="23"/>
      <c r="KLF58" s="23"/>
      <c r="KLG58" s="23"/>
      <c r="KLH58" s="23"/>
      <c r="KLI58" s="23"/>
      <c r="KLJ58" s="23"/>
      <c r="KLK58" s="23"/>
      <c r="KLL58" s="23"/>
      <c r="KLM58" s="23"/>
      <c r="KLN58" s="23"/>
      <c r="KLO58" s="23"/>
      <c r="KLP58" s="23"/>
      <c r="KLQ58" s="23"/>
      <c r="KLR58" s="23"/>
      <c r="KLS58" s="23"/>
      <c r="KLT58" s="23"/>
      <c r="KLU58" s="23"/>
      <c r="KLV58" s="23"/>
      <c r="KLW58" s="23"/>
      <c r="KLX58" s="23"/>
      <c r="KLY58" s="23"/>
      <c r="KLZ58" s="23"/>
      <c r="KMA58" s="23"/>
      <c r="KMB58" s="23"/>
      <c r="KMC58" s="23"/>
      <c r="KMD58" s="23"/>
      <c r="KME58" s="23"/>
      <c r="KMF58" s="23"/>
      <c r="KMG58" s="23"/>
      <c r="KMH58" s="23"/>
      <c r="KMI58" s="23"/>
      <c r="KMJ58" s="23"/>
      <c r="KMK58" s="23"/>
      <c r="KML58" s="23"/>
      <c r="KMM58" s="23"/>
      <c r="KMN58" s="23"/>
      <c r="KMO58" s="23"/>
      <c r="KMP58" s="23"/>
      <c r="KMQ58" s="23"/>
      <c r="KMR58" s="23"/>
      <c r="KMS58" s="23"/>
      <c r="KMT58" s="23"/>
      <c r="KMU58" s="23"/>
      <c r="KMV58" s="23"/>
      <c r="KMW58" s="23"/>
      <c r="KMX58" s="23"/>
      <c r="LWA58" s="23"/>
      <c r="LWB58" s="23"/>
      <c r="LWC58" s="23"/>
      <c r="LWD58" s="23"/>
      <c r="LWE58" s="23"/>
      <c r="LWF58" s="23"/>
      <c r="LWG58" s="23"/>
      <c r="LWH58" s="23"/>
      <c r="LWI58" s="23"/>
      <c r="LWJ58" s="23"/>
      <c r="LWK58" s="23"/>
      <c r="LWL58" s="23"/>
      <c r="LWM58" s="23"/>
      <c r="LWN58" s="23"/>
      <c r="LWO58" s="23"/>
      <c r="LWP58" s="23"/>
      <c r="LWQ58" s="23"/>
      <c r="LWR58" s="23"/>
      <c r="LWS58" s="23"/>
      <c r="LWT58" s="23"/>
      <c r="LWU58" s="23"/>
      <c r="LWV58" s="23"/>
      <c r="LWW58" s="23"/>
      <c r="LWX58" s="23"/>
      <c r="LWY58" s="23"/>
      <c r="LWZ58" s="23"/>
      <c r="LXA58" s="23"/>
      <c r="LXB58" s="23"/>
      <c r="LXC58" s="23"/>
      <c r="LXD58" s="23"/>
      <c r="LXE58" s="23"/>
      <c r="LXF58" s="23"/>
      <c r="LXG58" s="23"/>
      <c r="LXH58" s="23"/>
      <c r="LXI58" s="23"/>
      <c r="LXJ58" s="23"/>
      <c r="LXK58" s="23"/>
      <c r="LXL58" s="23"/>
      <c r="LXM58" s="23"/>
      <c r="LXN58" s="23"/>
      <c r="LXO58" s="23"/>
      <c r="LXP58" s="23"/>
      <c r="LXQ58" s="23"/>
      <c r="LXR58" s="23"/>
      <c r="LXS58" s="23"/>
      <c r="LXT58" s="23"/>
      <c r="LXU58" s="23"/>
      <c r="LXV58" s="23"/>
      <c r="LXW58" s="23"/>
      <c r="LXX58" s="23"/>
      <c r="LXY58" s="23"/>
      <c r="LXZ58" s="23"/>
      <c r="LYA58" s="23"/>
      <c r="LYB58" s="23"/>
      <c r="LYC58" s="23"/>
      <c r="LYD58" s="23"/>
      <c r="LYE58" s="23"/>
      <c r="LYF58" s="23"/>
      <c r="LYG58" s="23"/>
      <c r="LYH58" s="23"/>
      <c r="LYI58" s="23"/>
      <c r="LYJ58" s="23"/>
      <c r="LYK58" s="23"/>
      <c r="LYL58" s="23"/>
      <c r="LYM58" s="23"/>
      <c r="LYN58" s="23"/>
      <c r="LYO58" s="23"/>
      <c r="LYP58" s="23"/>
      <c r="LYQ58" s="23"/>
      <c r="LYR58" s="23"/>
      <c r="LYS58" s="23"/>
      <c r="LYT58" s="23"/>
      <c r="LYU58" s="23"/>
      <c r="LYV58" s="23"/>
      <c r="LYW58" s="23"/>
      <c r="LYX58" s="23"/>
      <c r="LYY58" s="23"/>
      <c r="LYZ58" s="23"/>
      <c r="LZA58" s="23"/>
      <c r="LZB58" s="23"/>
      <c r="LZC58" s="23"/>
      <c r="LZD58" s="23"/>
      <c r="LZE58" s="23"/>
      <c r="LZF58" s="23"/>
      <c r="LZG58" s="23"/>
      <c r="LZH58" s="23"/>
      <c r="LZI58" s="23"/>
      <c r="LZJ58" s="23"/>
      <c r="LZK58" s="23"/>
      <c r="LZL58" s="23"/>
      <c r="LZM58" s="23"/>
      <c r="LZN58" s="23"/>
      <c r="LZO58" s="23"/>
      <c r="NIR58" s="23"/>
      <c r="NIS58" s="23"/>
      <c r="NIT58" s="23"/>
      <c r="NIU58" s="23"/>
      <c r="NIV58" s="23"/>
      <c r="NIW58" s="23"/>
      <c r="NIX58" s="23"/>
      <c r="NIY58" s="23"/>
      <c r="NIZ58" s="23"/>
      <c r="NJA58" s="23"/>
      <c r="NJB58" s="23"/>
      <c r="NJC58" s="23"/>
      <c r="NJD58" s="23"/>
      <c r="NJE58" s="23"/>
      <c r="NJF58" s="23"/>
      <c r="NJG58" s="23"/>
      <c r="NJH58" s="23"/>
      <c r="NJI58" s="23"/>
      <c r="NJJ58" s="23"/>
      <c r="NJK58" s="23"/>
      <c r="NJL58" s="23"/>
      <c r="NJM58" s="23"/>
      <c r="NJN58" s="23"/>
      <c r="NJO58" s="23"/>
      <c r="NJP58" s="23"/>
      <c r="NJQ58" s="23"/>
      <c r="NJR58" s="23"/>
      <c r="NJS58" s="23"/>
      <c r="NJT58" s="23"/>
      <c r="NJU58" s="23"/>
      <c r="NJV58" s="23"/>
      <c r="NJW58" s="23"/>
      <c r="NJX58" s="23"/>
      <c r="NJY58" s="23"/>
      <c r="NJZ58" s="23"/>
      <c r="NKA58" s="23"/>
      <c r="NKB58" s="23"/>
      <c r="NKC58" s="23"/>
      <c r="NKD58" s="23"/>
      <c r="NKE58" s="23"/>
      <c r="NKF58" s="23"/>
      <c r="NKG58" s="23"/>
      <c r="NKH58" s="23"/>
      <c r="NKI58" s="23"/>
      <c r="NKJ58" s="23"/>
      <c r="NKK58" s="23"/>
      <c r="NKL58" s="23"/>
      <c r="NKM58" s="23"/>
      <c r="NKN58" s="23"/>
      <c r="NKO58" s="23"/>
      <c r="NKP58" s="23"/>
      <c r="NKQ58" s="23"/>
      <c r="NKR58" s="23"/>
      <c r="NKS58" s="23"/>
      <c r="NKT58" s="23"/>
      <c r="NKU58" s="23"/>
      <c r="NKV58" s="23"/>
      <c r="NKW58" s="23"/>
      <c r="NKX58" s="23"/>
      <c r="NKY58" s="23"/>
      <c r="NKZ58" s="23"/>
      <c r="NLA58" s="23"/>
      <c r="NLB58" s="23"/>
      <c r="NLC58" s="23"/>
      <c r="NLD58" s="23"/>
      <c r="NLE58" s="23"/>
      <c r="NLF58" s="23"/>
      <c r="NLG58" s="23"/>
      <c r="NLH58" s="23"/>
      <c r="NLI58" s="23"/>
      <c r="NLJ58" s="23"/>
      <c r="NLK58" s="23"/>
      <c r="NLL58" s="23"/>
      <c r="NLM58" s="23"/>
      <c r="NLN58" s="23"/>
      <c r="NLO58" s="23"/>
      <c r="NLP58" s="23"/>
      <c r="NLQ58" s="23"/>
      <c r="NLR58" s="23"/>
      <c r="NLS58" s="23"/>
      <c r="NLT58" s="23"/>
      <c r="NLU58" s="23"/>
      <c r="NLV58" s="23"/>
      <c r="NLW58" s="23"/>
      <c r="NLX58" s="23"/>
      <c r="NLY58" s="23"/>
      <c r="NLZ58" s="23"/>
      <c r="NMA58" s="23"/>
      <c r="NMB58" s="23"/>
      <c r="NMC58" s="23"/>
      <c r="NMD58" s="23"/>
      <c r="NME58" s="23"/>
      <c r="NMF58" s="23"/>
      <c r="OVI58" s="23"/>
      <c r="OVJ58" s="23"/>
      <c r="OVK58" s="23"/>
      <c r="OVL58" s="23"/>
      <c r="OVM58" s="23"/>
      <c r="OVN58" s="23"/>
      <c r="OVO58" s="23"/>
      <c r="OVP58" s="23"/>
      <c r="OVQ58" s="23"/>
      <c r="OVR58" s="23"/>
      <c r="OVS58" s="23"/>
      <c r="OVT58" s="23"/>
      <c r="OVU58" s="23"/>
      <c r="OVV58" s="23"/>
      <c r="OVW58" s="23"/>
      <c r="OVX58" s="23"/>
      <c r="OVY58" s="23"/>
      <c r="OVZ58" s="23"/>
      <c r="OWA58" s="23"/>
      <c r="OWB58" s="23"/>
      <c r="OWC58" s="23"/>
      <c r="OWD58" s="23"/>
      <c r="OWE58" s="23"/>
      <c r="OWF58" s="23"/>
      <c r="OWG58" s="23"/>
      <c r="OWH58" s="23"/>
      <c r="OWI58" s="23"/>
      <c r="OWJ58" s="23"/>
      <c r="OWK58" s="23"/>
      <c r="OWL58" s="23"/>
      <c r="OWM58" s="23"/>
      <c r="OWN58" s="23"/>
      <c r="OWO58" s="23"/>
      <c r="OWP58" s="23"/>
      <c r="OWQ58" s="23"/>
      <c r="OWR58" s="23"/>
      <c r="OWS58" s="23"/>
      <c r="OWT58" s="23"/>
      <c r="OWU58" s="23"/>
      <c r="OWV58" s="23"/>
      <c r="OWW58" s="23"/>
      <c r="OWX58" s="23"/>
      <c r="OWY58" s="23"/>
      <c r="OWZ58" s="23"/>
      <c r="OXA58" s="23"/>
      <c r="OXB58" s="23"/>
      <c r="OXC58" s="23"/>
      <c r="OXD58" s="23"/>
      <c r="OXE58" s="23"/>
      <c r="OXF58" s="23"/>
      <c r="OXG58" s="23"/>
      <c r="OXH58" s="23"/>
      <c r="OXI58" s="23"/>
      <c r="OXJ58" s="23"/>
      <c r="OXK58" s="23"/>
      <c r="OXL58" s="23"/>
      <c r="OXM58" s="23"/>
      <c r="OXN58" s="23"/>
      <c r="OXO58" s="23"/>
      <c r="OXP58" s="23"/>
      <c r="OXQ58" s="23"/>
      <c r="OXR58" s="23"/>
      <c r="OXS58" s="23"/>
      <c r="OXT58" s="23"/>
      <c r="OXU58" s="23"/>
      <c r="OXV58" s="23"/>
      <c r="OXW58" s="23"/>
      <c r="OXX58" s="23"/>
      <c r="OXY58" s="23"/>
      <c r="OXZ58" s="23"/>
      <c r="OYA58" s="23"/>
      <c r="OYB58" s="23"/>
      <c r="OYC58" s="23"/>
      <c r="OYD58" s="23"/>
      <c r="OYE58" s="23"/>
      <c r="OYF58" s="23"/>
      <c r="OYG58" s="23"/>
      <c r="OYH58" s="23"/>
      <c r="OYI58" s="23"/>
      <c r="OYJ58" s="23"/>
      <c r="OYK58" s="23"/>
      <c r="OYL58" s="23"/>
      <c r="OYM58" s="23"/>
      <c r="OYN58" s="23"/>
      <c r="OYO58" s="23"/>
      <c r="OYP58" s="23"/>
      <c r="OYQ58" s="23"/>
      <c r="OYR58" s="23"/>
      <c r="OYS58" s="23"/>
      <c r="OYT58" s="23"/>
      <c r="OYU58" s="23"/>
      <c r="OYV58" s="23"/>
      <c r="OYW58" s="23"/>
      <c r="QHZ58" s="23"/>
      <c r="QIA58" s="23"/>
      <c r="QIB58" s="23"/>
      <c r="QIC58" s="23"/>
      <c r="QID58" s="23"/>
      <c r="QIE58" s="23"/>
      <c r="QIF58" s="23"/>
      <c r="QIG58" s="23"/>
      <c r="QIH58" s="23"/>
      <c r="QII58" s="23"/>
      <c r="QIJ58" s="23"/>
      <c r="QIK58" s="23"/>
      <c r="QIL58" s="23"/>
      <c r="QIM58" s="23"/>
      <c r="QIN58" s="23"/>
      <c r="QIO58" s="23"/>
      <c r="QIP58" s="23"/>
      <c r="QIQ58" s="23"/>
      <c r="QIR58" s="23"/>
      <c r="QIS58" s="23"/>
      <c r="QIT58" s="23"/>
      <c r="QIU58" s="23"/>
      <c r="QIV58" s="23"/>
      <c r="QIW58" s="23"/>
      <c r="QIX58" s="23"/>
      <c r="QIY58" s="23"/>
      <c r="QIZ58" s="23"/>
      <c r="QJA58" s="23"/>
      <c r="QJB58" s="23"/>
      <c r="QJC58" s="23"/>
      <c r="QJD58" s="23"/>
      <c r="QJE58" s="23"/>
      <c r="QJF58" s="23"/>
      <c r="QJG58" s="23"/>
      <c r="QJH58" s="23"/>
      <c r="QJI58" s="23"/>
      <c r="QJJ58" s="23"/>
      <c r="QJK58" s="23"/>
      <c r="QJL58" s="23"/>
      <c r="QJM58" s="23"/>
      <c r="QJN58" s="23"/>
      <c r="QJO58" s="23"/>
      <c r="QJP58" s="23"/>
      <c r="QJQ58" s="23"/>
      <c r="QJR58" s="23"/>
      <c r="QJS58" s="23"/>
      <c r="QJT58" s="23"/>
      <c r="QJU58" s="23"/>
      <c r="QJV58" s="23"/>
      <c r="QJW58" s="23"/>
      <c r="QJX58" s="23"/>
      <c r="QJY58" s="23"/>
      <c r="QJZ58" s="23"/>
      <c r="QKA58" s="23"/>
      <c r="QKB58" s="23"/>
      <c r="QKC58" s="23"/>
      <c r="QKD58" s="23"/>
      <c r="QKE58" s="23"/>
      <c r="QKF58" s="23"/>
      <c r="QKG58" s="23"/>
      <c r="QKH58" s="23"/>
      <c r="QKI58" s="23"/>
      <c r="QKJ58" s="23"/>
      <c r="QKK58" s="23"/>
      <c r="QKL58" s="23"/>
      <c r="QKM58" s="23"/>
      <c r="QKN58" s="23"/>
      <c r="QKO58" s="23"/>
      <c r="QKP58" s="23"/>
      <c r="QKQ58" s="23"/>
      <c r="QKR58" s="23"/>
      <c r="QKS58" s="23"/>
      <c r="QKT58" s="23"/>
      <c r="QKU58" s="23"/>
      <c r="QKV58" s="23"/>
      <c r="QKW58" s="23"/>
      <c r="QKX58" s="23"/>
      <c r="QKY58" s="23"/>
      <c r="QKZ58" s="23"/>
      <c r="QLA58" s="23"/>
      <c r="QLB58" s="23"/>
      <c r="QLC58" s="23"/>
      <c r="QLD58" s="23"/>
      <c r="QLE58" s="23"/>
      <c r="QLF58" s="23"/>
      <c r="QLG58" s="23"/>
      <c r="QLH58" s="23"/>
      <c r="QLI58" s="23"/>
      <c r="QLJ58" s="23"/>
      <c r="QLK58" s="23"/>
      <c r="QLL58" s="23"/>
      <c r="QLM58" s="23"/>
      <c r="QLN58" s="23"/>
      <c r="RUQ58" s="23"/>
      <c r="RUR58" s="23"/>
      <c r="RUS58" s="23"/>
      <c r="RUT58" s="23"/>
      <c r="RUU58" s="23"/>
      <c r="RUV58" s="23"/>
      <c r="RUW58" s="23"/>
      <c r="RUX58" s="23"/>
      <c r="RUY58" s="23"/>
      <c r="RUZ58" s="23"/>
      <c r="RVA58" s="23"/>
      <c r="RVB58" s="23"/>
      <c r="RVC58" s="23"/>
      <c r="RVD58" s="23"/>
      <c r="RVE58" s="23"/>
      <c r="RVF58" s="23"/>
      <c r="RVG58" s="23"/>
      <c r="RVH58" s="23"/>
      <c r="RVI58" s="23"/>
      <c r="RVJ58" s="23"/>
      <c r="RVK58" s="23"/>
      <c r="RVL58" s="23"/>
      <c r="RVM58" s="23"/>
      <c r="RVN58" s="23"/>
      <c r="RVO58" s="23"/>
      <c r="RVP58" s="23"/>
      <c r="RVQ58" s="23"/>
      <c r="RVR58" s="23"/>
      <c r="RVS58" s="23"/>
      <c r="RVT58" s="23"/>
      <c r="RVU58" s="23"/>
      <c r="RVV58" s="23"/>
      <c r="RVW58" s="23"/>
      <c r="RVX58" s="23"/>
      <c r="RVY58" s="23"/>
      <c r="RVZ58" s="23"/>
      <c r="RWA58" s="23"/>
      <c r="RWB58" s="23"/>
      <c r="RWC58" s="23"/>
      <c r="RWD58" s="23"/>
      <c r="RWE58" s="23"/>
      <c r="RWF58" s="23"/>
      <c r="RWG58" s="23"/>
      <c r="RWH58" s="23"/>
      <c r="RWI58" s="23"/>
      <c r="RWJ58" s="23"/>
      <c r="RWK58" s="23"/>
      <c r="RWL58" s="23"/>
      <c r="RWM58" s="23"/>
      <c r="RWN58" s="23"/>
      <c r="RWO58" s="23"/>
      <c r="RWP58" s="23"/>
      <c r="RWQ58" s="23"/>
      <c r="RWR58" s="23"/>
      <c r="RWS58" s="23"/>
      <c r="RWT58" s="23"/>
      <c r="RWU58" s="23"/>
      <c r="RWV58" s="23"/>
      <c r="RWW58" s="23"/>
      <c r="RWX58" s="23"/>
      <c r="RWY58" s="23"/>
      <c r="RWZ58" s="23"/>
      <c r="RXA58" s="23"/>
      <c r="RXB58" s="23"/>
      <c r="RXC58" s="23"/>
      <c r="RXD58" s="23"/>
      <c r="RXE58" s="23"/>
      <c r="RXF58" s="23"/>
      <c r="RXG58" s="23"/>
      <c r="RXH58" s="23"/>
      <c r="RXI58" s="23"/>
      <c r="RXJ58" s="23"/>
      <c r="RXK58" s="23"/>
      <c r="RXL58" s="23"/>
      <c r="RXM58" s="23"/>
      <c r="RXN58" s="23"/>
      <c r="RXO58" s="23"/>
      <c r="RXP58" s="23"/>
      <c r="RXQ58" s="23"/>
      <c r="RXR58" s="23"/>
      <c r="RXS58" s="23"/>
      <c r="RXT58" s="23"/>
      <c r="RXU58" s="23"/>
      <c r="RXV58" s="23"/>
      <c r="RXW58" s="23"/>
      <c r="RXX58" s="23"/>
      <c r="RXY58" s="23"/>
      <c r="RXZ58" s="23"/>
      <c r="RYA58" s="23"/>
      <c r="RYB58" s="23"/>
      <c r="RYC58" s="23"/>
      <c r="RYD58" s="23"/>
      <c r="RYE58" s="23"/>
      <c r="THG58" s="23"/>
      <c r="THH58" s="23"/>
      <c r="THI58" s="23"/>
      <c r="THJ58" s="23"/>
      <c r="THK58" s="23"/>
      <c r="THL58" s="23"/>
      <c r="THM58" s="23"/>
      <c r="THN58" s="23"/>
      <c r="THO58" s="23"/>
      <c r="THP58" s="23"/>
      <c r="THQ58" s="23"/>
      <c r="THR58" s="23"/>
      <c r="THS58" s="23"/>
      <c r="THT58" s="23"/>
      <c r="THU58" s="23"/>
      <c r="THV58" s="23"/>
      <c r="THW58" s="23"/>
      <c r="THX58" s="23"/>
      <c r="THY58" s="23"/>
      <c r="THZ58" s="23"/>
      <c r="TIA58" s="23"/>
      <c r="TIB58" s="23"/>
      <c r="TIC58" s="23"/>
      <c r="TID58" s="23"/>
      <c r="TIE58" s="23"/>
      <c r="TIF58" s="23"/>
      <c r="TIG58" s="23"/>
      <c r="TIH58" s="23"/>
      <c r="TII58" s="23"/>
      <c r="TIJ58" s="23"/>
      <c r="TIK58" s="23"/>
      <c r="TIL58" s="23"/>
      <c r="TIM58" s="23"/>
      <c r="TIN58" s="23"/>
      <c r="TIO58" s="23"/>
      <c r="TIP58" s="23"/>
      <c r="TIQ58" s="23"/>
      <c r="TIR58" s="23"/>
      <c r="TIS58" s="23"/>
      <c r="TIT58" s="23"/>
      <c r="TIU58" s="23"/>
      <c r="TIV58" s="23"/>
      <c r="TIW58" s="23"/>
      <c r="TIX58" s="23"/>
      <c r="TIY58" s="23"/>
      <c r="TIZ58" s="23"/>
      <c r="TJA58" s="23"/>
      <c r="TJB58" s="23"/>
      <c r="TJC58" s="23"/>
      <c r="TJD58" s="23"/>
      <c r="TJE58" s="23"/>
      <c r="TJF58" s="23"/>
      <c r="TJG58" s="23"/>
      <c r="TJH58" s="23"/>
      <c r="TJI58" s="23"/>
      <c r="TJJ58" s="23"/>
      <c r="TJK58" s="23"/>
      <c r="TJL58" s="23"/>
      <c r="TJM58" s="23"/>
      <c r="TJN58" s="23"/>
      <c r="TJO58" s="23"/>
      <c r="TJP58" s="23"/>
      <c r="TJQ58" s="23"/>
      <c r="TJR58" s="23"/>
      <c r="TJS58" s="23"/>
      <c r="TJT58" s="23"/>
      <c r="TJU58" s="23"/>
      <c r="TJV58" s="23"/>
      <c r="TJW58" s="23"/>
      <c r="TJX58" s="23"/>
      <c r="TJY58" s="23"/>
      <c r="TJZ58" s="23"/>
      <c r="TKA58" s="23"/>
      <c r="TKB58" s="23"/>
      <c r="TKC58" s="23"/>
      <c r="TKD58" s="23"/>
      <c r="TKE58" s="23"/>
      <c r="TKF58" s="23"/>
      <c r="TKG58" s="23"/>
      <c r="TKH58" s="23"/>
      <c r="TKI58" s="23"/>
      <c r="TKJ58" s="23"/>
      <c r="TKK58" s="23"/>
      <c r="TKL58" s="23"/>
      <c r="TKM58" s="23"/>
      <c r="TKN58" s="23"/>
      <c r="TKO58" s="23"/>
      <c r="TKP58" s="23"/>
      <c r="TKQ58" s="23"/>
      <c r="TKR58" s="23"/>
      <c r="TKS58" s="23"/>
      <c r="TKT58" s="23"/>
      <c r="TKU58" s="23"/>
      <c r="UTW58" s="23"/>
      <c r="UTX58" s="23"/>
      <c r="UTY58" s="23"/>
      <c r="UTZ58" s="23"/>
      <c r="UUA58" s="23"/>
      <c r="UUB58" s="23"/>
      <c r="UUC58" s="23"/>
      <c r="UUD58" s="23"/>
      <c r="UUE58" s="23"/>
      <c r="UUF58" s="23"/>
      <c r="UUG58" s="23"/>
      <c r="UUH58" s="23"/>
      <c r="UUI58" s="23"/>
      <c r="UUJ58" s="23"/>
      <c r="UUK58" s="23"/>
      <c r="UUL58" s="23"/>
      <c r="UUM58" s="23"/>
      <c r="UUN58" s="23"/>
      <c r="UUO58" s="23"/>
      <c r="UUP58" s="23"/>
      <c r="UUQ58" s="23"/>
      <c r="UUR58" s="23"/>
      <c r="UUS58" s="23"/>
      <c r="UUT58" s="23"/>
      <c r="UUU58" s="23"/>
      <c r="UUV58" s="23"/>
      <c r="UUW58" s="23"/>
      <c r="UUX58" s="23"/>
      <c r="UUY58" s="23"/>
      <c r="UUZ58" s="23"/>
      <c r="UVA58" s="23"/>
      <c r="UVB58" s="23"/>
      <c r="UVC58" s="23"/>
      <c r="UVD58" s="23"/>
      <c r="UVE58" s="23"/>
      <c r="UVF58" s="23"/>
      <c r="UVG58" s="23"/>
      <c r="UVH58" s="23"/>
      <c r="UVI58" s="23"/>
      <c r="UVJ58" s="23"/>
      <c r="UVK58" s="23"/>
      <c r="UVL58" s="23"/>
      <c r="UVM58" s="23"/>
      <c r="UVN58" s="23"/>
      <c r="UVO58" s="23"/>
      <c r="UVP58" s="23"/>
      <c r="UVQ58" s="23"/>
      <c r="UVR58" s="23"/>
      <c r="UVS58" s="23"/>
      <c r="UVT58" s="23"/>
      <c r="UVU58" s="23"/>
      <c r="UVV58" s="23"/>
      <c r="UVW58" s="23"/>
      <c r="UVX58" s="23"/>
      <c r="UVY58" s="23"/>
      <c r="UVZ58" s="23"/>
      <c r="UWA58" s="23"/>
      <c r="UWB58" s="23"/>
      <c r="UWC58" s="23"/>
      <c r="UWD58" s="23"/>
      <c r="UWE58" s="23"/>
      <c r="UWF58" s="23"/>
      <c r="UWG58" s="23"/>
      <c r="UWH58" s="23"/>
      <c r="UWI58" s="23"/>
      <c r="UWJ58" s="23"/>
      <c r="UWK58" s="23"/>
      <c r="UWL58" s="23"/>
      <c r="UWM58" s="23"/>
      <c r="UWN58" s="23"/>
      <c r="UWO58" s="23"/>
      <c r="UWP58" s="23"/>
      <c r="UWQ58" s="23"/>
      <c r="UWR58" s="23"/>
      <c r="UWS58" s="23"/>
      <c r="UWT58" s="23"/>
      <c r="UWU58" s="23"/>
      <c r="UWV58" s="23"/>
      <c r="UWW58" s="23"/>
      <c r="UWX58" s="23"/>
      <c r="UWY58" s="23"/>
      <c r="UWZ58" s="23"/>
      <c r="UXA58" s="23"/>
      <c r="UXB58" s="23"/>
      <c r="UXC58" s="23"/>
      <c r="UXD58" s="23"/>
      <c r="UXE58" s="23"/>
      <c r="UXF58" s="23"/>
      <c r="UXG58" s="23"/>
      <c r="UXH58" s="23"/>
      <c r="UXI58" s="23"/>
      <c r="UXJ58" s="23"/>
      <c r="UXK58" s="23"/>
      <c r="WGF58" s="23"/>
      <c r="WGG58" s="23"/>
      <c r="WGH58" s="23"/>
      <c r="WGI58" s="23"/>
      <c r="WGJ58" s="23"/>
      <c r="WGK58" s="23"/>
      <c r="WGL58" s="23"/>
      <c r="WGM58" s="23"/>
      <c r="WGN58" s="23"/>
      <c r="WGO58" s="23"/>
      <c r="WGP58" s="23"/>
      <c r="WGQ58" s="23"/>
      <c r="WGR58" s="23"/>
      <c r="WGS58" s="23"/>
      <c r="WGT58" s="23"/>
      <c r="WGU58" s="23"/>
      <c r="WGV58" s="23"/>
      <c r="WGW58" s="23"/>
      <c r="WGX58" s="23"/>
      <c r="WGY58" s="23"/>
      <c r="WGZ58" s="23"/>
      <c r="WHA58" s="23"/>
      <c r="WHB58" s="23"/>
      <c r="WHC58" s="23"/>
      <c r="WHD58" s="23"/>
      <c r="WHE58" s="23"/>
      <c r="WHF58" s="23"/>
      <c r="WHG58" s="23"/>
      <c r="WHH58" s="23"/>
      <c r="WHI58" s="23"/>
      <c r="WHJ58" s="23"/>
      <c r="WHK58" s="23"/>
      <c r="WHL58" s="23"/>
      <c r="WHM58" s="23"/>
      <c r="WHN58" s="23"/>
      <c r="WHO58" s="23"/>
      <c r="WHP58" s="23"/>
      <c r="WHQ58" s="23"/>
      <c r="WHR58" s="23"/>
      <c r="WHS58" s="23"/>
      <c r="WHT58" s="23"/>
      <c r="WHU58" s="23"/>
      <c r="WHV58" s="23"/>
      <c r="WHW58" s="23"/>
      <c r="WHX58" s="23"/>
      <c r="WHY58" s="23"/>
      <c r="WHZ58" s="23"/>
      <c r="WIA58" s="23"/>
      <c r="WIB58" s="23"/>
      <c r="WIC58" s="23"/>
      <c r="WID58" s="23"/>
      <c r="WIE58" s="23"/>
      <c r="WIF58" s="23"/>
      <c r="WIG58" s="23"/>
      <c r="WIH58" s="23"/>
      <c r="WII58" s="23"/>
      <c r="WIJ58" s="23"/>
      <c r="WIK58" s="23"/>
      <c r="WIL58" s="23"/>
      <c r="WIM58" s="23"/>
      <c r="WIN58" s="23"/>
      <c r="WIO58" s="23"/>
      <c r="WIP58" s="23"/>
      <c r="WIQ58" s="23"/>
      <c r="WIR58" s="23"/>
      <c r="WIS58" s="23"/>
      <c r="WIT58" s="23"/>
      <c r="WIU58" s="23"/>
      <c r="WIV58" s="23"/>
      <c r="WIW58" s="23"/>
      <c r="WIX58" s="23"/>
      <c r="WIY58" s="23"/>
      <c r="WIZ58" s="23"/>
      <c r="WJA58" s="23"/>
      <c r="WJB58" s="23"/>
      <c r="WJC58" s="23"/>
      <c r="WJD58" s="23"/>
      <c r="WJE58" s="23"/>
      <c r="WJF58" s="23"/>
      <c r="WJG58" s="23"/>
      <c r="WJH58" s="23"/>
      <c r="WJI58" s="23"/>
      <c r="WJJ58" s="23"/>
      <c r="WJK58" s="23"/>
      <c r="WJL58" s="23"/>
      <c r="WJM58" s="23"/>
      <c r="WJN58" s="23"/>
      <c r="WJO58" s="23"/>
      <c r="WJP58" s="23"/>
      <c r="WJQ58" s="23"/>
      <c r="WJR58" s="23"/>
      <c r="WJS58" s="23"/>
      <c r="WJT58" s="23"/>
    </row>
    <row r="59" spans="1:106 2233:2338 4465:4570 6697:6802 7706:7812 8711:8817 9716:9822 10721:10827 11726:11832 12731:12837 13735:13841 14739:14845 15736:15842" x14ac:dyDescent="0.2">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c r="CA59" s="23"/>
      <c r="CB59" s="23"/>
      <c r="CC59" s="23"/>
      <c r="CD59" s="23"/>
      <c r="CE59" s="23"/>
      <c r="CF59" s="23"/>
      <c r="CG59" s="23"/>
      <c r="CH59" s="23"/>
      <c r="CI59" s="23"/>
      <c r="CJ59" s="23"/>
      <c r="CK59" s="23"/>
      <c r="CGW59" s="23"/>
      <c r="CGX59" s="23"/>
      <c r="CGY59" s="23"/>
      <c r="CGZ59" s="23"/>
      <c r="CHA59" s="23"/>
      <c r="CHB59" s="23"/>
      <c r="CHC59" s="23"/>
      <c r="CHD59" s="23"/>
      <c r="CHE59" s="23"/>
      <c r="CHF59" s="23"/>
      <c r="CHG59" s="23"/>
      <c r="CHH59" s="23"/>
      <c r="CHI59" s="23"/>
      <c r="CHJ59" s="23"/>
      <c r="CHK59" s="23"/>
      <c r="CHL59" s="23"/>
      <c r="CHM59" s="23"/>
      <c r="CHN59" s="23"/>
      <c r="CHO59" s="23"/>
      <c r="CHP59" s="23"/>
      <c r="CHQ59" s="23"/>
      <c r="CHR59" s="23"/>
      <c r="CHS59" s="23"/>
      <c r="CHT59" s="23"/>
      <c r="CHU59" s="23"/>
      <c r="CHV59" s="23"/>
      <c r="CHW59" s="23"/>
      <c r="CHX59" s="23"/>
      <c r="CHY59" s="23"/>
      <c r="CHZ59" s="23"/>
      <c r="CIA59" s="23"/>
      <c r="CIB59" s="23"/>
      <c r="CIC59" s="23"/>
      <c r="CID59" s="23"/>
      <c r="CIE59" s="23"/>
      <c r="CIF59" s="23"/>
      <c r="CIG59" s="23"/>
      <c r="CIH59" s="23"/>
      <c r="CII59" s="23"/>
      <c r="CIJ59" s="23"/>
      <c r="CIK59" s="23"/>
      <c r="CIL59" s="23"/>
      <c r="CIM59" s="23"/>
      <c r="CIN59" s="23"/>
      <c r="CIO59" s="23"/>
      <c r="CIP59" s="23"/>
      <c r="CIQ59" s="23"/>
      <c r="CIR59" s="23"/>
      <c r="CIS59" s="23"/>
      <c r="CIT59" s="23"/>
      <c r="CIU59" s="23"/>
      <c r="CIV59" s="23"/>
      <c r="CIW59" s="23"/>
      <c r="CIX59" s="23"/>
      <c r="CIY59" s="23"/>
      <c r="CIZ59" s="23"/>
      <c r="CJA59" s="23"/>
      <c r="CJB59" s="23"/>
      <c r="CJC59" s="23"/>
      <c r="CJD59" s="23"/>
      <c r="CJE59" s="23"/>
      <c r="CJF59" s="23"/>
      <c r="CJG59" s="23"/>
      <c r="CJH59" s="23"/>
      <c r="CJI59" s="23"/>
      <c r="CJJ59" s="23"/>
      <c r="CJK59" s="23"/>
      <c r="CJL59" s="23"/>
      <c r="CJM59" s="23"/>
      <c r="CJN59" s="23"/>
      <c r="CJO59" s="23"/>
      <c r="CJP59" s="23"/>
      <c r="CJQ59" s="23"/>
      <c r="CJR59" s="23"/>
      <c r="CJS59" s="23"/>
      <c r="CJT59" s="23"/>
      <c r="CJU59" s="23"/>
      <c r="CJV59" s="23"/>
      <c r="CJW59" s="23"/>
      <c r="CJX59" s="23"/>
      <c r="CJY59" s="23"/>
      <c r="CJZ59" s="23"/>
      <c r="CKA59" s="23"/>
      <c r="CKB59" s="23"/>
      <c r="CKC59" s="23"/>
      <c r="CKD59" s="23"/>
      <c r="CKE59" s="23"/>
      <c r="CKF59" s="23"/>
      <c r="CKG59" s="23"/>
      <c r="CKH59" s="23"/>
      <c r="CKI59" s="23"/>
      <c r="CKJ59" s="23"/>
      <c r="FOS59" s="23"/>
      <c r="FOT59" s="23"/>
      <c r="FOU59" s="23"/>
      <c r="FOV59" s="23"/>
      <c r="FOW59" s="23"/>
      <c r="FOX59" s="23"/>
      <c r="FOY59" s="23"/>
      <c r="FOZ59" s="23"/>
      <c r="FPA59" s="23"/>
      <c r="FPB59" s="23"/>
      <c r="FPC59" s="23"/>
      <c r="FPD59" s="23"/>
      <c r="FPE59" s="23"/>
      <c r="FPF59" s="23"/>
      <c r="FPG59" s="23"/>
      <c r="FPH59" s="23"/>
      <c r="FPI59" s="23"/>
      <c r="FPJ59" s="23"/>
      <c r="FPK59" s="23"/>
      <c r="FPL59" s="23"/>
      <c r="FPM59" s="23"/>
      <c r="FPN59" s="23"/>
      <c r="FPO59" s="23"/>
      <c r="FPP59" s="23"/>
      <c r="FPQ59" s="23"/>
      <c r="FPR59" s="23"/>
      <c r="FPS59" s="23"/>
      <c r="FPT59" s="23"/>
      <c r="FPU59" s="23"/>
      <c r="FPV59" s="23"/>
      <c r="FPW59" s="23"/>
      <c r="FPX59" s="23"/>
      <c r="FPY59" s="23"/>
      <c r="FPZ59" s="23"/>
      <c r="FQA59" s="23"/>
      <c r="FQB59" s="23"/>
      <c r="FQC59" s="23"/>
      <c r="FQD59" s="23"/>
      <c r="FQE59" s="23"/>
      <c r="FQF59" s="23"/>
      <c r="FQG59" s="23"/>
      <c r="FQH59" s="23"/>
      <c r="FQI59" s="23"/>
      <c r="FQJ59" s="23"/>
      <c r="FQK59" s="23"/>
      <c r="FQL59" s="23"/>
      <c r="FQM59" s="23"/>
      <c r="FQN59" s="23"/>
      <c r="FQO59" s="23"/>
      <c r="FQP59" s="23"/>
      <c r="FQQ59" s="23"/>
      <c r="FQR59" s="23"/>
      <c r="FQS59" s="23"/>
      <c r="FQT59" s="23"/>
      <c r="FQU59" s="23"/>
      <c r="FQV59" s="23"/>
      <c r="FQW59" s="23"/>
      <c r="FQX59" s="23"/>
      <c r="FQY59" s="23"/>
      <c r="FQZ59" s="23"/>
      <c r="FRA59" s="23"/>
      <c r="FRB59" s="23"/>
      <c r="FRC59" s="23"/>
      <c r="FRD59" s="23"/>
      <c r="FRE59" s="23"/>
      <c r="FRF59" s="23"/>
      <c r="FRG59" s="23"/>
      <c r="FRH59" s="23"/>
      <c r="FRI59" s="23"/>
      <c r="FRJ59" s="23"/>
      <c r="FRK59" s="23"/>
      <c r="FRL59" s="23"/>
      <c r="FRM59" s="23"/>
      <c r="FRN59" s="23"/>
      <c r="FRO59" s="23"/>
      <c r="FRP59" s="23"/>
      <c r="FRQ59" s="23"/>
      <c r="FRR59" s="23"/>
      <c r="FRS59" s="23"/>
      <c r="FRT59" s="23"/>
      <c r="FRU59" s="23"/>
      <c r="FRV59" s="23"/>
      <c r="FRW59" s="23"/>
      <c r="FRX59" s="23"/>
      <c r="FRY59" s="23"/>
      <c r="FRZ59" s="23"/>
      <c r="FSA59" s="23"/>
      <c r="FSB59" s="23"/>
      <c r="FSC59" s="23"/>
      <c r="FSD59" s="23"/>
      <c r="IWO59" s="23"/>
      <c r="IWP59" s="23"/>
      <c r="IWQ59" s="23"/>
      <c r="IWR59" s="23"/>
      <c r="IWS59" s="23"/>
      <c r="IWT59" s="23"/>
      <c r="IWU59" s="23"/>
      <c r="IWV59" s="23"/>
      <c r="IWW59" s="23"/>
      <c r="IWX59" s="23"/>
      <c r="IWY59" s="23"/>
      <c r="IWZ59" s="23"/>
      <c r="IXA59" s="23"/>
      <c r="IXB59" s="23"/>
      <c r="IXC59" s="23"/>
      <c r="IXD59" s="23"/>
      <c r="IXE59" s="23"/>
      <c r="IXF59" s="23"/>
      <c r="IXG59" s="23"/>
      <c r="IXH59" s="23"/>
      <c r="IXI59" s="23"/>
      <c r="IXJ59" s="23"/>
      <c r="IXK59" s="23"/>
      <c r="IXL59" s="23"/>
      <c r="IXM59" s="23"/>
      <c r="IXN59" s="23"/>
      <c r="IXO59" s="23"/>
      <c r="IXP59" s="23"/>
      <c r="IXQ59" s="23"/>
      <c r="IXR59" s="23"/>
      <c r="IXS59" s="23"/>
      <c r="IXT59" s="23"/>
      <c r="IXU59" s="23"/>
      <c r="IXV59" s="23"/>
      <c r="IXW59" s="23"/>
      <c r="IXX59" s="23"/>
      <c r="IXY59" s="23"/>
      <c r="IXZ59" s="23"/>
      <c r="IYA59" s="23"/>
      <c r="IYB59" s="23"/>
      <c r="IYC59" s="23"/>
      <c r="IYD59" s="23"/>
      <c r="IYE59" s="23"/>
      <c r="IYF59" s="23"/>
      <c r="IYG59" s="23"/>
      <c r="IYH59" s="23"/>
      <c r="IYI59" s="23"/>
      <c r="IYJ59" s="23"/>
      <c r="IYK59" s="23"/>
      <c r="IYL59" s="23"/>
      <c r="IYM59" s="23"/>
      <c r="IYN59" s="23"/>
      <c r="IYO59" s="23"/>
      <c r="IYP59" s="23"/>
      <c r="IYQ59" s="23"/>
      <c r="IYR59" s="23"/>
      <c r="IYS59" s="23"/>
      <c r="IYT59" s="23"/>
      <c r="IYU59" s="23"/>
      <c r="IYV59" s="23"/>
      <c r="IYW59" s="23"/>
      <c r="IYX59" s="23"/>
      <c r="IYY59" s="23"/>
      <c r="IYZ59" s="23"/>
      <c r="IZA59" s="23"/>
      <c r="IZB59" s="23"/>
      <c r="IZC59" s="23"/>
      <c r="IZD59" s="23"/>
      <c r="IZE59" s="23"/>
      <c r="IZF59" s="23"/>
      <c r="IZG59" s="23"/>
      <c r="IZH59" s="23"/>
      <c r="IZI59" s="23"/>
      <c r="IZJ59" s="23"/>
      <c r="IZK59" s="23"/>
      <c r="IZL59" s="23"/>
      <c r="IZM59" s="23"/>
      <c r="IZN59" s="23"/>
      <c r="IZO59" s="23"/>
      <c r="IZP59" s="23"/>
      <c r="IZQ59" s="23"/>
      <c r="IZR59" s="23"/>
      <c r="IZS59" s="23"/>
      <c r="IZT59" s="23"/>
      <c r="IZU59" s="23"/>
      <c r="IZV59" s="23"/>
      <c r="IZW59" s="23"/>
      <c r="IZX59" s="23"/>
      <c r="IZY59" s="23"/>
      <c r="IZZ59" s="23"/>
      <c r="KJJ59" s="23"/>
      <c r="KJK59" s="23"/>
      <c r="KJL59" s="23"/>
      <c r="KJM59" s="23"/>
      <c r="KJN59" s="23"/>
      <c r="KJO59" s="23"/>
      <c r="LWA59" s="23"/>
      <c r="LWB59" s="23"/>
      <c r="LWC59" s="23"/>
      <c r="LWD59" s="23"/>
      <c r="LWE59" s="23"/>
      <c r="LWF59" s="23"/>
      <c r="NIR59" s="23"/>
      <c r="NIS59" s="23"/>
      <c r="NIT59" s="23"/>
      <c r="NIU59" s="23"/>
      <c r="NIV59" s="23"/>
      <c r="NIW59" s="23"/>
      <c r="OVI59" s="23"/>
      <c r="OVJ59" s="23"/>
      <c r="OVK59" s="23"/>
      <c r="OVL59" s="23"/>
      <c r="OVM59" s="23"/>
      <c r="OVN59" s="23"/>
      <c r="QHZ59" s="23"/>
      <c r="QIA59" s="23"/>
      <c r="QIB59" s="23"/>
      <c r="QIC59" s="23"/>
      <c r="QID59" s="23"/>
      <c r="QIE59" s="23"/>
      <c r="RUQ59" s="23"/>
      <c r="RUR59" s="23"/>
      <c r="RUS59" s="23"/>
      <c r="RUT59" s="23"/>
      <c r="RUU59" s="23"/>
      <c r="RUV59" s="23"/>
      <c r="THG59" s="23"/>
      <c r="THH59" s="23"/>
      <c r="THI59" s="23"/>
      <c r="THJ59" s="23"/>
      <c r="THK59" s="23"/>
      <c r="THL59" s="23"/>
      <c r="UTW59" s="23"/>
      <c r="UTX59" s="23"/>
      <c r="UTY59" s="23"/>
      <c r="UTZ59" s="23"/>
      <c r="UUA59" s="23"/>
      <c r="UUB59" s="23"/>
      <c r="WGF59" s="23"/>
      <c r="WGG59" s="23"/>
      <c r="WGH59" s="23"/>
      <c r="WGI59" s="23"/>
      <c r="WGJ59" s="23"/>
      <c r="WGK59" s="23"/>
    </row>
    <row r="60" spans="1:106 2233:2338 4465:4570 6697:6802 7706:7812 8711:8817 9716:9822 10721:10827 11726:11832 12731:12837 13735:13841 14739:14845 15736:15842" x14ac:dyDescent="0.2">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c r="CA60" s="23"/>
      <c r="CB60" s="23"/>
      <c r="CC60" s="23"/>
      <c r="CD60" s="23"/>
      <c r="CE60" s="23"/>
      <c r="CF60" s="23"/>
      <c r="CG60" s="23"/>
      <c r="CH60" s="23"/>
      <c r="CI60" s="23"/>
      <c r="CJ60" s="23"/>
      <c r="CK60" s="23"/>
      <c r="CL60" s="23"/>
      <c r="CM60" s="23"/>
      <c r="CN60" s="23"/>
      <c r="CGW60" s="23"/>
      <c r="CGX60" s="23"/>
      <c r="CGY60" s="23"/>
      <c r="CGZ60" s="23"/>
      <c r="CHA60" s="23"/>
      <c r="CHB60" s="23"/>
      <c r="CHC60" s="23"/>
      <c r="CHD60" s="23"/>
      <c r="CHE60" s="23"/>
      <c r="CHF60" s="23"/>
      <c r="CHG60" s="23"/>
      <c r="CHH60" s="23"/>
      <c r="CHI60" s="23"/>
      <c r="CHJ60" s="23"/>
      <c r="CHK60" s="23"/>
      <c r="CHL60" s="23"/>
      <c r="CHM60" s="23"/>
      <c r="CHN60" s="23"/>
      <c r="CHO60" s="23"/>
      <c r="CHP60" s="23"/>
      <c r="CHQ60" s="23"/>
      <c r="CHR60" s="23"/>
      <c r="CHS60" s="23"/>
      <c r="CHT60" s="23"/>
      <c r="CHU60" s="23"/>
      <c r="CHV60" s="23"/>
      <c r="CHW60" s="23"/>
      <c r="CHX60" s="23"/>
      <c r="CHY60" s="23"/>
      <c r="CHZ60" s="23"/>
      <c r="CIA60" s="23"/>
      <c r="CIB60" s="23"/>
      <c r="CIC60" s="23"/>
      <c r="CID60" s="23"/>
      <c r="CIE60" s="23"/>
      <c r="CIF60" s="23"/>
      <c r="CIG60" s="23"/>
      <c r="CIH60" s="23"/>
      <c r="CII60" s="23"/>
      <c r="CIJ60" s="23"/>
      <c r="CIK60" s="23"/>
      <c r="CIL60" s="23"/>
      <c r="CIM60" s="23"/>
      <c r="CIN60" s="23"/>
      <c r="CIO60" s="23"/>
      <c r="CIP60" s="23"/>
      <c r="CIQ60" s="23"/>
      <c r="CIR60" s="23"/>
      <c r="CIS60" s="23"/>
      <c r="CIT60" s="23"/>
      <c r="CIU60" s="23"/>
      <c r="CIV60" s="23"/>
      <c r="CIW60" s="23"/>
      <c r="CIX60" s="23"/>
      <c r="CIY60" s="23"/>
      <c r="CIZ60" s="23"/>
      <c r="CJA60" s="23"/>
      <c r="CJB60" s="23"/>
      <c r="CJC60" s="23"/>
      <c r="CJD60" s="23"/>
      <c r="CJE60" s="23"/>
      <c r="CJF60" s="23"/>
      <c r="CJG60" s="23"/>
      <c r="CJH60" s="23"/>
      <c r="CJI60" s="23"/>
      <c r="CJJ60" s="23"/>
      <c r="CJK60" s="23"/>
      <c r="CJL60" s="23"/>
      <c r="CJM60" s="23"/>
      <c r="CJN60" s="23"/>
      <c r="CJO60" s="23"/>
      <c r="CJP60" s="23"/>
      <c r="CJQ60" s="23"/>
      <c r="CJR60" s="23"/>
      <c r="CJS60" s="23"/>
      <c r="CJT60" s="23"/>
      <c r="CJU60" s="23"/>
      <c r="CJV60" s="23"/>
      <c r="CJW60" s="23"/>
      <c r="CJX60" s="23"/>
      <c r="CJY60" s="23"/>
      <c r="CJZ60" s="23"/>
      <c r="CKA60" s="23"/>
      <c r="CKB60" s="23"/>
      <c r="CKC60" s="23"/>
      <c r="CKD60" s="23"/>
      <c r="CKE60" s="23"/>
      <c r="CKF60" s="23"/>
      <c r="CKG60" s="23"/>
      <c r="CKH60" s="23"/>
      <c r="FOS60" s="23"/>
      <c r="FOT60" s="23"/>
      <c r="FOU60" s="23"/>
      <c r="FOV60" s="23"/>
      <c r="FOW60" s="23"/>
      <c r="FOX60" s="23"/>
      <c r="FOY60" s="23"/>
      <c r="FOZ60" s="23"/>
      <c r="FPA60" s="23"/>
      <c r="FPB60" s="23"/>
      <c r="FPC60" s="23"/>
      <c r="FPD60" s="23"/>
      <c r="FPE60" s="23"/>
      <c r="FPF60" s="23"/>
      <c r="FPG60" s="23"/>
      <c r="FPH60" s="23"/>
      <c r="FPI60" s="23"/>
      <c r="FPJ60" s="23"/>
      <c r="FPK60" s="23"/>
      <c r="FPL60" s="23"/>
      <c r="FPM60" s="23"/>
      <c r="FPN60" s="23"/>
      <c r="FPO60" s="23"/>
      <c r="FPP60" s="23"/>
      <c r="FPQ60" s="23"/>
      <c r="FPR60" s="23"/>
      <c r="FPS60" s="23"/>
      <c r="FPT60" s="23"/>
      <c r="FPU60" s="23"/>
      <c r="FPV60" s="23"/>
      <c r="FPW60" s="23"/>
      <c r="FPX60" s="23"/>
      <c r="FPY60" s="23"/>
      <c r="FPZ60" s="23"/>
      <c r="FQA60" s="23"/>
      <c r="FQB60" s="23"/>
      <c r="FQC60" s="23"/>
      <c r="FQD60" s="23"/>
      <c r="FQE60" s="23"/>
      <c r="FQF60" s="23"/>
      <c r="FQG60" s="23"/>
      <c r="FQH60" s="23"/>
      <c r="FQI60" s="23"/>
      <c r="FQJ60" s="23"/>
      <c r="FQK60" s="23"/>
      <c r="FQL60" s="23"/>
      <c r="FQM60" s="23"/>
      <c r="FQN60" s="23"/>
      <c r="FQO60" s="23"/>
      <c r="FQP60" s="23"/>
      <c r="FQQ60" s="23"/>
      <c r="FQR60" s="23"/>
      <c r="FQS60" s="23"/>
      <c r="FQT60" s="23"/>
      <c r="FQU60" s="23"/>
      <c r="FQV60" s="23"/>
      <c r="FQW60" s="23"/>
      <c r="FQX60" s="23"/>
      <c r="FQY60" s="23"/>
      <c r="FQZ60" s="23"/>
      <c r="FRA60" s="23"/>
      <c r="FRB60" s="23"/>
      <c r="FRC60" s="23"/>
      <c r="FRD60" s="23"/>
      <c r="FRE60" s="23"/>
      <c r="FRF60" s="23"/>
      <c r="FRG60" s="23"/>
      <c r="FRH60" s="23"/>
      <c r="FRI60" s="23"/>
      <c r="FRJ60" s="23"/>
      <c r="FRK60" s="23"/>
      <c r="FRL60" s="23"/>
      <c r="FRM60" s="23"/>
      <c r="FRN60" s="23"/>
      <c r="FRO60" s="23"/>
      <c r="FRP60" s="23"/>
      <c r="FRQ60" s="23"/>
      <c r="FRR60" s="23"/>
      <c r="FRS60" s="23"/>
      <c r="FRT60" s="23"/>
      <c r="FRU60" s="23"/>
      <c r="FRV60" s="23"/>
      <c r="FRW60" s="23"/>
      <c r="FRX60" s="23"/>
      <c r="FRY60" s="23"/>
      <c r="FRZ60" s="23"/>
      <c r="FSA60" s="23"/>
      <c r="FSB60" s="23"/>
      <c r="FSC60" s="23"/>
      <c r="FSD60" s="23"/>
      <c r="FSE60" s="23"/>
      <c r="FSF60" s="23"/>
      <c r="FSG60" s="23"/>
      <c r="FSH60" s="23"/>
      <c r="IWO60" s="23"/>
      <c r="IWP60" s="23"/>
      <c r="IWQ60" s="23"/>
      <c r="IWR60" s="23"/>
      <c r="IWS60" s="23"/>
      <c r="IWT60" s="23"/>
      <c r="KJJ60" s="23"/>
      <c r="KJK60" s="23"/>
      <c r="KJL60" s="23"/>
      <c r="LWA60" s="23"/>
      <c r="LWB60" s="23"/>
      <c r="LWC60" s="23"/>
      <c r="NIR60" s="23"/>
      <c r="NIS60" s="23"/>
      <c r="NIT60" s="23"/>
      <c r="OVI60" s="23"/>
      <c r="OVJ60" s="23"/>
      <c r="OVK60" s="23"/>
      <c r="QHZ60" s="23"/>
      <c r="QIA60" s="23"/>
      <c r="QIB60" s="23"/>
      <c r="RUQ60" s="23"/>
      <c r="RUR60" s="23"/>
      <c r="RUS60" s="23"/>
      <c r="THG60" s="23"/>
      <c r="THH60" s="23"/>
      <c r="THI60" s="23"/>
      <c r="UTW60" s="23"/>
      <c r="UTX60" s="23"/>
      <c r="UTY60" s="23"/>
      <c r="WGF60" s="23"/>
      <c r="WGG60" s="23"/>
      <c r="WGH60" s="23"/>
    </row>
    <row r="61" spans="1:106 2233:2338 4465:4570 6697:6802 7706:7812 8711:8817 9716:9822 10721:10827 11726:11832 12731:12837 13735:13841 14739:14845 15736:15842" x14ac:dyDescent="0.2">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c r="CA61" s="23"/>
      <c r="CB61" s="23"/>
      <c r="CC61" s="23"/>
      <c r="CD61" s="23"/>
      <c r="CE61" s="23"/>
      <c r="CF61" s="23"/>
      <c r="CG61" s="23"/>
      <c r="CH61" s="23"/>
      <c r="CI61" s="23"/>
      <c r="CJ61" s="23"/>
      <c r="CK61" s="23"/>
      <c r="CL61" s="23"/>
      <c r="CGW61" s="23"/>
      <c r="CGX61" s="23"/>
      <c r="CGY61" s="23"/>
      <c r="CGZ61" s="23"/>
      <c r="CHA61" s="23"/>
      <c r="CHB61" s="23"/>
      <c r="CHC61" s="23"/>
      <c r="CHD61" s="23"/>
      <c r="CHE61" s="23"/>
      <c r="CHF61" s="23"/>
      <c r="CHG61" s="23"/>
      <c r="CHH61" s="23"/>
      <c r="CHI61" s="23"/>
      <c r="CHJ61" s="23"/>
      <c r="CHK61" s="23"/>
      <c r="CHL61" s="23"/>
      <c r="CHM61" s="23"/>
      <c r="CHN61" s="23"/>
      <c r="CHO61" s="23"/>
      <c r="CHP61" s="23"/>
      <c r="CHQ61" s="23"/>
      <c r="CHR61" s="23"/>
      <c r="CHS61" s="23"/>
      <c r="CHT61" s="23"/>
      <c r="CHU61" s="23"/>
      <c r="CHV61" s="23"/>
      <c r="CHW61" s="23"/>
      <c r="CHX61" s="23"/>
      <c r="CHY61" s="23"/>
      <c r="CHZ61" s="23"/>
      <c r="CIA61" s="23"/>
      <c r="CIB61" s="23"/>
      <c r="CIC61" s="23"/>
      <c r="CID61" s="23"/>
      <c r="CIE61" s="23"/>
      <c r="CIF61" s="23"/>
      <c r="CIG61" s="23"/>
      <c r="CIH61" s="23"/>
      <c r="CII61" s="23"/>
      <c r="CIJ61" s="23"/>
      <c r="CIK61" s="23"/>
      <c r="CIL61" s="23"/>
      <c r="CIM61" s="23"/>
      <c r="CIN61" s="23"/>
      <c r="CIO61" s="23"/>
      <c r="CIP61" s="23"/>
      <c r="CIQ61" s="23"/>
      <c r="CIR61" s="23"/>
      <c r="CIS61" s="23"/>
      <c r="CIT61" s="23"/>
      <c r="CIU61" s="23"/>
      <c r="CIV61" s="23"/>
      <c r="CIW61" s="23"/>
      <c r="CIX61" s="23"/>
      <c r="CIY61" s="23"/>
      <c r="CIZ61" s="23"/>
      <c r="CJA61" s="23"/>
      <c r="CJB61" s="23"/>
      <c r="CJC61" s="23"/>
      <c r="CJD61" s="23"/>
      <c r="CJE61" s="23"/>
      <c r="CJF61" s="23"/>
      <c r="CJG61" s="23"/>
      <c r="CJH61" s="23"/>
      <c r="CJI61" s="23"/>
      <c r="CJJ61" s="23"/>
      <c r="CJK61" s="23"/>
      <c r="CJL61" s="23"/>
      <c r="CJM61" s="23"/>
      <c r="CJN61" s="23"/>
      <c r="CJO61" s="23"/>
      <c r="CJP61" s="23"/>
      <c r="CJQ61" s="23"/>
      <c r="CJR61" s="23"/>
      <c r="CJS61" s="23"/>
      <c r="CJT61" s="23"/>
      <c r="CJU61" s="23"/>
      <c r="CJV61" s="23"/>
      <c r="CJW61" s="23"/>
      <c r="CJX61" s="23"/>
      <c r="CJY61" s="23"/>
      <c r="CJZ61" s="23"/>
      <c r="CKA61" s="23"/>
      <c r="CKB61" s="23"/>
      <c r="CKC61" s="23"/>
      <c r="CKD61" s="23"/>
      <c r="CKE61" s="23"/>
      <c r="CKF61" s="23"/>
      <c r="CKG61" s="23"/>
      <c r="CKH61" s="23"/>
      <c r="CKI61" s="23"/>
      <c r="CKJ61" s="23"/>
      <c r="CKK61" s="23"/>
      <c r="CKL61" s="23"/>
      <c r="FOS61" s="23"/>
      <c r="FOT61" s="23"/>
      <c r="FOU61" s="23"/>
      <c r="FOV61" s="23"/>
      <c r="FOW61" s="23"/>
      <c r="FOX61" s="23"/>
      <c r="FOY61" s="23"/>
      <c r="FOZ61" s="23"/>
      <c r="FPA61" s="23"/>
      <c r="FPB61" s="23"/>
      <c r="FPC61" s="23"/>
      <c r="FPD61" s="23"/>
      <c r="FPE61" s="23"/>
      <c r="FPF61" s="23"/>
      <c r="FPG61" s="23"/>
      <c r="FPH61" s="23"/>
      <c r="FPI61" s="23"/>
      <c r="FPJ61" s="23"/>
      <c r="FPK61" s="23"/>
      <c r="FPL61" s="23"/>
      <c r="FPM61" s="23"/>
      <c r="FPN61" s="23"/>
      <c r="FPO61" s="23"/>
      <c r="FPP61" s="23"/>
      <c r="FPQ61" s="23"/>
      <c r="FPR61" s="23"/>
      <c r="FPS61" s="23"/>
      <c r="FPT61" s="23"/>
      <c r="FPU61" s="23"/>
      <c r="FPV61" s="23"/>
      <c r="FPW61" s="23"/>
      <c r="FPX61" s="23"/>
      <c r="FPY61" s="23"/>
      <c r="FPZ61" s="23"/>
      <c r="FQA61" s="23"/>
      <c r="FQB61" s="23"/>
      <c r="FQC61" s="23"/>
      <c r="FQD61" s="23"/>
      <c r="FQE61" s="23"/>
      <c r="FQF61" s="23"/>
      <c r="FQG61" s="23"/>
      <c r="FQH61" s="23"/>
      <c r="FQI61" s="23"/>
      <c r="FQJ61" s="23"/>
      <c r="FQK61" s="23"/>
      <c r="FQL61" s="23"/>
      <c r="FQM61" s="23"/>
      <c r="FQN61" s="23"/>
      <c r="FQO61" s="23"/>
      <c r="FQP61" s="23"/>
      <c r="FQQ61" s="23"/>
      <c r="FQR61" s="23"/>
      <c r="FQS61" s="23"/>
      <c r="FQT61" s="23"/>
      <c r="FQU61" s="23"/>
      <c r="FQV61" s="23"/>
      <c r="FQW61" s="23"/>
      <c r="FQX61" s="23"/>
      <c r="FQY61" s="23"/>
      <c r="FQZ61" s="23"/>
      <c r="FRA61" s="23"/>
      <c r="FRB61" s="23"/>
      <c r="FRC61" s="23"/>
      <c r="FRD61" s="23"/>
      <c r="FRE61" s="23"/>
      <c r="FRF61" s="23"/>
      <c r="FRG61" s="23"/>
      <c r="FRH61" s="23"/>
      <c r="FRI61" s="23"/>
      <c r="FRJ61" s="23"/>
      <c r="FRK61" s="23"/>
      <c r="FRL61" s="23"/>
      <c r="FRM61" s="23"/>
      <c r="FRN61" s="23"/>
      <c r="FRO61" s="23"/>
      <c r="FRP61" s="23"/>
      <c r="FRQ61" s="23"/>
      <c r="FRR61" s="23"/>
      <c r="FRS61" s="23"/>
      <c r="FRT61" s="23"/>
      <c r="FRU61" s="23"/>
      <c r="FRV61" s="23"/>
      <c r="FRW61" s="23"/>
      <c r="FRX61" s="23"/>
      <c r="FRY61" s="23"/>
      <c r="FRZ61" s="23"/>
      <c r="FSA61" s="23"/>
      <c r="FSB61" s="23"/>
      <c r="FSC61" s="23"/>
      <c r="FSD61" s="23"/>
      <c r="FSE61" s="23"/>
      <c r="FSF61" s="23"/>
      <c r="FSG61" s="23"/>
      <c r="FSH61" s="23"/>
      <c r="FSI61" s="23"/>
      <c r="FSJ61" s="23"/>
      <c r="IWO61" s="23"/>
      <c r="IWP61" s="23"/>
      <c r="IWQ61" s="23"/>
      <c r="KJJ61" s="23"/>
      <c r="KJK61" s="23"/>
      <c r="KJL61" s="23"/>
      <c r="KJM61" s="23"/>
      <c r="KJN61" s="23"/>
      <c r="LWA61" s="23"/>
      <c r="LWB61" s="23"/>
      <c r="LWC61" s="23"/>
      <c r="LWD61" s="23"/>
      <c r="LWE61" s="23"/>
      <c r="NIR61" s="23"/>
      <c r="NIS61" s="23"/>
      <c r="NIT61" s="23"/>
      <c r="NIU61" s="23"/>
      <c r="NIV61" s="23"/>
      <c r="OVI61" s="23"/>
      <c r="OVJ61" s="23"/>
      <c r="OVK61" s="23"/>
      <c r="OVL61" s="23"/>
      <c r="OVM61" s="23"/>
      <c r="QHZ61" s="23"/>
      <c r="QIA61" s="23"/>
      <c r="QIB61" s="23"/>
      <c r="QIC61" s="23"/>
      <c r="QID61" s="23"/>
      <c r="RUQ61" s="23"/>
      <c r="RUR61" s="23"/>
      <c r="RUS61" s="23"/>
      <c r="RUT61" s="23"/>
      <c r="RUU61" s="23"/>
      <c r="THG61" s="23"/>
      <c r="THH61" s="23"/>
      <c r="THI61" s="23"/>
      <c r="THJ61" s="23"/>
      <c r="THK61" s="23"/>
      <c r="UTW61" s="23"/>
      <c r="UTX61" s="23"/>
      <c r="UTY61" s="23"/>
      <c r="UTZ61" s="23"/>
      <c r="UUA61" s="23"/>
      <c r="WGF61" s="23"/>
      <c r="WGG61" s="23"/>
      <c r="WGH61" s="23"/>
      <c r="WGI61" s="23"/>
      <c r="WGJ61" s="23"/>
    </row>
    <row r="62" spans="1:106 2233:2338 4465:4570 6697:6802 7706:7812 8711:8817 9716:9822 10721:10827 11726:11832 12731:12837 13735:13841 14739:14845 15736:15842" x14ac:dyDescent="0.2">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23"/>
      <c r="CD62" s="23"/>
      <c r="CE62" s="23"/>
      <c r="CF62" s="23"/>
      <c r="CG62" s="23"/>
      <c r="CH62" s="23"/>
      <c r="CI62" s="23"/>
      <c r="CJ62" s="23"/>
      <c r="CK62" s="23"/>
      <c r="CL62" s="23"/>
      <c r="CM62" s="23"/>
      <c r="CN62" s="23"/>
      <c r="CO62" s="23"/>
      <c r="CP62" s="23"/>
      <c r="CGW62" s="23"/>
      <c r="CGX62" s="23"/>
      <c r="CGY62" s="23"/>
      <c r="CGZ62" s="23"/>
      <c r="CHA62" s="23"/>
      <c r="CHB62" s="23"/>
      <c r="CHC62" s="23"/>
      <c r="CHD62" s="23"/>
      <c r="CHE62" s="23"/>
      <c r="CHF62" s="23"/>
      <c r="CHG62" s="23"/>
      <c r="CHH62" s="23"/>
      <c r="CHI62" s="23"/>
      <c r="CHJ62" s="23"/>
      <c r="CHK62" s="23"/>
      <c r="CHL62" s="23"/>
      <c r="CHM62" s="23"/>
      <c r="CHN62" s="23"/>
      <c r="CHO62" s="23"/>
      <c r="CHP62" s="23"/>
      <c r="CHQ62" s="23"/>
      <c r="CHR62" s="23"/>
      <c r="CHS62" s="23"/>
      <c r="CHT62" s="23"/>
      <c r="CHU62" s="23"/>
      <c r="CHV62" s="23"/>
      <c r="CHW62" s="23"/>
      <c r="CHX62" s="23"/>
      <c r="CHY62" s="23"/>
      <c r="CHZ62" s="23"/>
      <c r="CIA62" s="23"/>
      <c r="CIB62" s="23"/>
      <c r="CIC62" s="23"/>
      <c r="CID62" s="23"/>
      <c r="CIE62" s="23"/>
      <c r="CIF62" s="23"/>
      <c r="CIG62" s="23"/>
      <c r="CIH62" s="23"/>
      <c r="CII62" s="23"/>
      <c r="CIJ62" s="23"/>
      <c r="CIK62" s="23"/>
      <c r="CIL62" s="23"/>
      <c r="CIM62" s="23"/>
      <c r="CIN62" s="23"/>
      <c r="CIO62" s="23"/>
      <c r="CIP62" s="23"/>
      <c r="CIQ62" s="23"/>
      <c r="CIR62" s="23"/>
      <c r="CIS62" s="23"/>
      <c r="CIT62" s="23"/>
      <c r="CIU62" s="23"/>
      <c r="CIV62" s="23"/>
      <c r="CIW62" s="23"/>
      <c r="CIX62" s="23"/>
      <c r="CIY62" s="23"/>
      <c r="CIZ62" s="23"/>
      <c r="CJA62" s="23"/>
      <c r="CJB62" s="23"/>
      <c r="CJC62" s="23"/>
      <c r="CJD62" s="23"/>
      <c r="CJE62" s="23"/>
      <c r="CJF62" s="23"/>
      <c r="CJG62" s="23"/>
      <c r="CJH62" s="23"/>
      <c r="CJI62" s="23"/>
      <c r="CJJ62" s="23"/>
      <c r="CJK62" s="23"/>
      <c r="CJL62" s="23"/>
      <c r="CJM62" s="23"/>
      <c r="CJN62" s="23"/>
      <c r="CJO62" s="23"/>
      <c r="CJP62" s="23"/>
      <c r="CJQ62" s="23"/>
      <c r="CJR62" s="23"/>
      <c r="CJS62" s="23"/>
      <c r="CJT62" s="23"/>
      <c r="CJU62" s="23"/>
      <c r="CJV62" s="23"/>
      <c r="CJW62" s="23"/>
      <c r="CJX62" s="23"/>
      <c r="CJY62" s="23"/>
      <c r="CJZ62" s="23"/>
      <c r="CKA62" s="23"/>
      <c r="CKB62" s="23"/>
      <c r="CKC62" s="23"/>
      <c r="CKD62" s="23"/>
      <c r="CKE62" s="23"/>
      <c r="CKF62" s="23"/>
      <c r="CKG62" s="23"/>
      <c r="CKH62" s="23"/>
      <c r="CKI62" s="23"/>
      <c r="CKJ62" s="23"/>
      <c r="CKK62" s="23"/>
      <c r="CKL62" s="23"/>
      <c r="CKM62" s="23"/>
      <c r="CKN62" s="23"/>
      <c r="FOS62" s="23"/>
      <c r="FOT62" s="23"/>
      <c r="FOU62" s="23"/>
      <c r="FOV62" s="23"/>
      <c r="FOW62" s="23"/>
      <c r="FOX62" s="23"/>
      <c r="IWO62" s="23"/>
      <c r="IWP62" s="23"/>
      <c r="IWQ62" s="23"/>
      <c r="IWR62" s="23"/>
      <c r="IWS62" s="23"/>
      <c r="KJJ62" s="23"/>
      <c r="KJK62" s="23"/>
      <c r="KJL62" s="23"/>
      <c r="LWA62" s="23"/>
      <c r="LWB62" s="23"/>
      <c r="LWC62" s="23"/>
      <c r="NIR62" s="23"/>
      <c r="NIS62" s="23"/>
      <c r="NIT62" s="23"/>
      <c r="OVI62" s="23"/>
      <c r="OVJ62" s="23"/>
      <c r="OVK62" s="23"/>
      <c r="QHZ62" s="23"/>
      <c r="QIA62" s="23"/>
      <c r="QIB62" s="23"/>
      <c r="RUQ62" s="23"/>
      <c r="RUR62" s="23"/>
      <c r="RUS62" s="23"/>
      <c r="THG62" s="23"/>
      <c r="THH62" s="23"/>
      <c r="THI62" s="23"/>
      <c r="UTW62" s="23"/>
      <c r="UTX62" s="23"/>
      <c r="UTY62" s="23"/>
      <c r="WGF62" s="23"/>
      <c r="WGG62" s="23"/>
      <c r="WGH62" s="23"/>
    </row>
    <row r="63" spans="1:106 2233:2338 4465:4570 6697:6802 7706:7812 8711:8817 9716:9822 10721:10827 11726:11832 12731:12837 13735:13841 14739:14845 15736:15842" x14ac:dyDescent="0.2">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c r="CA63" s="23"/>
      <c r="CB63" s="23"/>
      <c r="CC63" s="23"/>
      <c r="CD63" s="23"/>
      <c r="CE63" s="23"/>
      <c r="CF63" s="23"/>
      <c r="CG63" s="23"/>
      <c r="CH63" s="23"/>
      <c r="CI63" s="23"/>
      <c r="CJ63" s="23"/>
      <c r="CK63" s="23"/>
      <c r="CL63" s="23"/>
      <c r="CM63" s="23"/>
      <c r="CN63" s="23"/>
      <c r="CO63" s="23"/>
      <c r="CP63" s="23"/>
      <c r="CQ63" s="23"/>
      <c r="CR63" s="23"/>
      <c r="CGW63" s="23"/>
      <c r="CGX63" s="23"/>
      <c r="CGY63" s="23"/>
      <c r="CGZ63" s="23"/>
      <c r="CHA63" s="23"/>
      <c r="CHB63" s="23"/>
      <c r="FOS63" s="23"/>
      <c r="FOT63" s="23"/>
      <c r="FOU63" s="23"/>
      <c r="IWO63" s="23"/>
      <c r="IWP63" s="23"/>
      <c r="IWQ63" s="23"/>
      <c r="KJJ63" s="23"/>
      <c r="KJK63" s="23"/>
      <c r="KJL63" s="23"/>
      <c r="KJM63" s="23"/>
      <c r="KJN63" s="23"/>
      <c r="LWA63" s="23"/>
      <c r="LWB63" s="23"/>
      <c r="LWC63" s="23"/>
      <c r="LWD63" s="23"/>
      <c r="LWE63" s="23"/>
      <c r="NIR63" s="23"/>
      <c r="NIS63" s="23"/>
      <c r="NIT63" s="23"/>
      <c r="NIU63" s="23"/>
      <c r="NIV63" s="23"/>
      <c r="OVI63" s="23"/>
      <c r="OVJ63" s="23"/>
      <c r="OVK63" s="23"/>
      <c r="OVL63" s="23"/>
      <c r="OVM63" s="23"/>
      <c r="QHZ63" s="23"/>
      <c r="QIA63" s="23"/>
      <c r="QIB63" s="23"/>
      <c r="QIC63" s="23"/>
      <c r="QID63" s="23"/>
      <c r="RUQ63" s="23"/>
      <c r="RUR63" s="23"/>
      <c r="RUS63" s="23"/>
      <c r="RUT63" s="23"/>
      <c r="RUU63" s="23"/>
      <c r="THG63" s="23"/>
      <c r="THH63" s="23"/>
      <c r="THI63" s="23"/>
      <c r="THJ63" s="23"/>
      <c r="THK63" s="23"/>
      <c r="UTW63" s="23"/>
      <c r="UTX63" s="23"/>
      <c r="UTY63" s="23"/>
      <c r="UTZ63" s="23"/>
      <c r="UUA63" s="23"/>
      <c r="WGF63" s="23"/>
      <c r="WGG63" s="23"/>
      <c r="WGH63" s="23"/>
      <c r="WGI63" s="23"/>
      <c r="WGJ63" s="23"/>
    </row>
    <row r="64" spans="1:106 2233:2338 4465:4570 6697:6802 7706:7812 8711:8817 9716:9822 10721:10827 11726:11832 12731:12837 13735:13841 14739:14845 15736:15842" x14ac:dyDescent="0.2">
      <c r="A64" s="23"/>
      <c r="B64" s="23"/>
      <c r="C64" s="23"/>
      <c r="D64" s="23"/>
      <c r="E64" s="23"/>
      <c r="F64" s="23"/>
      <c r="CGW64" s="23"/>
      <c r="CGX64" s="23"/>
      <c r="CGY64" s="23"/>
      <c r="FOS64" s="23"/>
      <c r="FOT64" s="23"/>
      <c r="FOU64" s="23"/>
      <c r="FOV64" s="23"/>
      <c r="FOW64" s="23"/>
      <c r="IWO64" s="23"/>
      <c r="IWP64" s="23"/>
      <c r="IWQ64" s="23"/>
      <c r="IWR64" s="23"/>
      <c r="IWS64" s="23"/>
      <c r="KJJ64" s="23"/>
      <c r="KJK64" s="23"/>
      <c r="KJL64" s="23"/>
      <c r="LWA64" s="23"/>
      <c r="LWB64" s="23"/>
      <c r="LWC64" s="23"/>
      <c r="NIR64" s="23"/>
      <c r="NIS64" s="23"/>
      <c r="NIT64" s="23"/>
      <c r="OVI64" s="23"/>
      <c r="OVJ64" s="23"/>
      <c r="OVK64" s="23"/>
      <c r="QHZ64" s="23"/>
      <c r="QIA64" s="23"/>
      <c r="QIB64" s="23"/>
      <c r="RUQ64" s="23"/>
      <c r="RUR64" s="23"/>
      <c r="RUS64" s="23"/>
      <c r="THG64" s="23"/>
      <c r="THH64" s="23"/>
      <c r="THI64" s="23"/>
      <c r="UTW64" s="23"/>
      <c r="UTX64" s="23"/>
      <c r="UTY64" s="23"/>
      <c r="WGF64" s="23"/>
      <c r="WGG64" s="23"/>
      <c r="WGH64" s="23"/>
    </row>
    <row r="65" spans="1:5 2233:2237 4465:4469 6697:6700 7706:7709 8711:8714 9716:9719 10721:10724 11726:11729 12731:12734 13735:13738 14739:14742 15736:15739" x14ac:dyDescent="0.2">
      <c r="A65" s="23"/>
      <c r="B65" s="23"/>
      <c r="C65" s="23"/>
      <c r="CGW65" s="23"/>
      <c r="CGX65" s="23"/>
      <c r="CGY65" s="23"/>
      <c r="CGZ65" s="23"/>
      <c r="CHA65" s="23"/>
      <c r="FOS65" s="23"/>
      <c r="FOT65" s="23"/>
      <c r="FOU65" s="23"/>
      <c r="IWO65" s="23"/>
      <c r="IWP65" s="23"/>
      <c r="IWQ65" s="23"/>
      <c r="KJJ65" s="23"/>
      <c r="KJK65" s="23"/>
      <c r="KJL65" s="23"/>
      <c r="LWA65" s="23"/>
      <c r="LWB65" s="23"/>
      <c r="LWC65" s="23"/>
      <c r="NIR65" s="23"/>
      <c r="NIS65" s="23"/>
      <c r="NIT65" s="23"/>
      <c r="OVI65" s="23"/>
      <c r="OVJ65" s="23"/>
      <c r="OVK65" s="23"/>
      <c r="QHZ65" s="23"/>
      <c r="QIA65" s="23"/>
      <c r="QIB65" s="23"/>
      <c r="RUQ65" s="23"/>
      <c r="RUR65" s="23"/>
      <c r="RUS65" s="23"/>
      <c r="THG65" s="23"/>
      <c r="THH65" s="23"/>
      <c r="THI65" s="23"/>
      <c r="UTW65" s="23"/>
      <c r="UTX65" s="23"/>
      <c r="UTY65" s="23"/>
      <c r="WGF65" s="23"/>
      <c r="WGG65" s="23"/>
      <c r="WGH65" s="23"/>
    </row>
    <row r="66" spans="1:5 2233:2237 4465:4469 6697:6700 7706:7709 8711:8714 9716:9719 10721:10724 11726:11729 12731:12734 13735:13738 14739:14742 15736:15739" x14ac:dyDescent="0.2">
      <c r="A66" s="23"/>
      <c r="B66" s="23"/>
      <c r="C66" s="23"/>
      <c r="D66" s="23"/>
      <c r="E66" s="23"/>
      <c r="CGW66" s="23"/>
      <c r="CGX66" s="23"/>
      <c r="CGY66" s="23"/>
      <c r="FOS66" s="23"/>
      <c r="FOT66" s="23"/>
      <c r="FOU66" s="23"/>
      <c r="FOV66" s="23"/>
      <c r="FOW66" s="23"/>
      <c r="IWO66" s="23"/>
      <c r="IWP66" s="23"/>
      <c r="IWQ66" s="23"/>
      <c r="KJJ66" s="23"/>
      <c r="KJK66" s="23"/>
      <c r="KJL66" s="23"/>
      <c r="KJM66" s="23"/>
      <c r="LWA66" s="23"/>
      <c r="LWB66" s="23"/>
      <c r="LWC66" s="23"/>
      <c r="LWD66" s="23"/>
      <c r="NIR66" s="23"/>
      <c r="NIS66" s="23"/>
      <c r="NIT66" s="23"/>
      <c r="NIU66" s="23"/>
      <c r="OVI66" s="23"/>
      <c r="OVJ66" s="23"/>
      <c r="OVK66" s="23"/>
      <c r="OVL66" s="23"/>
      <c r="QHZ66" s="23"/>
      <c r="QIA66" s="23"/>
      <c r="QIB66" s="23"/>
      <c r="QIC66" s="23"/>
      <c r="RUQ66" s="23"/>
      <c r="RUR66" s="23"/>
      <c r="RUS66" s="23"/>
      <c r="RUT66" s="23"/>
      <c r="THG66" s="23"/>
      <c r="THH66" s="23"/>
      <c r="THI66" s="23"/>
      <c r="THJ66" s="23"/>
      <c r="UTW66" s="23"/>
      <c r="UTX66" s="23"/>
      <c r="UTY66" s="23"/>
      <c r="UTZ66" s="23"/>
      <c r="WGF66" s="23"/>
      <c r="WGG66" s="23"/>
      <c r="WGH66" s="23"/>
      <c r="WGI66" s="23"/>
    </row>
    <row r="67" spans="1:5 2233:2237 4465:4469 6697:6700 7706:7709 8711:8714 9716:9719 10721:10724 11726:11729 12731:12734 13735:13738 14739:14742 15736:15739" x14ac:dyDescent="0.2">
      <c r="A67" s="23"/>
      <c r="B67" s="23"/>
      <c r="C67" s="23"/>
      <c r="CGW67" s="23"/>
      <c r="CGX67" s="23"/>
      <c r="CGY67" s="23"/>
      <c r="CGZ67" s="23"/>
      <c r="CHA67" s="23"/>
      <c r="FOS67" s="23"/>
      <c r="FOT67" s="23"/>
      <c r="FOU67" s="23"/>
      <c r="IWO67" s="23"/>
      <c r="IWP67" s="23"/>
      <c r="IWQ67" s="23"/>
      <c r="IWR67" s="23"/>
      <c r="KJJ67" s="23"/>
      <c r="KJK67" s="23"/>
      <c r="KJL67" s="23"/>
      <c r="KJM67" s="23"/>
      <c r="LWA67" s="23"/>
      <c r="LWB67" s="23"/>
      <c r="LWC67" s="23"/>
      <c r="LWD67" s="23"/>
      <c r="NIR67" s="23"/>
      <c r="NIS67" s="23"/>
      <c r="NIT67" s="23"/>
      <c r="NIU67" s="23"/>
      <c r="OVI67" s="23"/>
      <c r="OVJ67" s="23"/>
      <c r="OVK67" s="23"/>
      <c r="OVL67" s="23"/>
      <c r="QHZ67" s="23"/>
      <c r="QIA67" s="23"/>
      <c r="QIB67" s="23"/>
      <c r="QIC67" s="23"/>
      <c r="RUQ67" s="23"/>
      <c r="RUR67" s="23"/>
      <c r="RUS67" s="23"/>
      <c r="RUT67" s="23"/>
      <c r="THG67" s="23"/>
      <c r="THH67" s="23"/>
      <c r="THI67" s="23"/>
      <c r="THJ67" s="23"/>
      <c r="UTW67" s="23"/>
      <c r="UTX67" s="23"/>
      <c r="UTY67" s="23"/>
      <c r="UTZ67" s="23"/>
      <c r="WGF67" s="23"/>
      <c r="WGG67" s="23"/>
      <c r="WGH67" s="23"/>
      <c r="WGI67" s="23"/>
    </row>
    <row r="68" spans="1:5 2233:2237 4465:4469 6697:6700 7706:7709 8711:8714 9716:9719 10721:10724 11726:11729 12731:12734 13735:13738 14739:14742 15736:15739" x14ac:dyDescent="0.2">
      <c r="A68" s="23"/>
      <c r="B68" s="23"/>
      <c r="C68" s="23"/>
      <c r="D68" s="23"/>
      <c r="E68" s="23"/>
      <c r="CGW68" s="23"/>
      <c r="CGX68" s="23"/>
      <c r="CGY68" s="23"/>
      <c r="FOS68" s="23"/>
      <c r="FOT68" s="23"/>
      <c r="FOU68" s="23"/>
      <c r="IWO68" s="23"/>
      <c r="IWP68" s="23"/>
      <c r="IWQ68" s="23"/>
      <c r="IWR68" s="23"/>
      <c r="KJJ68" s="23"/>
      <c r="KJK68" s="23"/>
      <c r="KJL68" s="23"/>
      <c r="KJM68" s="23"/>
      <c r="LWA68" s="23"/>
      <c r="LWB68" s="23"/>
      <c r="LWC68" s="23"/>
      <c r="LWD68" s="23"/>
      <c r="NIR68" s="23"/>
      <c r="NIS68" s="23"/>
      <c r="NIT68" s="23"/>
      <c r="NIU68" s="23"/>
      <c r="OVI68" s="23"/>
      <c r="OVJ68" s="23"/>
      <c r="OVK68" s="23"/>
      <c r="OVL68" s="23"/>
      <c r="QHZ68" s="23"/>
      <c r="QIA68" s="23"/>
      <c r="QIB68" s="23"/>
      <c r="QIC68" s="23"/>
      <c r="RUQ68" s="23"/>
      <c r="RUR68" s="23"/>
      <c r="RUS68" s="23"/>
      <c r="RUT68" s="23"/>
      <c r="THG68" s="23"/>
      <c r="THH68" s="23"/>
      <c r="THI68" s="23"/>
      <c r="THJ68" s="23"/>
      <c r="UTW68" s="23"/>
      <c r="UTX68" s="23"/>
      <c r="UTY68" s="23"/>
      <c r="UTZ68" s="23"/>
      <c r="WGF68" s="23"/>
      <c r="WGG68" s="23"/>
      <c r="WGH68" s="23"/>
      <c r="WGI68" s="23"/>
    </row>
    <row r="69" spans="1:5 2233:2237 4465:4469 6697:6700 7706:7709 8711:8714 9716:9719 10721:10724 11726:11729 12731:12734 13735:13738 14739:14742 15736:15739" x14ac:dyDescent="0.2">
      <c r="A69" s="23"/>
      <c r="B69" s="23"/>
      <c r="C69" s="23"/>
      <c r="CGW69" s="23"/>
      <c r="CGX69" s="23"/>
      <c r="CGY69" s="23"/>
      <c r="FOS69" s="23"/>
      <c r="FOT69" s="23"/>
      <c r="FOU69" s="23"/>
      <c r="FOV69" s="23"/>
      <c r="IWO69" s="23"/>
      <c r="IWP69" s="23"/>
      <c r="IWQ69" s="23"/>
      <c r="IWR69" s="23"/>
      <c r="KJJ69" s="23"/>
      <c r="KJK69" s="23"/>
      <c r="KJL69" s="23"/>
      <c r="KJM69" s="23"/>
      <c r="LWA69" s="23"/>
      <c r="LWB69" s="23"/>
      <c r="LWC69" s="23"/>
      <c r="LWD69" s="23"/>
      <c r="NIR69" s="23"/>
      <c r="NIS69" s="23"/>
      <c r="NIT69" s="23"/>
      <c r="NIU69" s="23"/>
      <c r="OVI69" s="23"/>
      <c r="OVJ69" s="23"/>
      <c r="OVK69" s="23"/>
      <c r="OVL69" s="23"/>
      <c r="QHZ69" s="23"/>
      <c r="QIA69" s="23"/>
      <c r="QIB69" s="23"/>
      <c r="QIC69" s="23"/>
      <c r="RUQ69" s="23"/>
      <c r="RUR69" s="23"/>
      <c r="RUS69" s="23"/>
      <c r="RUT69" s="23"/>
      <c r="THG69" s="23"/>
      <c r="THH69" s="23"/>
      <c r="THI69" s="23"/>
      <c r="THJ69" s="23"/>
      <c r="UTW69" s="23"/>
      <c r="UTX69" s="23"/>
      <c r="UTY69" s="23"/>
      <c r="UTZ69" s="23"/>
      <c r="WGF69" s="23"/>
      <c r="WGG69" s="23"/>
      <c r="WGH69" s="23"/>
      <c r="WGI69" s="23"/>
    </row>
    <row r="70" spans="1:5 2233:2237 4465:4469 6697:6700 7706:7709 8711:8714 9716:9719 10721:10724 11726:11729 12731:12734 13735:13738 14739:14742 15736:15739" x14ac:dyDescent="0.2">
      <c r="A70" s="23"/>
      <c r="B70" s="23"/>
      <c r="C70" s="23"/>
      <c r="CGW70" s="23"/>
      <c r="CGX70" s="23"/>
      <c r="CGY70" s="23"/>
      <c r="CGZ70" s="23"/>
      <c r="FOS70" s="23"/>
      <c r="FOT70" s="23"/>
      <c r="FOU70" s="23"/>
      <c r="FOV70" s="23"/>
      <c r="IWO70" s="23"/>
      <c r="IWP70" s="23"/>
      <c r="IWQ70" s="23"/>
      <c r="IWR70" s="23"/>
      <c r="KJJ70" s="23"/>
      <c r="KJK70" s="23"/>
      <c r="KJL70" s="23"/>
      <c r="KJM70" s="23"/>
      <c r="LWA70" s="23"/>
      <c r="LWB70" s="23"/>
      <c r="LWC70" s="23"/>
      <c r="LWD70" s="23"/>
      <c r="NIR70" s="23"/>
      <c r="NIS70" s="23"/>
      <c r="NIT70" s="23"/>
      <c r="NIU70" s="23"/>
      <c r="OVI70" s="23"/>
      <c r="OVJ70" s="23"/>
      <c r="OVK70" s="23"/>
      <c r="OVL70" s="23"/>
      <c r="QHZ70" s="23"/>
      <c r="QIA70" s="23"/>
      <c r="QIB70" s="23"/>
      <c r="QIC70" s="23"/>
      <c r="RUQ70" s="23"/>
      <c r="RUR70" s="23"/>
      <c r="RUS70" s="23"/>
      <c r="RUT70" s="23"/>
      <c r="THG70" s="23"/>
      <c r="THH70" s="23"/>
      <c r="THI70" s="23"/>
      <c r="THJ70" s="23"/>
      <c r="UTW70" s="23"/>
      <c r="UTX70" s="23"/>
      <c r="UTY70" s="23"/>
      <c r="UTZ70" s="23"/>
      <c r="WGF70" s="23"/>
      <c r="WGG70" s="23"/>
      <c r="WGH70" s="23"/>
      <c r="WGI70" s="23"/>
    </row>
    <row r="71" spans="1:5 2233:2237 4465:4469 6697:6700 7706:7709 8711:8714 9716:9719 10721:10724 11726:11729 12731:12734 13735:13738 14739:14742 15736:15739" x14ac:dyDescent="0.2">
      <c r="A71" s="23"/>
      <c r="B71" s="23"/>
      <c r="C71" s="23"/>
      <c r="D71" s="23"/>
      <c r="CGW71" s="23"/>
      <c r="CGX71" s="23"/>
      <c r="CGY71" s="23"/>
      <c r="CGZ71" s="23"/>
      <c r="FOS71" s="23"/>
      <c r="FOT71" s="23"/>
      <c r="FOU71" s="23"/>
      <c r="FOV71" s="23"/>
      <c r="IWO71" s="23"/>
      <c r="IWP71" s="23"/>
      <c r="IWQ71" s="23"/>
      <c r="IWR71" s="23"/>
      <c r="KJJ71" s="23"/>
      <c r="KJK71" s="23"/>
      <c r="KJL71" s="23"/>
      <c r="KJM71" s="23"/>
      <c r="LWA71" s="23"/>
      <c r="LWB71" s="23"/>
      <c r="LWC71" s="23"/>
      <c r="LWD71" s="23"/>
      <c r="NIR71" s="23"/>
      <c r="NIS71" s="23"/>
      <c r="NIT71" s="23"/>
      <c r="NIU71" s="23"/>
      <c r="OVI71" s="23"/>
      <c r="OVJ71" s="23"/>
      <c r="OVK71" s="23"/>
      <c r="OVL71" s="23"/>
      <c r="QHZ71" s="23"/>
      <c r="QIA71" s="23"/>
      <c r="QIB71" s="23"/>
      <c r="QIC71" s="23"/>
      <c r="RUQ71" s="23"/>
      <c r="RUR71" s="23"/>
      <c r="RUS71" s="23"/>
      <c r="RUT71" s="23"/>
      <c r="THG71" s="23"/>
      <c r="THH71" s="23"/>
      <c r="THI71" s="23"/>
      <c r="THJ71" s="23"/>
      <c r="UTW71" s="23"/>
      <c r="UTX71" s="23"/>
      <c r="UTY71" s="23"/>
      <c r="UTZ71" s="23"/>
      <c r="WGF71" s="23"/>
      <c r="WGG71" s="23"/>
      <c r="WGH71" s="23"/>
      <c r="WGI71" s="23"/>
    </row>
    <row r="72" spans="1:5 2233:2237 4465:4469 6697:6700 7706:7709 8711:8714 9716:9719 10721:10724 11726:11729 12731:12734 13735:13738 14739:14742 15736:15739" x14ac:dyDescent="0.2">
      <c r="A72" s="23"/>
      <c r="B72" s="23"/>
      <c r="C72" s="23"/>
      <c r="D72" s="23"/>
      <c r="CGW72" s="23"/>
      <c r="CGX72" s="23"/>
      <c r="CGY72" s="23"/>
      <c r="CGZ72" s="23"/>
      <c r="FOS72" s="23"/>
      <c r="FOT72" s="23"/>
      <c r="FOU72" s="23"/>
      <c r="FOV72" s="23"/>
      <c r="IWO72" s="23"/>
      <c r="IWP72" s="23"/>
      <c r="IWQ72" s="23"/>
      <c r="IWR72" s="23"/>
      <c r="KJJ72" s="23"/>
      <c r="KJK72" s="23"/>
      <c r="KJL72" s="23"/>
      <c r="KJM72" s="23"/>
      <c r="LWA72" s="23"/>
      <c r="LWB72" s="23"/>
      <c r="LWC72" s="23"/>
      <c r="LWD72" s="23"/>
      <c r="NIR72" s="23"/>
      <c r="NIS72" s="23"/>
      <c r="NIT72" s="23"/>
      <c r="NIU72" s="23"/>
      <c r="OVI72" s="23"/>
      <c r="OVJ72" s="23"/>
      <c r="OVK72" s="23"/>
      <c r="OVL72" s="23"/>
      <c r="QHZ72" s="23"/>
      <c r="QIA72" s="23"/>
      <c r="QIB72" s="23"/>
      <c r="QIC72" s="23"/>
      <c r="RUQ72" s="23"/>
      <c r="RUR72" s="23"/>
      <c r="RUS72" s="23"/>
      <c r="RUT72" s="23"/>
      <c r="THG72" s="23"/>
      <c r="THH72" s="23"/>
      <c r="THI72" s="23"/>
      <c r="THJ72" s="23"/>
      <c r="UTW72" s="23"/>
      <c r="UTX72" s="23"/>
      <c r="UTY72" s="23"/>
      <c r="UTZ72" s="23"/>
      <c r="WGF72" s="23"/>
      <c r="WGG72" s="23"/>
      <c r="WGH72" s="23"/>
      <c r="WGI72" s="23"/>
    </row>
    <row r="73" spans="1:5 2233:2237 4465:4469 6697:6700 7706:7709 8711:8714 9716:9719 10721:10724 11726:11729 12731:12734 13735:13738 14739:14742 15736:15739" x14ac:dyDescent="0.2">
      <c r="A73" s="23"/>
      <c r="B73" s="23"/>
      <c r="C73" s="23"/>
      <c r="D73" s="23"/>
      <c r="CGW73" s="23"/>
      <c r="CGX73" s="23"/>
      <c r="CGY73" s="23"/>
      <c r="CGZ73" s="23"/>
      <c r="FOS73" s="23"/>
      <c r="FOT73" s="23"/>
      <c r="FOU73" s="23"/>
      <c r="FOV73" s="23"/>
      <c r="IWO73" s="23"/>
      <c r="IWP73" s="23"/>
      <c r="IWQ73" s="23"/>
      <c r="IWR73" s="23"/>
      <c r="KJJ73" s="23"/>
      <c r="KJK73" s="23"/>
      <c r="KJL73" s="23"/>
      <c r="KJM73" s="23"/>
      <c r="LWA73" s="23"/>
      <c r="LWB73" s="23"/>
      <c r="LWC73" s="23"/>
      <c r="LWD73" s="23"/>
      <c r="NIR73" s="23"/>
      <c r="NIS73" s="23"/>
      <c r="NIT73" s="23"/>
      <c r="NIU73" s="23"/>
      <c r="OVI73" s="23"/>
      <c r="OVJ73" s="23"/>
      <c r="OVK73" s="23"/>
      <c r="OVL73" s="23"/>
      <c r="QHZ73" s="23"/>
      <c r="QIA73" s="23"/>
      <c r="QIB73" s="23"/>
      <c r="QIC73" s="23"/>
      <c r="RUQ73" s="23"/>
      <c r="RUR73" s="23"/>
      <c r="RUS73" s="23"/>
      <c r="RUT73" s="23"/>
      <c r="THG73" s="23"/>
      <c r="THH73" s="23"/>
      <c r="THI73" s="23"/>
      <c r="THJ73" s="23"/>
      <c r="UTW73" s="23"/>
      <c r="UTX73" s="23"/>
      <c r="UTY73" s="23"/>
      <c r="UTZ73" s="23"/>
      <c r="WGF73" s="23"/>
      <c r="WGG73" s="23"/>
      <c r="WGH73" s="23"/>
      <c r="WGI73" s="23"/>
    </row>
    <row r="74" spans="1:5 2233:2237 4465:4469 6697:6700 7706:7709 8711:8714 9716:9719 10721:10724 11726:11729 12731:12734 13735:13738 14739:14742 15736:15739" x14ac:dyDescent="0.2">
      <c r="A74" s="23"/>
      <c r="B74" s="23"/>
      <c r="C74" s="23"/>
      <c r="D74" s="23"/>
      <c r="CGW74" s="23"/>
      <c r="CGX74" s="23"/>
      <c r="CGY74" s="23"/>
      <c r="CGZ74" s="23"/>
      <c r="FOS74" s="23"/>
      <c r="FOT74" s="23"/>
      <c r="FOU74" s="23"/>
      <c r="FOV74" s="23"/>
      <c r="IWO74" s="23"/>
      <c r="IWP74" s="23"/>
      <c r="IWQ74" s="23"/>
      <c r="IWR74" s="23"/>
      <c r="KJJ74" s="23"/>
      <c r="KJK74" s="23"/>
      <c r="KJL74" s="23"/>
      <c r="KJM74" s="23"/>
      <c r="LWA74" s="23"/>
      <c r="LWB74" s="23"/>
      <c r="LWC74" s="23"/>
      <c r="LWD74" s="23"/>
      <c r="NIR74" s="23"/>
      <c r="NIS74" s="23"/>
      <c r="NIT74" s="23"/>
      <c r="NIU74" s="23"/>
      <c r="OVI74" s="23"/>
      <c r="OVJ74" s="23"/>
      <c r="OVK74" s="23"/>
      <c r="OVL74" s="23"/>
      <c r="QHZ74" s="23"/>
      <c r="QIA74" s="23"/>
      <c r="QIB74" s="23"/>
      <c r="QIC74" s="23"/>
      <c r="RUQ74" s="23"/>
      <c r="RUR74" s="23"/>
      <c r="RUS74" s="23"/>
      <c r="RUT74" s="23"/>
      <c r="THG74" s="23"/>
      <c r="THH74" s="23"/>
      <c r="THI74" s="23"/>
      <c r="THJ74" s="23"/>
      <c r="UTW74" s="23"/>
      <c r="UTX74" s="23"/>
      <c r="UTY74" s="23"/>
      <c r="UTZ74" s="23"/>
      <c r="WGF74" s="23"/>
      <c r="WGG74" s="23"/>
      <c r="WGH74" s="23"/>
      <c r="WGI74" s="23"/>
    </row>
    <row r="75" spans="1:5 2233:2237 4465:4469 6697:6700 7706:7709 8711:8714 9716:9719 10721:10724 11726:11729 12731:12734 13735:13738 14739:14742 15736:15739" x14ac:dyDescent="0.2">
      <c r="A75" s="23"/>
      <c r="B75" s="23"/>
      <c r="C75" s="23"/>
      <c r="D75" s="23"/>
      <c r="CGW75" s="23"/>
      <c r="CGX75" s="23"/>
      <c r="CGY75" s="23"/>
      <c r="CGZ75" s="23"/>
      <c r="FOS75" s="23"/>
      <c r="FOT75" s="23"/>
      <c r="FOU75" s="23"/>
      <c r="FOV75" s="23"/>
      <c r="IWO75" s="23"/>
      <c r="IWP75" s="23"/>
      <c r="IWQ75" s="23"/>
      <c r="IWR75" s="23"/>
      <c r="KJJ75" s="23"/>
      <c r="KJK75" s="23"/>
      <c r="KJL75" s="23"/>
      <c r="KJM75" s="23"/>
      <c r="LWA75" s="23"/>
      <c r="LWB75" s="23"/>
      <c r="LWC75" s="23"/>
      <c r="LWD75" s="23"/>
      <c r="NIR75" s="23"/>
      <c r="NIS75" s="23"/>
      <c r="NIT75" s="23"/>
      <c r="NIU75" s="23"/>
      <c r="OVI75" s="23"/>
      <c r="OVJ75" s="23"/>
      <c r="OVK75" s="23"/>
      <c r="OVL75" s="23"/>
      <c r="QHZ75" s="23"/>
      <c r="QIA75" s="23"/>
      <c r="QIB75" s="23"/>
      <c r="QIC75" s="23"/>
      <c r="RUQ75" s="23"/>
      <c r="RUR75" s="23"/>
      <c r="RUS75" s="23"/>
      <c r="RUT75" s="23"/>
      <c r="THG75" s="23"/>
      <c r="THH75" s="23"/>
      <c r="THI75" s="23"/>
      <c r="THJ75" s="23"/>
      <c r="UTW75" s="23"/>
      <c r="UTX75" s="23"/>
      <c r="UTY75" s="23"/>
      <c r="UTZ75" s="23"/>
      <c r="WGF75" s="23"/>
      <c r="WGG75" s="23"/>
      <c r="WGH75" s="23"/>
      <c r="WGI75" s="23"/>
    </row>
    <row r="76" spans="1:5 2233:2237 4465:4469 6697:6700 7706:7709 8711:8714 9716:9719 10721:10724 11726:11729 12731:12734 13735:13738 14739:14742 15736:15739" x14ac:dyDescent="0.2">
      <c r="A76" s="23"/>
      <c r="B76" s="23"/>
      <c r="C76" s="23"/>
      <c r="D76" s="23"/>
      <c r="CGW76" s="23"/>
      <c r="CGX76" s="23"/>
      <c r="CGY76" s="23"/>
      <c r="CGZ76" s="23"/>
      <c r="FOS76" s="23"/>
      <c r="FOT76" s="23"/>
      <c r="FOU76" s="23"/>
      <c r="FOV76" s="23"/>
      <c r="IWO76" s="23"/>
      <c r="IWP76" s="23"/>
      <c r="IWQ76" s="23"/>
      <c r="IWR76" s="23"/>
      <c r="KJJ76" s="23"/>
      <c r="KJK76" s="23"/>
      <c r="KJL76" s="23"/>
      <c r="KJM76" s="23"/>
      <c r="LWA76" s="23"/>
      <c r="LWB76" s="23"/>
      <c r="LWC76" s="23"/>
      <c r="LWD76" s="23"/>
      <c r="NIR76" s="23"/>
      <c r="NIS76" s="23"/>
      <c r="NIT76" s="23"/>
      <c r="NIU76" s="23"/>
      <c r="OVI76" s="23"/>
      <c r="OVJ76" s="23"/>
      <c r="OVK76" s="23"/>
      <c r="OVL76" s="23"/>
      <c r="QHZ76" s="23"/>
      <c r="QIA76" s="23"/>
      <c r="QIB76" s="23"/>
      <c r="QIC76" s="23"/>
      <c r="RUQ76" s="23"/>
      <c r="RUR76" s="23"/>
      <c r="RUS76" s="23"/>
      <c r="RUT76" s="23"/>
      <c r="THG76" s="23"/>
      <c r="THH76" s="23"/>
      <c r="THI76" s="23"/>
      <c r="THJ76" s="23"/>
      <c r="UTW76" s="23"/>
      <c r="UTX76" s="23"/>
      <c r="UTY76" s="23"/>
      <c r="UTZ76" s="23"/>
      <c r="WGF76" s="23"/>
      <c r="WGG76" s="23"/>
      <c r="WGH76" s="23"/>
      <c r="WGI76" s="23"/>
    </row>
    <row r="77" spans="1:5 2233:2237 4465:4469 6697:6700 7706:7709 8711:8714 9716:9719 10721:10724 11726:11729 12731:12734 13735:13738 14739:14742 15736:15739" x14ac:dyDescent="0.2">
      <c r="A77" s="23"/>
      <c r="B77" s="23"/>
      <c r="C77" s="23"/>
      <c r="D77" s="23"/>
      <c r="CGW77" s="23"/>
      <c r="CGX77" s="23"/>
      <c r="CGY77" s="23"/>
      <c r="CGZ77" s="23"/>
      <c r="FOS77" s="23"/>
      <c r="FOT77" s="23"/>
      <c r="FOU77" s="23"/>
      <c r="FOV77" s="23"/>
      <c r="IWO77" s="23"/>
      <c r="IWP77" s="23"/>
      <c r="IWQ77" s="23"/>
      <c r="IWR77" s="23"/>
      <c r="KJJ77" s="23"/>
      <c r="KJK77" s="23"/>
      <c r="KJL77" s="23"/>
      <c r="KJM77" s="23"/>
      <c r="LWA77" s="23"/>
      <c r="LWB77" s="23"/>
      <c r="LWC77" s="23"/>
      <c r="LWD77" s="23"/>
      <c r="NIR77" s="23"/>
      <c r="NIS77" s="23"/>
      <c r="NIT77" s="23"/>
      <c r="NIU77" s="23"/>
      <c r="OVI77" s="23"/>
      <c r="OVJ77" s="23"/>
      <c r="OVK77" s="23"/>
      <c r="OVL77" s="23"/>
      <c r="QHZ77" s="23"/>
      <c r="QIA77" s="23"/>
      <c r="QIB77" s="23"/>
      <c r="QIC77" s="23"/>
      <c r="RUQ77" s="23"/>
      <c r="RUR77" s="23"/>
      <c r="RUS77" s="23"/>
      <c r="RUT77" s="23"/>
      <c r="THG77" s="23"/>
      <c r="THH77" s="23"/>
      <c r="THI77" s="23"/>
      <c r="THJ77" s="23"/>
      <c r="UTW77" s="23"/>
      <c r="UTX77" s="23"/>
      <c r="UTY77" s="23"/>
      <c r="UTZ77" s="23"/>
      <c r="WGF77" s="23"/>
      <c r="WGG77" s="23"/>
      <c r="WGH77" s="23"/>
      <c r="WGI77" s="23"/>
    </row>
    <row r="78" spans="1:5 2233:2237 4465:4469 6697:6700 7706:7709 8711:8714 9716:9719 10721:10724 11726:11729 12731:12734 13735:13738 14739:14742 15736:15739" x14ac:dyDescent="0.2">
      <c r="A78" s="23"/>
      <c r="B78" s="23"/>
      <c r="C78" s="23"/>
      <c r="D78" s="23"/>
      <c r="CGW78" s="23"/>
      <c r="CGX78" s="23"/>
      <c r="CGY78" s="23"/>
      <c r="CGZ78" s="23"/>
      <c r="FOS78" s="23"/>
      <c r="FOT78" s="23"/>
      <c r="FOU78" s="23"/>
      <c r="FOV78" s="23"/>
      <c r="IWO78" s="23"/>
      <c r="IWP78" s="23"/>
      <c r="IWQ78" s="23"/>
      <c r="IWR78" s="23"/>
      <c r="KJJ78" s="23"/>
      <c r="KJK78" s="23"/>
      <c r="KJL78" s="23"/>
      <c r="KJM78" s="23"/>
      <c r="LWA78" s="23"/>
      <c r="LWB78" s="23"/>
      <c r="LWC78" s="23"/>
      <c r="LWD78" s="23"/>
      <c r="NIR78" s="23"/>
      <c r="NIS78" s="23"/>
      <c r="NIT78" s="23"/>
      <c r="NIU78" s="23"/>
      <c r="OVI78" s="23"/>
      <c r="OVJ78" s="23"/>
      <c r="OVK78" s="23"/>
      <c r="OVL78" s="23"/>
      <c r="QHZ78" s="23"/>
      <c r="QIA78" s="23"/>
      <c r="QIB78" s="23"/>
      <c r="QIC78" s="23"/>
      <c r="RUQ78" s="23"/>
      <c r="RUR78" s="23"/>
      <c r="RUS78" s="23"/>
      <c r="RUT78" s="23"/>
      <c r="THG78" s="23"/>
      <c r="THH78" s="23"/>
      <c r="THI78" s="23"/>
      <c r="THJ78" s="23"/>
      <c r="UTW78" s="23"/>
      <c r="UTX78" s="23"/>
      <c r="UTY78" s="23"/>
      <c r="UTZ78" s="23"/>
      <c r="WGF78" s="23"/>
      <c r="WGG78" s="23"/>
      <c r="WGH78" s="23"/>
      <c r="WGI78" s="23"/>
    </row>
    <row r="79" spans="1:5 2233:2237 4465:4469 6697:6700 7706:7709 8711:8714 9716:9719 10721:10724 11726:11729 12731:12734 13735:13738 14739:14742 15736:15739" x14ac:dyDescent="0.2">
      <c r="A79" s="23"/>
      <c r="B79" s="23"/>
      <c r="C79" s="23"/>
      <c r="D79" s="23"/>
      <c r="CGW79" s="23"/>
      <c r="CGX79" s="23"/>
      <c r="CGY79" s="23"/>
      <c r="CGZ79" s="23"/>
      <c r="FOS79" s="23"/>
      <c r="FOT79" s="23"/>
      <c r="FOU79" s="23"/>
      <c r="FOV79" s="23"/>
      <c r="IWO79" s="23"/>
      <c r="IWP79" s="23"/>
      <c r="IWQ79" s="23"/>
      <c r="IWR79" s="23"/>
      <c r="KJJ79" s="23"/>
      <c r="KJK79" s="23"/>
      <c r="KJL79" s="23"/>
      <c r="KJM79" s="23"/>
      <c r="LWA79" s="23"/>
      <c r="LWB79" s="23"/>
      <c r="LWC79" s="23"/>
      <c r="LWD79" s="23"/>
      <c r="NIR79" s="23"/>
      <c r="NIS79" s="23"/>
      <c r="NIT79" s="23"/>
      <c r="NIU79" s="23"/>
      <c r="OVI79" s="23"/>
      <c r="OVJ79" s="23"/>
      <c r="OVK79" s="23"/>
      <c r="OVL79" s="23"/>
      <c r="QHZ79" s="23"/>
      <c r="QIA79" s="23"/>
      <c r="QIB79" s="23"/>
      <c r="QIC79" s="23"/>
      <c r="RUQ79" s="23"/>
      <c r="RUR79" s="23"/>
      <c r="RUS79" s="23"/>
      <c r="RUT79" s="23"/>
      <c r="THG79" s="23"/>
      <c r="THH79" s="23"/>
      <c r="THI79" s="23"/>
      <c r="THJ79" s="23"/>
      <c r="UTW79" s="23"/>
      <c r="UTX79" s="23"/>
      <c r="UTY79" s="23"/>
      <c r="UTZ79" s="23"/>
      <c r="WGF79" s="23"/>
      <c r="WGG79" s="23"/>
      <c r="WGH79" s="23"/>
      <c r="WGI79" s="23"/>
    </row>
    <row r="80" spans="1:5 2233:2237 4465:4469 6697:6700 7706:7709 8711:8714 9716:9719 10721:10724 11726:11729 12731:12734 13735:13738 14739:14742 15736:15739" x14ac:dyDescent="0.2">
      <c r="A80" s="23"/>
      <c r="B80" s="23"/>
      <c r="C80" s="23"/>
      <c r="D80" s="23"/>
      <c r="CGW80" s="23"/>
      <c r="CGX80" s="23"/>
      <c r="CGY80" s="23"/>
      <c r="CGZ80" s="23"/>
      <c r="FOS80" s="23"/>
      <c r="FOT80" s="23"/>
      <c r="FOU80" s="23"/>
      <c r="FOV80" s="23"/>
      <c r="IWO80" s="23"/>
      <c r="IWP80" s="23"/>
      <c r="IWQ80" s="23"/>
      <c r="IWR80" s="23"/>
      <c r="KJJ80" s="23"/>
      <c r="KJK80" s="23"/>
      <c r="KJL80" s="23"/>
      <c r="KJM80" s="23"/>
      <c r="LWA80" s="23"/>
      <c r="LWB80" s="23"/>
      <c r="LWC80" s="23"/>
      <c r="LWD80" s="23"/>
      <c r="NIR80" s="23"/>
      <c r="NIS80" s="23"/>
      <c r="NIT80" s="23"/>
      <c r="NIU80" s="23"/>
      <c r="OVI80" s="23"/>
      <c r="OVJ80" s="23"/>
      <c r="OVK80" s="23"/>
      <c r="OVL80" s="23"/>
      <c r="QHZ80" s="23"/>
      <c r="QIA80" s="23"/>
      <c r="QIB80" s="23"/>
      <c r="QIC80" s="23"/>
      <c r="RUQ80" s="23"/>
      <c r="RUR80" s="23"/>
      <c r="RUS80" s="23"/>
      <c r="RUT80" s="23"/>
      <c r="THG80" s="23"/>
      <c r="THH80" s="23"/>
      <c r="THI80" s="23"/>
      <c r="THJ80" s="23"/>
      <c r="UTW80" s="23"/>
      <c r="UTX80" s="23"/>
      <c r="UTY80" s="23"/>
      <c r="UTZ80" s="23"/>
      <c r="WGF80" s="23"/>
      <c r="WGG80" s="23"/>
      <c r="WGH80" s="23"/>
      <c r="WGI80" s="23"/>
    </row>
    <row r="81" spans="1:5 2233:2237 4465:4469 6697:6701 7706:7710 8711:8715 9716:9720 10721:10725 11726:11730 12731:12735 13735:13739 14739:14743 15736:15740" x14ac:dyDescent="0.2">
      <c r="A81" s="23"/>
      <c r="B81" s="23"/>
      <c r="C81" s="23"/>
      <c r="D81" s="23"/>
      <c r="CGW81" s="23"/>
      <c r="CGX81" s="23"/>
      <c r="CGY81" s="23"/>
      <c r="CGZ81" s="23"/>
      <c r="FOS81" s="23"/>
      <c r="FOT81" s="23"/>
      <c r="FOU81" s="23"/>
      <c r="FOV81" s="23"/>
      <c r="IWO81" s="23"/>
      <c r="IWP81" s="23"/>
      <c r="IWQ81" s="23"/>
      <c r="IWR81" s="23"/>
      <c r="KJJ81" s="23"/>
      <c r="KJK81" s="23"/>
      <c r="KJL81" s="23"/>
      <c r="KJM81" s="23"/>
      <c r="LWA81" s="23"/>
      <c r="LWB81" s="23"/>
      <c r="LWC81" s="23"/>
      <c r="LWD81" s="23"/>
      <c r="NIR81" s="23"/>
      <c r="NIS81" s="23"/>
      <c r="NIT81" s="23"/>
      <c r="NIU81" s="23"/>
      <c r="OVI81" s="23"/>
      <c r="OVJ81" s="23"/>
      <c r="OVK81" s="23"/>
      <c r="OVL81" s="23"/>
      <c r="QHZ81" s="23"/>
      <c r="QIA81" s="23"/>
      <c r="QIB81" s="23"/>
      <c r="QIC81" s="23"/>
      <c r="RUQ81" s="23"/>
      <c r="RUR81" s="23"/>
      <c r="RUS81" s="23"/>
      <c r="RUT81" s="23"/>
      <c r="THG81" s="23"/>
      <c r="THH81" s="23"/>
      <c r="THI81" s="23"/>
      <c r="THJ81" s="23"/>
      <c r="UTW81" s="23"/>
      <c r="UTX81" s="23"/>
      <c r="UTY81" s="23"/>
      <c r="UTZ81" s="23"/>
      <c r="WGF81" s="23"/>
      <c r="WGG81" s="23"/>
      <c r="WGH81" s="23"/>
      <c r="WGI81" s="23"/>
    </row>
    <row r="82" spans="1:5 2233:2237 4465:4469 6697:6701 7706:7710 8711:8715 9716:9720 10721:10725 11726:11730 12731:12735 13735:13739 14739:14743 15736:15740" x14ac:dyDescent="0.2">
      <c r="A82" s="23"/>
      <c r="B82" s="23"/>
      <c r="C82" s="23"/>
      <c r="D82" s="23"/>
      <c r="CGW82" s="23"/>
      <c r="CGX82" s="23"/>
      <c r="CGY82" s="23"/>
      <c r="CGZ82" s="23"/>
      <c r="FOS82" s="23"/>
      <c r="FOT82" s="23"/>
      <c r="FOU82" s="23"/>
      <c r="FOV82" s="23"/>
      <c r="IWO82" s="23"/>
      <c r="IWP82" s="23"/>
      <c r="IWQ82" s="23"/>
      <c r="IWR82" s="23"/>
      <c r="KJJ82" s="23"/>
      <c r="KJK82" s="23"/>
      <c r="KJL82" s="23"/>
      <c r="KJM82" s="23"/>
      <c r="KJN82" s="23"/>
      <c r="LWA82" s="23"/>
      <c r="LWB82" s="23"/>
      <c r="LWC82" s="23"/>
      <c r="LWD82" s="23"/>
      <c r="LWE82" s="23"/>
      <c r="NIR82" s="23"/>
      <c r="NIS82" s="23"/>
      <c r="NIT82" s="23"/>
      <c r="NIU82" s="23"/>
      <c r="NIV82" s="23"/>
      <c r="OVI82" s="23"/>
      <c r="OVJ82" s="23"/>
      <c r="OVK82" s="23"/>
      <c r="OVL82" s="23"/>
      <c r="OVM82" s="23"/>
      <c r="QHZ82" s="23"/>
      <c r="QIA82" s="23"/>
      <c r="QIB82" s="23"/>
      <c r="QIC82" s="23"/>
      <c r="QID82" s="23"/>
      <c r="RUQ82" s="23"/>
      <c r="RUR82" s="23"/>
      <c r="RUS82" s="23"/>
      <c r="RUT82" s="23"/>
      <c r="RUU82" s="23"/>
      <c r="THG82" s="23"/>
      <c r="THH82" s="23"/>
      <c r="THI82" s="23"/>
      <c r="THJ82" s="23"/>
      <c r="THK82" s="23"/>
      <c r="UTW82" s="23"/>
      <c r="UTX82" s="23"/>
      <c r="UTY82" s="23"/>
      <c r="UTZ82" s="23"/>
      <c r="UUA82" s="23"/>
      <c r="WGF82" s="23"/>
      <c r="WGG82" s="23"/>
      <c r="WGH82" s="23"/>
      <c r="WGI82" s="23"/>
      <c r="WGJ82" s="23"/>
    </row>
    <row r="83" spans="1:5 2233:2237 4465:4469 6697:6701 7706:7710 8711:8715 9716:9720 10721:10725 11726:11730 12731:12735 13735:13739 14739:14743 15736:15740" x14ac:dyDescent="0.2">
      <c r="A83" s="23"/>
      <c r="B83" s="23"/>
      <c r="C83" s="23"/>
      <c r="D83" s="23"/>
      <c r="CGW83" s="23"/>
      <c r="CGX83" s="23"/>
      <c r="CGY83" s="23"/>
      <c r="CGZ83" s="23"/>
      <c r="FOS83" s="23"/>
      <c r="FOT83" s="23"/>
      <c r="FOU83" s="23"/>
      <c r="FOV83" s="23"/>
      <c r="IWO83" s="23"/>
      <c r="IWP83" s="23"/>
      <c r="IWQ83" s="23"/>
      <c r="IWR83" s="23"/>
      <c r="IWS83" s="23"/>
      <c r="KJJ83" s="23"/>
      <c r="KJK83" s="23"/>
      <c r="KJL83" s="23"/>
      <c r="LWA83" s="23"/>
      <c r="LWB83" s="23"/>
      <c r="LWC83" s="23"/>
      <c r="NIR83" s="23"/>
      <c r="NIS83" s="23"/>
      <c r="NIT83" s="23"/>
      <c r="OVI83" s="23"/>
      <c r="OVJ83" s="23"/>
      <c r="OVK83" s="23"/>
      <c r="QHZ83" s="23"/>
      <c r="QIA83" s="23"/>
      <c r="QIB83" s="23"/>
      <c r="RUQ83" s="23"/>
      <c r="RUR83" s="23"/>
      <c r="RUS83" s="23"/>
      <c r="THG83" s="23"/>
      <c r="THH83" s="23"/>
      <c r="THI83" s="23"/>
      <c r="UTW83" s="23"/>
      <c r="UTX83" s="23"/>
      <c r="UTY83" s="23"/>
      <c r="WGF83" s="23"/>
      <c r="WGG83" s="23"/>
      <c r="WGH83" s="23"/>
    </row>
    <row r="84" spans="1:5 2233:2237 4465:4469 6697:6701 7706:7710 8711:8715 9716:9720 10721:10725 11726:11730 12731:12735 13735:13739 14739:14743 15736:15740" x14ac:dyDescent="0.2">
      <c r="A84" s="23"/>
      <c r="B84" s="23"/>
      <c r="C84" s="23"/>
      <c r="D84" s="23"/>
      <c r="CGW84" s="23"/>
      <c r="CGX84" s="23"/>
      <c r="CGY84" s="23"/>
      <c r="CGZ84" s="23"/>
      <c r="FOS84" s="23"/>
      <c r="FOT84" s="23"/>
      <c r="FOU84" s="23"/>
      <c r="FOV84" s="23"/>
      <c r="IWO84" s="23"/>
      <c r="IWP84" s="23"/>
      <c r="IWQ84" s="23"/>
      <c r="KJJ84" s="23"/>
      <c r="KJK84" s="23"/>
      <c r="KJL84" s="23"/>
      <c r="KJM84" s="23"/>
      <c r="KJN84" s="23"/>
      <c r="LWA84" s="23"/>
      <c r="LWB84" s="23"/>
      <c r="LWC84" s="23"/>
      <c r="LWD84" s="23"/>
      <c r="LWE84" s="23"/>
      <c r="NIR84" s="23"/>
      <c r="NIS84" s="23"/>
      <c r="NIT84" s="23"/>
      <c r="NIU84" s="23"/>
      <c r="NIV84" s="23"/>
      <c r="OVI84" s="23"/>
      <c r="OVJ84" s="23"/>
      <c r="OVK84" s="23"/>
      <c r="OVL84" s="23"/>
      <c r="OVM84" s="23"/>
      <c r="QHZ84" s="23"/>
      <c r="QIA84" s="23"/>
      <c r="QIB84" s="23"/>
      <c r="QIC84" s="23"/>
      <c r="QID84" s="23"/>
      <c r="RUQ84" s="23"/>
      <c r="RUR84" s="23"/>
      <c r="RUS84" s="23"/>
      <c r="RUT84" s="23"/>
      <c r="RUU84" s="23"/>
      <c r="THG84" s="23"/>
      <c r="THH84" s="23"/>
      <c r="THI84" s="23"/>
      <c r="THJ84" s="23"/>
      <c r="THK84" s="23"/>
      <c r="UTW84" s="23"/>
      <c r="UTX84" s="23"/>
      <c r="UTY84" s="23"/>
      <c r="UTZ84" s="23"/>
      <c r="UUA84" s="23"/>
      <c r="WGF84" s="23"/>
      <c r="WGG84" s="23"/>
      <c r="WGH84" s="23"/>
      <c r="WGI84" s="23"/>
      <c r="WGJ84" s="23"/>
    </row>
    <row r="85" spans="1:5 2233:2237 4465:4469 6697:6701 7706:7710 8711:8715 9716:9720 10721:10725 11726:11730 12731:12735 13735:13739 14739:14743 15736:15740" x14ac:dyDescent="0.2">
      <c r="A85" s="23"/>
      <c r="B85" s="23"/>
      <c r="C85" s="23"/>
      <c r="D85" s="23"/>
      <c r="CGW85" s="23"/>
      <c r="CGX85" s="23"/>
      <c r="CGY85" s="23"/>
      <c r="CGZ85" s="23"/>
      <c r="FOS85" s="23"/>
      <c r="FOT85" s="23"/>
      <c r="FOU85" s="23"/>
      <c r="FOV85" s="23"/>
      <c r="FOW85" s="23"/>
      <c r="IWO85" s="23"/>
      <c r="IWP85" s="23"/>
      <c r="IWQ85" s="23"/>
      <c r="IWR85" s="23"/>
      <c r="IWS85" s="23"/>
      <c r="KJJ85" s="23"/>
      <c r="KJK85" s="23"/>
      <c r="KJL85" s="23"/>
      <c r="KJM85" s="23"/>
      <c r="LWA85" s="23"/>
      <c r="LWB85" s="23"/>
      <c r="LWC85" s="23"/>
      <c r="LWD85" s="23"/>
      <c r="NIR85" s="23"/>
      <c r="NIS85" s="23"/>
      <c r="NIT85" s="23"/>
      <c r="NIU85" s="23"/>
      <c r="OVI85" s="23"/>
      <c r="OVJ85" s="23"/>
      <c r="OVK85" s="23"/>
      <c r="OVL85" s="23"/>
      <c r="QHZ85" s="23"/>
      <c r="QIA85" s="23"/>
      <c r="QIB85" s="23"/>
      <c r="QIC85" s="23"/>
      <c r="RUQ85" s="23"/>
      <c r="RUR85" s="23"/>
      <c r="RUS85" s="23"/>
      <c r="RUT85" s="23"/>
      <c r="THG85" s="23"/>
      <c r="THH85" s="23"/>
      <c r="THI85" s="23"/>
      <c r="THJ85" s="23"/>
      <c r="UTW85" s="23"/>
      <c r="UTX85" s="23"/>
      <c r="UTY85" s="23"/>
      <c r="UTZ85" s="23"/>
      <c r="WGF85" s="23"/>
      <c r="WGG85" s="23"/>
      <c r="WGH85" s="23"/>
      <c r="WGI85" s="23"/>
    </row>
    <row r="86" spans="1:5 2233:2237 4465:4469 6697:6701 7706:7710 8711:8715 9716:9720 10721:10725 11726:11730 12731:12735 13735:13739 14739:14743 15736:15740" x14ac:dyDescent="0.2">
      <c r="A86" s="23"/>
      <c r="B86" s="23"/>
      <c r="C86" s="23"/>
      <c r="D86" s="23"/>
      <c r="CGW86" s="23"/>
      <c r="CGX86" s="23"/>
      <c r="CGY86" s="23"/>
      <c r="CGZ86" s="23"/>
      <c r="CHA86" s="23"/>
      <c r="FOS86" s="23"/>
      <c r="FOT86" s="23"/>
      <c r="FOU86" s="23"/>
      <c r="IWO86" s="23"/>
      <c r="IWP86" s="23"/>
      <c r="IWQ86" s="23"/>
      <c r="IWR86" s="23"/>
      <c r="KJJ86" s="23"/>
      <c r="KJK86" s="23"/>
      <c r="KJL86" s="23"/>
      <c r="LWA86" s="23"/>
      <c r="LWB86" s="23"/>
      <c r="LWC86" s="23"/>
      <c r="NIR86" s="23"/>
      <c r="NIS86" s="23"/>
      <c r="NIT86" s="23"/>
      <c r="OVI86" s="23"/>
      <c r="OVJ86" s="23"/>
      <c r="OVK86" s="23"/>
      <c r="QHZ86" s="23"/>
      <c r="QIA86" s="23"/>
      <c r="QIB86" s="23"/>
      <c r="RUQ86" s="23"/>
      <c r="RUR86" s="23"/>
      <c r="RUS86" s="23"/>
      <c r="THG86" s="23"/>
      <c r="THH86" s="23"/>
      <c r="THI86" s="23"/>
      <c r="UTW86" s="23"/>
      <c r="UTX86" s="23"/>
      <c r="UTY86" s="23"/>
      <c r="WGF86" s="23"/>
      <c r="WGG86" s="23"/>
      <c r="WGH86" s="23"/>
    </row>
    <row r="87" spans="1:5 2233:2237 4465:4469 6697:6701 7706:7710 8711:8715 9716:9720 10721:10725 11726:11730 12731:12735 13735:13739 14739:14743 15736:15740" x14ac:dyDescent="0.2">
      <c r="A87" s="23"/>
      <c r="B87" s="23"/>
      <c r="C87" s="23"/>
      <c r="D87" s="23"/>
      <c r="E87" s="23"/>
      <c r="CGW87" s="23"/>
      <c r="CGX87" s="23"/>
      <c r="CGY87" s="23"/>
      <c r="FOS87" s="23"/>
      <c r="FOT87" s="23"/>
      <c r="FOU87" s="23"/>
      <c r="FOV87" s="23"/>
      <c r="FOW87" s="23"/>
      <c r="IWO87" s="23"/>
      <c r="IWP87" s="23"/>
      <c r="IWQ87" s="23"/>
      <c r="KJJ87" s="23"/>
      <c r="KJK87" s="23"/>
      <c r="KJL87" s="23"/>
      <c r="LWA87" s="23"/>
      <c r="LWB87" s="23"/>
      <c r="LWC87" s="23"/>
      <c r="NIR87" s="23"/>
      <c r="NIS87" s="23"/>
      <c r="NIT87" s="23"/>
      <c r="OVI87" s="23"/>
      <c r="OVJ87" s="23"/>
      <c r="OVK87" s="23"/>
      <c r="QHZ87" s="23"/>
      <c r="QIA87" s="23"/>
      <c r="QIB87" s="23"/>
      <c r="RUQ87" s="23"/>
      <c r="RUR87" s="23"/>
      <c r="RUS87" s="23"/>
      <c r="THG87" s="23"/>
      <c r="THH87" s="23"/>
      <c r="THI87" s="23"/>
      <c r="UTW87" s="23"/>
      <c r="UTX87" s="23"/>
      <c r="UTY87" s="23"/>
      <c r="WGF87" s="23"/>
      <c r="WGG87" s="23"/>
      <c r="WGH87" s="23"/>
    </row>
    <row r="88" spans="1:5 2233:2237 4465:4469 6697:6701 7706:7710 8711:8715 9716:9720 10721:10725 11726:11730 12731:12735 13735:13739 14739:14743 15736:15740" x14ac:dyDescent="0.2">
      <c r="A88" s="23"/>
      <c r="B88" s="23"/>
      <c r="C88" s="23"/>
      <c r="CGW88" s="23"/>
      <c r="CGX88" s="23"/>
      <c r="CGY88" s="23"/>
      <c r="CGZ88" s="23"/>
      <c r="CHA88" s="23"/>
      <c r="FOS88" s="23"/>
      <c r="FOT88" s="23"/>
      <c r="FOU88" s="23"/>
      <c r="FOV88" s="23"/>
      <c r="IWO88" s="23"/>
      <c r="IWP88" s="23"/>
      <c r="IWQ88" s="23"/>
      <c r="KJJ88" s="23"/>
      <c r="KJK88" s="23"/>
      <c r="KJL88" s="23"/>
      <c r="LWA88" s="23"/>
      <c r="LWB88" s="23"/>
      <c r="LWC88" s="23"/>
      <c r="NIR88" s="23"/>
      <c r="NIS88" s="23"/>
      <c r="NIT88" s="23"/>
      <c r="OVI88" s="23"/>
      <c r="OVJ88" s="23"/>
      <c r="OVK88" s="23"/>
      <c r="QHZ88" s="23"/>
      <c r="QIA88" s="23"/>
      <c r="QIB88" s="23"/>
      <c r="RUQ88" s="23"/>
      <c r="RUR88" s="23"/>
      <c r="RUS88" s="23"/>
      <c r="THG88" s="23"/>
      <c r="THH88" s="23"/>
      <c r="THI88" s="23"/>
      <c r="UTW88" s="23"/>
      <c r="UTX88" s="23"/>
      <c r="UTY88" s="23"/>
      <c r="WGF88" s="23"/>
      <c r="WGG88" s="23"/>
      <c r="WGH88" s="23"/>
    </row>
    <row r="89" spans="1:5 2233:2237 4465:4469 6697:6701 7706:7710 8711:8715 9716:9720 10721:10725 11726:11730 12731:12735 13735:13739 14739:14743 15736:15740" x14ac:dyDescent="0.2">
      <c r="A89" s="23"/>
      <c r="B89" s="23"/>
      <c r="C89" s="23"/>
      <c r="D89" s="23"/>
      <c r="E89" s="23"/>
      <c r="CGW89" s="23"/>
      <c r="CGX89" s="23"/>
      <c r="CGY89" s="23"/>
      <c r="CGZ89" s="23"/>
      <c r="FOS89" s="23"/>
      <c r="FOT89" s="23"/>
      <c r="FOU89" s="23"/>
      <c r="IWO89" s="23"/>
      <c r="IWP89" s="23"/>
      <c r="IWQ89" s="23"/>
      <c r="KJJ89" s="23"/>
      <c r="KJK89" s="23"/>
      <c r="KJL89" s="23"/>
      <c r="LWA89" s="23"/>
      <c r="LWB89" s="23"/>
      <c r="LWC89" s="23"/>
      <c r="NIR89" s="23"/>
      <c r="NIS89" s="23"/>
      <c r="NIT89" s="23"/>
      <c r="OVI89" s="23"/>
      <c r="OVJ89" s="23"/>
      <c r="OVK89" s="23"/>
      <c r="QHZ89" s="23"/>
      <c r="QIA89" s="23"/>
      <c r="QIB89" s="23"/>
      <c r="RUQ89" s="23"/>
      <c r="RUR89" s="23"/>
      <c r="RUS89" s="23"/>
      <c r="THG89" s="23"/>
      <c r="THH89" s="23"/>
      <c r="THI89" s="23"/>
      <c r="UTW89" s="23"/>
      <c r="UTX89" s="23"/>
      <c r="UTY89" s="23"/>
      <c r="WGF89" s="23"/>
      <c r="WGG89" s="23"/>
      <c r="WGH89" s="23"/>
    </row>
    <row r="90" spans="1:5 2233:2237 4465:4469 6697:6701 7706:7710 8711:8715 9716:9720 10721:10725 11726:11730 12731:12735 13735:13739 14739:14743 15736:15740" x14ac:dyDescent="0.2">
      <c r="A90" s="23"/>
      <c r="B90" s="23"/>
      <c r="C90" s="23"/>
      <c r="D90" s="23"/>
      <c r="CGW90" s="23"/>
      <c r="CGX90" s="23"/>
      <c r="CGY90" s="23"/>
      <c r="FOS90" s="23"/>
      <c r="FOT90" s="23"/>
      <c r="FOU90" s="23"/>
      <c r="IWO90" s="23"/>
      <c r="IWP90" s="23"/>
      <c r="IWQ90" s="23"/>
      <c r="KJJ90" s="23"/>
      <c r="KJK90" s="23"/>
      <c r="KJL90" s="23"/>
      <c r="LWA90" s="23"/>
      <c r="LWB90" s="23"/>
      <c r="LWC90" s="23"/>
      <c r="NIR90" s="23"/>
      <c r="NIS90" s="23"/>
      <c r="NIT90" s="23"/>
      <c r="OVI90" s="23"/>
      <c r="OVJ90" s="23"/>
      <c r="OVK90" s="23"/>
      <c r="QHZ90" s="23"/>
      <c r="QIA90" s="23"/>
      <c r="QIB90" s="23"/>
      <c r="RUQ90" s="23"/>
      <c r="RUR90" s="23"/>
      <c r="RUS90" s="23"/>
      <c r="THG90" s="23"/>
      <c r="THH90" s="23"/>
      <c r="THI90" s="23"/>
      <c r="UTW90" s="23"/>
      <c r="UTX90" s="23"/>
      <c r="UTY90" s="23"/>
      <c r="WGF90" s="23"/>
      <c r="WGG90" s="23"/>
      <c r="WGH90" s="23"/>
    </row>
    <row r="91" spans="1:5 2233:2237 4465:4469 6697:6701 7706:7710 8711:8715 9716:9720 10721:10725 11726:11730 12731:12735 13735:13739 14739:14743 15736:15740" x14ac:dyDescent="0.2">
      <c r="A91" s="23"/>
      <c r="B91" s="23"/>
      <c r="C91" s="23"/>
      <c r="CGW91" s="23"/>
      <c r="CGX91" s="23"/>
      <c r="CGY91" s="23"/>
      <c r="FOS91" s="23"/>
      <c r="FOT91" s="23"/>
      <c r="FOU91" s="23"/>
      <c r="IWO91" s="23"/>
      <c r="IWP91" s="23"/>
      <c r="IWQ91" s="23"/>
      <c r="KJJ91" s="23"/>
      <c r="KJK91" s="23"/>
      <c r="KJL91" s="23"/>
      <c r="LWA91" s="23"/>
      <c r="LWB91" s="23"/>
      <c r="LWC91" s="23"/>
      <c r="NIR91" s="23"/>
      <c r="NIS91" s="23"/>
      <c r="NIT91" s="23"/>
      <c r="OVI91" s="23"/>
      <c r="OVJ91" s="23"/>
      <c r="OVK91" s="23"/>
      <c r="QHZ91" s="23"/>
      <c r="QIA91" s="23"/>
      <c r="QIB91" s="23"/>
      <c r="RUQ91" s="23"/>
      <c r="RUR91" s="23"/>
      <c r="RUS91" s="23"/>
      <c r="THG91" s="23"/>
      <c r="THH91" s="23"/>
      <c r="THI91" s="23"/>
      <c r="UTW91" s="23"/>
      <c r="UTX91" s="23"/>
      <c r="UTY91" s="23"/>
      <c r="WGF91" s="23"/>
      <c r="WGG91" s="23"/>
      <c r="WGH91" s="23"/>
    </row>
    <row r="92" spans="1:5 2233:2237 4465:4469 6697:6701 7706:7710 8711:8715 9716:9720 10721:10725 11726:11730 12731:12735 13735:13739 14739:14743 15736:15740" x14ac:dyDescent="0.2">
      <c r="A92" s="23"/>
      <c r="B92" s="23"/>
      <c r="C92" s="23"/>
      <c r="CGW92" s="23"/>
      <c r="CGX92" s="23"/>
      <c r="CGY92" s="23"/>
      <c r="FOS92" s="23"/>
      <c r="FOT92" s="23"/>
      <c r="FOU92" s="23"/>
      <c r="IWO92" s="23"/>
      <c r="IWP92" s="23"/>
      <c r="IWQ92" s="23"/>
      <c r="KJJ92" s="23"/>
      <c r="KJK92" s="23"/>
      <c r="KJL92" s="23"/>
      <c r="LWA92" s="23"/>
      <c r="LWB92" s="23"/>
      <c r="LWC92" s="23"/>
      <c r="NIR92" s="23"/>
      <c r="NIS92" s="23"/>
      <c r="NIT92" s="23"/>
      <c r="OVI92" s="23"/>
      <c r="OVJ92" s="23"/>
      <c r="OVK92" s="23"/>
      <c r="QHZ92" s="23"/>
      <c r="QIA92" s="23"/>
      <c r="QIB92" s="23"/>
      <c r="RUQ92" s="23"/>
      <c r="RUR92" s="23"/>
      <c r="RUS92" s="23"/>
      <c r="THG92" s="23"/>
      <c r="THH92" s="23"/>
      <c r="THI92" s="23"/>
      <c r="UTW92" s="23"/>
      <c r="UTX92" s="23"/>
      <c r="UTY92" s="23"/>
      <c r="WGF92" s="23"/>
      <c r="WGG92" s="23"/>
      <c r="WGH92" s="23"/>
    </row>
    <row r="93" spans="1:5 2233:2237 4465:4469 6697:6701 7706:7710 8711:8715 9716:9720 10721:10725 11726:11730 12731:12735 13735:13739 14739:14743 15736:15740" x14ac:dyDescent="0.2">
      <c r="A93" s="23"/>
      <c r="B93" s="23"/>
      <c r="C93" s="23"/>
      <c r="CGW93" s="23"/>
      <c r="CGX93" s="23"/>
      <c r="CGY93" s="23"/>
      <c r="FOS93" s="23"/>
      <c r="FOT93" s="23"/>
      <c r="FOU93" s="23"/>
      <c r="IWO93" s="23"/>
      <c r="IWP93" s="23"/>
      <c r="IWQ93" s="23"/>
      <c r="KJJ93" s="23"/>
      <c r="KJK93" s="23"/>
      <c r="KJL93" s="23"/>
      <c r="LWA93" s="23"/>
      <c r="LWB93" s="23"/>
      <c r="LWC93" s="23"/>
      <c r="NIR93" s="23"/>
      <c r="NIS93" s="23"/>
      <c r="NIT93" s="23"/>
      <c r="OVI93" s="23"/>
      <c r="OVJ93" s="23"/>
      <c r="OVK93" s="23"/>
      <c r="QHZ93" s="23"/>
      <c r="QIA93" s="23"/>
      <c r="QIB93" s="23"/>
      <c r="RUQ93" s="23"/>
      <c r="RUR93" s="23"/>
      <c r="RUS93" s="23"/>
      <c r="THG93" s="23"/>
      <c r="THH93" s="23"/>
      <c r="THI93" s="23"/>
      <c r="UTW93" s="23"/>
      <c r="UTX93" s="23"/>
      <c r="UTY93" s="23"/>
      <c r="WGF93" s="23"/>
      <c r="WGG93" s="23"/>
      <c r="WGH93" s="23"/>
    </row>
    <row r="94" spans="1:5 2233:2237 4465:4469 6697:6701 7706:7710 8711:8715 9716:9720 10721:10725 11726:11730 12731:12735 13735:13739 14739:14743 15736:15740" x14ac:dyDescent="0.2">
      <c r="A94" s="23"/>
      <c r="B94" s="23"/>
      <c r="C94" s="23"/>
      <c r="CGW94" s="23"/>
      <c r="CGX94" s="23"/>
      <c r="CGY94" s="23"/>
      <c r="FOS94" s="23"/>
      <c r="FOT94" s="23"/>
      <c r="FOU94" s="23"/>
      <c r="IWO94" s="23"/>
      <c r="IWP94" s="23"/>
      <c r="IWQ94" s="23"/>
      <c r="KJJ94" s="23"/>
      <c r="KJK94" s="23"/>
      <c r="KJL94" s="23"/>
      <c r="LWA94" s="23"/>
      <c r="LWB94" s="23"/>
      <c r="LWC94" s="23"/>
      <c r="NIR94" s="23"/>
      <c r="NIS94" s="23"/>
      <c r="NIT94" s="23"/>
      <c r="OVI94" s="23"/>
      <c r="OVJ94" s="23"/>
      <c r="OVK94" s="23"/>
      <c r="QHZ94" s="23"/>
      <c r="QIA94" s="23"/>
      <c r="QIB94" s="23"/>
      <c r="RUQ94" s="23"/>
      <c r="RUR94" s="23"/>
      <c r="RUS94" s="23"/>
      <c r="THG94" s="23"/>
      <c r="THH94" s="23"/>
      <c r="THI94" s="23"/>
      <c r="UTW94" s="23"/>
      <c r="UTX94" s="23"/>
      <c r="UTY94" s="23"/>
      <c r="WGF94" s="23"/>
      <c r="WGG94" s="23"/>
      <c r="WGH94" s="23"/>
    </row>
    <row r="95" spans="1:5 2233:2237 4465:4469 6697:6701 7706:7710 8711:8715 9716:9720 10721:10725 11726:11730 12731:12735 13735:13739 14739:14743 15736:15740" x14ac:dyDescent="0.2">
      <c r="A95" s="23"/>
      <c r="B95" s="23"/>
      <c r="C95" s="23"/>
      <c r="CGW95" s="23"/>
      <c r="CGX95" s="23"/>
      <c r="CGY95" s="23"/>
      <c r="FOS95" s="23"/>
      <c r="FOT95" s="23"/>
      <c r="FOU95" s="23"/>
      <c r="IWO95" s="23"/>
      <c r="IWP95" s="23"/>
      <c r="IWQ95" s="23"/>
      <c r="KJJ95" s="23"/>
      <c r="KJK95" s="23"/>
      <c r="KJL95" s="23"/>
      <c r="LWA95" s="23"/>
      <c r="LWB95" s="23"/>
      <c r="LWC95" s="23"/>
      <c r="NIR95" s="23"/>
      <c r="NIS95" s="23"/>
      <c r="NIT95" s="23"/>
      <c r="OVI95" s="23"/>
      <c r="OVJ95" s="23"/>
      <c r="OVK95" s="23"/>
      <c r="QHZ95" s="23"/>
      <c r="QIA95" s="23"/>
      <c r="QIB95" s="23"/>
      <c r="RUQ95" s="23"/>
      <c r="RUR95" s="23"/>
      <c r="RUS95" s="23"/>
      <c r="THG95" s="23"/>
      <c r="THH95" s="23"/>
      <c r="THI95" s="23"/>
      <c r="UTW95" s="23"/>
      <c r="UTX95" s="23"/>
      <c r="UTY95" s="23"/>
      <c r="WGF95" s="23"/>
      <c r="WGG95" s="23"/>
      <c r="WGH95" s="23"/>
    </row>
    <row r="96" spans="1:5 2233:2237 4465:4469 6697:6701 7706:7710 8711:8715 9716:9720 10721:10725 11726:11730 12731:12735 13735:13739 14739:14743 15736:15740" x14ac:dyDescent="0.2">
      <c r="A96" s="23"/>
      <c r="B96" s="23"/>
      <c r="C96" s="23"/>
      <c r="CGW96" s="23"/>
      <c r="CGX96" s="23"/>
      <c r="CGY96" s="23"/>
      <c r="FOS96" s="23"/>
      <c r="FOT96" s="23"/>
      <c r="FOU96" s="23"/>
      <c r="IWO96" s="23"/>
      <c r="IWP96" s="23"/>
      <c r="IWQ96" s="23"/>
      <c r="KJJ96" s="23"/>
      <c r="KJK96" s="23"/>
      <c r="LWA96" s="23"/>
      <c r="LWB96" s="23"/>
      <c r="NIR96" s="23"/>
      <c r="NIS96" s="23"/>
      <c r="OVI96" s="23"/>
      <c r="OVJ96" s="23"/>
      <c r="QHZ96" s="23"/>
      <c r="QIA96" s="23"/>
      <c r="RUQ96" s="23"/>
      <c r="RUR96" s="23"/>
      <c r="THG96" s="23"/>
      <c r="THH96" s="23"/>
      <c r="UTW96" s="23"/>
      <c r="UTX96" s="23"/>
      <c r="WGF96" s="23"/>
      <c r="WGG96" s="23"/>
    </row>
    <row r="97" spans="1:3 2233:2235 4465:4467 6697:6715 7706:7724 8711:8729 9716:9734 10721:10739 11726:11744 12731:12749 13735:13753 14739:14757 15736:15754" x14ac:dyDescent="0.2">
      <c r="A97" s="23"/>
      <c r="B97" s="23"/>
      <c r="C97" s="23"/>
      <c r="CGW97" s="23"/>
      <c r="CGX97" s="23"/>
      <c r="CGY97" s="23"/>
      <c r="FOS97" s="23"/>
      <c r="FOT97" s="23"/>
      <c r="FOU97" s="23"/>
      <c r="IWO97" s="23"/>
      <c r="IWP97" s="23"/>
      <c r="KJJ97" s="23"/>
      <c r="KJK97" s="23"/>
      <c r="LWA97" s="23"/>
      <c r="LWB97" s="23"/>
      <c r="NIR97" s="23"/>
      <c r="NIS97" s="23"/>
      <c r="OVI97" s="23"/>
      <c r="OVJ97" s="23"/>
      <c r="QHZ97" s="23"/>
      <c r="QIA97" s="23"/>
      <c r="RUQ97" s="23"/>
      <c r="RUR97" s="23"/>
      <c r="THG97" s="23"/>
      <c r="THH97" s="23"/>
      <c r="UTW97" s="23"/>
      <c r="UTX97" s="23"/>
      <c r="WGF97" s="23"/>
      <c r="WGG97" s="23"/>
    </row>
    <row r="98" spans="1:3 2233:2235 4465:4467 6697:6715 7706:7724 8711:8729 9716:9734 10721:10739 11726:11744 12731:12749 13735:13753 14739:14757 15736:15754" x14ac:dyDescent="0.2">
      <c r="A98" s="23"/>
      <c r="B98" s="23"/>
      <c r="C98" s="23"/>
      <c r="CGW98" s="23"/>
      <c r="CGX98" s="23"/>
      <c r="CGY98" s="23"/>
      <c r="FOS98" s="23"/>
      <c r="FOT98" s="23"/>
      <c r="FOU98" s="23"/>
      <c r="IWO98" s="23"/>
      <c r="IWP98" s="23"/>
      <c r="KJJ98" s="23"/>
      <c r="KJK98" s="23"/>
      <c r="LWA98" s="23"/>
      <c r="LWB98" s="23"/>
      <c r="NIR98" s="23"/>
      <c r="NIS98" s="23"/>
      <c r="OVI98" s="23"/>
      <c r="OVJ98" s="23"/>
      <c r="QHZ98" s="23"/>
      <c r="QIA98" s="23"/>
      <c r="RUQ98" s="23"/>
      <c r="RUR98" s="23"/>
      <c r="THG98" s="23"/>
      <c r="THH98" s="23"/>
      <c r="UTW98" s="23"/>
      <c r="UTX98" s="23"/>
      <c r="WGF98" s="23"/>
      <c r="WGG98" s="23"/>
    </row>
    <row r="99" spans="1:3 2233:2235 4465:4467 6697:6715 7706:7724 8711:8729 9716:9734 10721:10739 11726:11744 12731:12749 13735:13753 14739:14757 15736:15754" x14ac:dyDescent="0.2">
      <c r="A99" s="23"/>
      <c r="B99" s="23"/>
      <c r="C99" s="23"/>
      <c r="CGW99" s="23"/>
      <c r="CGX99" s="23"/>
      <c r="CGY99" s="23"/>
      <c r="FOS99" s="23"/>
      <c r="FOT99" s="23"/>
      <c r="IWO99" s="23"/>
      <c r="IWP99" s="23"/>
      <c r="KJJ99" s="23"/>
      <c r="KJK99" s="23"/>
      <c r="KJL99" s="23"/>
      <c r="LWA99" s="23"/>
      <c r="LWB99" s="23"/>
      <c r="LWC99" s="23"/>
      <c r="NIR99" s="23"/>
      <c r="NIS99" s="23"/>
      <c r="NIT99" s="23"/>
      <c r="OVI99" s="23"/>
      <c r="OVJ99" s="23"/>
      <c r="OVK99" s="23"/>
      <c r="QHZ99" s="23"/>
      <c r="QIA99" s="23"/>
      <c r="QIB99" s="23"/>
      <c r="RUQ99" s="23"/>
      <c r="RUR99" s="23"/>
      <c r="RUS99" s="23"/>
      <c r="THG99" s="23"/>
      <c r="THH99" s="23"/>
      <c r="THI99" s="23"/>
      <c r="UTW99" s="23"/>
      <c r="UTX99" s="23"/>
      <c r="UTY99" s="23"/>
      <c r="WGF99" s="23"/>
      <c r="WGG99" s="23"/>
      <c r="WGH99" s="23"/>
    </row>
    <row r="100" spans="1:3 2233:2235 4465:4467 6697:6715 7706:7724 8711:8729 9716:9734 10721:10739 11726:11744 12731:12749 13735:13753 14739:14757 15736:15754" x14ac:dyDescent="0.2">
      <c r="A100" s="23"/>
      <c r="B100" s="23"/>
      <c r="C100" s="23"/>
      <c r="CGW100" s="23"/>
      <c r="CGX100" s="23"/>
      <c r="FOS100" s="23"/>
      <c r="FOT100" s="23"/>
      <c r="IWO100" s="23"/>
      <c r="IWP100" s="23"/>
      <c r="IWQ100" s="23"/>
      <c r="KJJ100" s="23"/>
      <c r="KJK100" s="23"/>
      <c r="KJL100" s="23"/>
      <c r="LWA100" s="23"/>
      <c r="LWB100" s="23"/>
      <c r="LWC100" s="23"/>
      <c r="NIR100" s="23"/>
      <c r="NIS100" s="23"/>
      <c r="NIT100" s="23"/>
      <c r="OVI100" s="23"/>
      <c r="OVJ100" s="23"/>
      <c r="OVK100" s="23"/>
      <c r="QHZ100" s="23"/>
      <c r="QIA100" s="23"/>
      <c r="QIB100" s="23"/>
      <c r="RUQ100" s="23"/>
      <c r="RUR100" s="23"/>
      <c r="RUS100" s="23"/>
      <c r="THG100" s="23"/>
      <c r="THH100" s="23"/>
      <c r="THI100" s="23"/>
      <c r="UTW100" s="23"/>
      <c r="UTX100" s="23"/>
      <c r="UTY100" s="23"/>
      <c r="WGF100" s="23"/>
      <c r="WGG100" s="23"/>
      <c r="WGH100" s="23"/>
    </row>
    <row r="101" spans="1:3 2233:2235 4465:4467 6697:6715 7706:7724 8711:8729 9716:9734 10721:10739 11726:11744 12731:12749 13735:13753 14739:14757 15736:15754" x14ac:dyDescent="0.2">
      <c r="A101" s="23"/>
      <c r="B101" s="23"/>
      <c r="CGW101" s="23"/>
      <c r="CGX101" s="23"/>
      <c r="FOS101" s="23"/>
      <c r="FOT101" s="23"/>
      <c r="IWO101" s="23"/>
      <c r="IWP101" s="23"/>
      <c r="IWQ101" s="23"/>
      <c r="KJJ101" s="23"/>
      <c r="KJK101" s="23"/>
      <c r="KJL101" s="23"/>
      <c r="LWA101" s="23"/>
      <c r="LWB101" s="23"/>
      <c r="LWC101" s="23"/>
      <c r="NIR101" s="23"/>
      <c r="NIS101" s="23"/>
      <c r="NIT101" s="23"/>
      <c r="OVI101" s="23"/>
      <c r="OVJ101" s="23"/>
      <c r="OVK101" s="23"/>
      <c r="QHZ101" s="23"/>
      <c r="QIA101" s="23"/>
      <c r="QIB101" s="23"/>
      <c r="RUQ101" s="23"/>
      <c r="RUR101" s="23"/>
      <c r="RUS101" s="23"/>
      <c r="THG101" s="23"/>
      <c r="THH101" s="23"/>
      <c r="THI101" s="23"/>
      <c r="UTW101" s="23"/>
      <c r="UTX101" s="23"/>
      <c r="UTY101" s="23"/>
      <c r="WGF101" s="23"/>
      <c r="WGG101" s="23"/>
      <c r="WGH101" s="23"/>
    </row>
    <row r="102" spans="1:3 2233:2235 4465:4467 6697:6715 7706:7724 8711:8729 9716:9734 10721:10739 11726:11744 12731:12749 13735:13753 14739:14757 15736:15754" x14ac:dyDescent="0.2">
      <c r="A102" s="23"/>
      <c r="B102" s="23"/>
      <c r="CGW102" s="23"/>
      <c r="CGX102" s="23"/>
      <c r="FOS102" s="23"/>
      <c r="FOT102" s="23"/>
      <c r="FOU102" s="23"/>
      <c r="IWO102" s="23"/>
      <c r="IWP102" s="23"/>
      <c r="IWQ102" s="23"/>
      <c r="KJJ102" s="23"/>
      <c r="KJK102" s="23"/>
      <c r="KJL102" s="23"/>
      <c r="LWA102" s="23"/>
      <c r="LWB102" s="23"/>
      <c r="LWC102" s="23"/>
      <c r="NIR102" s="23"/>
      <c r="NIS102" s="23"/>
      <c r="NIT102" s="23"/>
      <c r="OVI102" s="23"/>
      <c r="OVJ102" s="23"/>
      <c r="OVK102" s="23"/>
      <c r="QHZ102" s="23"/>
      <c r="QIA102" s="23"/>
      <c r="QIB102" s="23"/>
      <c r="RUQ102" s="23"/>
      <c r="RUR102" s="23"/>
      <c r="RUS102" s="23"/>
      <c r="THG102" s="23"/>
      <c r="THH102" s="23"/>
      <c r="THI102" s="23"/>
      <c r="UTW102" s="23"/>
      <c r="UTX102" s="23"/>
      <c r="UTY102" s="23"/>
      <c r="WGF102" s="23"/>
      <c r="WGG102" s="23"/>
      <c r="WGH102" s="23"/>
    </row>
    <row r="103" spans="1:3 2233:2235 4465:4467 6697:6715 7706:7724 8711:8729 9716:9734 10721:10739 11726:11744 12731:12749 13735:13753 14739:14757 15736:15754" x14ac:dyDescent="0.2">
      <c r="A103" s="23"/>
      <c r="B103" s="23"/>
      <c r="CGW103" s="23"/>
      <c r="CGX103" s="23"/>
      <c r="CGY103" s="23"/>
      <c r="FOS103" s="23"/>
      <c r="FOT103" s="23"/>
      <c r="FOU103" s="23"/>
      <c r="IWO103" s="23"/>
      <c r="IWP103" s="23"/>
      <c r="IWQ103" s="23"/>
      <c r="KJJ103" s="23"/>
      <c r="KJK103" s="23"/>
      <c r="KJL103" s="23"/>
      <c r="LWA103" s="23"/>
      <c r="LWB103" s="23"/>
      <c r="LWC103" s="23"/>
      <c r="NIR103" s="23"/>
      <c r="NIS103" s="23"/>
      <c r="NIT103" s="23"/>
      <c r="OVI103" s="23"/>
      <c r="OVJ103" s="23"/>
      <c r="OVK103" s="23"/>
      <c r="QHZ103" s="23"/>
      <c r="QIA103" s="23"/>
      <c r="QIB103" s="23"/>
      <c r="RUQ103" s="23"/>
      <c r="RUR103" s="23"/>
      <c r="RUS103" s="23"/>
      <c r="THG103" s="23"/>
      <c r="THH103" s="23"/>
      <c r="THI103" s="23"/>
      <c r="UTW103" s="23"/>
      <c r="UTX103" s="23"/>
      <c r="UTY103" s="23"/>
      <c r="WGF103" s="23"/>
      <c r="WGG103" s="23"/>
      <c r="WGH103" s="23"/>
    </row>
    <row r="104" spans="1:3 2233:2235 4465:4467 6697:6715 7706:7724 8711:8729 9716:9734 10721:10739 11726:11744 12731:12749 13735:13753 14739:14757 15736:15754" x14ac:dyDescent="0.2">
      <c r="A104" s="23"/>
      <c r="B104" s="23"/>
      <c r="C104" s="23"/>
      <c r="CGW104" s="23"/>
      <c r="CGX104" s="23"/>
      <c r="CGY104" s="23"/>
      <c r="FOS104" s="23"/>
      <c r="FOT104" s="23"/>
      <c r="FOU104" s="23"/>
      <c r="IWO104" s="23"/>
      <c r="IWP104" s="23"/>
      <c r="IWQ104" s="23"/>
      <c r="KJJ104" s="23"/>
      <c r="KJK104" s="23"/>
      <c r="KJL104" s="23"/>
      <c r="LWA104" s="23"/>
      <c r="LWB104" s="23"/>
      <c r="LWC104" s="23"/>
      <c r="NIR104" s="23"/>
      <c r="NIS104" s="23"/>
      <c r="NIT104" s="23"/>
      <c r="OVI104" s="23"/>
      <c r="OVJ104" s="23"/>
      <c r="OVK104" s="23"/>
      <c r="QHZ104" s="23"/>
      <c r="QIA104" s="23"/>
      <c r="QIB104" s="23"/>
      <c r="RUQ104" s="23"/>
      <c r="RUR104" s="23"/>
      <c r="RUS104" s="23"/>
      <c r="THG104" s="23"/>
      <c r="THH104" s="23"/>
      <c r="THI104" s="23"/>
      <c r="UTW104" s="23"/>
      <c r="UTX104" s="23"/>
      <c r="UTY104" s="23"/>
      <c r="WGF104" s="23"/>
      <c r="WGG104" s="23"/>
      <c r="WGH104" s="23"/>
    </row>
    <row r="105" spans="1:3 2233:2235 4465:4467 6697:6715 7706:7724 8711:8729 9716:9734 10721:10739 11726:11744 12731:12749 13735:13753 14739:14757 15736:15754" x14ac:dyDescent="0.2">
      <c r="A105" s="23"/>
      <c r="B105" s="23"/>
      <c r="C105" s="23"/>
      <c r="CGW105" s="23"/>
      <c r="CGX105" s="23"/>
      <c r="CGY105" s="23"/>
      <c r="FOS105" s="23"/>
      <c r="FOT105" s="23"/>
      <c r="FOU105" s="23"/>
      <c r="IWO105" s="23"/>
      <c r="IWP105" s="23"/>
      <c r="IWQ105" s="23"/>
      <c r="KJJ105" s="23"/>
      <c r="KJK105" s="23"/>
      <c r="KJL105" s="23"/>
      <c r="LWA105" s="23"/>
      <c r="LWB105" s="23"/>
      <c r="LWC105" s="23"/>
      <c r="NIR105" s="23"/>
      <c r="NIS105" s="23"/>
      <c r="NIT105" s="23"/>
      <c r="OVI105" s="23"/>
      <c r="OVJ105" s="23"/>
      <c r="OVK105" s="23"/>
      <c r="QHZ105" s="23"/>
      <c r="QIA105" s="23"/>
      <c r="QIB105" s="23"/>
      <c r="RUQ105" s="23"/>
      <c r="RUR105" s="23"/>
      <c r="RUS105" s="23"/>
      <c r="THG105" s="23"/>
      <c r="THH105" s="23"/>
      <c r="THI105" s="23"/>
      <c r="UTW105" s="23"/>
      <c r="UTX105" s="23"/>
      <c r="UTY105" s="23"/>
      <c r="WGF105" s="23"/>
      <c r="WGG105" s="23"/>
      <c r="WGH105" s="23"/>
    </row>
    <row r="106" spans="1:3 2233:2235 4465:4467 6697:6715 7706:7724 8711:8729 9716:9734 10721:10739 11726:11744 12731:12749 13735:13753 14739:14757 15736:15754" x14ac:dyDescent="0.2">
      <c r="A106" s="23"/>
      <c r="B106" s="23"/>
      <c r="C106" s="23"/>
      <c r="CGW106" s="23"/>
      <c r="CGX106" s="23"/>
      <c r="CGY106" s="23"/>
      <c r="FOS106" s="23"/>
      <c r="FOT106" s="23"/>
      <c r="FOU106" s="23"/>
      <c r="IWO106" s="23"/>
      <c r="IWP106" s="23"/>
      <c r="IWQ106" s="23"/>
      <c r="KJJ106" s="23"/>
      <c r="KJK106" s="23"/>
      <c r="KJL106" s="23"/>
      <c r="LWA106" s="23"/>
      <c r="LWB106" s="23"/>
      <c r="LWC106" s="23"/>
      <c r="NIR106" s="23"/>
      <c r="NIS106" s="23"/>
      <c r="NIT106" s="23"/>
      <c r="OVI106" s="23"/>
      <c r="OVJ106" s="23"/>
      <c r="OVK106" s="23"/>
      <c r="QHZ106" s="23"/>
      <c r="QIA106" s="23"/>
      <c r="QIB106" s="23"/>
      <c r="RUQ106" s="23"/>
      <c r="RUR106" s="23"/>
      <c r="RUS106" s="23"/>
      <c r="THG106" s="23"/>
      <c r="THH106" s="23"/>
      <c r="THI106" s="23"/>
      <c r="UTW106" s="23"/>
      <c r="UTX106" s="23"/>
      <c r="UTY106" s="23"/>
      <c r="WGF106" s="23"/>
      <c r="WGG106" s="23"/>
      <c r="WGH106" s="23"/>
    </row>
    <row r="107" spans="1:3 2233:2235 4465:4467 6697:6715 7706:7724 8711:8729 9716:9734 10721:10739 11726:11744 12731:12749 13735:13753 14739:14757 15736:15754" x14ac:dyDescent="0.2">
      <c r="A107" s="23"/>
      <c r="B107" s="23"/>
      <c r="C107" s="23"/>
      <c r="CGW107" s="23"/>
      <c r="CGX107" s="23"/>
      <c r="CGY107" s="23"/>
      <c r="FOS107" s="23"/>
      <c r="FOT107" s="23"/>
      <c r="FOU107" s="23"/>
      <c r="IWO107" s="23"/>
      <c r="IWP107" s="23"/>
      <c r="IWQ107" s="23"/>
      <c r="KJJ107" s="23"/>
      <c r="KJK107" s="23"/>
      <c r="LWA107" s="23"/>
      <c r="LWB107" s="23"/>
      <c r="NIR107" s="23"/>
      <c r="NIS107" s="23"/>
      <c r="OVI107" s="23"/>
      <c r="OVJ107" s="23"/>
      <c r="QHZ107" s="23"/>
      <c r="QIA107" s="23"/>
      <c r="RUQ107" s="23"/>
      <c r="RUR107" s="23"/>
      <c r="THG107" s="23"/>
      <c r="THH107" s="23"/>
      <c r="UTW107" s="23"/>
      <c r="UTX107" s="23"/>
      <c r="WGF107" s="23"/>
      <c r="WGG107" s="23"/>
    </row>
    <row r="108" spans="1:3 2233:2235 4465:4467 6697:6715 7706:7724 8711:8729 9716:9734 10721:10739 11726:11744 12731:12749 13735:13753 14739:14757 15736:15754" x14ac:dyDescent="0.2">
      <c r="A108" s="23"/>
      <c r="B108" s="23"/>
      <c r="C108" s="23"/>
      <c r="CGW108" s="23"/>
      <c r="CGX108" s="23"/>
      <c r="CGY108" s="23"/>
      <c r="FOS108" s="23"/>
      <c r="FOT108" s="23"/>
      <c r="FOU108" s="23"/>
      <c r="IWO108" s="23"/>
      <c r="IWP108" s="23"/>
      <c r="KJJ108" s="23"/>
      <c r="KJK108" s="23"/>
      <c r="LWA108" s="23"/>
      <c r="LWB108" s="23"/>
      <c r="NIR108" s="23"/>
      <c r="NIS108" s="23"/>
      <c r="OVI108" s="23"/>
      <c r="OVJ108" s="23"/>
      <c r="QHZ108" s="23"/>
      <c r="QIA108" s="23"/>
      <c r="RUQ108" s="23"/>
      <c r="RUR108" s="23"/>
      <c r="THG108" s="23"/>
      <c r="THH108" s="23"/>
      <c r="UTW108" s="23"/>
      <c r="UTX108" s="23"/>
      <c r="WGF108" s="23"/>
      <c r="WGG108" s="23"/>
    </row>
    <row r="109" spans="1:3 2233:2235 4465:4467 6697:6715 7706:7724 8711:8729 9716:9734 10721:10739 11726:11744 12731:12749 13735:13753 14739:14757 15736:15754" x14ac:dyDescent="0.2">
      <c r="A109" s="23"/>
      <c r="B109" s="23"/>
      <c r="C109" s="23"/>
      <c r="CGW109" s="23"/>
      <c r="CGX109" s="23"/>
      <c r="CGY109" s="23"/>
      <c r="FOS109" s="23"/>
      <c r="FOT109" s="23"/>
      <c r="FOU109" s="23"/>
      <c r="IWO109" s="23"/>
      <c r="IWP109" s="23"/>
      <c r="KJJ109" s="23"/>
      <c r="KJK109" s="23"/>
      <c r="LWA109" s="23"/>
      <c r="LWB109" s="23"/>
      <c r="NIR109" s="23"/>
      <c r="NIS109" s="23"/>
      <c r="OVI109" s="23"/>
      <c r="OVJ109" s="23"/>
      <c r="QHZ109" s="23"/>
      <c r="QIA109" s="23"/>
      <c r="RUQ109" s="23"/>
      <c r="RUR109" s="23"/>
      <c r="THG109" s="23"/>
      <c r="THH109" s="23"/>
      <c r="UTW109" s="23"/>
      <c r="UTX109" s="23"/>
      <c r="WGF109" s="23"/>
      <c r="WGG109" s="23"/>
    </row>
    <row r="110" spans="1:3 2233:2235 4465:4467 6697:6715 7706:7724 8711:8729 9716:9734 10721:10739 11726:11744 12731:12749 13735:13753 14739:14757 15736:15754" x14ac:dyDescent="0.2">
      <c r="A110" s="23"/>
      <c r="B110" s="23"/>
      <c r="C110" s="23"/>
      <c r="CGW110" s="23"/>
      <c r="CGX110" s="23"/>
      <c r="CGY110" s="23"/>
      <c r="FOS110" s="23"/>
      <c r="FOT110" s="23"/>
      <c r="IWO110" s="23"/>
      <c r="IWP110" s="23"/>
      <c r="KJJ110" s="23"/>
      <c r="KJK110" s="23"/>
      <c r="LWA110" s="23"/>
      <c r="LWB110" s="23"/>
      <c r="NIR110" s="23"/>
      <c r="NIS110" s="23"/>
      <c r="OVI110" s="23"/>
      <c r="OVJ110" s="23"/>
      <c r="QHZ110" s="23"/>
      <c r="QIA110" s="23"/>
      <c r="RUQ110" s="23"/>
      <c r="RUR110" s="23"/>
      <c r="THG110" s="23"/>
      <c r="THH110" s="23"/>
      <c r="UTW110" s="23"/>
      <c r="UTX110" s="23"/>
      <c r="WGF110" s="23"/>
      <c r="WGG110" s="23"/>
    </row>
    <row r="111" spans="1:3 2233:2235 4465:4467 6697:6715 7706:7724 8711:8729 9716:9734 10721:10739 11726:11744 12731:12749 13735:13753 14739:14757 15736:15754" x14ac:dyDescent="0.2">
      <c r="A111" s="23"/>
      <c r="B111" s="23"/>
      <c r="C111" s="23"/>
      <c r="CGW111" s="23"/>
      <c r="CGX111" s="23"/>
      <c r="FOS111" s="23"/>
      <c r="FOT111" s="23"/>
      <c r="IWO111" s="23"/>
      <c r="IWP111" s="23"/>
      <c r="KJJ111" s="23"/>
      <c r="KJK111" s="23"/>
      <c r="KJL111" s="23"/>
      <c r="KJN111" s="23"/>
      <c r="KJO111" s="23"/>
      <c r="KJP111" s="23"/>
      <c r="KJQ111" s="23"/>
      <c r="KJR111" s="23"/>
      <c r="KJS111" s="23"/>
      <c r="KJT111" s="23"/>
      <c r="KJU111" s="23"/>
      <c r="KJV111" s="23"/>
      <c r="KJW111" s="23"/>
      <c r="KJX111" s="23"/>
      <c r="KJY111" s="23"/>
      <c r="KJZ111" s="23"/>
      <c r="KKA111" s="23"/>
      <c r="KKB111" s="23"/>
      <c r="LWA111" s="23"/>
      <c r="LWB111" s="23"/>
      <c r="LWC111" s="23"/>
      <c r="LWE111" s="23"/>
      <c r="LWF111" s="23"/>
      <c r="LWG111" s="23"/>
      <c r="LWH111" s="23"/>
      <c r="LWI111" s="23"/>
      <c r="LWJ111" s="23"/>
      <c r="LWK111" s="23"/>
      <c r="LWL111" s="23"/>
      <c r="LWM111" s="23"/>
      <c r="LWN111" s="23"/>
      <c r="LWO111" s="23"/>
      <c r="LWP111" s="23"/>
      <c r="LWQ111" s="23"/>
      <c r="LWR111" s="23"/>
      <c r="LWS111" s="23"/>
      <c r="NIR111" s="23"/>
      <c r="NIS111" s="23"/>
      <c r="NIT111" s="23"/>
      <c r="NIV111" s="23"/>
      <c r="NIW111" s="23"/>
      <c r="NIX111" s="23"/>
      <c r="NIY111" s="23"/>
      <c r="NIZ111" s="23"/>
      <c r="NJA111" s="23"/>
      <c r="NJB111" s="23"/>
      <c r="NJC111" s="23"/>
      <c r="NJD111" s="23"/>
      <c r="NJE111" s="23"/>
      <c r="NJF111" s="23"/>
      <c r="NJG111" s="23"/>
      <c r="NJH111" s="23"/>
      <c r="NJI111" s="23"/>
      <c r="NJJ111" s="23"/>
      <c r="OVI111" s="23"/>
      <c r="OVJ111" s="23"/>
      <c r="OVK111" s="23"/>
      <c r="OVM111" s="23"/>
      <c r="OVN111" s="23"/>
      <c r="OVO111" s="23"/>
      <c r="OVP111" s="23"/>
      <c r="OVQ111" s="23"/>
      <c r="OVR111" s="23"/>
      <c r="OVS111" s="23"/>
      <c r="OVT111" s="23"/>
      <c r="OVU111" s="23"/>
      <c r="OVV111" s="23"/>
      <c r="OVW111" s="23"/>
      <c r="OVX111" s="23"/>
      <c r="OVY111" s="23"/>
      <c r="OVZ111" s="23"/>
      <c r="OWA111" s="23"/>
      <c r="QHZ111" s="23"/>
      <c r="QIA111" s="23"/>
      <c r="QIB111" s="23"/>
      <c r="QID111" s="23"/>
      <c r="QIE111" s="23"/>
      <c r="QIF111" s="23"/>
      <c r="QIG111" s="23"/>
      <c r="QIH111" s="23"/>
      <c r="QII111" s="23"/>
      <c r="QIJ111" s="23"/>
      <c r="QIK111" s="23"/>
      <c r="QIL111" s="23"/>
      <c r="QIM111" s="23"/>
      <c r="QIN111" s="23"/>
      <c r="QIO111" s="23"/>
      <c r="QIP111" s="23"/>
      <c r="QIQ111" s="23"/>
      <c r="QIR111" s="23"/>
      <c r="RUQ111" s="23"/>
      <c r="RUR111" s="23"/>
      <c r="RUS111" s="23"/>
      <c r="RUU111" s="23"/>
      <c r="RUV111" s="23"/>
      <c r="RUW111" s="23"/>
      <c r="RUX111" s="23"/>
      <c r="RUY111" s="23"/>
      <c r="RUZ111" s="23"/>
      <c r="RVA111" s="23"/>
      <c r="RVB111" s="23"/>
      <c r="RVC111" s="23"/>
      <c r="RVD111" s="23"/>
      <c r="RVE111" s="23"/>
      <c r="RVF111" s="23"/>
      <c r="RVG111" s="23"/>
      <c r="RVH111" s="23"/>
      <c r="RVI111" s="23"/>
      <c r="THG111" s="23"/>
      <c r="THH111" s="23"/>
      <c r="THI111" s="23"/>
      <c r="THK111" s="23"/>
      <c r="THL111" s="23"/>
      <c r="THM111" s="23"/>
      <c r="THN111" s="23"/>
      <c r="THO111" s="23"/>
      <c r="THP111" s="23"/>
      <c r="THQ111" s="23"/>
      <c r="THR111" s="23"/>
      <c r="THS111" s="23"/>
      <c r="THT111" s="23"/>
      <c r="THU111" s="23"/>
      <c r="THV111" s="23"/>
      <c r="THW111" s="23"/>
      <c r="THX111" s="23"/>
      <c r="THY111" s="23"/>
      <c r="UTW111" s="23"/>
      <c r="UTX111" s="23"/>
      <c r="UTY111" s="23"/>
      <c r="UUA111" s="23"/>
      <c r="UUB111" s="23"/>
      <c r="UUC111" s="23"/>
      <c r="UUD111" s="23"/>
      <c r="UUE111" s="23"/>
      <c r="UUF111" s="23"/>
      <c r="UUG111" s="23"/>
      <c r="UUH111" s="23"/>
      <c r="UUI111" s="23"/>
      <c r="UUJ111" s="23"/>
      <c r="UUK111" s="23"/>
      <c r="UUL111" s="23"/>
      <c r="UUM111" s="23"/>
      <c r="UUN111" s="23"/>
      <c r="UUO111" s="23"/>
      <c r="WGF111" s="23"/>
      <c r="WGG111" s="23"/>
      <c r="WGH111" s="23"/>
      <c r="WGJ111" s="23"/>
      <c r="WGK111" s="23"/>
      <c r="WGL111" s="23"/>
      <c r="WGM111" s="23"/>
      <c r="WGN111" s="23"/>
      <c r="WGO111" s="23"/>
      <c r="WGP111" s="23"/>
      <c r="WGQ111" s="23"/>
      <c r="WGR111" s="23"/>
      <c r="WGS111" s="23"/>
      <c r="WGT111" s="23"/>
      <c r="WGU111" s="23"/>
      <c r="WGV111" s="23"/>
      <c r="WGW111" s="23"/>
      <c r="WGX111" s="23"/>
    </row>
    <row r="112" spans="1:3 2233:2235 4465:4467 6697:6715 7706:7724 8711:8729 9716:9734 10721:10739 11726:11744 12731:12749 13735:13753 14739:14757 15736:15754" x14ac:dyDescent="0.2">
      <c r="A112" s="23"/>
      <c r="B112" s="23"/>
      <c r="CGW112" s="23"/>
      <c r="CGX112" s="23"/>
      <c r="FOS112" s="23"/>
      <c r="FOT112" s="23"/>
      <c r="IWO112" s="23"/>
      <c r="IWP112" s="23"/>
      <c r="IWQ112" s="23"/>
      <c r="IWS112" s="23"/>
      <c r="IWT112" s="23"/>
      <c r="IWU112" s="23"/>
      <c r="IWV112" s="23"/>
      <c r="IWW112" s="23"/>
      <c r="IWX112" s="23"/>
      <c r="IWY112" s="23"/>
      <c r="IWZ112" s="23"/>
      <c r="IXA112" s="23"/>
      <c r="IXB112" s="23"/>
      <c r="IXC112" s="23"/>
      <c r="IXD112" s="23"/>
      <c r="IXE112" s="23"/>
      <c r="IXF112" s="23"/>
      <c r="IXG112" s="23"/>
      <c r="KJJ112" s="23"/>
      <c r="KJK112" s="23"/>
      <c r="LWA112" s="23"/>
      <c r="LWB112" s="23"/>
      <c r="NIR112" s="23"/>
      <c r="NIS112" s="23"/>
      <c r="OVI112" s="23"/>
      <c r="OVJ112" s="23"/>
      <c r="QHZ112" s="23"/>
      <c r="QIA112" s="23"/>
      <c r="RUQ112" s="23"/>
      <c r="RUR112" s="23"/>
      <c r="THG112" s="23"/>
      <c r="THH112" s="23"/>
      <c r="UTW112" s="23"/>
      <c r="UTX112" s="23"/>
      <c r="WGF112" s="23"/>
      <c r="WGG112" s="23"/>
    </row>
    <row r="113" spans="1:19 2233:2251 4465:4483 6697:6705 7706:7714 8711:8719 9716:9724 10721:10729 11726:11734 12731:12739 13735:13743 14739:14747 15736:15744" x14ac:dyDescent="0.2">
      <c r="A113" s="23"/>
      <c r="B113" s="23"/>
      <c r="CGW113" s="23"/>
      <c r="CGX113" s="23"/>
      <c r="FOS113" s="23"/>
      <c r="FOT113" s="23"/>
      <c r="IWO113" s="23"/>
      <c r="IWP113" s="23"/>
      <c r="KJJ113" s="23"/>
      <c r="KJK113" s="23"/>
      <c r="LWA113" s="23"/>
      <c r="LWB113" s="23"/>
      <c r="NIR113" s="23"/>
      <c r="NIS113" s="23"/>
      <c r="OVI113" s="23"/>
      <c r="OVJ113" s="23"/>
      <c r="QHZ113" s="23"/>
      <c r="QIA113" s="23"/>
      <c r="RUQ113" s="23"/>
      <c r="RUR113" s="23"/>
      <c r="THG113" s="23"/>
      <c r="THH113" s="23"/>
      <c r="UTW113" s="23"/>
      <c r="UTX113" s="23"/>
      <c r="WGF113" s="23"/>
      <c r="WGG113" s="23"/>
    </row>
    <row r="114" spans="1:19 2233:2251 4465:4483 6697:6705 7706:7714 8711:8719 9716:9724 10721:10729 11726:11734 12731:12739 13735:13743 14739:14747 15736:15744" x14ac:dyDescent="0.2">
      <c r="A114" s="23"/>
      <c r="B114" s="23"/>
      <c r="CGW114" s="23"/>
      <c r="CGX114" s="23"/>
      <c r="FOS114" s="23"/>
      <c r="FOT114" s="23"/>
      <c r="FOU114" s="23"/>
      <c r="FOW114" s="23"/>
      <c r="FOX114" s="23"/>
      <c r="FOY114" s="23"/>
      <c r="FOZ114" s="23"/>
      <c r="FPA114" s="23"/>
      <c r="FPB114" s="23"/>
      <c r="FPC114" s="23"/>
      <c r="FPD114" s="23"/>
      <c r="FPE114" s="23"/>
      <c r="FPF114" s="23"/>
      <c r="FPG114" s="23"/>
      <c r="FPH114" s="23"/>
      <c r="FPI114" s="23"/>
      <c r="FPJ114" s="23"/>
      <c r="FPK114" s="23"/>
      <c r="IWO114" s="23"/>
      <c r="IWP114" s="23"/>
      <c r="KJJ114" s="23"/>
      <c r="KJK114" s="23"/>
      <c r="LWA114" s="23"/>
      <c r="LWB114" s="23"/>
      <c r="NIR114" s="23"/>
      <c r="NIS114" s="23"/>
      <c r="OVI114" s="23"/>
      <c r="OVJ114" s="23"/>
      <c r="QHZ114" s="23"/>
      <c r="QIA114" s="23"/>
      <c r="RUQ114" s="23"/>
      <c r="RUR114" s="23"/>
      <c r="THG114" s="23"/>
      <c r="THH114" s="23"/>
      <c r="UTW114" s="23"/>
      <c r="UTX114" s="23"/>
      <c r="WGF114" s="23"/>
      <c r="WGG114" s="23"/>
    </row>
    <row r="115" spans="1:19 2233:2251 4465:4483 6697:6705 7706:7714 8711:8719 9716:9724 10721:10729 11726:11734 12731:12739 13735:13743 14739:14747 15736:15744" x14ac:dyDescent="0.2">
      <c r="A115" s="23"/>
      <c r="B115" s="23"/>
      <c r="CGW115" s="23"/>
      <c r="CGX115" s="23"/>
      <c r="CGY115" s="23"/>
      <c r="CHA115" s="23"/>
      <c r="CHB115" s="23"/>
      <c r="CHC115" s="23"/>
      <c r="CHD115" s="23"/>
      <c r="CHE115" s="23"/>
      <c r="CHF115" s="23"/>
      <c r="CHG115" s="23"/>
      <c r="CHH115" s="23"/>
      <c r="CHI115" s="23"/>
      <c r="CHJ115" s="23"/>
      <c r="CHK115" s="23"/>
      <c r="CHL115" s="23"/>
      <c r="CHM115" s="23"/>
      <c r="CHN115" s="23"/>
      <c r="CHO115" s="23"/>
      <c r="FOS115" s="23"/>
      <c r="FOT115" s="23"/>
      <c r="IWO115" s="23"/>
      <c r="IWP115" s="23"/>
      <c r="KJJ115" s="23"/>
      <c r="KJK115" s="23"/>
      <c r="LWA115" s="23"/>
      <c r="LWB115" s="23"/>
      <c r="NIR115" s="23"/>
      <c r="NIS115" s="23"/>
      <c r="OVI115" s="23"/>
      <c r="OVJ115" s="23"/>
      <c r="QHZ115" s="23"/>
      <c r="QIA115" s="23"/>
      <c r="RUQ115" s="23"/>
      <c r="RUR115" s="23"/>
      <c r="THG115" s="23"/>
      <c r="THH115" s="23"/>
      <c r="UTW115" s="23"/>
      <c r="UTX115" s="23"/>
      <c r="WGF115" s="23"/>
      <c r="WGG115" s="23"/>
    </row>
    <row r="116" spans="1:19 2233:2251 4465:4483 6697:6705 7706:7714 8711:8719 9716:9724 10721:10729 11726:11734 12731:12739 13735:13743 14739:14747 15736:15744" x14ac:dyDescent="0.2">
      <c r="A116" s="23"/>
      <c r="B116" s="23"/>
      <c r="C116" s="23"/>
      <c r="E116" s="23"/>
      <c r="F116" s="23"/>
      <c r="G116" s="23"/>
      <c r="H116" s="23"/>
      <c r="I116" s="23"/>
      <c r="J116" s="23"/>
      <c r="K116" s="23"/>
      <c r="L116" s="23"/>
      <c r="M116" s="23"/>
      <c r="N116" s="23"/>
      <c r="O116" s="23"/>
      <c r="P116" s="23"/>
      <c r="Q116" s="23"/>
      <c r="R116" s="23"/>
      <c r="S116" s="23"/>
      <c r="CGW116" s="23"/>
      <c r="CGX116" s="23"/>
      <c r="FOS116" s="23"/>
      <c r="FOT116" s="23"/>
      <c r="IWO116" s="23"/>
      <c r="IWP116" s="23"/>
      <c r="KJJ116" s="23"/>
      <c r="KJK116" s="23"/>
      <c r="LWA116" s="23"/>
      <c r="LWB116" s="23"/>
      <c r="NIR116" s="23"/>
      <c r="NIS116" s="23"/>
      <c r="OVI116" s="23"/>
      <c r="OVJ116" s="23"/>
      <c r="QHZ116" s="23"/>
      <c r="QIA116" s="23"/>
      <c r="RUQ116" s="23"/>
      <c r="RUR116" s="23"/>
      <c r="THG116" s="23"/>
      <c r="THH116" s="23"/>
      <c r="UTW116" s="23"/>
      <c r="UTX116" s="23"/>
      <c r="WGF116" s="23"/>
      <c r="WGG116" s="23"/>
    </row>
    <row r="117" spans="1:19 2233:2251 4465:4483 6697:6705 7706:7714 8711:8719 9716:9724 10721:10729 11726:11734 12731:12739 13735:13743 14739:14747 15736:15744" x14ac:dyDescent="0.2">
      <c r="A117" s="23"/>
      <c r="B117" s="23"/>
      <c r="CGW117" s="23"/>
      <c r="CGX117" s="23"/>
      <c r="FOS117" s="23"/>
      <c r="FOT117" s="23"/>
      <c r="IWO117" s="23"/>
      <c r="IWP117" s="23"/>
      <c r="KJJ117" s="23"/>
      <c r="KJK117" s="23"/>
      <c r="LWA117" s="23"/>
      <c r="LWB117" s="23"/>
      <c r="NIR117" s="23"/>
      <c r="NIS117" s="23"/>
      <c r="OVI117" s="23"/>
      <c r="OVJ117" s="23"/>
      <c r="QHZ117" s="23"/>
      <c r="QIA117" s="23"/>
      <c r="RUQ117" s="23"/>
      <c r="RUR117" s="23"/>
      <c r="THG117" s="23"/>
      <c r="THH117" s="23"/>
      <c r="UTW117" s="23"/>
      <c r="UTX117" s="23"/>
      <c r="WGF117" s="23"/>
      <c r="WGG117" s="23"/>
    </row>
    <row r="118" spans="1:19 2233:2251 4465:4483 6697:6705 7706:7714 8711:8719 9716:9724 10721:10729 11726:11734 12731:12739 13735:13743 14739:14747 15736:15744" x14ac:dyDescent="0.2">
      <c r="A118" s="23"/>
      <c r="B118" s="23"/>
      <c r="CGW118" s="23"/>
      <c r="CGX118" s="23"/>
      <c r="FOS118" s="23"/>
      <c r="FOT118" s="23"/>
      <c r="IWO118" s="23"/>
      <c r="IWP118" s="23"/>
      <c r="KJJ118" s="23"/>
      <c r="KJK118" s="23"/>
      <c r="KJL118" s="23"/>
      <c r="KJM118" s="23"/>
      <c r="KJN118" s="23"/>
      <c r="LWA118" s="23"/>
      <c r="LWB118" s="23"/>
      <c r="LWC118" s="23"/>
      <c r="LWD118" s="23"/>
      <c r="LWE118" s="23"/>
      <c r="NIR118" s="23"/>
      <c r="NIS118" s="23"/>
      <c r="NIT118" s="23"/>
      <c r="NIU118" s="23"/>
      <c r="NIV118" s="23"/>
      <c r="OVI118" s="23"/>
      <c r="OVJ118" s="23"/>
      <c r="OVK118" s="23"/>
      <c r="OVL118" s="23"/>
      <c r="OVM118" s="23"/>
      <c r="QHZ118" s="23"/>
      <c r="QIA118" s="23"/>
      <c r="QIB118" s="23"/>
      <c r="QIC118" s="23"/>
      <c r="QID118" s="23"/>
      <c r="RUQ118" s="23"/>
      <c r="RUR118" s="23"/>
      <c r="RUS118" s="23"/>
      <c r="RUT118" s="23"/>
      <c r="RUU118" s="23"/>
      <c r="THG118" s="23"/>
      <c r="THH118" s="23"/>
      <c r="THI118" s="23"/>
      <c r="THJ118" s="23"/>
      <c r="THK118" s="23"/>
      <c r="UTW118" s="23"/>
      <c r="UTX118" s="23"/>
      <c r="UTY118" s="23"/>
      <c r="UTZ118" s="23"/>
      <c r="UUA118" s="23"/>
      <c r="WGF118" s="23"/>
      <c r="WGG118" s="23"/>
      <c r="WGH118" s="23"/>
      <c r="WGI118" s="23"/>
      <c r="WGJ118" s="23"/>
    </row>
    <row r="119" spans="1:19 2233:2251 4465:4483 6697:6705 7706:7714 8711:8719 9716:9724 10721:10729 11726:11734 12731:12739 13735:13743 14739:14747 15736:15744" x14ac:dyDescent="0.2">
      <c r="A119" s="23"/>
      <c r="B119" s="23"/>
      <c r="CGW119" s="23"/>
      <c r="CGX119" s="23"/>
      <c r="FOS119" s="23"/>
      <c r="FOT119" s="23"/>
      <c r="IWO119" s="23"/>
      <c r="IWP119" s="23"/>
      <c r="IWQ119" s="23"/>
      <c r="IWR119" s="23"/>
      <c r="IWS119" s="23"/>
      <c r="KJJ119" s="23"/>
      <c r="KJK119" s="23"/>
      <c r="LWA119" s="23"/>
      <c r="LWB119" s="23"/>
      <c r="NIR119" s="23"/>
      <c r="NIS119" s="23"/>
      <c r="OVI119" s="23"/>
      <c r="OVJ119" s="23"/>
      <c r="QHZ119" s="23"/>
      <c r="QIA119" s="23"/>
      <c r="RUQ119" s="23"/>
      <c r="RUR119" s="23"/>
      <c r="THG119" s="23"/>
      <c r="THH119" s="23"/>
      <c r="UTW119" s="23"/>
      <c r="UTX119" s="23"/>
      <c r="WGF119" s="23"/>
      <c r="WGG119" s="23"/>
    </row>
    <row r="120" spans="1:19 2233:2251 4465:4483 6697:6705 7706:7714 8711:8719 9716:9724 10721:10729 11726:11734 12731:12739 13735:13743 14739:14747 15736:15744" x14ac:dyDescent="0.2">
      <c r="A120" s="23"/>
      <c r="B120" s="23"/>
      <c r="CGW120" s="23"/>
      <c r="CGX120" s="23"/>
      <c r="FOS120" s="23"/>
      <c r="FOT120" s="23"/>
      <c r="IWO120" s="23"/>
      <c r="IWP120" s="23"/>
      <c r="KJJ120" s="23"/>
      <c r="KJK120" s="23"/>
      <c r="KJM120" s="23"/>
      <c r="KJN120" s="23"/>
      <c r="KJO120" s="23"/>
      <c r="KJP120" s="23"/>
      <c r="KJQ120" s="23"/>
      <c r="LWA120" s="23"/>
      <c r="LWB120" s="23"/>
      <c r="LWD120" s="23"/>
      <c r="LWE120" s="23"/>
      <c r="LWF120" s="23"/>
      <c r="LWG120" s="23"/>
      <c r="LWH120" s="23"/>
      <c r="NIR120" s="23"/>
      <c r="NIS120" s="23"/>
      <c r="NIU120" s="23"/>
      <c r="NIV120" s="23"/>
      <c r="NIW120" s="23"/>
      <c r="NIX120" s="23"/>
      <c r="NIY120" s="23"/>
      <c r="OVI120" s="23"/>
      <c r="OVJ120" s="23"/>
      <c r="OVL120" s="23"/>
      <c r="OVM120" s="23"/>
      <c r="OVN120" s="23"/>
      <c r="OVO120" s="23"/>
      <c r="OVP120" s="23"/>
      <c r="QHZ120" s="23"/>
      <c r="QIA120" s="23"/>
      <c r="QIC120" s="23"/>
      <c r="QID120" s="23"/>
      <c r="QIE120" s="23"/>
      <c r="QIF120" s="23"/>
      <c r="QIG120" s="23"/>
      <c r="RUQ120" s="23"/>
      <c r="RUR120" s="23"/>
      <c r="RUT120" s="23"/>
      <c r="RUU120" s="23"/>
      <c r="RUV120" s="23"/>
      <c r="RUW120" s="23"/>
      <c r="RUX120" s="23"/>
      <c r="THG120" s="23"/>
      <c r="THH120" s="23"/>
      <c r="THJ120" s="23"/>
      <c r="THK120" s="23"/>
      <c r="THL120" s="23"/>
      <c r="THM120" s="23"/>
      <c r="THN120" s="23"/>
      <c r="UTW120" s="23"/>
      <c r="UTX120" s="23"/>
      <c r="UTZ120" s="23"/>
      <c r="UUA120" s="23"/>
      <c r="UUB120" s="23"/>
      <c r="UUC120" s="23"/>
      <c r="UUD120" s="23"/>
      <c r="WGF120" s="23"/>
      <c r="WGG120" s="23"/>
      <c r="WGI120" s="23"/>
      <c r="WGJ120" s="23"/>
      <c r="WGK120" s="23"/>
      <c r="WGL120" s="23"/>
      <c r="WGM120" s="23"/>
    </row>
    <row r="121" spans="1:19 2233:2251 4465:4483 6697:6705 7706:7714 8711:8719 9716:9724 10721:10729 11726:11734 12731:12739 13735:13743 14739:14747 15736:15744" x14ac:dyDescent="0.2">
      <c r="A121" s="23"/>
      <c r="B121" s="23"/>
      <c r="CGW121" s="23"/>
      <c r="CGX121" s="23"/>
      <c r="FOS121" s="23"/>
      <c r="FOT121" s="23"/>
      <c r="FOU121" s="23"/>
      <c r="FOV121" s="23"/>
      <c r="FOW121" s="23"/>
      <c r="IWO121" s="23"/>
      <c r="IWP121" s="23"/>
      <c r="IWR121" s="23"/>
      <c r="IWS121" s="23"/>
      <c r="IWT121" s="23"/>
      <c r="IWU121" s="23"/>
      <c r="IWV121" s="23"/>
      <c r="KJJ121" s="23"/>
      <c r="KJK121" s="23"/>
      <c r="LWA121" s="23"/>
      <c r="LWB121" s="23"/>
      <c r="NIR121" s="23"/>
      <c r="NIS121" s="23"/>
      <c r="OVI121" s="23"/>
      <c r="OVJ121" s="23"/>
      <c r="QHZ121" s="23"/>
      <c r="QIA121" s="23"/>
      <c r="RUQ121" s="23"/>
      <c r="RUR121" s="23"/>
      <c r="THG121" s="23"/>
      <c r="THH121" s="23"/>
      <c r="UTW121" s="23"/>
      <c r="UTX121" s="23"/>
      <c r="WGF121" s="23"/>
      <c r="WGG121" s="23"/>
    </row>
    <row r="122" spans="1:19 2233:2251 4465:4483 6697:6705 7706:7714 8711:8719 9716:9724 10721:10729 11726:11734 12731:12739 13735:13743 14739:14747 15736:15744" x14ac:dyDescent="0.2">
      <c r="A122" s="23"/>
      <c r="B122" s="23"/>
      <c r="CGW122" s="23"/>
      <c r="CGX122" s="23"/>
      <c r="CGY122" s="23"/>
      <c r="CGZ122" s="23"/>
      <c r="CHA122" s="23"/>
      <c r="FOS122" s="23"/>
      <c r="FOT122" s="23"/>
      <c r="IWO122" s="23"/>
      <c r="IWP122" s="23"/>
      <c r="KJJ122" s="23"/>
      <c r="KJK122" s="23"/>
      <c r="LWA122" s="23"/>
      <c r="LWB122" s="23"/>
      <c r="NIR122" s="23"/>
      <c r="NIS122" s="23"/>
      <c r="OVI122" s="23"/>
      <c r="OVJ122" s="23"/>
      <c r="QHZ122" s="23"/>
      <c r="QIA122" s="23"/>
      <c r="RUQ122" s="23"/>
      <c r="RUR122" s="23"/>
      <c r="THG122" s="23"/>
      <c r="THH122" s="23"/>
      <c r="UTW122" s="23"/>
      <c r="UTX122" s="23"/>
      <c r="WGF122" s="23"/>
      <c r="WGG122" s="23"/>
    </row>
    <row r="123" spans="1:19 2233:2251 4465:4483 6697:6705 7706:7714 8711:8719 9716:9724 10721:10729 11726:11734 12731:12739 13735:13743 14739:14747 15736:15744" x14ac:dyDescent="0.2">
      <c r="A123" s="23"/>
      <c r="B123" s="23"/>
      <c r="C123" s="23"/>
      <c r="D123" s="23"/>
      <c r="E123" s="23"/>
      <c r="CGW123" s="23"/>
      <c r="CGX123" s="23"/>
      <c r="FOS123" s="23"/>
      <c r="FOT123" s="23"/>
      <c r="FOV123" s="23"/>
      <c r="FOW123" s="23"/>
      <c r="FOX123" s="23"/>
      <c r="FOY123" s="23"/>
      <c r="FOZ123" s="23"/>
      <c r="IWO123" s="23"/>
      <c r="IWP123" s="23"/>
      <c r="KJJ123" s="23"/>
      <c r="KJK123" s="23"/>
      <c r="LWA123" s="23"/>
      <c r="LWB123" s="23"/>
      <c r="NIR123" s="23"/>
      <c r="NIS123" s="23"/>
      <c r="OVI123" s="23"/>
      <c r="OVJ123" s="23"/>
      <c r="QHZ123" s="23"/>
      <c r="QIA123" s="23"/>
      <c r="RUQ123" s="23"/>
      <c r="RUR123" s="23"/>
      <c r="THG123" s="23"/>
      <c r="THH123" s="23"/>
      <c r="UTW123" s="23"/>
      <c r="UTX123" s="23"/>
      <c r="WGF123" s="23"/>
      <c r="WGG123" s="23"/>
    </row>
    <row r="124" spans="1:19 2233:2251 4465:4483 6697:6705 7706:7714 8711:8719 9716:9724 10721:10729 11726:11734 12731:12739 13735:13743 14739:14747 15736:15744" x14ac:dyDescent="0.2">
      <c r="A124" s="23"/>
      <c r="B124" s="23"/>
      <c r="CGW124" s="23"/>
      <c r="CGX124" s="23"/>
      <c r="CGZ124" s="23"/>
      <c r="CHA124" s="23"/>
      <c r="CHB124" s="23"/>
      <c r="CHC124" s="23"/>
      <c r="CHD124" s="23"/>
      <c r="FOS124" s="23"/>
      <c r="FOT124" s="23"/>
      <c r="IWO124" s="23"/>
      <c r="IWP124" s="23"/>
      <c r="KJJ124" s="23"/>
      <c r="KJK124" s="23"/>
      <c r="KJM124" s="23"/>
      <c r="KJN124" s="23"/>
      <c r="KJO124" s="23"/>
      <c r="KJP124" s="23"/>
      <c r="KJQ124" s="23"/>
      <c r="KJR124" s="23"/>
      <c r="LWA124" s="23"/>
      <c r="LWB124" s="23"/>
      <c r="LWD124" s="23"/>
      <c r="LWE124" s="23"/>
      <c r="LWF124" s="23"/>
      <c r="LWG124" s="23"/>
      <c r="LWH124" s="23"/>
      <c r="LWI124" s="23"/>
      <c r="NIR124" s="23"/>
      <c r="NIS124" s="23"/>
      <c r="NIU124" s="23"/>
      <c r="NIV124" s="23"/>
      <c r="NIW124" s="23"/>
      <c r="NIX124" s="23"/>
      <c r="NIY124" s="23"/>
      <c r="NIZ124" s="23"/>
      <c r="OVI124" s="23"/>
      <c r="OVJ124" s="23"/>
      <c r="OVL124" s="23"/>
      <c r="OVM124" s="23"/>
      <c r="OVN124" s="23"/>
      <c r="OVO124" s="23"/>
      <c r="OVP124" s="23"/>
      <c r="OVQ124" s="23"/>
      <c r="QHZ124" s="23"/>
      <c r="QIA124" s="23"/>
      <c r="QIC124" s="23"/>
      <c r="QID124" s="23"/>
      <c r="QIE124" s="23"/>
      <c r="QIF124" s="23"/>
      <c r="QIG124" s="23"/>
      <c r="QIH124" s="23"/>
      <c r="RUQ124" s="23"/>
      <c r="RUR124" s="23"/>
      <c r="RUT124" s="23"/>
      <c r="RUU124" s="23"/>
      <c r="RUV124" s="23"/>
      <c r="RUW124" s="23"/>
      <c r="RUX124" s="23"/>
      <c r="RUY124" s="23"/>
      <c r="THG124" s="23"/>
      <c r="THH124" s="23"/>
      <c r="THJ124" s="23"/>
      <c r="THK124" s="23"/>
      <c r="THL124" s="23"/>
      <c r="THM124" s="23"/>
      <c r="THN124" s="23"/>
      <c r="THO124" s="23"/>
      <c r="UTW124" s="23"/>
      <c r="UTX124" s="23"/>
      <c r="UTZ124" s="23"/>
      <c r="UUA124" s="23"/>
      <c r="UUB124" s="23"/>
      <c r="UUC124" s="23"/>
      <c r="UUD124" s="23"/>
      <c r="UUE124" s="23"/>
      <c r="WGF124" s="23"/>
      <c r="WGG124" s="23"/>
      <c r="WGI124" s="23"/>
      <c r="WGJ124" s="23"/>
      <c r="WGK124" s="23"/>
      <c r="WGL124" s="23"/>
      <c r="WGM124" s="23"/>
      <c r="WGN124" s="23"/>
    </row>
    <row r="125" spans="1:19 2233:2251 4465:4483 6697:6705 7706:7714 8711:8719 9716:9724 10721:10729 11726:11734 12731:12739 13735:13743 14739:14747 15736:15744" x14ac:dyDescent="0.2">
      <c r="A125" s="23"/>
      <c r="B125" s="23"/>
      <c r="D125" s="23"/>
      <c r="E125" s="23"/>
      <c r="F125" s="23"/>
      <c r="G125" s="23"/>
      <c r="H125" s="23"/>
      <c r="CGW125" s="23"/>
      <c r="CGX125" s="23"/>
      <c r="FOS125" s="23"/>
      <c r="FOT125" s="23"/>
      <c r="IWO125" s="23"/>
      <c r="IWP125" s="23"/>
      <c r="IWR125" s="23"/>
      <c r="IWS125" s="23"/>
      <c r="IWT125" s="23"/>
      <c r="IWU125" s="23"/>
      <c r="IWV125" s="23"/>
      <c r="IWW125" s="23"/>
      <c r="KJJ125" s="23"/>
      <c r="KJK125" s="23"/>
      <c r="LWA125" s="23"/>
      <c r="LWB125" s="23"/>
      <c r="NIR125" s="23"/>
      <c r="NIS125" s="23"/>
      <c r="OVI125" s="23"/>
      <c r="OVJ125" s="23"/>
      <c r="QHZ125" s="23"/>
      <c r="QIA125" s="23"/>
      <c r="RUQ125" s="23"/>
      <c r="RUR125" s="23"/>
      <c r="THG125" s="23"/>
      <c r="THH125" s="23"/>
      <c r="UTW125" s="23"/>
      <c r="UTX125" s="23"/>
      <c r="WGF125" s="23"/>
      <c r="WGG125" s="23"/>
    </row>
    <row r="126" spans="1:19 2233:2251 4465:4483 6697:6705 7706:7714 8711:8719 9716:9724 10721:10729 11726:11734 12731:12739 13735:13743 14739:14747 15736:15744" x14ac:dyDescent="0.2">
      <c r="A126" s="23"/>
      <c r="B126" s="23"/>
      <c r="CGW126" s="23"/>
      <c r="CGX126" s="23"/>
      <c r="FOS126" s="23"/>
      <c r="FOT126" s="23"/>
      <c r="IWO126" s="23"/>
      <c r="IWP126" s="23"/>
      <c r="KJJ126" s="23"/>
      <c r="KJK126" s="23"/>
      <c r="LWA126" s="23"/>
      <c r="LWB126" s="23"/>
      <c r="NIR126" s="23"/>
      <c r="NIS126" s="23"/>
      <c r="OVI126" s="23"/>
      <c r="OVJ126" s="23"/>
      <c r="QHZ126" s="23"/>
      <c r="QIA126" s="23"/>
      <c r="RUQ126" s="23"/>
      <c r="RUR126" s="23"/>
      <c r="THG126" s="23"/>
      <c r="THH126" s="23"/>
      <c r="UTW126" s="23"/>
      <c r="UTX126" s="23"/>
      <c r="WGF126" s="23"/>
      <c r="WGG126" s="23"/>
    </row>
    <row r="127" spans="1:19 2233:2251 4465:4483 6697:6705 7706:7714 8711:8719 9716:9724 10721:10729 11726:11734 12731:12739 13735:13743 14739:14747 15736:15744" x14ac:dyDescent="0.2">
      <c r="A127" s="23"/>
      <c r="B127" s="23"/>
      <c r="CGW127" s="23"/>
      <c r="CGX127" s="23"/>
      <c r="FOS127" s="23"/>
      <c r="FOT127" s="23"/>
      <c r="FOV127" s="23"/>
      <c r="FOW127" s="23"/>
      <c r="FOX127" s="23"/>
      <c r="FOY127" s="23"/>
      <c r="FOZ127" s="23"/>
      <c r="FPA127" s="23"/>
      <c r="IWO127" s="23"/>
      <c r="IWP127" s="23"/>
      <c r="KJJ127" s="23"/>
      <c r="KJK127" s="23"/>
      <c r="LWA127" s="23"/>
      <c r="LWB127" s="23"/>
      <c r="NIR127" s="23"/>
      <c r="NIS127" s="23"/>
      <c r="OVI127" s="23"/>
      <c r="OVJ127" s="23"/>
      <c r="QHZ127" s="23"/>
      <c r="QIA127" s="23"/>
      <c r="RUQ127" s="23"/>
      <c r="RUR127" s="23"/>
      <c r="THG127" s="23"/>
      <c r="THH127" s="23"/>
      <c r="UTW127" s="23"/>
      <c r="UTX127" s="23"/>
      <c r="WGF127" s="23"/>
      <c r="WGG127" s="23"/>
    </row>
    <row r="128" spans="1:19 2233:2251 4465:4483 6697:6705 7706:7714 8711:8719 9716:9724 10721:10729 11726:11734 12731:12739 13735:13743 14739:14747 15736:15744" x14ac:dyDescent="0.2">
      <c r="A128" s="23"/>
      <c r="B128" s="23"/>
      <c r="CGW128" s="23"/>
      <c r="CGX128" s="23"/>
      <c r="CGZ128" s="23"/>
      <c r="CHA128" s="23"/>
      <c r="CHB128" s="23"/>
      <c r="CHC128" s="23"/>
      <c r="CHD128" s="23"/>
      <c r="CHE128" s="23"/>
      <c r="FOS128" s="23"/>
      <c r="FOT128" s="23"/>
      <c r="IWO128" s="23"/>
      <c r="IWP128" s="23"/>
      <c r="KJJ128" s="23"/>
      <c r="KJK128" s="23"/>
      <c r="LWA128" s="23"/>
      <c r="LWB128" s="23"/>
      <c r="NIR128" s="23"/>
      <c r="NIS128" s="23"/>
      <c r="OVI128" s="23"/>
      <c r="OVJ128" s="23"/>
      <c r="QHZ128" s="23"/>
      <c r="QIA128" s="23"/>
      <c r="RUQ128" s="23"/>
      <c r="RUR128" s="23"/>
      <c r="THG128" s="23"/>
      <c r="THH128" s="23"/>
      <c r="UTW128" s="23"/>
      <c r="UTX128" s="23"/>
      <c r="WGF128" s="23"/>
      <c r="WGG128" s="23"/>
    </row>
    <row r="129" spans="1:250 2233:2482 4465:4714 6697:6946 7706:7955 8711:8960 9716:9965 10721:10970 11726:11975 12731:12980 13735:13984 14739:14988 15736:15985" x14ac:dyDescent="0.2">
      <c r="A129" s="23"/>
      <c r="B129" s="23"/>
      <c r="D129" s="23"/>
      <c r="E129" s="23"/>
      <c r="F129" s="23"/>
      <c r="G129" s="23"/>
      <c r="H129" s="23"/>
      <c r="I129" s="23"/>
      <c r="CGW129" s="23"/>
      <c r="CGX129" s="23"/>
      <c r="FOS129" s="23"/>
      <c r="FOT129" s="23"/>
      <c r="IWO129" s="23"/>
      <c r="IWP129" s="23"/>
      <c r="KJJ129" s="23"/>
      <c r="KJK129" s="23"/>
      <c r="LWA129" s="23"/>
      <c r="LWB129" s="23"/>
      <c r="NIR129" s="23"/>
      <c r="NIS129" s="23"/>
      <c r="OVI129" s="23"/>
      <c r="OVJ129" s="23"/>
      <c r="QHZ129" s="23"/>
      <c r="QIA129" s="23"/>
      <c r="RUQ129" s="23"/>
      <c r="RUR129" s="23"/>
      <c r="THG129" s="23"/>
      <c r="THH129" s="23"/>
      <c r="UTW129" s="23"/>
      <c r="UTX129" s="23"/>
      <c r="WGF129" s="23"/>
      <c r="WGG129" s="23"/>
    </row>
    <row r="130" spans="1:250 2233:2482 4465:4714 6697:6946 7706:7955 8711:8960 9716:9965 10721:10970 11726:11975 12731:12980 13735:13984 14739:14988 15736:15985" x14ac:dyDescent="0.2">
      <c r="A130" s="23"/>
      <c r="B130" s="23"/>
      <c r="CGW130" s="23"/>
      <c r="CGX130" s="23"/>
      <c r="FOS130" s="23"/>
      <c r="FOT130" s="23"/>
      <c r="IWO130" s="23"/>
      <c r="IWP130" s="23"/>
      <c r="KJJ130" s="23"/>
      <c r="KJK130" s="23"/>
      <c r="LWA130" s="23"/>
      <c r="LWB130" s="23"/>
      <c r="NIR130" s="23"/>
      <c r="NIS130" s="23"/>
      <c r="OVI130" s="23"/>
      <c r="OVJ130" s="23"/>
      <c r="QHZ130" s="23"/>
      <c r="QIA130" s="23"/>
      <c r="RUQ130" s="23"/>
      <c r="RUR130" s="23"/>
      <c r="THG130" s="23"/>
      <c r="THH130" s="23"/>
      <c r="UTW130" s="23"/>
      <c r="UTX130" s="23"/>
      <c r="WGF130" s="23"/>
      <c r="WGG130" s="23"/>
    </row>
    <row r="131" spans="1:250 2233:2482 4465:4714 6697:6946 7706:7955 8711:8960 9716:9965 10721:10970 11726:11975 12731:12980 13735:13984 14739:14988 15736:15985" x14ac:dyDescent="0.2">
      <c r="A131" s="23"/>
      <c r="B131" s="23"/>
      <c r="CGW131" s="23"/>
      <c r="CGX131" s="23"/>
      <c r="FOS131" s="23"/>
      <c r="FOT131" s="23"/>
      <c r="IWO131" s="23"/>
      <c r="IWP131" s="23"/>
      <c r="KJJ131" s="23"/>
      <c r="KJK131" s="23"/>
      <c r="KJL131" s="23"/>
      <c r="KJM131" s="23"/>
      <c r="KJN131" s="23"/>
      <c r="KJO131" s="23"/>
      <c r="KJP131" s="23"/>
      <c r="KJQ131" s="23"/>
      <c r="KJR131" s="23"/>
      <c r="KJS131" s="23"/>
      <c r="KJT131" s="23"/>
      <c r="KJU131" s="23"/>
      <c r="KJV131" s="23"/>
      <c r="KJW131" s="23"/>
      <c r="KJX131" s="23"/>
      <c r="KJY131" s="23"/>
      <c r="KJZ131" s="23"/>
      <c r="KKA131" s="23"/>
      <c r="KKB131" s="23"/>
      <c r="KKC131" s="23"/>
      <c r="KKD131" s="23"/>
      <c r="KKE131" s="23"/>
      <c r="KKF131" s="23"/>
      <c r="KKG131" s="23"/>
      <c r="KKH131" s="23"/>
      <c r="KKI131" s="23"/>
      <c r="KKJ131" s="23"/>
      <c r="KKK131" s="23"/>
      <c r="KKL131" s="23"/>
      <c r="KKM131" s="23"/>
      <c r="KKN131" s="23"/>
      <c r="KKO131" s="23"/>
      <c r="KKP131" s="23"/>
      <c r="KKQ131" s="23"/>
      <c r="KKR131" s="23"/>
      <c r="KKS131" s="23"/>
      <c r="KKT131" s="23"/>
      <c r="KKU131" s="23"/>
      <c r="KKV131" s="23"/>
      <c r="KKW131" s="23"/>
      <c r="KKX131" s="23"/>
      <c r="KKY131" s="23"/>
      <c r="KKZ131" s="23"/>
      <c r="KLA131" s="23"/>
      <c r="KLB131" s="23"/>
      <c r="KLC131" s="23"/>
      <c r="KLD131" s="23"/>
      <c r="KLE131" s="23"/>
      <c r="KLF131" s="23"/>
      <c r="KLG131" s="23"/>
      <c r="KLH131" s="23"/>
      <c r="KLI131" s="23"/>
      <c r="KLJ131" s="23"/>
      <c r="KLK131" s="23"/>
      <c r="KLL131" s="23"/>
      <c r="KLM131" s="23"/>
      <c r="KLN131" s="23"/>
      <c r="KLO131" s="23"/>
      <c r="KLP131" s="23"/>
      <c r="KLQ131" s="23"/>
      <c r="KLR131" s="23"/>
      <c r="KLS131" s="23"/>
      <c r="KLT131" s="23"/>
      <c r="KLU131" s="23"/>
      <c r="KLV131" s="23"/>
      <c r="KLW131" s="23"/>
      <c r="KLX131" s="23"/>
      <c r="KLY131" s="23"/>
      <c r="KLZ131" s="23"/>
      <c r="KMA131" s="23"/>
      <c r="KMB131" s="23"/>
      <c r="KMC131" s="23"/>
      <c r="KMD131" s="23"/>
      <c r="KME131" s="23"/>
      <c r="KMF131" s="23"/>
      <c r="KMG131" s="23"/>
      <c r="KMH131" s="23"/>
      <c r="KMI131" s="23"/>
      <c r="KMJ131" s="23"/>
      <c r="KMK131" s="23"/>
      <c r="KML131" s="23"/>
      <c r="KMM131" s="23"/>
      <c r="KMN131" s="23"/>
      <c r="KMO131" s="23"/>
      <c r="KMP131" s="23"/>
      <c r="KMQ131" s="23"/>
      <c r="KMR131" s="23"/>
      <c r="KMS131" s="23"/>
      <c r="KMT131" s="23"/>
      <c r="KMU131" s="23"/>
      <c r="KMV131" s="23"/>
      <c r="KMW131" s="23"/>
      <c r="KMX131" s="23"/>
      <c r="KMY131" s="23"/>
      <c r="KMZ131" s="23"/>
      <c r="KNA131" s="23"/>
      <c r="KNB131" s="23"/>
      <c r="KNC131" s="23"/>
      <c r="KND131" s="23"/>
      <c r="KNE131" s="23"/>
      <c r="KNF131" s="23"/>
      <c r="KNG131" s="23"/>
      <c r="KNH131" s="23"/>
      <c r="KNI131" s="23"/>
      <c r="KNJ131" s="23"/>
      <c r="KNK131" s="23"/>
      <c r="KNL131" s="23"/>
      <c r="KNM131" s="23"/>
      <c r="KNN131" s="23"/>
      <c r="KNO131" s="23"/>
      <c r="KNP131" s="23"/>
      <c r="KNQ131" s="23"/>
      <c r="KNR131" s="23"/>
      <c r="KNS131" s="23"/>
      <c r="KNT131" s="23"/>
      <c r="KNU131" s="23"/>
      <c r="KNV131" s="23"/>
      <c r="KNW131" s="23"/>
      <c r="KNX131" s="23"/>
      <c r="KNY131" s="23"/>
      <c r="KNZ131" s="23"/>
      <c r="KOA131" s="23"/>
      <c r="KOB131" s="23"/>
      <c r="KOC131" s="23"/>
      <c r="KOD131" s="23"/>
      <c r="KOE131" s="23"/>
      <c r="KOF131" s="23"/>
      <c r="KOG131" s="23"/>
      <c r="KOH131" s="23"/>
      <c r="KOI131" s="23"/>
      <c r="KOJ131" s="23"/>
      <c r="KOK131" s="23"/>
      <c r="KOL131" s="23"/>
      <c r="KOM131" s="23"/>
      <c r="KON131" s="23"/>
      <c r="KOO131" s="23"/>
      <c r="KOP131" s="23"/>
      <c r="KOQ131" s="23"/>
      <c r="KOR131" s="23"/>
      <c r="KOS131" s="23"/>
      <c r="KOT131" s="23"/>
      <c r="KOU131" s="23"/>
      <c r="KOV131" s="23"/>
      <c r="KOW131" s="23"/>
      <c r="KOX131" s="23"/>
      <c r="KOY131" s="23"/>
      <c r="KOZ131" s="23"/>
      <c r="KPA131" s="23"/>
      <c r="KPB131" s="23"/>
      <c r="KPC131" s="23"/>
      <c r="KPD131" s="23"/>
      <c r="KPE131" s="23"/>
      <c r="KPF131" s="23"/>
      <c r="KPG131" s="23"/>
      <c r="KPH131" s="23"/>
      <c r="KPI131" s="23"/>
      <c r="KPJ131" s="23"/>
      <c r="KPK131" s="23"/>
      <c r="KPL131" s="23"/>
      <c r="KPM131" s="23"/>
      <c r="KPN131" s="23"/>
      <c r="KPO131" s="23"/>
      <c r="KPP131" s="23"/>
      <c r="KPQ131" s="23"/>
      <c r="KPR131" s="23"/>
      <c r="KPS131" s="23"/>
      <c r="KPT131" s="23"/>
      <c r="KPU131" s="23"/>
      <c r="KPV131" s="23"/>
      <c r="KPW131" s="23"/>
      <c r="KPX131" s="23"/>
      <c r="KPY131" s="23"/>
      <c r="KPZ131" s="23"/>
      <c r="KQA131" s="23"/>
      <c r="KQB131" s="23"/>
      <c r="KQC131" s="23"/>
      <c r="KQD131" s="23"/>
      <c r="KQE131" s="23"/>
      <c r="KQF131" s="23"/>
      <c r="KQG131" s="23"/>
      <c r="KQH131" s="23"/>
      <c r="KQI131" s="23"/>
      <c r="KQJ131" s="23"/>
      <c r="KQK131" s="23"/>
      <c r="KQL131" s="23"/>
      <c r="KQM131" s="23"/>
      <c r="KQN131" s="23"/>
      <c r="KQO131" s="23"/>
      <c r="KQP131" s="23"/>
      <c r="KQQ131" s="23"/>
      <c r="KQR131" s="23"/>
      <c r="KQS131" s="23"/>
      <c r="KQT131" s="23"/>
      <c r="KQU131" s="23"/>
      <c r="KQV131" s="23"/>
      <c r="KQW131" s="23"/>
      <c r="KQX131" s="23"/>
      <c r="KQY131" s="23"/>
      <c r="KQZ131" s="23"/>
      <c r="KRA131" s="23"/>
      <c r="KRB131" s="23"/>
      <c r="KRC131" s="23"/>
      <c r="KRD131" s="23"/>
      <c r="KRE131" s="23"/>
      <c r="KRF131" s="23"/>
      <c r="KRG131" s="23"/>
      <c r="KRH131" s="23"/>
      <c r="KRI131" s="23"/>
      <c r="KRJ131" s="23"/>
      <c r="KRK131" s="23"/>
      <c r="KRL131" s="23"/>
      <c r="KRM131" s="23"/>
      <c r="KRN131" s="23"/>
      <c r="KRO131" s="23"/>
      <c r="KRP131" s="23"/>
      <c r="KRQ131" s="23"/>
      <c r="KRR131" s="23"/>
      <c r="KRS131" s="23"/>
      <c r="KRT131" s="23"/>
      <c r="KRU131" s="23"/>
      <c r="KRV131" s="23"/>
      <c r="KRW131" s="23"/>
      <c r="KRX131" s="23"/>
      <c r="KRY131" s="23"/>
      <c r="KRZ131" s="23"/>
      <c r="KSA131" s="23"/>
      <c r="KSB131" s="23"/>
      <c r="KSC131" s="23"/>
      <c r="KSD131" s="23"/>
      <c r="KSE131" s="23"/>
      <c r="KSF131" s="23"/>
      <c r="KSG131" s="23"/>
      <c r="KSH131" s="23"/>
      <c r="KSI131" s="23"/>
      <c r="KSJ131" s="23"/>
      <c r="KSK131" s="23"/>
      <c r="KSL131" s="23"/>
      <c r="KSM131" s="23"/>
      <c r="KSN131" s="23"/>
      <c r="KSO131" s="23"/>
      <c r="KSP131" s="23"/>
      <c r="KSQ131" s="23"/>
      <c r="KSR131" s="23"/>
      <c r="KSS131" s="23"/>
      <c r="KST131" s="23"/>
      <c r="KSU131" s="23"/>
      <c r="KSV131" s="23"/>
      <c r="KSW131" s="23"/>
      <c r="KSX131" s="23"/>
      <c r="KSY131" s="23"/>
      <c r="LWA131" s="23"/>
      <c r="LWB131" s="23"/>
      <c r="LWC131" s="23"/>
      <c r="LWD131" s="23"/>
      <c r="LWE131" s="23"/>
      <c r="LWF131" s="23"/>
      <c r="LWG131" s="23"/>
      <c r="LWH131" s="23"/>
      <c r="LWI131" s="23"/>
      <c r="LWJ131" s="23"/>
      <c r="LWK131" s="23"/>
      <c r="LWL131" s="23"/>
      <c r="LWM131" s="23"/>
      <c r="LWN131" s="23"/>
      <c r="LWO131" s="23"/>
      <c r="LWP131" s="23"/>
      <c r="LWQ131" s="23"/>
      <c r="LWR131" s="23"/>
      <c r="LWS131" s="23"/>
      <c r="LWT131" s="23"/>
      <c r="LWU131" s="23"/>
      <c r="LWV131" s="23"/>
      <c r="LWW131" s="23"/>
      <c r="LWX131" s="23"/>
      <c r="LWY131" s="23"/>
      <c r="LWZ131" s="23"/>
      <c r="LXA131" s="23"/>
      <c r="LXB131" s="23"/>
      <c r="LXC131" s="23"/>
      <c r="LXD131" s="23"/>
      <c r="LXE131" s="23"/>
      <c r="LXF131" s="23"/>
      <c r="LXG131" s="23"/>
      <c r="LXH131" s="23"/>
      <c r="LXI131" s="23"/>
      <c r="LXJ131" s="23"/>
      <c r="LXK131" s="23"/>
      <c r="LXL131" s="23"/>
      <c r="LXM131" s="23"/>
      <c r="LXN131" s="23"/>
      <c r="LXO131" s="23"/>
      <c r="LXP131" s="23"/>
      <c r="LXQ131" s="23"/>
      <c r="LXR131" s="23"/>
      <c r="LXS131" s="23"/>
      <c r="LXT131" s="23"/>
      <c r="LXU131" s="23"/>
      <c r="LXV131" s="23"/>
      <c r="LXW131" s="23"/>
      <c r="LXX131" s="23"/>
      <c r="LXY131" s="23"/>
      <c r="LXZ131" s="23"/>
      <c r="LYA131" s="23"/>
      <c r="LYB131" s="23"/>
      <c r="LYC131" s="23"/>
      <c r="LYD131" s="23"/>
      <c r="LYE131" s="23"/>
      <c r="LYF131" s="23"/>
      <c r="LYG131" s="23"/>
      <c r="LYH131" s="23"/>
      <c r="LYI131" s="23"/>
      <c r="LYJ131" s="23"/>
      <c r="LYK131" s="23"/>
      <c r="LYL131" s="23"/>
      <c r="LYM131" s="23"/>
      <c r="LYN131" s="23"/>
      <c r="LYO131" s="23"/>
      <c r="LYP131" s="23"/>
      <c r="LYQ131" s="23"/>
      <c r="LYR131" s="23"/>
      <c r="LYS131" s="23"/>
      <c r="LYT131" s="23"/>
      <c r="LYU131" s="23"/>
      <c r="LYV131" s="23"/>
      <c r="LYW131" s="23"/>
      <c r="LYX131" s="23"/>
      <c r="LYY131" s="23"/>
      <c r="LYZ131" s="23"/>
      <c r="LZA131" s="23"/>
      <c r="LZB131" s="23"/>
      <c r="LZC131" s="23"/>
      <c r="LZD131" s="23"/>
      <c r="LZE131" s="23"/>
      <c r="LZF131" s="23"/>
      <c r="LZG131" s="23"/>
      <c r="LZH131" s="23"/>
      <c r="LZI131" s="23"/>
      <c r="LZJ131" s="23"/>
      <c r="LZK131" s="23"/>
      <c r="LZL131" s="23"/>
      <c r="LZM131" s="23"/>
      <c r="LZN131" s="23"/>
      <c r="LZO131" s="23"/>
      <c r="LZP131" s="23"/>
      <c r="LZQ131" s="23"/>
      <c r="LZR131" s="23"/>
      <c r="LZS131" s="23"/>
      <c r="LZT131" s="23"/>
      <c r="LZU131" s="23"/>
      <c r="LZV131" s="23"/>
      <c r="LZW131" s="23"/>
      <c r="LZX131" s="23"/>
      <c r="LZY131" s="23"/>
      <c r="LZZ131" s="23"/>
      <c r="MAA131" s="23"/>
      <c r="MAB131" s="23"/>
      <c r="MAC131" s="23"/>
      <c r="MAD131" s="23"/>
      <c r="MAE131" s="23"/>
      <c r="MAF131" s="23"/>
      <c r="MAG131" s="23"/>
      <c r="MAH131" s="23"/>
      <c r="MAI131" s="23"/>
      <c r="MAJ131" s="23"/>
      <c r="MAK131" s="23"/>
      <c r="MAL131" s="23"/>
      <c r="MAM131" s="23"/>
      <c r="MAN131" s="23"/>
      <c r="MAO131" s="23"/>
      <c r="MAP131" s="23"/>
      <c r="MAQ131" s="23"/>
      <c r="MAR131" s="23"/>
      <c r="MAS131" s="23"/>
      <c r="MAT131" s="23"/>
      <c r="MAU131" s="23"/>
      <c r="MAV131" s="23"/>
      <c r="MAW131" s="23"/>
      <c r="MAX131" s="23"/>
      <c r="MAY131" s="23"/>
      <c r="MAZ131" s="23"/>
      <c r="MBA131" s="23"/>
      <c r="MBB131" s="23"/>
      <c r="MBC131" s="23"/>
      <c r="MBD131" s="23"/>
      <c r="MBE131" s="23"/>
      <c r="MBF131" s="23"/>
      <c r="MBG131" s="23"/>
      <c r="MBH131" s="23"/>
      <c r="MBI131" s="23"/>
      <c r="MBJ131" s="23"/>
      <c r="MBK131" s="23"/>
      <c r="MBL131" s="23"/>
      <c r="MBM131" s="23"/>
      <c r="MBN131" s="23"/>
      <c r="MBO131" s="23"/>
      <c r="MBP131" s="23"/>
      <c r="MBQ131" s="23"/>
      <c r="MBR131" s="23"/>
      <c r="MBS131" s="23"/>
      <c r="MBT131" s="23"/>
      <c r="MBU131" s="23"/>
      <c r="MBV131" s="23"/>
      <c r="MBW131" s="23"/>
      <c r="MBX131" s="23"/>
      <c r="MBY131" s="23"/>
      <c r="MBZ131" s="23"/>
      <c r="MCA131" s="23"/>
      <c r="MCB131" s="23"/>
      <c r="MCC131" s="23"/>
      <c r="MCD131" s="23"/>
      <c r="MCE131" s="23"/>
      <c r="MCF131" s="23"/>
      <c r="MCG131" s="23"/>
      <c r="MCH131" s="23"/>
      <c r="MCI131" s="23"/>
      <c r="MCJ131" s="23"/>
      <c r="MCK131" s="23"/>
      <c r="MCL131" s="23"/>
      <c r="MCM131" s="23"/>
      <c r="MCN131" s="23"/>
      <c r="MCO131" s="23"/>
      <c r="MCP131" s="23"/>
      <c r="MCQ131" s="23"/>
      <c r="MCR131" s="23"/>
      <c r="MCS131" s="23"/>
      <c r="MCT131" s="23"/>
      <c r="MCU131" s="23"/>
      <c r="MCV131" s="23"/>
      <c r="MCW131" s="23"/>
      <c r="MCX131" s="23"/>
      <c r="MCY131" s="23"/>
      <c r="MCZ131" s="23"/>
      <c r="MDA131" s="23"/>
      <c r="MDB131" s="23"/>
      <c r="MDC131" s="23"/>
      <c r="MDD131" s="23"/>
      <c r="MDE131" s="23"/>
      <c r="MDF131" s="23"/>
      <c r="MDG131" s="23"/>
      <c r="MDH131" s="23"/>
      <c r="MDI131" s="23"/>
      <c r="MDJ131" s="23"/>
      <c r="MDK131" s="23"/>
      <c r="MDL131" s="23"/>
      <c r="MDM131" s="23"/>
      <c r="MDN131" s="23"/>
      <c r="MDO131" s="23"/>
      <c r="MDP131" s="23"/>
      <c r="MDQ131" s="23"/>
      <c r="MDR131" s="23"/>
      <c r="MDS131" s="23"/>
      <c r="MDT131" s="23"/>
      <c r="MDU131" s="23"/>
      <c r="MDV131" s="23"/>
      <c r="MDW131" s="23"/>
      <c r="MDX131" s="23"/>
      <c r="MDY131" s="23"/>
      <c r="MDZ131" s="23"/>
      <c r="MEA131" s="23"/>
      <c r="MEB131" s="23"/>
      <c r="MEC131" s="23"/>
      <c r="MED131" s="23"/>
      <c r="MEE131" s="23"/>
      <c r="MEF131" s="23"/>
      <c r="MEG131" s="23"/>
      <c r="MEH131" s="23"/>
      <c r="MEI131" s="23"/>
      <c r="MEJ131" s="23"/>
      <c r="MEK131" s="23"/>
      <c r="MEL131" s="23"/>
      <c r="MEM131" s="23"/>
      <c r="MEN131" s="23"/>
      <c r="MEO131" s="23"/>
      <c r="MEP131" s="23"/>
      <c r="MEQ131" s="23"/>
      <c r="MER131" s="23"/>
      <c r="MES131" s="23"/>
      <c r="MET131" s="23"/>
      <c r="MEU131" s="23"/>
      <c r="MEV131" s="23"/>
      <c r="MEW131" s="23"/>
      <c r="MEX131" s="23"/>
      <c r="MEY131" s="23"/>
      <c r="MEZ131" s="23"/>
      <c r="MFA131" s="23"/>
      <c r="MFB131" s="23"/>
      <c r="MFC131" s="23"/>
      <c r="MFD131" s="23"/>
      <c r="MFE131" s="23"/>
      <c r="MFF131" s="23"/>
      <c r="MFG131" s="23"/>
      <c r="MFH131" s="23"/>
      <c r="MFI131" s="23"/>
      <c r="MFJ131" s="23"/>
      <c r="MFK131" s="23"/>
      <c r="MFL131" s="23"/>
      <c r="MFM131" s="23"/>
      <c r="MFN131" s="23"/>
      <c r="MFO131" s="23"/>
      <c r="MFP131" s="23"/>
      <c r="NIR131" s="23"/>
      <c r="NIS131" s="23"/>
      <c r="NIT131" s="23"/>
      <c r="NIU131" s="23"/>
      <c r="NIV131" s="23"/>
      <c r="NIW131" s="23"/>
      <c r="NIX131" s="23"/>
      <c r="NIY131" s="23"/>
      <c r="NIZ131" s="23"/>
      <c r="NJA131" s="23"/>
      <c r="NJB131" s="23"/>
      <c r="NJC131" s="23"/>
      <c r="NJD131" s="23"/>
      <c r="NJE131" s="23"/>
      <c r="NJF131" s="23"/>
      <c r="NJG131" s="23"/>
      <c r="NJH131" s="23"/>
      <c r="NJI131" s="23"/>
      <c r="NJJ131" s="23"/>
      <c r="NJK131" s="23"/>
      <c r="NJL131" s="23"/>
      <c r="NJM131" s="23"/>
      <c r="NJN131" s="23"/>
      <c r="NJO131" s="23"/>
      <c r="NJP131" s="23"/>
      <c r="NJQ131" s="23"/>
      <c r="NJR131" s="23"/>
      <c r="NJS131" s="23"/>
      <c r="NJT131" s="23"/>
      <c r="NJU131" s="23"/>
      <c r="NJV131" s="23"/>
      <c r="NJW131" s="23"/>
      <c r="NJX131" s="23"/>
      <c r="NJY131" s="23"/>
      <c r="NJZ131" s="23"/>
      <c r="NKA131" s="23"/>
      <c r="NKB131" s="23"/>
      <c r="NKC131" s="23"/>
      <c r="NKD131" s="23"/>
      <c r="NKE131" s="23"/>
      <c r="NKF131" s="23"/>
      <c r="NKG131" s="23"/>
      <c r="NKH131" s="23"/>
      <c r="NKI131" s="23"/>
      <c r="NKJ131" s="23"/>
      <c r="NKK131" s="23"/>
      <c r="NKL131" s="23"/>
      <c r="NKM131" s="23"/>
      <c r="NKN131" s="23"/>
      <c r="NKO131" s="23"/>
      <c r="NKP131" s="23"/>
      <c r="NKQ131" s="23"/>
      <c r="NKR131" s="23"/>
      <c r="NKS131" s="23"/>
      <c r="NKT131" s="23"/>
      <c r="NKU131" s="23"/>
      <c r="NKV131" s="23"/>
      <c r="NKW131" s="23"/>
      <c r="NKX131" s="23"/>
      <c r="NKY131" s="23"/>
      <c r="NKZ131" s="23"/>
      <c r="NLA131" s="23"/>
      <c r="NLB131" s="23"/>
      <c r="NLC131" s="23"/>
      <c r="NLD131" s="23"/>
      <c r="NLE131" s="23"/>
      <c r="NLF131" s="23"/>
      <c r="NLG131" s="23"/>
      <c r="NLH131" s="23"/>
      <c r="NLI131" s="23"/>
      <c r="NLJ131" s="23"/>
      <c r="NLK131" s="23"/>
      <c r="NLL131" s="23"/>
      <c r="NLM131" s="23"/>
      <c r="NLN131" s="23"/>
      <c r="NLO131" s="23"/>
      <c r="NLP131" s="23"/>
      <c r="NLQ131" s="23"/>
      <c r="NLR131" s="23"/>
      <c r="NLS131" s="23"/>
      <c r="NLT131" s="23"/>
      <c r="NLU131" s="23"/>
      <c r="NLV131" s="23"/>
      <c r="NLW131" s="23"/>
      <c r="NLX131" s="23"/>
      <c r="NLY131" s="23"/>
      <c r="NLZ131" s="23"/>
      <c r="NMA131" s="23"/>
      <c r="NMB131" s="23"/>
      <c r="NMC131" s="23"/>
      <c r="NMD131" s="23"/>
      <c r="NME131" s="23"/>
      <c r="NMF131" s="23"/>
      <c r="NMG131" s="23"/>
      <c r="NMH131" s="23"/>
      <c r="NMI131" s="23"/>
      <c r="NMJ131" s="23"/>
      <c r="NMK131" s="23"/>
      <c r="NML131" s="23"/>
      <c r="NMM131" s="23"/>
      <c r="NMN131" s="23"/>
      <c r="NMO131" s="23"/>
      <c r="NMP131" s="23"/>
      <c r="NMQ131" s="23"/>
      <c r="NMR131" s="23"/>
      <c r="NMS131" s="23"/>
      <c r="NMT131" s="23"/>
      <c r="NMU131" s="23"/>
      <c r="NMV131" s="23"/>
      <c r="NMW131" s="23"/>
      <c r="NMX131" s="23"/>
      <c r="NMY131" s="23"/>
      <c r="NMZ131" s="23"/>
      <c r="NNA131" s="23"/>
      <c r="NNB131" s="23"/>
      <c r="NNC131" s="23"/>
      <c r="NND131" s="23"/>
      <c r="NNE131" s="23"/>
      <c r="NNF131" s="23"/>
      <c r="NNG131" s="23"/>
      <c r="NNH131" s="23"/>
      <c r="NNI131" s="23"/>
      <c r="NNJ131" s="23"/>
      <c r="NNK131" s="23"/>
      <c r="NNL131" s="23"/>
      <c r="NNM131" s="23"/>
      <c r="NNN131" s="23"/>
      <c r="NNO131" s="23"/>
      <c r="NNP131" s="23"/>
      <c r="NNQ131" s="23"/>
      <c r="NNR131" s="23"/>
      <c r="NNS131" s="23"/>
      <c r="NNT131" s="23"/>
      <c r="NNU131" s="23"/>
      <c r="NNV131" s="23"/>
      <c r="NNW131" s="23"/>
      <c r="NNX131" s="23"/>
      <c r="NNY131" s="23"/>
      <c r="NNZ131" s="23"/>
      <c r="NOA131" s="23"/>
      <c r="NOB131" s="23"/>
      <c r="NOC131" s="23"/>
      <c r="NOD131" s="23"/>
      <c r="NOE131" s="23"/>
      <c r="NOF131" s="23"/>
      <c r="NOG131" s="23"/>
      <c r="NOH131" s="23"/>
      <c r="NOI131" s="23"/>
      <c r="NOJ131" s="23"/>
      <c r="NOK131" s="23"/>
      <c r="NOL131" s="23"/>
      <c r="NOM131" s="23"/>
      <c r="NON131" s="23"/>
      <c r="NOO131" s="23"/>
      <c r="NOP131" s="23"/>
      <c r="NOQ131" s="23"/>
      <c r="NOR131" s="23"/>
      <c r="NOS131" s="23"/>
      <c r="NOT131" s="23"/>
      <c r="NOU131" s="23"/>
      <c r="NOV131" s="23"/>
      <c r="NOW131" s="23"/>
      <c r="NOX131" s="23"/>
      <c r="NOY131" s="23"/>
      <c r="NOZ131" s="23"/>
      <c r="NPA131" s="23"/>
      <c r="NPB131" s="23"/>
      <c r="NPC131" s="23"/>
      <c r="NPD131" s="23"/>
      <c r="NPE131" s="23"/>
      <c r="NPF131" s="23"/>
      <c r="NPG131" s="23"/>
      <c r="NPH131" s="23"/>
      <c r="NPI131" s="23"/>
      <c r="NPJ131" s="23"/>
      <c r="NPK131" s="23"/>
      <c r="NPL131" s="23"/>
      <c r="NPM131" s="23"/>
      <c r="NPN131" s="23"/>
      <c r="NPO131" s="23"/>
      <c r="NPP131" s="23"/>
      <c r="NPQ131" s="23"/>
      <c r="NPR131" s="23"/>
      <c r="NPS131" s="23"/>
      <c r="NPT131" s="23"/>
      <c r="NPU131" s="23"/>
      <c r="NPV131" s="23"/>
      <c r="NPW131" s="23"/>
      <c r="NPX131" s="23"/>
      <c r="NPY131" s="23"/>
      <c r="NPZ131" s="23"/>
      <c r="NQA131" s="23"/>
      <c r="NQB131" s="23"/>
      <c r="NQC131" s="23"/>
      <c r="NQD131" s="23"/>
      <c r="NQE131" s="23"/>
      <c r="NQF131" s="23"/>
      <c r="NQG131" s="23"/>
      <c r="NQH131" s="23"/>
      <c r="NQI131" s="23"/>
      <c r="NQJ131" s="23"/>
      <c r="NQK131" s="23"/>
      <c r="NQL131" s="23"/>
      <c r="NQM131" s="23"/>
      <c r="NQN131" s="23"/>
      <c r="NQO131" s="23"/>
      <c r="NQP131" s="23"/>
      <c r="NQQ131" s="23"/>
      <c r="NQR131" s="23"/>
      <c r="NQS131" s="23"/>
      <c r="NQT131" s="23"/>
      <c r="NQU131" s="23"/>
      <c r="NQV131" s="23"/>
      <c r="NQW131" s="23"/>
      <c r="NQX131" s="23"/>
      <c r="NQY131" s="23"/>
      <c r="NQZ131" s="23"/>
      <c r="NRA131" s="23"/>
      <c r="NRB131" s="23"/>
      <c r="NRC131" s="23"/>
      <c r="NRD131" s="23"/>
      <c r="NRE131" s="23"/>
      <c r="NRF131" s="23"/>
      <c r="NRG131" s="23"/>
      <c r="NRH131" s="23"/>
      <c r="NRI131" s="23"/>
      <c r="NRJ131" s="23"/>
      <c r="NRK131" s="23"/>
      <c r="NRL131" s="23"/>
      <c r="NRM131" s="23"/>
      <c r="NRN131" s="23"/>
      <c r="NRO131" s="23"/>
      <c r="NRP131" s="23"/>
      <c r="NRQ131" s="23"/>
      <c r="NRR131" s="23"/>
      <c r="NRS131" s="23"/>
      <c r="NRT131" s="23"/>
      <c r="NRU131" s="23"/>
      <c r="NRV131" s="23"/>
      <c r="NRW131" s="23"/>
      <c r="NRX131" s="23"/>
      <c r="NRY131" s="23"/>
      <c r="NRZ131" s="23"/>
      <c r="NSA131" s="23"/>
      <c r="NSB131" s="23"/>
      <c r="NSC131" s="23"/>
      <c r="NSD131" s="23"/>
      <c r="NSE131" s="23"/>
      <c r="NSF131" s="23"/>
      <c r="NSG131" s="23"/>
      <c r="OVI131" s="23"/>
      <c r="OVJ131" s="23"/>
      <c r="OVK131" s="23"/>
      <c r="OVL131" s="23"/>
      <c r="OVM131" s="23"/>
      <c r="OVN131" s="23"/>
      <c r="OVO131" s="23"/>
      <c r="OVP131" s="23"/>
      <c r="OVQ131" s="23"/>
      <c r="OVR131" s="23"/>
      <c r="OVS131" s="23"/>
      <c r="OVT131" s="23"/>
      <c r="OVU131" s="23"/>
      <c r="OVV131" s="23"/>
      <c r="OVW131" s="23"/>
      <c r="OVX131" s="23"/>
      <c r="OVY131" s="23"/>
      <c r="OVZ131" s="23"/>
      <c r="OWA131" s="23"/>
      <c r="OWB131" s="23"/>
      <c r="OWC131" s="23"/>
      <c r="OWD131" s="23"/>
      <c r="OWE131" s="23"/>
      <c r="OWF131" s="23"/>
      <c r="OWG131" s="23"/>
      <c r="OWH131" s="23"/>
      <c r="OWI131" s="23"/>
      <c r="OWJ131" s="23"/>
      <c r="OWK131" s="23"/>
      <c r="OWL131" s="23"/>
      <c r="OWM131" s="23"/>
      <c r="OWN131" s="23"/>
      <c r="OWO131" s="23"/>
      <c r="OWP131" s="23"/>
      <c r="OWQ131" s="23"/>
      <c r="OWR131" s="23"/>
      <c r="OWS131" s="23"/>
      <c r="OWT131" s="23"/>
      <c r="OWU131" s="23"/>
      <c r="OWV131" s="23"/>
      <c r="OWW131" s="23"/>
      <c r="OWX131" s="23"/>
      <c r="OWY131" s="23"/>
      <c r="OWZ131" s="23"/>
      <c r="OXA131" s="23"/>
      <c r="OXB131" s="23"/>
      <c r="OXC131" s="23"/>
      <c r="OXD131" s="23"/>
      <c r="OXE131" s="23"/>
      <c r="OXF131" s="23"/>
      <c r="OXG131" s="23"/>
      <c r="OXH131" s="23"/>
      <c r="OXI131" s="23"/>
      <c r="OXJ131" s="23"/>
      <c r="OXK131" s="23"/>
      <c r="OXL131" s="23"/>
      <c r="OXM131" s="23"/>
      <c r="OXN131" s="23"/>
      <c r="OXO131" s="23"/>
      <c r="OXP131" s="23"/>
      <c r="OXQ131" s="23"/>
      <c r="OXR131" s="23"/>
      <c r="OXS131" s="23"/>
      <c r="OXT131" s="23"/>
      <c r="OXU131" s="23"/>
      <c r="OXV131" s="23"/>
      <c r="OXW131" s="23"/>
      <c r="OXX131" s="23"/>
      <c r="OXY131" s="23"/>
      <c r="OXZ131" s="23"/>
      <c r="OYA131" s="23"/>
      <c r="OYB131" s="23"/>
      <c r="OYC131" s="23"/>
      <c r="OYD131" s="23"/>
      <c r="OYE131" s="23"/>
      <c r="OYF131" s="23"/>
      <c r="OYG131" s="23"/>
      <c r="OYH131" s="23"/>
      <c r="OYI131" s="23"/>
      <c r="OYJ131" s="23"/>
      <c r="OYK131" s="23"/>
      <c r="OYL131" s="23"/>
      <c r="OYM131" s="23"/>
      <c r="OYN131" s="23"/>
      <c r="OYO131" s="23"/>
      <c r="OYP131" s="23"/>
      <c r="OYQ131" s="23"/>
      <c r="OYR131" s="23"/>
      <c r="OYS131" s="23"/>
      <c r="OYT131" s="23"/>
      <c r="OYU131" s="23"/>
      <c r="OYV131" s="23"/>
      <c r="OYW131" s="23"/>
      <c r="OYX131" s="23"/>
      <c r="OYY131" s="23"/>
      <c r="OYZ131" s="23"/>
      <c r="OZA131" s="23"/>
      <c r="OZB131" s="23"/>
      <c r="OZC131" s="23"/>
      <c r="OZD131" s="23"/>
      <c r="OZE131" s="23"/>
      <c r="OZF131" s="23"/>
      <c r="OZG131" s="23"/>
      <c r="OZH131" s="23"/>
      <c r="OZI131" s="23"/>
      <c r="OZJ131" s="23"/>
      <c r="OZK131" s="23"/>
      <c r="OZL131" s="23"/>
      <c r="OZM131" s="23"/>
      <c r="OZN131" s="23"/>
      <c r="OZO131" s="23"/>
      <c r="OZP131" s="23"/>
      <c r="OZQ131" s="23"/>
      <c r="OZR131" s="23"/>
      <c r="OZS131" s="23"/>
      <c r="OZT131" s="23"/>
      <c r="OZU131" s="23"/>
      <c r="OZV131" s="23"/>
      <c r="OZW131" s="23"/>
      <c r="OZX131" s="23"/>
      <c r="OZY131" s="23"/>
      <c r="OZZ131" s="23"/>
      <c r="PAA131" s="23"/>
      <c r="PAB131" s="23"/>
      <c r="PAC131" s="23"/>
      <c r="PAD131" s="23"/>
      <c r="PAE131" s="23"/>
      <c r="PAF131" s="23"/>
      <c r="PAG131" s="23"/>
      <c r="PAH131" s="23"/>
      <c r="PAI131" s="23"/>
      <c r="PAJ131" s="23"/>
      <c r="PAK131" s="23"/>
      <c r="PAL131" s="23"/>
      <c r="PAM131" s="23"/>
      <c r="PAN131" s="23"/>
      <c r="PAO131" s="23"/>
      <c r="PAP131" s="23"/>
      <c r="PAQ131" s="23"/>
      <c r="PAR131" s="23"/>
      <c r="PAS131" s="23"/>
      <c r="PAT131" s="23"/>
      <c r="PAU131" s="23"/>
      <c r="PAV131" s="23"/>
      <c r="PAW131" s="23"/>
      <c r="PAX131" s="23"/>
      <c r="PAY131" s="23"/>
      <c r="PAZ131" s="23"/>
      <c r="PBA131" s="23"/>
      <c r="PBB131" s="23"/>
      <c r="PBC131" s="23"/>
      <c r="PBD131" s="23"/>
      <c r="PBE131" s="23"/>
      <c r="PBF131" s="23"/>
      <c r="PBG131" s="23"/>
      <c r="PBH131" s="23"/>
      <c r="PBI131" s="23"/>
      <c r="PBJ131" s="23"/>
      <c r="PBK131" s="23"/>
      <c r="PBL131" s="23"/>
      <c r="PBM131" s="23"/>
      <c r="PBN131" s="23"/>
      <c r="PBO131" s="23"/>
      <c r="PBP131" s="23"/>
      <c r="PBQ131" s="23"/>
      <c r="PBR131" s="23"/>
      <c r="PBS131" s="23"/>
      <c r="PBT131" s="23"/>
      <c r="PBU131" s="23"/>
      <c r="PBV131" s="23"/>
      <c r="PBW131" s="23"/>
      <c r="PBX131" s="23"/>
      <c r="PBY131" s="23"/>
      <c r="PBZ131" s="23"/>
      <c r="PCA131" s="23"/>
      <c r="PCB131" s="23"/>
      <c r="PCC131" s="23"/>
      <c r="PCD131" s="23"/>
      <c r="PCE131" s="23"/>
      <c r="PCF131" s="23"/>
      <c r="PCG131" s="23"/>
      <c r="PCH131" s="23"/>
      <c r="PCI131" s="23"/>
      <c r="PCJ131" s="23"/>
      <c r="PCK131" s="23"/>
      <c r="PCL131" s="23"/>
      <c r="PCM131" s="23"/>
      <c r="PCN131" s="23"/>
      <c r="PCO131" s="23"/>
      <c r="PCP131" s="23"/>
      <c r="PCQ131" s="23"/>
      <c r="PCR131" s="23"/>
      <c r="PCS131" s="23"/>
      <c r="PCT131" s="23"/>
      <c r="PCU131" s="23"/>
      <c r="PCV131" s="23"/>
      <c r="PCW131" s="23"/>
      <c r="PCX131" s="23"/>
      <c r="PCY131" s="23"/>
      <c r="PCZ131" s="23"/>
      <c r="PDA131" s="23"/>
      <c r="PDB131" s="23"/>
      <c r="PDC131" s="23"/>
      <c r="PDD131" s="23"/>
      <c r="PDE131" s="23"/>
      <c r="PDF131" s="23"/>
      <c r="PDG131" s="23"/>
      <c r="PDH131" s="23"/>
      <c r="PDI131" s="23"/>
      <c r="PDJ131" s="23"/>
      <c r="PDK131" s="23"/>
      <c r="PDL131" s="23"/>
      <c r="PDM131" s="23"/>
      <c r="PDN131" s="23"/>
      <c r="PDO131" s="23"/>
      <c r="PDP131" s="23"/>
      <c r="PDQ131" s="23"/>
      <c r="PDR131" s="23"/>
      <c r="PDS131" s="23"/>
      <c r="PDT131" s="23"/>
      <c r="PDU131" s="23"/>
      <c r="PDV131" s="23"/>
      <c r="PDW131" s="23"/>
      <c r="PDX131" s="23"/>
      <c r="PDY131" s="23"/>
      <c r="PDZ131" s="23"/>
      <c r="PEA131" s="23"/>
      <c r="PEB131" s="23"/>
      <c r="PEC131" s="23"/>
      <c r="PED131" s="23"/>
      <c r="PEE131" s="23"/>
      <c r="PEF131" s="23"/>
      <c r="PEG131" s="23"/>
      <c r="PEH131" s="23"/>
      <c r="PEI131" s="23"/>
      <c r="PEJ131" s="23"/>
      <c r="PEK131" s="23"/>
      <c r="PEL131" s="23"/>
      <c r="PEM131" s="23"/>
      <c r="PEN131" s="23"/>
      <c r="PEO131" s="23"/>
      <c r="PEP131" s="23"/>
      <c r="PEQ131" s="23"/>
      <c r="PER131" s="23"/>
      <c r="PES131" s="23"/>
      <c r="PET131" s="23"/>
      <c r="PEU131" s="23"/>
      <c r="PEV131" s="23"/>
      <c r="PEW131" s="23"/>
      <c r="PEX131" s="23"/>
      <c r="QHZ131" s="23"/>
      <c r="QIA131" s="23"/>
      <c r="QIB131" s="23"/>
      <c r="QIC131" s="23"/>
      <c r="QID131" s="23"/>
      <c r="QIE131" s="23"/>
      <c r="QIF131" s="23"/>
      <c r="QIG131" s="23"/>
      <c r="QIH131" s="23"/>
      <c r="QII131" s="23"/>
      <c r="QIJ131" s="23"/>
      <c r="QIK131" s="23"/>
      <c r="QIL131" s="23"/>
      <c r="QIM131" s="23"/>
      <c r="QIN131" s="23"/>
      <c r="QIO131" s="23"/>
      <c r="QIP131" s="23"/>
      <c r="QIQ131" s="23"/>
      <c r="QIR131" s="23"/>
      <c r="QIS131" s="23"/>
      <c r="QIT131" s="23"/>
      <c r="QIU131" s="23"/>
      <c r="QIV131" s="23"/>
      <c r="QIW131" s="23"/>
      <c r="QIX131" s="23"/>
      <c r="QIY131" s="23"/>
      <c r="QIZ131" s="23"/>
      <c r="QJA131" s="23"/>
      <c r="QJB131" s="23"/>
      <c r="QJC131" s="23"/>
      <c r="QJD131" s="23"/>
      <c r="QJE131" s="23"/>
      <c r="QJF131" s="23"/>
      <c r="QJG131" s="23"/>
      <c r="QJH131" s="23"/>
      <c r="QJI131" s="23"/>
      <c r="QJJ131" s="23"/>
      <c r="QJK131" s="23"/>
      <c r="QJL131" s="23"/>
      <c r="QJM131" s="23"/>
      <c r="QJN131" s="23"/>
      <c r="QJO131" s="23"/>
      <c r="QJP131" s="23"/>
      <c r="QJQ131" s="23"/>
      <c r="QJR131" s="23"/>
      <c r="QJS131" s="23"/>
      <c r="QJT131" s="23"/>
      <c r="QJU131" s="23"/>
      <c r="QJV131" s="23"/>
      <c r="QJW131" s="23"/>
      <c r="QJX131" s="23"/>
      <c r="QJY131" s="23"/>
      <c r="QJZ131" s="23"/>
      <c r="QKA131" s="23"/>
      <c r="QKB131" s="23"/>
      <c r="QKC131" s="23"/>
      <c r="QKD131" s="23"/>
      <c r="QKE131" s="23"/>
      <c r="QKF131" s="23"/>
      <c r="QKG131" s="23"/>
      <c r="QKH131" s="23"/>
      <c r="QKI131" s="23"/>
      <c r="QKJ131" s="23"/>
      <c r="QKK131" s="23"/>
      <c r="QKL131" s="23"/>
      <c r="QKM131" s="23"/>
      <c r="QKN131" s="23"/>
      <c r="QKO131" s="23"/>
      <c r="QKP131" s="23"/>
      <c r="QKQ131" s="23"/>
      <c r="QKR131" s="23"/>
      <c r="QKS131" s="23"/>
      <c r="QKT131" s="23"/>
      <c r="QKU131" s="23"/>
      <c r="QKV131" s="23"/>
      <c r="QKW131" s="23"/>
      <c r="QKX131" s="23"/>
      <c r="QKY131" s="23"/>
      <c r="QKZ131" s="23"/>
      <c r="QLA131" s="23"/>
      <c r="QLB131" s="23"/>
      <c r="QLC131" s="23"/>
      <c r="QLD131" s="23"/>
      <c r="QLE131" s="23"/>
      <c r="QLF131" s="23"/>
      <c r="QLG131" s="23"/>
      <c r="QLH131" s="23"/>
      <c r="QLI131" s="23"/>
      <c r="QLJ131" s="23"/>
      <c r="QLK131" s="23"/>
      <c r="QLL131" s="23"/>
      <c r="QLM131" s="23"/>
      <c r="QLN131" s="23"/>
      <c r="QLO131" s="23"/>
      <c r="QLP131" s="23"/>
      <c r="QLQ131" s="23"/>
      <c r="QLR131" s="23"/>
      <c r="QLS131" s="23"/>
      <c r="QLT131" s="23"/>
      <c r="QLU131" s="23"/>
      <c r="QLV131" s="23"/>
      <c r="QLW131" s="23"/>
      <c r="QLX131" s="23"/>
      <c r="QLY131" s="23"/>
      <c r="QLZ131" s="23"/>
      <c r="QMA131" s="23"/>
      <c r="QMB131" s="23"/>
      <c r="QMC131" s="23"/>
      <c r="QMD131" s="23"/>
      <c r="QME131" s="23"/>
      <c r="QMF131" s="23"/>
      <c r="QMG131" s="23"/>
      <c r="QMH131" s="23"/>
      <c r="QMI131" s="23"/>
      <c r="QMJ131" s="23"/>
      <c r="QMK131" s="23"/>
      <c r="QML131" s="23"/>
      <c r="QMM131" s="23"/>
      <c r="QMN131" s="23"/>
      <c r="QMO131" s="23"/>
      <c r="QMP131" s="23"/>
      <c r="QMQ131" s="23"/>
      <c r="QMR131" s="23"/>
      <c r="QMS131" s="23"/>
      <c r="QMT131" s="23"/>
      <c r="QMU131" s="23"/>
      <c r="QMV131" s="23"/>
      <c r="QMW131" s="23"/>
      <c r="QMX131" s="23"/>
      <c r="QMY131" s="23"/>
      <c r="QMZ131" s="23"/>
      <c r="QNA131" s="23"/>
      <c r="QNB131" s="23"/>
      <c r="QNC131" s="23"/>
      <c r="QND131" s="23"/>
      <c r="QNE131" s="23"/>
      <c r="QNF131" s="23"/>
      <c r="QNG131" s="23"/>
      <c r="QNH131" s="23"/>
      <c r="QNI131" s="23"/>
      <c r="QNJ131" s="23"/>
      <c r="QNK131" s="23"/>
      <c r="QNL131" s="23"/>
      <c r="QNM131" s="23"/>
      <c r="QNN131" s="23"/>
      <c r="QNO131" s="23"/>
      <c r="QNP131" s="23"/>
      <c r="QNQ131" s="23"/>
      <c r="QNR131" s="23"/>
      <c r="QNS131" s="23"/>
      <c r="QNT131" s="23"/>
      <c r="QNU131" s="23"/>
      <c r="QNV131" s="23"/>
      <c r="QNW131" s="23"/>
      <c r="QNX131" s="23"/>
      <c r="QNY131" s="23"/>
      <c r="QNZ131" s="23"/>
      <c r="QOA131" s="23"/>
      <c r="QOB131" s="23"/>
      <c r="QOC131" s="23"/>
      <c r="QOD131" s="23"/>
      <c r="QOE131" s="23"/>
      <c r="QOF131" s="23"/>
      <c r="QOG131" s="23"/>
      <c r="QOH131" s="23"/>
      <c r="QOI131" s="23"/>
      <c r="QOJ131" s="23"/>
      <c r="QOK131" s="23"/>
      <c r="QOL131" s="23"/>
      <c r="QOM131" s="23"/>
      <c r="QON131" s="23"/>
      <c r="QOO131" s="23"/>
      <c r="QOP131" s="23"/>
      <c r="QOQ131" s="23"/>
      <c r="QOR131" s="23"/>
      <c r="QOS131" s="23"/>
      <c r="QOT131" s="23"/>
      <c r="QOU131" s="23"/>
      <c r="QOV131" s="23"/>
      <c r="QOW131" s="23"/>
      <c r="QOX131" s="23"/>
      <c r="QOY131" s="23"/>
      <c r="QOZ131" s="23"/>
      <c r="QPA131" s="23"/>
      <c r="QPB131" s="23"/>
      <c r="QPC131" s="23"/>
      <c r="QPD131" s="23"/>
      <c r="QPE131" s="23"/>
      <c r="QPF131" s="23"/>
      <c r="QPG131" s="23"/>
      <c r="QPH131" s="23"/>
      <c r="QPI131" s="23"/>
      <c r="QPJ131" s="23"/>
      <c r="QPK131" s="23"/>
      <c r="QPL131" s="23"/>
      <c r="QPM131" s="23"/>
      <c r="QPN131" s="23"/>
      <c r="QPO131" s="23"/>
      <c r="QPP131" s="23"/>
      <c r="QPQ131" s="23"/>
      <c r="QPR131" s="23"/>
      <c r="QPS131" s="23"/>
      <c r="QPT131" s="23"/>
      <c r="QPU131" s="23"/>
      <c r="QPV131" s="23"/>
      <c r="QPW131" s="23"/>
      <c r="QPX131" s="23"/>
      <c r="QPY131" s="23"/>
      <c r="QPZ131" s="23"/>
      <c r="QQA131" s="23"/>
      <c r="QQB131" s="23"/>
      <c r="QQC131" s="23"/>
      <c r="QQD131" s="23"/>
      <c r="QQE131" s="23"/>
      <c r="QQF131" s="23"/>
      <c r="QQG131" s="23"/>
      <c r="QQH131" s="23"/>
      <c r="QQI131" s="23"/>
      <c r="QQJ131" s="23"/>
      <c r="QQK131" s="23"/>
      <c r="QQL131" s="23"/>
      <c r="QQM131" s="23"/>
      <c r="QQN131" s="23"/>
      <c r="QQO131" s="23"/>
      <c r="QQP131" s="23"/>
      <c r="QQQ131" s="23"/>
      <c r="QQR131" s="23"/>
      <c r="QQS131" s="23"/>
      <c r="QQT131" s="23"/>
      <c r="QQU131" s="23"/>
      <c r="QQV131" s="23"/>
      <c r="QQW131" s="23"/>
      <c r="QQX131" s="23"/>
      <c r="QQY131" s="23"/>
      <c r="QQZ131" s="23"/>
      <c r="QRA131" s="23"/>
      <c r="QRB131" s="23"/>
      <c r="QRC131" s="23"/>
      <c r="QRD131" s="23"/>
      <c r="QRE131" s="23"/>
      <c r="QRF131" s="23"/>
      <c r="QRG131" s="23"/>
      <c r="QRH131" s="23"/>
      <c r="QRI131" s="23"/>
      <c r="QRJ131" s="23"/>
      <c r="QRK131" s="23"/>
      <c r="QRL131" s="23"/>
      <c r="QRM131" s="23"/>
      <c r="QRN131" s="23"/>
      <c r="QRO131" s="23"/>
      <c r="RUQ131" s="23"/>
      <c r="RUR131" s="23"/>
      <c r="RUS131" s="23"/>
      <c r="RUT131" s="23"/>
      <c r="RUU131" s="23"/>
      <c r="RUV131" s="23"/>
      <c r="RUW131" s="23"/>
      <c r="RUX131" s="23"/>
      <c r="RUY131" s="23"/>
      <c r="RUZ131" s="23"/>
      <c r="RVA131" s="23"/>
      <c r="RVB131" s="23"/>
      <c r="RVC131" s="23"/>
      <c r="RVD131" s="23"/>
      <c r="RVE131" s="23"/>
      <c r="RVF131" s="23"/>
      <c r="RVG131" s="23"/>
      <c r="RVH131" s="23"/>
      <c r="RVI131" s="23"/>
      <c r="RVJ131" s="23"/>
      <c r="RVK131" s="23"/>
      <c r="RVL131" s="23"/>
      <c r="RVM131" s="23"/>
      <c r="RVN131" s="23"/>
      <c r="RVO131" s="23"/>
      <c r="RVP131" s="23"/>
      <c r="RVQ131" s="23"/>
      <c r="RVR131" s="23"/>
      <c r="RVS131" s="23"/>
      <c r="RVT131" s="23"/>
      <c r="RVU131" s="23"/>
      <c r="RVV131" s="23"/>
      <c r="RVW131" s="23"/>
      <c r="RVX131" s="23"/>
      <c r="RVY131" s="23"/>
      <c r="RVZ131" s="23"/>
      <c r="RWA131" s="23"/>
      <c r="RWB131" s="23"/>
      <c r="RWC131" s="23"/>
      <c r="RWD131" s="23"/>
      <c r="RWE131" s="23"/>
      <c r="RWF131" s="23"/>
      <c r="RWG131" s="23"/>
      <c r="RWH131" s="23"/>
      <c r="RWI131" s="23"/>
      <c r="RWJ131" s="23"/>
      <c r="RWK131" s="23"/>
      <c r="RWL131" s="23"/>
      <c r="RWM131" s="23"/>
      <c r="RWN131" s="23"/>
      <c r="RWO131" s="23"/>
      <c r="RWP131" s="23"/>
      <c r="RWQ131" s="23"/>
      <c r="RWR131" s="23"/>
      <c r="RWS131" s="23"/>
      <c r="RWT131" s="23"/>
      <c r="RWU131" s="23"/>
      <c r="RWV131" s="23"/>
      <c r="RWW131" s="23"/>
      <c r="RWX131" s="23"/>
      <c r="RWY131" s="23"/>
      <c r="RWZ131" s="23"/>
      <c r="RXA131" s="23"/>
      <c r="RXB131" s="23"/>
      <c r="RXC131" s="23"/>
      <c r="RXD131" s="23"/>
      <c r="RXE131" s="23"/>
      <c r="RXF131" s="23"/>
      <c r="RXG131" s="23"/>
      <c r="RXH131" s="23"/>
      <c r="RXI131" s="23"/>
      <c r="RXJ131" s="23"/>
      <c r="RXK131" s="23"/>
      <c r="RXL131" s="23"/>
      <c r="RXM131" s="23"/>
      <c r="RXN131" s="23"/>
      <c r="RXO131" s="23"/>
      <c r="RXP131" s="23"/>
      <c r="RXQ131" s="23"/>
      <c r="RXR131" s="23"/>
      <c r="RXS131" s="23"/>
      <c r="RXT131" s="23"/>
      <c r="RXU131" s="23"/>
      <c r="RXV131" s="23"/>
      <c r="RXW131" s="23"/>
      <c r="RXX131" s="23"/>
      <c r="RXY131" s="23"/>
      <c r="RXZ131" s="23"/>
      <c r="RYA131" s="23"/>
      <c r="RYB131" s="23"/>
      <c r="RYC131" s="23"/>
      <c r="RYD131" s="23"/>
      <c r="RYE131" s="23"/>
      <c r="RYF131" s="23"/>
      <c r="RYG131" s="23"/>
      <c r="RYH131" s="23"/>
      <c r="RYI131" s="23"/>
      <c r="RYJ131" s="23"/>
      <c r="RYK131" s="23"/>
      <c r="RYL131" s="23"/>
      <c r="RYM131" s="23"/>
      <c r="RYN131" s="23"/>
      <c r="RYO131" s="23"/>
      <c r="RYP131" s="23"/>
      <c r="RYQ131" s="23"/>
      <c r="RYR131" s="23"/>
      <c r="RYS131" s="23"/>
      <c r="RYT131" s="23"/>
      <c r="RYU131" s="23"/>
      <c r="RYV131" s="23"/>
      <c r="RYW131" s="23"/>
      <c r="RYX131" s="23"/>
      <c r="RYY131" s="23"/>
      <c r="RYZ131" s="23"/>
      <c r="RZA131" s="23"/>
      <c r="RZB131" s="23"/>
      <c r="RZC131" s="23"/>
      <c r="RZD131" s="23"/>
      <c r="RZE131" s="23"/>
      <c r="RZF131" s="23"/>
      <c r="RZG131" s="23"/>
      <c r="RZH131" s="23"/>
      <c r="RZI131" s="23"/>
      <c r="RZJ131" s="23"/>
      <c r="RZK131" s="23"/>
      <c r="RZL131" s="23"/>
      <c r="RZM131" s="23"/>
      <c r="RZN131" s="23"/>
      <c r="RZO131" s="23"/>
      <c r="RZP131" s="23"/>
      <c r="RZQ131" s="23"/>
      <c r="RZR131" s="23"/>
      <c r="RZS131" s="23"/>
      <c r="RZT131" s="23"/>
      <c r="RZU131" s="23"/>
      <c r="RZV131" s="23"/>
      <c r="RZW131" s="23"/>
      <c r="RZX131" s="23"/>
      <c r="RZY131" s="23"/>
      <c r="RZZ131" s="23"/>
      <c r="SAA131" s="23"/>
      <c r="SAB131" s="23"/>
      <c r="SAC131" s="23"/>
      <c r="SAD131" s="23"/>
      <c r="SAE131" s="23"/>
      <c r="SAF131" s="23"/>
      <c r="SAG131" s="23"/>
      <c r="SAH131" s="23"/>
      <c r="SAI131" s="23"/>
      <c r="SAJ131" s="23"/>
      <c r="SAK131" s="23"/>
      <c r="SAL131" s="23"/>
      <c r="SAM131" s="23"/>
      <c r="SAN131" s="23"/>
      <c r="SAO131" s="23"/>
      <c r="SAP131" s="23"/>
      <c r="SAQ131" s="23"/>
      <c r="SAR131" s="23"/>
      <c r="SAS131" s="23"/>
      <c r="SAT131" s="23"/>
      <c r="SAU131" s="23"/>
      <c r="SAV131" s="23"/>
      <c r="SAW131" s="23"/>
      <c r="SAX131" s="23"/>
      <c r="SAY131" s="23"/>
      <c r="SAZ131" s="23"/>
      <c r="SBA131" s="23"/>
      <c r="SBB131" s="23"/>
      <c r="SBC131" s="23"/>
      <c r="SBD131" s="23"/>
      <c r="SBE131" s="23"/>
      <c r="SBF131" s="23"/>
      <c r="SBG131" s="23"/>
      <c r="SBH131" s="23"/>
      <c r="SBI131" s="23"/>
      <c r="SBJ131" s="23"/>
      <c r="SBK131" s="23"/>
      <c r="SBL131" s="23"/>
      <c r="SBM131" s="23"/>
      <c r="SBN131" s="23"/>
      <c r="SBO131" s="23"/>
      <c r="SBP131" s="23"/>
      <c r="SBQ131" s="23"/>
      <c r="SBR131" s="23"/>
      <c r="SBS131" s="23"/>
      <c r="SBT131" s="23"/>
      <c r="SBU131" s="23"/>
      <c r="SBV131" s="23"/>
      <c r="SBW131" s="23"/>
      <c r="SBX131" s="23"/>
      <c r="SBY131" s="23"/>
      <c r="SBZ131" s="23"/>
      <c r="SCA131" s="23"/>
      <c r="SCB131" s="23"/>
      <c r="SCC131" s="23"/>
      <c r="SCD131" s="23"/>
      <c r="SCE131" s="23"/>
      <c r="SCF131" s="23"/>
      <c r="SCG131" s="23"/>
      <c r="SCH131" s="23"/>
      <c r="SCI131" s="23"/>
      <c r="SCJ131" s="23"/>
      <c r="SCK131" s="23"/>
      <c r="SCL131" s="23"/>
      <c r="SCM131" s="23"/>
      <c r="SCN131" s="23"/>
      <c r="SCO131" s="23"/>
      <c r="SCP131" s="23"/>
      <c r="SCQ131" s="23"/>
      <c r="SCR131" s="23"/>
      <c r="SCS131" s="23"/>
      <c r="SCT131" s="23"/>
      <c r="SCU131" s="23"/>
      <c r="SCV131" s="23"/>
      <c r="SCW131" s="23"/>
      <c r="SCX131" s="23"/>
      <c r="SCY131" s="23"/>
      <c r="SCZ131" s="23"/>
      <c r="SDA131" s="23"/>
      <c r="SDB131" s="23"/>
      <c r="SDC131" s="23"/>
      <c r="SDD131" s="23"/>
      <c r="SDE131" s="23"/>
      <c r="SDF131" s="23"/>
      <c r="SDG131" s="23"/>
      <c r="SDH131" s="23"/>
      <c r="SDI131" s="23"/>
      <c r="SDJ131" s="23"/>
      <c r="SDK131" s="23"/>
      <c r="SDL131" s="23"/>
      <c r="SDM131" s="23"/>
      <c r="SDN131" s="23"/>
      <c r="SDO131" s="23"/>
      <c r="SDP131" s="23"/>
      <c r="SDQ131" s="23"/>
      <c r="SDR131" s="23"/>
      <c r="SDS131" s="23"/>
      <c r="SDT131" s="23"/>
      <c r="SDU131" s="23"/>
      <c r="SDV131" s="23"/>
      <c r="SDW131" s="23"/>
      <c r="SDX131" s="23"/>
      <c r="SDY131" s="23"/>
      <c r="SDZ131" s="23"/>
      <c r="SEA131" s="23"/>
      <c r="SEB131" s="23"/>
      <c r="SEC131" s="23"/>
      <c r="SED131" s="23"/>
      <c r="SEE131" s="23"/>
      <c r="SEF131" s="23"/>
      <c r="THG131" s="23"/>
      <c r="THH131" s="23"/>
      <c r="THI131" s="23"/>
      <c r="THJ131" s="23"/>
      <c r="THK131" s="23"/>
      <c r="THL131" s="23"/>
      <c r="THM131" s="23"/>
      <c r="THN131" s="23"/>
      <c r="THO131" s="23"/>
      <c r="THP131" s="23"/>
      <c r="THQ131" s="23"/>
      <c r="THR131" s="23"/>
      <c r="THS131" s="23"/>
      <c r="THT131" s="23"/>
      <c r="THU131" s="23"/>
      <c r="THV131" s="23"/>
      <c r="THW131" s="23"/>
      <c r="THX131" s="23"/>
      <c r="THY131" s="23"/>
      <c r="THZ131" s="23"/>
      <c r="TIA131" s="23"/>
      <c r="TIB131" s="23"/>
      <c r="TIC131" s="23"/>
      <c r="TID131" s="23"/>
      <c r="TIE131" s="23"/>
      <c r="TIF131" s="23"/>
      <c r="TIG131" s="23"/>
      <c r="TIH131" s="23"/>
      <c r="TII131" s="23"/>
      <c r="TIJ131" s="23"/>
      <c r="TIK131" s="23"/>
      <c r="TIL131" s="23"/>
      <c r="TIM131" s="23"/>
      <c r="TIN131" s="23"/>
      <c r="TIO131" s="23"/>
      <c r="TIP131" s="23"/>
      <c r="TIQ131" s="23"/>
      <c r="TIR131" s="23"/>
      <c r="TIS131" s="23"/>
      <c r="TIT131" s="23"/>
      <c r="TIU131" s="23"/>
      <c r="TIV131" s="23"/>
      <c r="TIW131" s="23"/>
      <c r="TIX131" s="23"/>
      <c r="TIY131" s="23"/>
      <c r="TIZ131" s="23"/>
      <c r="TJA131" s="23"/>
      <c r="TJB131" s="23"/>
      <c r="TJC131" s="23"/>
      <c r="TJD131" s="23"/>
      <c r="TJE131" s="23"/>
      <c r="TJF131" s="23"/>
      <c r="TJG131" s="23"/>
      <c r="TJH131" s="23"/>
      <c r="TJI131" s="23"/>
      <c r="TJJ131" s="23"/>
      <c r="TJK131" s="23"/>
      <c r="TJL131" s="23"/>
      <c r="TJM131" s="23"/>
      <c r="TJN131" s="23"/>
      <c r="TJO131" s="23"/>
      <c r="TJP131" s="23"/>
      <c r="TJQ131" s="23"/>
      <c r="TJR131" s="23"/>
      <c r="TJS131" s="23"/>
      <c r="TJT131" s="23"/>
      <c r="TJU131" s="23"/>
      <c r="TJV131" s="23"/>
      <c r="TJW131" s="23"/>
      <c r="TJX131" s="23"/>
      <c r="TJY131" s="23"/>
      <c r="TJZ131" s="23"/>
      <c r="TKA131" s="23"/>
      <c r="TKB131" s="23"/>
      <c r="TKC131" s="23"/>
      <c r="TKD131" s="23"/>
      <c r="TKE131" s="23"/>
      <c r="TKF131" s="23"/>
      <c r="TKG131" s="23"/>
      <c r="TKH131" s="23"/>
      <c r="TKI131" s="23"/>
      <c r="TKJ131" s="23"/>
      <c r="TKK131" s="23"/>
      <c r="TKL131" s="23"/>
      <c r="TKM131" s="23"/>
      <c r="TKN131" s="23"/>
      <c r="TKO131" s="23"/>
      <c r="TKP131" s="23"/>
      <c r="TKQ131" s="23"/>
      <c r="TKR131" s="23"/>
      <c r="TKS131" s="23"/>
      <c r="TKT131" s="23"/>
      <c r="TKU131" s="23"/>
      <c r="TKV131" s="23"/>
      <c r="TKW131" s="23"/>
      <c r="TKX131" s="23"/>
      <c r="TKY131" s="23"/>
      <c r="TKZ131" s="23"/>
      <c r="TLA131" s="23"/>
      <c r="TLB131" s="23"/>
      <c r="TLC131" s="23"/>
      <c r="TLD131" s="23"/>
      <c r="TLE131" s="23"/>
      <c r="TLF131" s="23"/>
      <c r="TLG131" s="23"/>
      <c r="TLH131" s="23"/>
      <c r="TLI131" s="23"/>
      <c r="TLJ131" s="23"/>
      <c r="TLK131" s="23"/>
      <c r="TLL131" s="23"/>
      <c r="TLM131" s="23"/>
      <c r="TLN131" s="23"/>
      <c r="TLO131" s="23"/>
      <c r="TLP131" s="23"/>
      <c r="TLQ131" s="23"/>
      <c r="TLR131" s="23"/>
      <c r="TLS131" s="23"/>
      <c r="TLT131" s="23"/>
      <c r="TLU131" s="23"/>
      <c r="TLV131" s="23"/>
      <c r="TLW131" s="23"/>
      <c r="TLX131" s="23"/>
      <c r="TLY131" s="23"/>
      <c r="TLZ131" s="23"/>
      <c r="TMA131" s="23"/>
      <c r="TMB131" s="23"/>
      <c r="TMC131" s="23"/>
      <c r="TMD131" s="23"/>
      <c r="TME131" s="23"/>
      <c r="TMF131" s="23"/>
      <c r="TMG131" s="23"/>
      <c r="TMH131" s="23"/>
      <c r="TMI131" s="23"/>
      <c r="TMJ131" s="23"/>
      <c r="TMK131" s="23"/>
      <c r="TML131" s="23"/>
      <c r="TMM131" s="23"/>
      <c r="TMN131" s="23"/>
      <c r="TMO131" s="23"/>
      <c r="TMP131" s="23"/>
      <c r="TMQ131" s="23"/>
      <c r="TMR131" s="23"/>
      <c r="TMS131" s="23"/>
      <c r="TMT131" s="23"/>
      <c r="TMU131" s="23"/>
      <c r="TMV131" s="23"/>
      <c r="TMW131" s="23"/>
      <c r="TMX131" s="23"/>
      <c r="TMY131" s="23"/>
      <c r="TMZ131" s="23"/>
      <c r="TNA131" s="23"/>
      <c r="TNB131" s="23"/>
      <c r="TNC131" s="23"/>
      <c r="TND131" s="23"/>
      <c r="TNE131" s="23"/>
      <c r="TNF131" s="23"/>
      <c r="TNG131" s="23"/>
      <c r="TNH131" s="23"/>
      <c r="TNI131" s="23"/>
      <c r="TNJ131" s="23"/>
      <c r="TNK131" s="23"/>
      <c r="TNL131" s="23"/>
      <c r="TNM131" s="23"/>
      <c r="TNN131" s="23"/>
      <c r="TNO131" s="23"/>
      <c r="TNP131" s="23"/>
      <c r="TNQ131" s="23"/>
      <c r="TNR131" s="23"/>
      <c r="TNS131" s="23"/>
      <c r="TNT131" s="23"/>
      <c r="TNU131" s="23"/>
      <c r="TNV131" s="23"/>
      <c r="TNW131" s="23"/>
      <c r="TNX131" s="23"/>
      <c r="TNY131" s="23"/>
      <c r="TNZ131" s="23"/>
      <c r="TOA131" s="23"/>
      <c r="TOB131" s="23"/>
      <c r="TOC131" s="23"/>
      <c r="TOD131" s="23"/>
      <c r="TOE131" s="23"/>
      <c r="TOF131" s="23"/>
      <c r="TOG131" s="23"/>
      <c r="TOH131" s="23"/>
      <c r="TOI131" s="23"/>
      <c r="TOJ131" s="23"/>
      <c r="TOK131" s="23"/>
      <c r="TOL131" s="23"/>
      <c r="TOM131" s="23"/>
      <c r="TON131" s="23"/>
      <c r="TOO131" s="23"/>
      <c r="TOP131" s="23"/>
      <c r="TOQ131" s="23"/>
      <c r="TOR131" s="23"/>
      <c r="TOS131" s="23"/>
      <c r="TOT131" s="23"/>
      <c r="TOU131" s="23"/>
      <c r="TOV131" s="23"/>
      <c r="TOW131" s="23"/>
      <c r="TOX131" s="23"/>
      <c r="TOY131" s="23"/>
      <c r="TOZ131" s="23"/>
      <c r="TPA131" s="23"/>
      <c r="TPB131" s="23"/>
      <c r="TPC131" s="23"/>
      <c r="TPD131" s="23"/>
      <c r="TPE131" s="23"/>
      <c r="TPF131" s="23"/>
      <c r="TPG131" s="23"/>
      <c r="TPH131" s="23"/>
      <c r="TPI131" s="23"/>
      <c r="TPJ131" s="23"/>
      <c r="TPK131" s="23"/>
      <c r="TPL131" s="23"/>
      <c r="TPM131" s="23"/>
      <c r="TPN131" s="23"/>
      <c r="TPO131" s="23"/>
      <c r="TPP131" s="23"/>
      <c r="TPQ131" s="23"/>
      <c r="TPR131" s="23"/>
      <c r="TPS131" s="23"/>
      <c r="TPT131" s="23"/>
      <c r="TPU131" s="23"/>
      <c r="TPV131" s="23"/>
      <c r="TPW131" s="23"/>
      <c r="TPX131" s="23"/>
      <c r="TPY131" s="23"/>
      <c r="TPZ131" s="23"/>
      <c r="TQA131" s="23"/>
      <c r="TQB131" s="23"/>
      <c r="TQC131" s="23"/>
      <c r="TQD131" s="23"/>
      <c r="TQE131" s="23"/>
      <c r="TQF131" s="23"/>
      <c r="TQG131" s="23"/>
      <c r="TQH131" s="23"/>
      <c r="TQI131" s="23"/>
      <c r="TQJ131" s="23"/>
      <c r="TQK131" s="23"/>
      <c r="TQL131" s="23"/>
      <c r="TQM131" s="23"/>
      <c r="TQN131" s="23"/>
      <c r="TQO131" s="23"/>
      <c r="TQP131" s="23"/>
      <c r="TQQ131" s="23"/>
      <c r="TQR131" s="23"/>
      <c r="TQS131" s="23"/>
      <c r="TQT131" s="23"/>
      <c r="TQU131" s="23"/>
      <c r="TQV131" s="23"/>
      <c r="UTW131" s="23"/>
      <c r="UTX131" s="23"/>
      <c r="UTY131" s="23"/>
      <c r="UTZ131" s="23"/>
      <c r="UUA131" s="23"/>
      <c r="UUB131" s="23"/>
      <c r="UUC131" s="23"/>
      <c r="UUD131" s="23"/>
      <c r="UUE131" s="23"/>
      <c r="UUF131" s="23"/>
      <c r="UUG131" s="23"/>
      <c r="UUH131" s="23"/>
      <c r="UUI131" s="23"/>
      <c r="UUJ131" s="23"/>
      <c r="UUK131" s="23"/>
      <c r="UUL131" s="23"/>
      <c r="UUM131" s="23"/>
      <c r="UUN131" s="23"/>
      <c r="UUO131" s="23"/>
      <c r="UUP131" s="23"/>
      <c r="UUQ131" s="23"/>
      <c r="UUR131" s="23"/>
      <c r="UUS131" s="23"/>
      <c r="UUT131" s="23"/>
      <c r="UUU131" s="23"/>
      <c r="UUV131" s="23"/>
      <c r="UUW131" s="23"/>
      <c r="UUX131" s="23"/>
      <c r="UUY131" s="23"/>
      <c r="UUZ131" s="23"/>
      <c r="UVA131" s="23"/>
      <c r="UVB131" s="23"/>
      <c r="UVC131" s="23"/>
      <c r="UVD131" s="23"/>
      <c r="UVE131" s="23"/>
      <c r="UVF131" s="23"/>
      <c r="UVG131" s="23"/>
      <c r="UVH131" s="23"/>
      <c r="UVI131" s="23"/>
      <c r="UVJ131" s="23"/>
      <c r="UVK131" s="23"/>
      <c r="UVL131" s="23"/>
      <c r="UVM131" s="23"/>
      <c r="UVN131" s="23"/>
      <c r="UVO131" s="23"/>
      <c r="UVP131" s="23"/>
      <c r="UVQ131" s="23"/>
      <c r="UVR131" s="23"/>
      <c r="UVS131" s="23"/>
      <c r="UVT131" s="23"/>
      <c r="UVU131" s="23"/>
      <c r="UVV131" s="23"/>
      <c r="UVW131" s="23"/>
      <c r="UVX131" s="23"/>
      <c r="UVY131" s="23"/>
      <c r="UVZ131" s="23"/>
      <c r="UWA131" s="23"/>
      <c r="UWB131" s="23"/>
      <c r="UWC131" s="23"/>
      <c r="UWD131" s="23"/>
      <c r="UWE131" s="23"/>
      <c r="UWF131" s="23"/>
      <c r="UWG131" s="23"/>
      <c r="UWH131" s="23"/>
      <c r="UWI131" s="23"/>
      <c r="UWJ131" s="23"/>
      <c r="UWK131" s="23"/>
      <c r="UWL131" s="23"/>
      <c r="UWM131" s="23"/>
      <c r="UWN131" s="23"/>
      <c r="UWO131" s="23"/>
      <c r="UWP131" s="23"/>
      <c r="UWQ131" s="23"/>
      <c r="UWR131" s="23"/>
      <c r="UWS131" s="23"/>
      <c r="UWT131" s="23"/>
      <c r="UWU131" s="23"/>
      <c r="UWV131" s="23"/>
      <c r="UWW131" s="23"/>
      <c r="UWX131" s="23"/>
      <c r="UWY131" s="23"/>
      <c r="UWZ131" s="23"/>
      <c r="UXA131" s="23"/>
      <c r="UXB131" s="23"/>
      <c r="UXC131" s="23"/>
      <c r="UXD131" s="23"/>
      <c r="UXE131" s="23"/>
      <c r="UXF131" s="23"/>
      <c r="UXG131" s="23"/>
      <c r="UXH131" s="23"/>
      <c r="UXI131" s="23"/>
      <c r="UXJ131" s="23"/>
      <c r="UXK131" s="23"/>
      <c r="UXL131" s="23"/>
      <c r="UXM131" s="23"/>
      <c r="UXN131" s="23"/>
      <c r="UXO131" s="23"/>
      <c r="UXP131" s="23"/>
      <c r="UXQ131" s="23"/>
      <c r="UXR131" s="23"/>
      <c r="UXS131" s="23"/>
      <c r="UXT131" s="23"/>
      <c r="UXU131" s="23"/>
      <c r="UXV131" s="23"/>
      <c r="UXW131" s="23"/>
      <c r="UXX131" s="23"/>
      <c r="UXY131" s="23"/>
      <c r="UXZ131" s="23"/>
      <c r="UYA131" s="23"/>
      <c r="UYB131" s="23"/>
      <c r="UYC131" s="23"/>
      <c r="UYD131" s="23"/>
      <c r="UYE131" s="23"/>
      <c r="UYF131" s="23"/>
      <c r="UYG131" s="23"/>
      <c r="UYH131" s="23"/>
      <c r="UYI131" s="23"/>
      <c r="UYJ131" s="23"/>
      <c r="UYK131" s="23"/>
      <c r="UYL131" s="23"/>
      <c r="UYM131" s="23"/>
      <c r="UYN131" s="23"/>
      <c r="UYO131" s="23"/>
      <c r="UYP131" s="23"/>
      <c r="UYQ131" s="23"/>
      <c r="UYR131" s="23"/>
      <c r="UYS131" s="23"/>
      <c r="UYT131" s="23"/>
      <c r="UYU131" s="23"/>
      <c r="UYV131" s="23"/>
      <c r="UYW131" s="23"/>
      <c r="UYX131" s="23"/>
      <c r="UYY131" s="23"/>
      <c r="UYZ131" s="23"/>
      <c r="UZA131" s="23"/>
      <c r="UZB131" s="23"/>
      <c r="UZC131" s="23"/>
      <c r="UZD131" s="23"/>
      <c r="UZE131" s="23"/>
      <c r="UZF131" s="23"/>
      <c r="UZG131" s="23"/>
      <c r="UZH131" s="23"/>
      <c r="UZI131" s="23"/>
      <c r="UZJ131" s="23"/>
      <c r="UZK131" s="23"/>
      <c r="UZL131" s="23"/>
      <c r="UZM131" s="23"/>
      <c r="UZN131" s="23"/>
      <c r="UZO131" s="23"/>
      <c r="UZP131" s="23"/>
      <c r="UZQ131" s="23"/>
      <c r="UZR131" s="23"/>
      <c r="UZS131" s="23"/>
      <c r="UZT131" s="23"/>
      <c r="UZU131" s="23"/>
      <c r="UZV131" s="23"/>
      <c r="UZW131" s="23"/>
      <c r="UZX131" s="23"/>
      <c r="UZY131" s="23"/>
      <c r="UZZ131" s="23"/>
      <c r="VAA131" s="23"/>
      <c r="VAB131" s="23"/>
      <c r="VAC131" s="23"/>
      <c r="VAD131" s="23"/>
      <c r="VAE131" s="23"/>
      <c r="VAF131" s="23"/>
      <c r="VAG131" s="23"/>
      <c r="VAH131" s="23"/>
      <c r="VAI131" s="23"/>
      <c r="VAJ131" s="23"/>
      <c r="VAK131" s="23"/>
      <c r="VAL131" s="23"/>
      <c r="VAM131" s="23"/>
      <c r="VAN131" s="23"/>
      <c r="VAO131" s="23"/>
      <c r="VAP131" s="23"/>
      <c r="VAQ131" s="23"/>
      <c r="VAR131" s="23"/>
      <c r="VAS131" s="23"/>
      <c r="VAT131" s="23"/>
      <c r="VAU131" s="23"/>
      <c r="VAV131" s="23"/>
      <c r="VAW131" s="23"/>
      <c r="VAX131" s="23"/>
      <c r="VAY131" s="23"/>
      <c r="VAZ131" s="23"/>
      <c r="VBA131" s="23"/>
      <c r="VBB131" s="23"/>
      <c r="VBC131" s="23"/>
      <c r="VBD131" s="23"/>
      <c r="VBE131" s="23"/>
      <c r="VBF131" s="23"/>
      <c r="VBG131" s="23"/>
      <c r="VBH131" s="23"/>
      <c r="VBI131" s="23"/>
      <c r="VBJ131" s="23"/>
      <c r="VBK131" s="23"/>
      <c r="VBL131" s="23"/>
      <c r="VBM131" s="23"/>
      <c r="VBN131" s="23"/>
      <c r="VBO131" s="23"/>
      <c r="VBP131" s="23"/>
      <c r="VBQ131" s="23"/>
      <c r="VBR131" s="23"/>
      <c r="VBS131" s="23"/>
      <c r="VBT131" s="23"/>
      <c r="VBU131" s="23"/>
      <c r="VBV131" s="23"/>
      <c r="VBW131" s="23"/>
      <c r="VBX131" s="23"/>
      <c r="VBY131" s="23"/>
      <c r="VBZ131" s="23"/>
      <c r="VCA131" s="23"/>
      <c r="VCB131" s="23"/>
      <c r="VCC131" s="23"/>
      <c r="VCD131" s="23"/>
      <c r="VCE131" s="23"/>
      <c r="VCF131" s="23"/>
      <c r="VCG131" s="23"/>
      <c r="VCH131" s="23"/>
      <c r="VCI131" s="23"/>
      <c r="VCJ131" s="23"/>
      <c r="VCK131" s="23"/>
      <c r="VCL131" s="23"/>
      <c r="VCM131" s="23"/>
      <c r="VCN131" s="23"/>
      <c r="VCO131" s="23"/>
      <c r="VCP131" s="23"/>
      <c r="VCQ131" s="23"/>
      <c r="VCR131" s="23"/>
      <c r="VCS131" s="23"/>
      <c r="VCT131" s="23"/>
      <c r="VCU131" s="23"/>
      <c r="VCV131" s="23"/>
      <c r="VCW131" s="23"/>
      <c r="VCX131" s="23"/>
      <c r="VCY131" s="23"/>
      <c r="VCZ131" s="23"/>
      <c r="VDA131" s="23"/>
      <c r="VDB131" s="23"/>
      <c r="VDC131" s="23"/>
      <c r="VDD131" s="23"/>
      <c r="VDE131" s="23"/>
      <c r="VDF131" s="23"/>
      <c r="VDG131" s="23"/>
      <c r="VDH131" s="23"/>
      <c r="VDI131" s="23"/>
      <c r="VDJ131" s="23"/>
      <c r="VDK131" s="23"/>
      <c r="VDL131" s="23"/>
      <c r="WGF131" s="23"/>
      <c r="WGG131" s="23"/>
      <c r="WGH131" s="23"/>
      <c r="WGI131" s="23"/>
      <c r="WGJ131" s="23"/>
      <c r="WGK131" s="23"/>
      <c r="WGL131" s="23"/>
      <c r="WGM131" s="23"/>
      <c r="WGN131" s="23"/>
      <c r="WGO131" s="23"/>
      <c r="WGP131" s="23"/>
      <c r="WGQ131" s="23"/>
      <c r="WGR131" s="23"/>
      <c r="WGS131" s="23"/>
      <c r="WGT131" s="23"/>
      <c r="WGU131" s="23"/>
      <c r="WGV131" s="23"/>
      <c r="WGW131" s="23"/>
      <c r="WGX131" s="23"/>
      <c r="WGY131" s="23"/>
      <c r="WGZ131" s="23"/>
      <c r="WHA131" s="23"/>
      <c r="WHB131" s="23"/>
      <c r="WHC131" s="23"/>
      <c r="WHD131" s="23"/>
      <c r="WHE131" s="23"/>
      <c r="WHF131" s="23"/>
      <c r="WHG131" s="23"/>
      <c r="WHH131" s="23"/>
      <c r="WHI131" s="23"/>
      <c r="WHJ131" s="23"/>
      <c r="WHK131" s="23"/>
      <c r="WHL131" s="23"/>
      <c r="WHM131" s="23"/>
      <c r="WHN131" s="23"/>
      <c r="WHO131" s="23"/>
      <c r="WHP131" s="23"/>
      <c r="WHQ131" s="23"/>
      <c r="WHR131" s="23"/>
      <c r="WHS131" s="23"/>
      <c r="WHT131" s="23"/>
      <c r="WHU131" s="23"/>
      <c r="WHV131" s="23"/>
      <c r="WHW131" s="23"/>
      <c r="WHX131" s="23"/>
      <c r="WHY131" s="23"/>
      <c r="WHZ131" s="23"/>
      <c r="WIA131" s="23"/>
      <c r="WIB131" s="23"/>
      <c r="WIC131" s="23"/>
      <c r="WID131" s="23"/>
      <c r="WIE131" s="23"/>
      <c r="WIF131" s="23"/>
      <c r="WIG131" s="23"/>
      <c r="WIH131" s="23"/>
      <c r="WII131" s="23"/>
      <c r="WIJ131" s="23"/>
      <c r="WIK131" s="23"/>
      <c r="WIL131" s="23"/>
      <c r="WIM131" s="23"/>
      <c r="WIN131" s="23"/>
      <c r="WIO131" s="23"/>
      <c r="WIP131" s="23"/>
      <c r="WIQ131" s="23"/>
      <c r="WIR131" s="23"/>
      <c r="WIS131" s="23"/>
      <c r="WIT131" s="23"/>
      <c r="WIU131" s="23"/>
      <c r="WIV131" s="23"/>
      <c r="WIW131" s="23"/>
      <c r="WIX131" s="23"/>
      <c r="WIY131" s="23"/>
      <c r="WIZ131" s="23"/>
      <c r="WJA131" s="23"/>
      <c r="WJB131" s="23"/>
      <c r="WJC131" s="23"/>
      <c r="WJD131" s="23"/>
      <c r="WJE131" s="23"/>
      <c r="WJF131" s="23"/>
      <c r="WJG131" s="23"/>
      <c r="WJH131" s="23"/>
      <c r="WJI131" s="23"/>
      <c r="WJJ131" s="23"/>
      <c r="WJK131" s="23"/>
      <c r="WJL131" s="23"/>
      <c r="WJM131" s="23"/>
      <c r="WJN131" s="23"/>
      <c r="WJO131" s="23"/>
      <c r="WJP131" s="23"/>
      <c r="WJQ131" s="23"/>
      <c r="WJR131" s="23"/>
      <c r="WJS131" s="23"/>
      <c r="WJT131" s="23"/>
      <c r="WJU131" s="23"/>
      <c r="WJV131" s="23"/>
      <c r="WJW131" s="23"/>
      <c r="WJX131" s="23"/>
      <c r="WJY131" s="23"/>
      <c r="WJZ131" s="23"/>
      <c r="WKA131" s="23"/>
      <c r="WKB131" s="23"/>
      <c r="WKC131" s="23"/>
      <c r="WKD131" s="23"/>
      <c r="WKE131" s="23"/>
      <c r="WKF131" s="23"/>
      <c r="WKG131" s="23"/>
      <c r="WKH131" s="23"/>
      <c r="WKI131" s="23"/>
      <c r="WKJ131" s="23"/>
      <c r="WKK131" s="23"/>
      <c r="WKL131" s="23"/>
      <c r="WKM131" s="23"/>
      <c r="WKN131" s="23"/>
      <c r="WKO131" s="23"/>
      <c r="WKP131" s="23"/>
      <c r="WKQ131" s="23"/>
      <c r="WKR131" s="23"/>
      <c r="WKS131" s="23"/>
      <c r="WKT131" s="23"/>
      <c r="WKU131" s="23"/>
      <c r="WKV131" s="23"/>
      <c r="WKW131" s="23"/>
      <c r="WKX131" s="23"/>
      <c r="WKY131" s="23"/>
      <c r="WKZ131" s="23"/>
      <c r="WLA131" s="23"/>
      <c r="WLB131" s="23"/>
      <c r="WLC131" s="23"/>
      <c r="WLD131" s="23"/>
      <c r="WLE131" s="23"/>
      <c r="WLF131" s="23"/>
      <c r="WLG131" s="23"/>
      <c r="WLH131" s="23"/>
      <c r="WLI131" s="23"/>
      <c r="WLJ131" s="23"/>
      <c r="WLK131" s="23"/>
      <c r="WLL131" s="23"/>
      <c r="WLM131" s="23"/>
      <c r="WLN131" s="23"/>
      <c r="WLO131" s="23"/>
      <c r="WLP131" s="23"/>
      <c r="WLQ131" s="23"/>
      <c r="WLR131" s="23"/>
      <c r="WLS131" s="23"/>
      <c r="WLT131" s="23"/>
      <c r="WLU131" s="23"/>
      <c r="WLV131" s="23"/>
      <c r="WLW131" s="23"/>
      <c r="WLX131" s="23"/>
      <c r="WLY131" s="23"/>
      <c r="WLZ131" s="23"/>
      <c r="WMA131" s="23"/>
      <c r="WMB131" s="23"/>
      <c r="WMC131" s="23"/>
      <c r="WMD131" s="23"/>
      <c r="WME131" s="23"/>
      <c r="WMF131" s="23"/>
      <c r="WMG131" s="23"/>
      <c r="WMH131" s="23"/>
      <c r="WMI131" s="23"/>
      <c r="WMJ131" s="23"/>
      <c r="WMK131" s="23"/>
      <c r="WML131" s="23"/>
      <c r="WMM131" s="23"/>
      <c r="WMN131" s="23"/>
      <c r="WMO131" s="23"/>
      <c r="WMP131" s="23"/>
      <c r="WMQ131" s="23"/>
      <c r="WMR131" s="23"/>
      <c r="WMS131" s="23"/>
      <c r="WMT131" s="23"/>
      <c r="WMU131" s="23"/>
      <c r="WMV131" s="23"/>
      <c r="WMW131" s="23"/>
      <c r="WMX131" s="23"/>
      <c r="WMY131" s="23"/>
      <c r="WMZ131" s="23"/>
      <c r="WNA131" s="23"/>
      <c r="WNB131" s="23"/>
      <c r="WNC131" s="23"/>
      <c r="WND131" s="23"/>
      <c r="WNE131" s="23"/>
      <c r="WNF131" s="23"/>
      <c r="WNG131" s="23"/>
      <c r="WNH131" s="23"/>
      <c r="WNI131" s="23"/>
      <c r="WNJ131" s="23"/>
      <c r="WNK131" s="23"/>
      <c r="WNL131" s="23"/>
      <c r="WNM131" s="23"/>
      <c r="WNN131" s="23"/>
      <c r="WNO131" s="23"/>
      <c r="WNP131" s="23"/>
      <c r="WNQ131" s="23"/>
      <c r="WNR131" s="23"/>
      <c r="WNS131" s="23"/>
      <c r="WNT131" s="23"/>
      <c r="WNU131" s="23"/>
      <c r="WNV131" s="23"/>
      <c r="WNW131" s="23"/>
      <c r="WNX131" s="23"/>
      <c r="WNY131" s="23"/>
      <c r="WNZ131" s="23"/>
      <c r="WOA131" s="23"/>
      <c r="WOB131" s="23"/>
      <c r="WOC131" s="23"/>
      <c r="WOD131" s="23"/>
      <c r="WOE131" s="23"/>
      <c r="WOF131" s="23"/>
      <c r="WOG131" s="23"/>
      <c r="WOH131" s="23"/>
      <c r="WOI131" s="23"/>
      <c r="WOJ131" s="23"/>
      <c r="WOK131" s="23"/>
      <c r="WOL131" s="23"/>
      <c r="WOM131" s="23"/>
      <c r="WON131" s="23"/>
      <c r="WOO131" s="23"/>
      <c r="WOP131" s="23"/>
      <c r="WOQ131" s="23"/>
      <c r="WOR131" s="23"/>
      <c r="WOS131" s="23"/>
      <c r="WOT131" s="23"/>
      <c r="WOU131" s="23"/>
      <c r="WOV131" s="23"/>
      <c r="WOW131" s="23"/>
      <c r="WOX131" s="23"/>
      <c r="WOY131" s="23"/>
      <c r="WOZ131" s="23"/>
      <c r="WPA131" s="23"/>
      <c r="WPB131" s="23"/>
      <c r="WPC131" s="23"/>
      <c r="WPD131" s="23"/>
      <c r="WPE131" s="23"/>
      <c r="WPF131" s="23"/>
      <c r="WPG131" s="23"/>
      <c r="WPH131" s="23"/>
      <c r="WPI131" s="23"/>
      <c r="WPJ131" s="23"/>
      <c r="WPK131" s="23"/>
      <c r="WPL131" s="23"/>
      <c r="WPM131" s="23"/>
      <c r="WPN131" s="23"/>
      <c r="WPO131" s="23"/>
      <c r="WPP131" s="23"/>
      <c r="WPQ131" s="23"/>
      <c r="WPR131" s="23"/>
      <c r="WPS131" s="23"/>
      <c r="WPT131" s="23"/>
      <c r="WPU131" s="23"/>
    </row>
    <row r="132" spans="1:250 2233:2482 4465:4714 6697:6946 7706:7955 8711:8960 9716:9965 10721:10970 11726:11975 12731:12980 13735:13984 14739:14988 15736:15985" x14ac:dyDescent="0.2">
      <c r="A132" s="23"/>
      <c r="B132" s="23"/>
      <c r="CGW132" s="23"/>
      <c r="CGX132" s="23"/>
      <c r="FOS132" s="23"/>
      <c r="FOT132" s="23"/>
      <c r="IWO132" s="23"/>
      <c r="IWP132" s="23"/>
      <c r="IWQ132" s="23"/>
      <c r="IWR132" s="23"/>
      <c r="IWS132" s="23"/>
      <c r="IWT132" s="23"/>
      <c r="IWU132" s="23"/>
      <c r="IWV132" s="23"/>
      <c r="IWW132" s="23"/>
      <c r="IWX132" s="23"/>
      <c r="IWY132" s="23"/>
      <c r="IWZ132" s="23"/>
      <c r="IXA132" s="23"/>
      <c r="IXB132" s="23"/>
      <c r="IXC132" s="23"/>
      <c r="IXD132" s="23"/>
      <c r="IXE132" s="23"/>
      <c r="IXF132" s="23"/>
      <c r="IXG132" s="23"/>
      <c r="IXH132" s="23"/>
      <c r="IXI132" s="23"/>
      <c r="IXJ132" s="23"/>
      <c r="IXK132" s="23"/>
      <c r="IXL132" s="23"/>
      <c r="IXM132" s="23"/>
      <c r="IXN132" s="23"/>
      <c r="IXO132" s="23"/>
      <c r="IXP132" s="23"/>
      <c r="IXQ132" s="23"/>
      <c r="IXR132" s="23"/>
      <c r="IXS132" s="23"/>
      <c r="IXT132" s="23"/>
      <c r="IXU132" s="23"/>
      <c r="IXV132" s="23"/>
      <c r="IXW132" s="23"/>
      <c r="IXX132" s="23"/>
      <c r="IXY132" s="23"/>
      <c r="IXZ132" s="23"/>
      <c r="IYA132" s="23"/>
      <c r="IYB132" s="23"/>
      <c r="IYC132" s="23"/>
      <c r="IYD132" s="23"/>
      <c r="IYE132" s="23"/>
      <c r="IYF132" s="23"/>
      <c r="IYG132" s="23"/>
      <c r="IYH132" s="23"/>
      <c r="IYI132" s="23"/>
      <c r="IYJ132" s="23"/>
      <c r="IYK132" s="23"/>
      <c r="IYL132" s="23"/>
      <c r="IYM132" s="23"/>
      <c r="IYN132" s="23"/>
      <c r="IYO132" s="23"/>
      <c r="IYP132" s="23"/>
      <c r="IYQ132" s="23"/>
      <c r="IYR132" s="23"/>
      <c r="IYS132" s="23"/>
      <c r="IYT132" s="23"/>
      <c r="IYU132" s="23"/>
      <c r="IYV132" s="23"/>
      <c r="IYW132" s="23"/>
      <c r="IYX132" s="23"/>
      <c r="IYY132" s="23"/>
      <c r="IYZ132" s="23"/>
      <c r="IZA132" s="23"/>
      <c r="IZB132" s="23"/>
      <c r="IZC132" s="23"/>
      <c r="IZD132" s="23"/>
      <c r="IZE132" s="23"/>
      <c r="IZF132" s="23"/>
      <c r="IZG132" s="23"/>
      <c r="IZH132" s="23"/>
      <c r="IZI132" s="23"/>
      <c r="IZJ132" s="23"/>
      <c r="IZK132" s="23"/>
      <c r="IZL132" s="23"/>
      <c r="IZM132" s="23"/>
      <c r="IZN132" s="23"/>
      <c r="IZO132" s="23"/>
      <c r="IZP132" s="23"/>
      <c r="IZQ132" s="23"/>
      <c r="IZR132" s="23"/>
      <c r="IZS132" s="23"/>
      <c r="IZT132" s="23"/>
      <c r="IZU132" s="23"/>
      <c r="IZV132" s="23"/>
      <c r="IZW132" s="23"/>
      <c r="IZX132" s="23"/>
      <c r="IZY132" s="23"/>
      <c r="IZZ132" s="23"/>
      <c r="JAA132" s="23"/>
      <c r="JAB132" s="23"/>
      <c r="JAC132" s="23"/>
      <c r="JAD132" s="23"/>
      <c r="JAE132" s="23"/>
      <c r="JAF132" s="23"/>
      <c r="JAG132" s="23"/>
      <c r="JAH132" s="23"/>
      <c r="JAI132" s="23"/>
      <c r="JAJ132" s="23"/>
      <c r="JAK132" s="23"/>
      <c r="JAL132" s="23"/>
      <c r="JAM132" s="23"/>
      <c r="JAN132" s="23"/>
      <c r="JAO132" s="23"/>
      <c r="JAP132" s="23"/>
      <c r="JAQ132" s="23"/>
      <c r="JAR132" s="23"/>
      <c r="JAS132" s="23"/>
      <c r="JAT132" s="23"/>
      <c r="JAU132" s="23"/>
      <c r="JAV132" s="23"/>
      <c r="JAW132" s="23"/>
      <c r="JAX132" s="23"/>
      <c r="JAY132" s="23"/>
      <c r="JAZ132" s="23"/>
      <c r="JBA132" s="23"/>
      <c r="JBB132" s="23"/>
      <c r="JBC132" s="23"/>
      <c r="JBD132" s="23"/>
      <c r="JBE132" s="23"/>
      <c r="JBF132" s="23"/>
      <c r="JBG132" s="23"/>
      <c r="JBH132" s="23"/>
      <c r="JBI132" s="23"/>
      <c r="JBJ132" s="23"/>
      <c r="JBK132" s="23"/>
      <c r="JBL132" s="23"/>
      <c r="JBM132" s="23"/>
      <c r="JBN132" s="23"/>
      <c r="JBO132" s="23"/>
      <c r="JBP132" s="23"/>
      <c r="JBQ132" s="23"/>
      <c r="JBR132" s="23"/>
      <c r="JBS132" s="23"/>
      <c r="JBT132" s="23"/>
      <c r="JBU132" s="23"/>
      <c r="JBV132" s="23"/>
      <c r="JBW132" s="23"/>
      <c r="JBX132" s="23"/>
      <c r="JBY132" s="23"/>
      <c r="JBZ132" s="23"/>
      <c r="JCA132" s="23"/>
      <c r="JCB132" s="23"/>
      <c r="JCC132" s="23"/>
      <c r="JCD132" s="23"/>
      <c r="JCE132" s="23"/>
      <c r="JCF132" s="23"/>
      <c r="JCG132" s="23"/>
      <c r="JCH132" s="23"/>
      <c r="JCI132" s="23"/>
      <c r="JCJ132" s="23"/>
      <c r="JCK132" s="23"/>
      <c r="JCL132" s="23"/>
      <c r="JCM132" s="23"/>
      <c r="JCN132" s="23"/>
      <c r="JCO132" s="23"/>
      <c r="JCP132" s="23"/>
      <c r="JCQ132" s="23"/>
      <c r="JCR132" s="23"/>
      <c r="JCS132" s="23"/>
      <c r="JCT132" s="23"/>
      <c r="JCU132" s="23"/>
      <c r="JCV132" s="23"/>
      <c r="JCW132" s="23"/>
      <c r="JCX132" s="23"/>
      <c r="JCY132" s="23"/>
      <c r="JCZ132" s="23"/>
      <c r="JDA132" s="23"/>
      <c r="JDB132" s="23"/>
      <c r="JDC132" s="23"/>
      <c r="JDD132" s="23"/>
      <c r="JDE132" s="23"/>
      <c r="JDF132" s="23"/>
      <c r="JDG132" s="23"/>
      <c r="JDH132" s="23"/>
      <c r="JDI132" s="23"/>
      <c r="JDJ132" s="23"/>
      <c r="JDK132" s="23"/>
      <c r="JDL132" s="23"/>
      <c r="JDM132" s="23"/>
      <c r="JDN132" s="23"/>
      <c r="JDO132" s="23"/>
      <c r="JDP132" s="23"/>
      <c r="JDQ132" s="23"/>
      <c r="JDR132" s="23"/>
      <c r="JDS132" s="23"/>
      <c r="JDT132" s="23"/>
      <c r="JDU132" s="23"/>
      <c r="JDV132" s="23"/>
      <c r="JDW132" s="23"/>
      <c r="JDX132" s="23"/>
      <c r="JDY132" s="23"/>
      <c r="JDZ132" s="23"/>
      <c r="JEA132" s="23"/>
      <c r="JEB132" s="23"/>
      <c r="JEC132" s="23"/>
      <c r="JED132" s="23"/>
      <c r="JEE132" s="23"/>
      <c r="JEF132" s="23"/>
      <c r="JEG132" s="23"/>
      <c r="JEH132" s="23"/>
      <c r="JEI132" s="23"/>
      <c r="JEJ132" s="23"/>
      <c r="JEK132" s="23"/>
      <c r="JEL132" s="23"/>
      <c r="JEM132" s="23"/>
      <c r="JEN132" s="23"/>
      <c r="JEO132" s="23"/>
      <c r="JEP132" s="23"/>
      <c r="JEQ132" s="23"/>
      <c r="JER132" s="23"/>
      <c r="JES132" s="23"/>
      <c r="JET132" s="23"/>
      <c r="JEU132" s="23"/>
      <c r="JEV132" s="23"/>
      <c r="JEW132" s="23"/>
      <c r="JEX132" s="23"/>
      <c r="JEY132" s="23"/>
      <c r="JEZ132" s="23"/>
      <c r="JFA132" s="23"/>
      <c r="JFB132" s="23"/>
      <c r="JFC132" s="23"/>
      <c r="JFD132" s="23"/>
      <c r="JFE132" s="23"/>
      <c r="JFF132" s="23"/>
      <c r="JFG132" s="23"/>
      <c r="JFH132" s="23"/>
      <c r="JFI132" s="23"/>
      <c r="JFJ132" s="23"/>
      <c r="JFK132" s="23"/>
      <c r="JFL132" s="23"/>
      <c r="JFM132" s="23"/>
      <c r="JFN132" s="23"/>
      <c r="JFO132" s="23"/>
      <c r="JFP132" s="23"/>
      <c r="JFQ132" s="23"/>
      <c r="JFR132" s="23"/>
      <c r="JFS132" s="23"/>
      <c r="JFT132" s="23"/>
      <c r="JFU132" s="23"/>
      <c r="JFV132" s="23"/>
      <c r="JFW132" s="23"/>
      <c r="JFX132" s="23"/>
      <c r="JFY132" s="23"/>
      <c r="JFZ132" s="23"/>
      <c r="JGA132" s="23"/>
      <c r="JGB132" s="23"/>
      <c r="JGC132" s="23"/>
      <c r="JGD132" s="23"/>
      <c r="KJJ132" s="23"/>
      <c r="KJK132" s="23"/>
      <c r="KJL132" s="23"/>
      <c r="LWA132" s="23"/>
      <c r="LWB132" s="23"/>
      <c r="LWC132" s="23"/>
      <c r="NIR132" s="23"/>
      <c r="NIS132" s="23"/>
      <c r="NIT132" s="23"/>
      <c r="OVI132" s="23"/>
      <c r="OVJ132" s="23"/>
      <c r="OVK132" s="23"/>
      <c r="QHZ132" s="23"/>
      <c r="QIA132" s="23"/>
      <c r="QIB132" s="23"/>
      <c r="RUQ132" s="23"/>
      <c r="RUR132" s="23"/>
      <c r="RUS132" s="23"/>
      <c r="THG132" s="23"/>
      <c r="THH132" s="23"/>
      <c r="THI132" s="23"/>
      <c r="UTW132" s="23"/>
      <c r="UTX132" s="23"/>
      <c r="UTY132" s="23"/>
      <c r="WGF132" s="23"/>
      <c r="WGG132" s="23"/>
      <c r="WGH132" s="23"/>
    </row>
    <row r="133" spans="1:250 2233:2482 4465:4714 6697:6946 7706:7955 8711:8960 9716:9965 10721:10970 11726:11975 12731:12980 13735:13984 14739:14988 15736:15985" x14ac:dyDescent="0.2">
      <c r="A133" s="23"/>
      <c r="B133" s="23"/>
      <c r="CGW133" s="23"/>
      <c r="CGX133" s="23"/>
      <c r="FOS133" s="23"/>
      <c r="FOT133" s="23"/>
      <c r="IWO133" s="23"/>
      <c r="IWP133" s="23"/>
      <c r="IWQ133" s="23"/>
      <c r="KJJ133" s="23"/>
      <c r="KJK133" s="23"/>
      <c r="KJM133" s="23"/>
      <c r="KJN133" s="23"/>
      <c r="LWA133" s="23"/>
      <c r="LWB133" s="23"/>
      <c r="LWD133" s="23"/>
      <c r="LWE133" s="23"/>
      <c r="NIR133" s="23"/>
      <c r="NIS133" s="23"/>
      <c r="NIU133" s="23"/>
      <c r="NIV133" s="23"/>
      <c r="OVI133" s="23"/>
      <c r="OVJ133" s="23"/>
      <c r="OVL133" s="23"/>
      <c r="OVM133" s="23"/>
      <c r="QHZ133" s="23"/>
      <c r="QIA133" s="23"/>
      <c r="QIC133" s="23"/>
      <c r="QID133" s="23"/>
      <c r="RUQ133" s="23"/>
      <c r="RUR133" s="23"/>
      <c r="RUT133" s="23"/>
      <c r="RUU133" s="23"/>
      <c r="THG133" s="23"/>
      <c r="THH133" s="23"/>
      <c r="THJ133" s="23"/>
      <c r="THK133" s="23"/>
      <c r="UTW133" s="23"/>
      <c r="UTX133" s="23"/>
      <c r="UTZ133" s="23"/>
      <c r="UUA133" s="23"/>
      <c r="WGF133" s="23"/>
      <c r="WGG133" s="23"/>
      <c r="WGI133" s="23"/>
      <c r="WGJ133" s="23"/>
    </row>
    <row r="134" spans="1:250 2233:2482 4465:4714 6697:6946 7706:7955 8711:8960 9716:9965 10721:10970 11726:11975 12731:12980 13735:13984 14739:14988 15736:15985" x14ac:dyDescent="0.2">
      <c r="A134" s="23"/>
      <c r="B134" s="23"/>
      <c r="CGW134" s="23"/>
      <c r="CGX134" s="23"/>
      <c r="FOS134" s="23"/>
      <c r="FOT134" s="23"/>
      <c r="FOU134" s="23"/>
      <c r="FOV134" s="23"/>
      <c r="FOW134" s="23"/>
      <c r="FOX134" s="23"/>
      <c r="FOY134" s="23"/>
      <c r="FOZ134" s="23"/>
      <c r="FPA134" s="23"/>
      <c r="FPB134" s="23"/>
      <c r="FPC134" s="23"/>
      <c r="FPD134" s="23"/>
      <c r="FPE134" s="23"/>
      <c r="FPF134" s="23"/>
      <c r="FPG134" s="23"/>
      <c r="FPH134" s="23"/>
      <c r="FPI134" s="23"/>
      <c r="FPJ134" s="23"/>
      <c r="FPK134" s="23"/>
      <c r="FPL134" s="23"/>
      <c r="FPM134" s="23"/>
      <c r="FPN134" s="23"/>
      <c r="FPO134" s="23"/>
      <c r="FPP134" s="23"/>
      <c r="FPQ134" s="23"/>
      <c r="FPR134" s="23"/>
      <c r="FPS134" s="23"/>
      <c r="FPT134" s="23"/>
      <c r="FPU134" s="23"/>
      <c r="FPV134" s="23"/>
      <c r="FPW134" s="23"/>
      <c r="FPX134" s="23"/>
      <c r="FPY134" s="23"/>
      <c r="FPZ134" s="23"/>
      <c r="FQA134" s="23"/>
      <c r="FQB134" s="23"/>
      <c r="FQC134" s="23"/>
      <c r="FQD134" s="23"/>
      <c r="FQE134" s="23"/>
      <c r="FQF134" s="23"/>
      <c r="FQG134" s="23"/>
      <c r="FQH134" s="23"/>
      <c r="FQI134" s="23"/>
      <c r="FQJ134" s="23"/>
      <c r="FQK134" s="23"/>
      <c r="FQL134" s="23"/>
      <c r="FQM134" s="23"/>
      <c r="FQN134" s="23"/>
      <c r="FQO134" s="23"/>
      <c r="FQP134" s="23"/>
      <c r="FQQ134" s="23"/>
      <c r="FQR134" s="23"/>
      <c r="FQS134" s="23"/>
      <c r="FQT134" s="23"/>
      <c r="FQU134" s="23"/>
      <c r="FQV134" s="23"/>
      <c r="FQW134" s="23"/>
      <c r="FQX134" s="23"/>
      <c r="FQY134" s="23"/>
      <c r="FQZ134" s="23"/>
      <c r="FRA134" s="23"/>
      <c r="FRB134" s="23"/>
      <c r="FRC134" s="23"/>
      <c r="FRD134" s="23"/>
      <c r="FRE134" s="23"/>
      <c r="FRF134" s="23"/>
      <c r="FRG134" s="23"/>
      <c r="FRH134" s="23"/>
      <c r="FRI134" s="23"/>
      <c r="FRJ134" s="23"/>
      <c r="FRK134" s="23"/>
      <c r="FRL134" s="23"/>
      <c r="FRM134" s="23"/>
      <c r="FRN134" s="23"/>
      <c r="FRO134" s="23"/>
      <c r="FRP134" s="23"/>
      <c r="FRQ134" s="23"/>
      <c r="FRR134" s="23"/>
      <c r="FRS134" s="23"/>
      <c r="FRT134" s="23"/>
      <c r="FRU134" s="23"/>
      <c r="FRV134" s="23"/>
      <c r="FRW134" s="23"/>
      <c r="FRX134" s="23"/>
      <c r="FRY134" s="23"/>
      <c r="FRZ134" s="23"/>
      <c r="FSA134" s="23"/>
      <c r="FSB134" s="23"/>
      <c r="FSC134" s="23"/>
      <c r="FSD134" s="23"/>
      <c r="FSE134" s="23"/>
      <c r="FSF134" s="23"/>
      <c r="FSG134" s="23"/>
      <c r="FSH134" s="23"/>
      <c r="FSI134" s="23"/>
      <c r="FSJ134" s="23"/>
      <c r="FSK134" s="23"/>
      <c r="FSL134" s="23"/>
      <c r="FSM134" s="23"/>
      <c r="FSN134" s="23"/>
      <c r="FSO134" s="23"/>
      <c r="FSP134" s="23"/>
      <c r="FSQ134" s="23"/>
      <c r="FSR134" s="23"/>
      <c r="FSS134" s="23"/>
      <c r="FST134" s="23"/>
      <c r="FSU134" s="23"/>
      <c r="FSV134" s="23"/>
      <c r="FSW134" s="23"/>
      <c r="FSX134" s="23"/>
      <c r="FSY134" s="23"/>
      <c r="FSZ134" s="23"/>
      <c r="FTA134" s="23"/>
      <c r="FTB134" s="23"/>
      <c r="FTC134" s="23"/>
      <c r="FTD134" s="23"/>
      <c r="FTE134" s="23"/>
      <c r="FTF134" s="23"/>
      <c r="FTG134" s="23"/>
      <c r="FTH134" s="23"/>
      <c r="FTI134" s="23"/>
      <c r="FTJ134" s="23"/>
      <c r="FTK134" s="23"/>
      <c r="FTL134" s="23"/>
      <c r="FTM134" s="23"/>
      <c r="FTN134" s="23"/>
      <c r="FTO134" s="23"/>
      <c r="FTP134" s="23"/>
      <c r="FTQ134" s="23"/>
      <c r="FTR134" s="23"/>
      <c r="FTS134" s="23"/>
      <c r="FTT134" s="23"/>
      <c r="FTU134" s="23"/>
      <c r="FTV134" s="23"/>
      <c r="FTW134" s="23"/>
      <c r="FTX134" s="23"/>
      <c r="FTY134" s="23"/>
      <c r="FTZ134" s="23"/>
      <c r="FUA134" s="23"/>
      <c r="FUB134" s="23"/>
      <c r="FUC134" s="23"/>
      <c r="FUD134" s="23"/>
      <c r="FUE134" s="23"/>
      <c r="FUF134" s="23"/>
      <c r="FUG134" s="23"/>
      <c r="FUH134" s="23"/>
      <c r="FUI134" s="23"/>
      <c r="FUJ134" s="23"/>
      <c r="FUK134" s="23"/>
      <c r="FUL134" s="23"/>
      <c r="FUM134" s="23"/>
      <c r="FUN134" s="23"/>
      <c r="FUO134" s="23"/>
      <c r="FUP134" s="23"/>
      <c r="FUQ134" s="23"/>
      <c r="FUR134" s="23"/>
      <c r="FUS134" s="23"/>
      <c r="FUT134" s="23"/>
      <c r="FUU134" s="23"/>
      <c r="FUV134" s="23"/>
      <c r="FUW134" s="23"/>
      <c r="FUX134" s="23"/>
      <c r="FUY134" s="23"/>
      <c r="FUZ134" s="23"/>
      <c r="FVA134" s="23"/>
      <c r="FVB134" s="23"/>
      <c r="FVC134" s="23"/>
      <c r="FVD134" s="23"/>
      <c r="FVE134" s="23"/>
      <c r="FVF134" s="23"/>
      <c r="FVG134" s="23"/>
      <c r="FVH134" s="23"/>
      <c r="FVI134" s="23"/>
      <c r="FVJ134" s="23"/>
      <c r="FVK134" s="23"/>
      <c r="FVL134" s="23"/>
      <c r="FVM134" s="23"/>
      <c r="FVN134" s="23"/>
      <c r="FVO134" s="23"/>
      <c r="FVP134" s="23"/>
      <c r="FVQ134" s="23"/>
      <c r="FVR134" s="23"/>
      <c r="FVS134" s="23"/>
      <c r="FVT134" s="23"/>
      <c r="FVU134" s="23"/>
      <c r="FVV134" s="23"/>
      <c r="FVW134" s="23"/>
      <c r="FVX134" s="23"/>
      <c r="FVY134" s="23"/>
      <c r="FVZ134" s="23"/>
      <c r="FWA134" s="23"/>
      <c r="FWB134" s="23"/>
      <c r="FWC134" s="23"/>
      <c r="FWD134" s="23"/>
      <c r="FWE134" s="23"/>
      <c r="FWF134" s="23"/>
      <c r="FWG134" s="23"/>
      <c r="FWH134" s="23"/>
      <c r="FWI134" s="23"/>
      <c r="FWJ134" s="23"/>
      <c r="FWK134" s="23"/>
      <c r="FWL134" s="23"/>
      <c r="FWM134" s="23"/>
      <c r="FWN134" s="23"/>
      <c r="FWO134" s="23"/>
      <c r="FWP134" s="23"/>
      <c r="FWQ134" s="23"/>
      <c r="FWR134" s="23"/>
      <c r="FWS134" s="23"/>
      <c r="FWT134" s="23"/>
      <c r="FWU134" s="23"/>
      <c r="FWV134" s="23"/>
      <c r="FWW134" s="23"/>
      <c r="FWX134" s="23"/>
      <c r="FWY134" s="23"/>
      <c r="FWZ134" s="23"/>
      <c r="FXA134" s="23"/>
      <c r="FXB134" s="23"/>
      <c r="FXC134" s="23"/>
      <c r="FXD134" s="23"/>
      <c r="FXE134" s="23"/>
      <c r="FXF134" s="23"/>
      <c r="FXG134" s="23"/>
      <c r="FXH134" s="23"/>
      <c r="FXI134" s="23"/>
      <c r="FXJ134" s="23"/>
      <c r="FXK134" s="23"/>
      <c r="FXL134" s="23"/>
      <c r="FXM134" s="23"/>
      <c r="FXN134" s="23"/>
      <c r="FXO134" s="23"/>
      <c r="FXP134" s="23"/>
      <c r="FXQ134" s="23"/>
      <c r="FXR134" s="23"/>
      <c r="FXS134" s="23"/>
      <c r="FXT134" s="23"/>
      <c r="FXU134" s="23"/>
      <c r="FXV134" s="23"/>
      <c r="FXW134" s="23"/>
      <c r="FXX134" s="23"/>
      <c r="FXY134" s="23"/>
      <c r="FXZ134" s="23"/>
      <c r="FYA134" s="23"/>
      <c r="FYB134" s="23"/>
      <c r="FYC134" s="23"/>
      <c r="FYD134" s="23"/>
      <c r="FYE134" s="23"/>
      <c r="FYF134" s="23"/>
      <c r="FYG134" s="23"/>
      <c r="FYH134" s="23"/>
      <c r="IWO134" s="23"/>
      <c r="IWP134" s="23"/>
      <c r="IWR134" s="23"/>
      <c r="IWS134" s="23"/>
      <c r="KJJ134" s="23"/>
      <c r="LWA134" s="23"/>
      <c r="NIR134" s="23"/>
      <c r="OVI134" s="23"/>
      <c r="QHZ134" s="23"/>
      <c r="RUQ134" s="23"/>
      <c r="THG134" s="23"/>
      <c r="UTW134" s="23"/>
      <c r="WGF134" s="23"/>
    </row>
    <row r="135" spans="1:250 2233:2482 4465:4714 6697:6946 7706:7955 8711:8960 9716:9965 10721:10970 11726:11975 12731:12980 13735:13984 14739:14988 15736:15985" x14ac:dyDescent="0.2">
      <c r="A135" s="23"/>
      <c r="B135" s="23"/>
      <c r="CGW135" s="23"/>
      <c r="CGX135" s="23"/>
      <c r="CGY135" s="23"/>
      <c r="CGZ135" s="23"/>
      <c r="CHA135" s="23"/>
      <c r="CHB135" s="23"/>
      <c r="CHC135" s="23"/>
      <c r="CHD135" s="23"/>
      <c r="CHE135" s="23"/>
      <c r="CHF135" s="23"/>
      <c r="CHG135" s="23"/>
      <c r="CHH135" s="23"/>
      <c r="CHI135" s="23"/>
      <c r="CHJ135" s="23"/>
      <c r="CHK135" s="23"/>
      <c r="CHL135" s="23"/>
      <c r="CHM135" s="23"/>
      <c r="CHN135" s="23"/>
      <c r="CHO135" s="23"/>
      <c r="CHP135" s="23"/>
      <c r="CHQ135" s="23"/>
      <c r="CHR135" s="23"/>
      <c r="CHS135" s="23"/>
      <c r="CHT135" s="23"/>
      <c r="CHU135" s="23"/>
      <c r="CHV135" s="23"/>
      <c r="CHW135" s="23"/>
      <c r="CHX135" s="23"/>
      <c r="CHY135" s="23"/>
      <c r="CHZ135" s="23"/>
      <c r="CIA135" s="23"/>
      <c r="CIB135" s="23"/>
      <c r="CIC135" s="23"/>
      <c r="CID135" s="23"/>
      <c r="CIE135" s="23"/>
      <c r="CIF135" s="23"/>
      <c r="CIG135" s="23"/>
      <c r="CIH135" s="23"/>
      <c r="CII135" s="23"/>
      <c r="CIJ135" s="23"/>
      <c r="CIK135" s="23"/>
      <c r="CIL135" s="23"/>
      <c r="CIM135" s="23"/>
      <c r="CIN135" s="23"/>
      <c r="CIO135" s="23"/>
      <c r="CIP135" s="23"/>
      <c r="CIQ135" s="23"/>
      <c r="CIR135" s="23"/>
      <c r="CIS135" s="23"/>
      <c r="CIT135" s="23"/>
      <c r="CIU135" s="23"/>
      <c r="CIV135" s="23"/>
      <c r="CIW135" s="23"/>
      <c r="CIX135" s="23"/>
      <c r="CIY135" s="23"/>
      <c r="CIZ135" s="23"/>
      <c r="CJA135" s="23"/>
      <c r="CJB135" s="23"/>
      <c r="CJC135" s="23"/>
      <c r="CJD135" s="23"/>
      <c r="CJE135" s="23"/>
      <c r="CJF135" s="23"/>
      <c r="CJG135" s="23"/>
      <c r="CJH135" s="23"/>
      <c r="CJI135" s="23"/>
      <c r="CJJ135" s="23"/>
      <c r="CJK135" s="23"/>
      <c r="CJL135" s="23"/>
      <c r="CJM135" s="23"/>
      <c r="CJN135" s="23"/>
      <c r="CJO135" s="23"/>
      <c r="CJP135" s="23"/>
      <c r="CJQ135" s="23"/>
      <c r="CJR135" s="23"/>
      <c r="CJS135" s="23"/>
      <c r="CJT135" s="23"/>
      <c r="CJU135" s="23"/>
      <c r="CJV135" s="23"/>
      <c r="CJW135" s="23"/>
      <c r="CJX135" s="23"/>
      <c r="CJY135" s="23"/>
      <c r="CJZ135" s="23"/>
      <c r="CKA135" s="23"/>
      <c r="CKB135" s="23"/>
      <c r="CKC135" s="23"/>
      <c r="CKD135" s="23"/>
      <c r="CKE135" s="23"/>
      <c r="CKF135" s="23"/>
      <c r="CKG135" s="23"/>
      <c r="CKH135" s="23"/>
      <c r="CKI135" s="23"/>
      <c r="CKJ135" s="23"/>
      <c r="CKK135" s="23"/>
      <c r="CKL135" s="23"/>
      <c r="CKM135" s="23"/>
      <c r="CKN135" s="23"/>
      <c r="CKO135" s="23"/>
      <c r="CKP135" s="23"/>
      <c r="CKQ135" s="23"/>
      <c r="CKR135" s="23"/>
      <c r="CKS135" s="23"/>
      <c r="CKT135" s="23"/>
      <c r="CKU135" s="23"/>
      <c r="CKV135" s="23"/>
      <c r="CKW135" s="23"/>
      <c r="CKX135" s="23"/>
      <c r="CKY135" s="23"/>
      <c r="CKZ135" s="23"/>
      <c r="CLA135" s="23"/>
      <c r="CLB135" s="23"/>
      <c r="CLC135" s="23"/>
      <c r="CLD135" s="23"/>
      <c r="CLE135" s="23"/>
      <c r="CLF135" s="23"/>
      <c r="CLG135" s="23"/>
      <c r="CLH135" s="23"/>
      <c r="CLI135" s="23"/>
      <c r="CLJ135" s="23"/>
      <c r="CLK135" s="23"/>
      <c r="CLL135" s="23"/>
      <c r="CLM135" s="23"/>
      <c r="CLN135" s="23"/>
      <c r="CLO135" s="23"/>
      <c r="CLP135" s="23"/>
      <c r="CLQ135" s="23"/>
      <c r="CLR135" s="23"/>
      <c r="CLS135" s="23"/>
      <c r="CLT135" s="23"/>
      <c r="CLU135" s="23"/>
      <c r="CLV135" s="23"/>
      <c r="CLW135" s="23"/>
      <c r="CLX135" s="23"/>
      <c r="CLY135" s="23"/>
      <c r="CLZ135" s="23"/>
      <c r="CMA135" s="23"/>
      <c r="CMB135" s="23"/>
      <c r="CMC135" s="23"/>
      <c r="CMD135" s="23"/>
      <c r="CME135" s="23"/>
      <c r="CMF135" s="23"/>
      <c r="CMG135" s="23"/>
      <c r="CMH135" s="23"/>
      <c r="CMI135" s="23"/>
      <c r="CMJ135" s="23"/>
      <c r="CMK135" s="23"/>
      <c r="CML135" s="23"/>
      <c r="CMM135" s="23"/>
      <c r="CMN135" s="23"/>
      <c r="CMO135" s="23"/>
      <c r="CMP135" s="23"/>
      <c r="CMQ135" s="23"/>
      <c r="CMR135" s="23"/>
      <c r="CMS135" s="23"/>
      <c r="CMT135" s="23"/>
      <c r="CMU135" s="23"/>
      <c r="CMV135" s="23"/>
      <c r="CMW135" s="23"/>
      <c r="CMX135" s="23"/>
      <c r="CMY135" s="23"/>
      <c r="CMZ135" s="23"/>
      <c r="CNA135" s="23"/>
      <c r="CNB135" s="23"/>
      <c r="CNC135" s="23"/>
      <c r="CND135" s="23"/>
      <c r="CNE135" s="23"/>
      <c r="CNF135" s="23"/>
      <c r="CNG135" s="23"/>
      <c r="CNH135" s="23"/>
      <c r="CNI135" s="23"/>
      <c r="CNJ135" s="23"/>
      <c r="CNK135" s="23"/>
      <c r="CNL135" s="23"/>
      <c r="CNM135" s="23"/>
      <c r="CNN135" s="23"/>
      <c r="CNO135" s="23"/>
      <c r="CNP135" s="23"/>
      <c r="CNQ135" s="23"/>
      <c r="CNR135" s="23"/>
      <c r="CNS135" s="23"/>
      <c r="CNT135" s="23"/>
      <c r="CNU135" s="23"/>
      <c r="CNV135" s="23"/>
      <c r="CNW135" s="23"/>
      <c r="CNX135" s="23"/>
      <c r="CNY135" s="23"/>
      <c r="CNZ135" s="23"/>
      <c r="COA135" s="23"/>
      <c r="COB135" s="23"/>
      <c r="COC135" s="23"/>
      <c r="COD135" s="23"/>
      <c r="COE135" s="23"/>
      <c r="COF135" s="23"/>
      <c r="COG135" s="23"/>
      <c r="COH135" s="23"/>
      <c r="COI135" s="23"/>
      <c r="COJ135" s="23"/>
      <c r="COK135" s="23"/>
      <c r="COL135" s="23"/>
      <c r="COM135" s="23"/>
      <c r="CON135" s="23"/>
      <c r="COO135" s="23"/>
      <c r="COP135" s="23"/>
      <c r="COQ135" s="23"/>
      <c r="COR135" s="23"/>
      <c r="COS135" s="23"/>
      <c r="COT135" s="23"/>
      <c r="COU135" s="23"/>
      <c r="COV135" s="23"/>
      <c r="COW135" s="23"/>
      <c r="COX135" s="23"/>
      <c r="COY135" s="23"/>
      <c r="COZ135" s="23"/>
      <c r="CPA135" s="23"/>
      <c r="CPB135" s="23"/>
      <c r="CPC135" s="23"/>
      <c r="CPD135" s="23"/>
      <c r="CPE135" s="23"/>
      <c r="CPF135" s="23"/>
      <c r="CPG135" s="23"/>
      <c r="CPH135" s="23"/>
      <c r="CPI135" s="23"/>
      <c r="CPJ135" s="23"/>
      <c r="CPK135" s="23"/>
      <c r="CPL135" s="23"/>
      <c r="CPM135" s="23"/>
      <c r="CPN135" s="23"/>
      <c r="CPO135" s="23"/>
      <c r="CPP135" s="23"/>
      <c r="CPQ135" s="23"/>
      <c r="CPR135" s="23"/>
      <c r="CPS135" s="23"/>
      <c r="CPT135" s="23"/>
      <c r="CPU135" s="23"/>
      <c r="CPV135" s="23"/>
      <c r="CPW135" s="23"/>
      <c r="CPX135" s="23"/>
      <c r="CPY135" s="23"/>
      <c r="CPZ135" s="23"/>
      <c r="CQA135" s="23"/>
      <c r="CQB135" s="23"/>
      <c r="CQC135" s="23"/>
      <c r="CQD135" s="23"/>
      <c r="CQE135" s="23"/>
      <c r="CQF135" s="23"/>
      <c r="CQG135" s="23"/>
      <c r="CQH135" s="23"/>
      <c r="CQI135" s="23"/>
      <c r="CQJ135" s="23"/>
      <c r="CQK135" s="23"/>
      <c r="CQL135" s="23"/>
      <c r="FOS135" s="23"/>
      <c r="FOT135" s="23"/>
      <c r="FOU135" s="23"/>
      <c r="IWO135" s="23"/>
      <c r="KJJ135" s="23"/>
      <c r="LWA135" s="23"/>
      <c r="NIR135" s="23"/>
      <c r="OVI135" s="23"/>
      <c r="QHZ135" s="23"/>
      <c r="RUQ135" s="23"/>
      <c r="THG135" s="23"/>
      <c r="UTW135" s="23"/>
      <c r="WGF135" s="23"/>
    </row>
    <row r="136" spans="1:250 2233:2482 4465:4714 6697:6946 7706:7955 8711:8960 9716:9965 10721:10970 11726:11975 12731:12980 13735:13984 14739:14988 15736:15985" x14ac:dyDescent="0.2">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c r="CP136" s="23"/>
      <c r="CQ136" s="23"/>
      <c r="CR136" s="23"/>
      <c r="CS136" s="23"/>
      <c r="CT136" s="23"/>
      <c r="CU136" s="23"/>
      <c r="CV136" s="23"/>
      <c r="CW136" s="23"/>
      <c r="CX136" s="23"/>
      <c r="CY136" s="23"/>
      <c r="CZ136" s="23"/>
      <c r="DA136" s="23"/>
      <c r="DB136" s="23"/>
      <c r="DC136" s="23"/>
      <c r="DD136" s="23"/>
      <c r="DE136" s="23"/>
      <c r="DF136" s="23"/>
      <c r="DG136" s="23"/>
      <c r="DH136" s="23"/>
      <c r="DI136" s="23"/>
      <c r="DJ136" s="23"/>
      <c r="DK136" s="23"/>
      <c r="DL136" s="23"/>
      <c r="DM136" s="23"/>
      <c r="DN136" s="23"/>
      <c r="DO136" s="23"/>
      <c r="DP136" s="23"/>
      <c r="DQ136" s="23"/>
      <c r="DR136" s="23"/>
      <c r="DS136" s="23"/>
      <c r="DT136" s="23"/>
      <c r="DU136" s="23"/>
      <c r="DV136" s="23"/>
      <c r="DW136" s="23"/>
      <c r="DX136" s="23"/>
      <c r="DY136" s="23"/>
      <c r="DZ136" s="23"/>
      <c r="EA136" s="23"/>
      <c r="EB136" s="23"/>
      <c r="EC136" s="23"/>
      <c r="ED136" s="23"/>
      <c r="EE136" s="23"/>
      <c r="EF136" s="23"/>
      <c r="EG136" s="23"/>
      <c r="EH136" s="23"/>
      <c r="EI136" s="23"/>
      <c r="EJ136" s="23"/>
      <c r="EK136" s="23"/>
      <c r="EL136" s="23"/>
      <c r="EM136" s="23"/>
      <c r="EN136" s="23"/>
      <c r="EO136" s="23"/>
      <c r="EP136" s="23"/>
      <c r="EQ136" s="23"/>
      <c r="ER136" s="23"/>
      <c r="ES136" s="23"/>
      <c r="ET136" s="23"/>
      <c r="EU136" s="23"/>
      <c r="EV136" s="23"/>
      <c r="EW136" s="23"/>
      <c r="EX136" s="23"/>
      <c r="EY136" s="23"/>
      <c r="EZ136" s="23"/>
      <c r="FA136" s="23"/>
      <c r="FB136" s="23"/>
      <c r="FC136" s="23"/>
      <c r="FD136" s="23"/>
      <c r="FE136" s="23"/>
      <c r="FF136" s="23"/>
      <c r="FG136" s="23"/>
      <c r="FH136" s="23"/>
      <c r="FI136" s="23"/>
      <c r="FJ136" s="23"/>
      <c r="FK136" s="23"/>
      <c r="FL136" s="23"/>
      <c r="FM136" s="23"/>
      <c r="FN136" s="23"/>
      <c r="FO136" s="23"/>
      <c r="FP136" s="23"/>
      <c r="FQ136" s="23"/>
      <c r="FR136" s="23"/>
      <c r="FS136" s="23"/>
      <c r="FT136" s="23"/>
      <c r="FU136" s="23"/>
      <c r="FV136" s="23"/>
      <c r="FW136" s="23"/>
      <c r="FX136" s="23"/>
      <c r="FY136" s="23"/>
      <c r="FZ136" s="23"/>
      <c r="GA136" s="23"/>
      <c r="GB136" s="23"/>
      <c r="GC136" s="23"/>
      <c r="GD136" s="23"/>
      <c r="GE136" s="23"/>
      <c r="GF136" s="23"/>
      <c r="GG136" s="23"/>
      <c r="GH136" s="23"/>
      <c r="GI136" s="23"/>
      <c r="GJ136" s="23"/>
      <c r="GK136" s="23"/>
      <c r="GL136" s="23"/>
      <c r="GM136" s="23"/>
      <c r="GN136" s="23"/>
      <c r="GO136" s="23"/>
      <c r="GP136" s="23"/>
      <c r="GQ136" s="23"/>
      <c r="GR136" s="23"/>
      <c r="GS136" s="23"/>
      <c r="GT136" s="23"/>
      <c r="GU136" s="23"/>
      <c r="GV136" s="23"/>
      <c r="GW136" s="23"/>
      <c r="GX136" s="23"/>
      <c r="GY136" s="23"/>
      <c r="GZ136" s="23"/>
      <c r="HA136" s="23"/>
      <c r="HB136" s="23"/>
      <c r="HC136" s="23"/>
      <c r="HD136" s="23"/>
      <c r="HE136" s="23"/>
      <c r="HF136" s="23"/>
      <c r="HG136" s="23"/>
      <c r="HH136" s="23"/>
      <c r="HI136" s="23"/>
      <c r="HJ136" s="23"/>
      <c r="HK136" s="23"/>
      <c r="HL136" s="23"/>
      <c r="HM136" s="23"/>
      <c r="HN136" s="23"/>
      <c r="HO136" s="23"/>
      <c r="HP136" s="23"/>
      <c r="HQ136" s="23"/>
      <c r="HR136" s="23"/>
      <c r="HS136" s="23"/>
      <c r="HT136" s="23"/>
      <c r="HU136" s="23"/>
      <c r="HV136" s="23"/>
      <c r="HW136" s="23"/>
      <c r="HX136" s="23"/>
      <c r="HY136" s="23"/>
      <c r="HZ136" s="23"/>
      <c r="IA136" s="23"/>
      <c r="IB136" s="23"/>
      <c r="IC136" s="23"/>
      <c r="ID136" s="23"/>
      <c r="IE136" s="23"/>
      <c r="IF136" s="23"/>
      <c r="IG136" s="23"/>
      <c r="IH136" s="23"/>
      <c r="II136" s="23"/>
      <c r="IJ136" s="23"/>
      <c r="IK136" s="23"/>
      <c r="IL136" s="23"/>
      <c r="IM136" s="23"/>
      <c r="IN136" s="23"/>
      <c r="IO136" s="23"/>
      <c r="IP136" s="23"/>
      <c r="CGW136" s="23"/>
      <c r="CGX136" s="23"/>
      <c r="CGY136" s="23"/>
      <c r="FOS136" s="23"/>
      <c r="FOT136" s="23"/>
      <c r="FOV136" s="23"/>
      <c r="FOW136" s="23"/>
      <c r="IWO136" s="23"/>
      <c r="KJJ136" s="23"/>
      <c r="LWA136" s="23"/>
      <c r="NIR136" s="23"/>
      <c r="OVI136" s="23"/>
      <c r="QHZ136" s="23"/>
      <c r="RUQ136" s="23"/>
      <c r="THG136" s="23"/>
      <c r="UTW136" s="23"/>
      <c r="WGF136" s="23"/>
    </row>
    <row r="137" spans="1:250 2233:2482 4465:4714 6697:6946 7706:7955 8711:8960 9716:9965 10721:10970 11726:11975 12731:12980 13735:13984 14739:14988 15736:15985" x14ac:dyDescent="0.2">
      <c r="A137" s="23"/>
      <c r="B137" s="23"/>
      <c r="C137" s="23"/>
      <c r="CGW137" s="23"/>
      <c r="CGX137" s="23"/>
      <c r="CGZ137" s="23"/>
      <c r="CHA137" s="23"/>
      <c r="FOS137" s="23"/>
      <c r="IWO137" s="23"/>
      <c r="KJJ137" s="23"/>
      <c r="KJK137" s="23"/>
      <c r="KJM137" s="23"/>
      <c r="KJN137" s="23"/>
      <c r="LWA137" s="23"/>
      <c r="LWB137" s="23"/>
      <c r="LWD137" s="23"/>
      <c r="LWE137" s="23"/>
      <c r="NIR137" s="23"/>
      <c r="NIS137" s="23"/>
      <c r="NIU137" s="23"/>
      <c r="NIV137" s="23"/>
      <c r="OVI137" s="23"/>
      <c r="OVJ137" s="23"/>
      <c r="OVL137" s="23"/>
      <c r="OVM137" s="23"/>
      <c r="QHZ137" s="23"/>
      <c r="QIA137" s="23"/>
      <c r="QIC137" s="23"/>
      <c r="QID137" s="23"/>
      <c r="RUQ137" s="23"/>
      <c r="RUR137" s="23"/>
      <c r="RUT137" s="23"/>
      <c r="RUU137" s="23"/>
      <c r="THG137" s="23"/>
      <c r="THH137" s="23"/>
      <c r="THJ137" s="23"/>
      <c r="THK137" s="23"/>
      <c r="UTW137" s="23"/>
      <c r="UTX137" s="23"/>
      <c r="UTZ137" s="23"/>
      <c r="UUA137" s="23"/>
      <c r="WGF137" s="23"/>
      <c r="WGG137" s="23"/>
      <c r="WGI137" s="23"/>
      <c r="WGJ137" s="23"/>
    </row>
    <row r="138" spans="1:250 2233:2482 4465:4714 6697:6946 7706:7955 8711:8960 9716:9965 10721:10970 11726:11975 12731:12980 13735:13984 14739:14988 15736:15985" x14ac:dyDescent="0.2">
      <c r="A138" s="23"/>
      <c r="B138" s="23"/>
      <c r="D138" s="23"/>
      <c r="E138" s="23"/>
      <c r="CGW138" s="23"/>
      <c r="FOS138" s="23"/>
      <c r="IWO138" s="23"/>
      <c r="IWP138" s="23"/>
      <c r="IWR138" s="23"/>
      <c r="IWS138" s="23"/>
      <c r="KJJ138" s="23"/>
      <c r="LWA138" s="23"/>
      <c r="NIR138" s="23"/>
      <c r="OVI138" s="23"/>
      <c r="QHZ138" s="23"/>
      <c r="RUQ138" s="23"/>
      <c r="THG138" s="23"/>
      <c r="UTW138" s="23"/>
      <c r="WGF138" s="23"/>
    </row>
    <row r="139" spans="1:250 2233:2482 4465:4714 6697:6946 7706:7955 8711:8960 9716:9965 10721:10970 11726:11975 12731:12980 13735:13984 14739:14988 15736:15985" x14ac:dyDescent="0.2">
      <c r="A139" s="23"/>
      <c r="CGW139" s="23"/>
      <c r="FOS139" s="23"/>
      <c r="IWO139" s="23"/>
      <c r="KJJ139" s="23"/>
      <c r="LWA139" s="23"/>
      <c r="NIR139" s="23"/>
      <c r="OVI139" s="23"/>
      <c r="QHZ139" s="23"/>
      <c r="RUQ139" s="23"/>
      <c r="THG139" s="23"/>
      <c r="UTW139" s="23"/>
      <c r="WGF139" s="23"/>
    </row>
    <row r="140" spans="1:250 2233:2482 4465:4714 6697:6946 7706:7955 8711:8960 9716:9965 10721:10970 11726:11975 12731:12980 13735:13984 14739:14988 15736:15985" x14ac:dyDescent="0.2">
      <c r="A140" s="23"/>
      <c r="CGW140" s="23"/>
      <c r="FOS140" s="23"/>
      <c r="FOT140" s="23"/>
      <c r="FOV140" s="23"/>
      <c r="FOW140" s="23"/>
      <c r="IWO140" s="23"/>
      <c r="KJJ140" s="23"/>
      <c r="LWA140" s="23"/>
      <c r="NIR140" s="23"/>
      <c r="OVI140" s="23"/>
      <c r="QHZ140" s="23"/>
      <c r="RUQ140" s="23"/>
      <c r="THG140" s="23"/>
      <c r="UTW140" s="23"/>
      <c r="WGF140" s="23"/>
    </row>
    <row r="141" spans="1:250 2233:2482 4465:4714 6697:6946 7706:7955 8711:8960 9716:9965 10721:10970 11726:11975 12731:12980 13735:13984 14739:14988 15736:15985" x14ac:dyDescent="0.2">
      <c r="A141" s="23"/>
      <c r="CGW141" s="23"/>
      <c r="CGX141" s="23"/>
      <c r="CGZ141" s="23"/>
      <c r="CHA141" s="23"/>
      <c r="FOS141" s="23"/>
      <c r="IWO141" s="23"/>
      <c r="KJJ141" s="23"/>
      <c r="LWA141" s="23"/>
      <c r="NIR141" s="23"/>
      <c r="OVI141" s="23"/>
      <c r="QHZ141" s="23"/>
      <c r="RUQ141" s="23"/>
      <c r="THG141" s="23"/>
      <c r="UTW141" s="23"/>
      <c r="WGF141" s="23"/>
    </row>
    <row r="142" spans="1:250 2233:2482 4465:4714 6697:6946 7706:7955 8711:8960 9716:9965 10721:10970 11726:11975 12731:12980 13735:13984 14739:14988 15736:15985" x14ac:dyDescent="0.2">
      <c r="A142" s="23"/>
      <c r="B142" s="23"/>
      <c r="D142" s="23"/>
      <c r="E142" s="23"/>
      <c r="CGW142" s="23"/>
      <c r="FOS142" s="23"/>
      <c r="IWO142" s="23"/>
      <c r="KJJ142" s="23"/>
      <c r="LWA142" s="23"/>
      <c r="NIR142" s="23"/>
      <c r="OVI142" s="23"/>
      <c r="QHZ142" s="23"/>
      <c r="RUQ142" s="23"/>
      <c r="THG142" s="23"/>
      <c r="UTW142" s="23"/>
      <c r="WGF142" s="23"/>
    </row>
    <row r="143" spans="1:250 2233:2482 4465:4714 6697:6946 7706:7955 8711:8960 9716:9965 10721:10970 11726:11975 12731:12980 13735:13984 14739:14988 15736:15985" x14ac:dyDescent="0.2">
      <c r="A143" s="23"/>
      <c r="CGW143" s="23"/>
      <c r="FOS143" s="23"/>
      <c r="IWO143" s="23"/>
      <c r="KJJ143" s="23"/>
      <c r="KJK143" s="23"/>
      <c r="LWA143" s="23"/>
      <c r="LWB143" s="23"/>
      <c r="NIR143" s="23"/>
      <c r="NIS143" s="23"/>
      <c r="OVI143" s="23"/>
      <c r="OVJ143" s="23"/>
      <c r="QHZ143" s="23"/>
      <c r="QIA143" s="23"/>
      <c r="RUQ143" s="23"/>
      <c r="RUR143" s="23"/>
      <c r="THG143" s="23"/>
      <c r="THH143" s="23"/>
      <c r="UTW143" s="23"/>
      <c r="UTX143" s="23"/>
      <c r="WGF143" s="23"/>
      <c r="WGG143" s="23"/>
    </row>
    <row r="144" spans="1:250 2233:2482 4465:4714 6697:6946 7706:7955 8711:8960 9716:9965 10721:10970 11726:11975 12731:12980 13735:13984 14739:14988 15736:15985" x14ac:dyDescent="0.2">
      <c r="A144" s="23"/>
      <c r="CGW144" s="23"/>
      <c r="FOS144" s="23"/>
      <c r="IWO144" s="23"/>
      <c r="IWP144" s="23"/>
      <c r="KJJ144" s="23"/>
      <c r="KJK144" s="23"/>
      <c r="LWA144" s="23"/>
      <c r="LWB144" s="23"/>
      <c r="NIR144" s="23"/>
      <c r="NIS144" s="23"/>
      <c r="OVI144" s="23"/>
      <c r="OVJ144" s="23"/>
      <c r="QHZ144" s="23"/>
      <c r="QIA144" s="23"/>
      <c r="RUQ144" s="23"/>
      <c r="RUR144" s="23"/>
      <c r="THG144" s="23"/>
      <c r="THH144" s="23"/>
      <c r="UTW144" s="23"/>
      <c r="UTX144" s="23"/>
      <c r="WGF144" s="23"/>
      <c r="WGG144" s="23"/>
    </row>
    <row r="145" spans="1:67 2233:2299 4465:4531 6697:6773 7706:7769 8711:8774 9716:9779 10721:10784 11726:11789 12731:12794 13735:13798 14739:14802 15736:15799" x14ac:dyDescent="0.2">
      <c r="A145" s="23"/>
      <c r="CGW145" s="23"/>
      <c r="FOS145" s="23"/>
      <c r="IWO145" s="23"/>
      <c r="IWP145" s="23"/>
      <c r="KJJ145" s="23"/>
      <c r="KJK145" s="23"/>
      <c r="KJM145" s="23"/>
      <c r="KJN145" s="23"/>
      <c r="LWA145" s="23"/>
      <c r="LWB145" s="23"/>
      <c r="LWD145" s="23"/>
      <c r="LWE145" s="23"/>
      <c r="NIR145" s="23"/>
      <c r="NIS145" s="23"/>
      <c r="NIU145" s="23"/>
      <c r="NIV145" s="23"/>
      <c r="OVI145" s="23"/>
      <c r="OVJ145" s="23"/>
      <c r="OVL145" s="23"/>
      <c r="OVM145" s="23"/>
      <c r="QHZ145" s="23"/>
      <c r="QIA145" s="23"/>
      <c r="QIC145" s="23"/>
      <c r="QID145" s="23"/>
      <c r="RUQ145" s="23"/>
      <c r="RUR145" s="23"/>
      <c r="RUT145" s="23"/>
      <c r="RUU145" s="23"/>
      <c r="THG145" s="23"/>
      <c r="THH145" s="23"/>
      <c r="THJ145" s="23"/>
      <c r="THK145" s="23"/>
      <c r="UTW145" s="23"/>
      <c r="UTX145" s="23"/>
      <c r="UTZ145" s="23"/>
      <c r="UUA145" s="23"/>
      <c r="WGF145" s="23"/>
      <c r="WGG145" s="23"/>
      <c r="WGI145" s="23"/>
      <c r="WGJ145" s="23"/>
    </row>
    <row r="146" spans="1:67 2233:2299 4465:4531 6697:6773 7706:7769 8711:8774 9716:9779 10721:10784 11726:11789 12731:12794 13735:13798 14739:14802 15736:15799" x14ac:dyDescent="0.2">
      <c r="A146" s="23"/>
      <c r="CGW146" s="23"/>
      <c r="FOS146" s="23"/>
      <c r="FOT146" s="23"/>
      <c r="IWO146" s="23"/>
      <c r="IWP146" s="23"/>
      <c r="IWQ146" s="23"/>
      <c r="KJJ146" s="23"/>
      <c r="KJK146" s="23"/>
      <c r="LWA146" s="23"/>
      <c r="LWB146" s="23"/>
      <c r="NIR146" s="23"/>
      <c r="NIS146" s="23"/>
      <c r="OVI146" s="23"/>
      <c r="OVJ146" s="23"/>
      <c r="QHZ146" s="23"/>
      <c r="QIA146" s="23"/>
      <c r="RUQ146" s="23"/>
      <c r="RUR146" s="23"/>
      <c r="THG146" s="23"/>
      <c r="THH146" s="23"/>
      <c r="UTW146" s="23"/>
      <c r="UTX146" s="23"/>
      <c r="WGF146" s="23"/>
      <c r="WGG146" s="23"/>
    </row>
    <row r="147" spans="1:67 2233:2299 4465:4531 6697:6773 7706:7769 8711:8774 9716:9779 10721:10784 11726:11789 12731:12794 13735:13798 14739:14802 15736:15799" x14ac:dyDescent="0.2">
      <c r="A147" s="23"/>
      <c r="CGW147" s="23"/>
      <c r="CGX147" s="23"/>
      <c r="FOS147" s="23"/>
      <c r="FOT147" s="23"/>
      <c r="IWO147" s="23"/>
      <c r="IWP147" s="23"/>
      <c r="IWQ147" s="23"/>
      <c r="IWS147" s="23"/>
      <c r="IWT147" s="23"/>
      <c r="IWU147" s="23"/>
      <c r="IWV147" s="23"/>
      <c r="IWW147" s="23"/>
      <c r="IWX147" s="23"/>
      <c r="IWY147" s="23"/>
      <c r="IWZ147" s="23"/>
      <c r="IXA147" s="23"/>
      <c r="IXB147" s="23"/>
      <c r="IXC147" s="23"/>
      <c r="IXD147" s="23"/>
      <c r="IXE147" s="23"/>
      <c r="IXF147" s="23"/>
      <c r="IXG147" s="23"/>
      <c r="IXH147" s="23"/>
      <c r="IXI147" s="23"/>
      <c r="IXJ147" s="23"/>
      <c r="IXK147" s="23"/>
      <c r="IXL147" s="23"/>
      <c r="IXM147" s="23"/>
      <c r="IXN147" s="23"/>
      <c r="IXO147" s="23"/>
      <c r="IXP147" s="23"/>
      <c r="IXQ147" s="23"/>
      <c r="IXR147" s="23"/>
      <c r="IXS147" s="23"/>
      <c r="IXT147" s="23"/>
      <c r="IXU147" s="23"/>
      <c r="IXV147" s="23"/>
      <c r="IXW147" s="23"/>
      <c r="IXX147" s="23"/>
      <c r="IXY147" s="23"/>
      <c r="IXZ147" s="23"/>
      <c r="IYA147" s="23"/>
      <c r="IYB147" s="23"/>
      <c r="IYC147" s="23"/>
      <c r="IYD147" s="23"/>
      <c r="IYE147" s="23"/>
      <c r="IYF147" s="23"/>
      <c r="IYG147" s="23"/>
      <c r="IYH147" s="23"/>
      <c r="IYI147" s="23"/>
      <c r="IYJ147" s="23"/>
      <c r="IYK147" s="23"/>
      <c r="IYL147" s="23"/>
      <c r="IYM147" s="23"/>
      <c r="IYN147" s="23"/>
      <c r="IYO147" s="23"/>
      <c r="IYP147" s="23"/>
      <c r="IYQ147" s="23"/>
      <c r="IYR147" s="23"/>
      <c r="IYS147" s="23"/>
      <c r="IYT147" s="23"/>
      <c r="IYU147" s="23"/>
      <c r="IYV147" s="23"/>
      <c r="IYW147" s="23"/>
      <c r="IYX147" s="23"/>
      <c r="IYY147" s="23"/>
      <c r="IYZ147" s="23"/>
      <c r="IZA147" s="23"/>
      <c r="IZB147" s="23"/>
      <c r="KJJ147" s="23"/>
      <c r="KJK147" s="23"/>
      <c r="LWA147" s="23"/>
      <c r="LWB147" s="23"/>
      <c r="NIR147" s="23"/>
      <c r="NIS147" s="23"/>
      <c r="OVI147" s="23"/>
      <c r="OVJ147" s="23"/>
      <c r="QHZ147" s="23"/>
      <c r="QIA147" s="23"/>
      <c r="RUQ147" s="23"/>
      <c r="RUR147" s="23"/>
      <c r="THG147" s="23"/>
      <c r="THH147" s="23"/>
      <c r="UTW147" s="23"/>
      <c r="UTX147" s="23"/>
      <c r="WGF147" s="23"/>
      <c r="WGG147" s="23"/>
    </row>
    <row r="148" spans="1:67 2233:2299 4465:4531 6697:6773 7706:7769 8711:8774 9716:9779 10721:10784 11726:11789 12731:12794 13735:13798 14739:14802 15736:15799" x14ac:dyDescent="0.2">
      <c r="A148" s="23"/>
      <c r="B148" s="23"/>
      <c r="CGW148" s="23"/>
      <c r="CGX148" s="23"/>
      <c r="FOS148" s="23"/>
      <c r="FOT148" s="23"/>
      <c r="FOU148" s="23"/>
      <c r="IWO148" s="23"/>
      <c r="IWP148" s="23"/>
      <c r="IWQ148" s="23"/>
      <c r="KJJ148" s="23"/>
      <c r="KJK148" s="23"/>
      <c r="LWA148" s="23"/>
      <c r="LWB148" s="23"/>
      <c r="NIR148" s="23"/>
      <c r="NIS148" s="23"/>
      <c r="OVI148" s="23"/>
      <c r="OVJ148" s="23"/>
      <c r="QHZ148" s="23"/>
      <c r="QIA148" s="23"/>
      <c r="RUQ148" s="23"/>
      <c r="RUR148" s="23"/>
      <c r="THG148" s="23"/>
      <c r="THH148" s="23"/>
      <c r="UTW148" s="23"/>
      <c r="UTX148" s="23"/>
      <c r="WGF148" s="23"/>
      <c r="WGG148" s="23"/>
    </row>
    <row r="149" spans="1:67 2233:2299 4465:4531 6697:6773 7706:7769 8711:8774 9716:9779 10721:10784 11726:11789 12731:12794 13735:13798 14739:14802 15736:15799" x14ac:dyDescent="0.2">
      <c r="A149" s="23"/>
      <c r="B149" s="23"/>
      <c r="CGW149" s="23"/>
      <c r="CGX149" s="23"/>
      <c r="CGY149" s="23"/>
      <c r="FOS149" s="23"/>
      <c r="FOT149" s="23"/>
      <c r="FOU149" s="23"/>
      <c r="FOW149" s="23"/>
      <c r="FOX149" s="23"/>
      <c r="FOY149" s="23"/>
      <c r="FOZ149" s="23"/>
      <c r="FPA149" s="23"/>
      <c r="FPB149" s="23"/>
      <c r="FPC149" s="23"/>
      <c r="FPD149" s="23"/>
      <c r="FPE149" s="23"/>
      <c r="FPF149" s="23"/>
      <c r="FPG149" s="23"/>
      <c r="FPH149" s="23"/>
      <c r="FPI149" s="23"/>
      <c r="FPJ149" s="23"/>
      <c r="FPK149" s="23"/>
      <c r="FPL149" s="23"/>
      <c r="FPM149" s="23"/>
      <c r="FPN149" s="23"/>
      <c r="FPO149" s="23"/>
      <c r="FPP149" s="23"/>
      <c r="FPQ149" s="23"/>
      <c r="FPR149" s="23"/>
      <c r="FPS149" s="23"/>
      <c r="FPT149" s="23"/>
      <c r="FPU149" s="23"/>
      <c r="FPV149" s="23"/>
      <c r="FPW149" s="23"/>
      <c r="FPX149" s="23"/>
      <c r="FPY149" s="23"/>
      <c r="FPZ149" s="23"/>
      <c r="FQA149" s="23"/>
      <c r="FQB149" s="23"/>
      <c r="FQC149" s="23"/>
      <c r="FQD149" s="23"/>
      <c r="FQE149" s="23"/>
      <c r="FQF149" s="23"/>
      <c r="FQG149" s="23"/>
      <c r="FQH149" s="23"/>
      <c r="FQI149" s="23"/>
      <c r="FQJ149" s="23"/>
      <c r="FQK149" s="23"/>
      <c r="FQL149" s="23"/>
      <c r="FQM149" s="23"/>
      <c r="FQN149" s="23"/>
      <c r="FQO149" s="23"/>
      <c r="FQP149" s="23"/>
      <c r="FQQ149" s="23"/>
      <c r="FQR149" s="23"/>
      <c r="FQS149" s="23"/>
      <c r="FQT149" s="23"/>
      <c r="FQU149" s="23"/>
      <c r="FQV149" s="23"/>
      <c r="FQW149" s="23"/>
      <c r="FQX149" s="23"/>
      <c r="FQY149" s="23"/>
      <c r="FQZ149" s="23"/>
      <c r="FRA149" s="23"/>
      <c r="FRB149" s="23"/>
      <c r="FRC149" s="23"/>
      <c r="FRD149" s="23"/>
      <c r="FRE149" s="23"/>
      <c r="FRF149" s="23"/>
      <c r="FRG149" s="23"/>
      <c r="IWO149" s="23"/>
      <c r="IWP149" s="23"/>
      <c r="IWQ149" s="23"/>
      <c r="KJJ149" s="23"/>
      <c r="KJK149" s="23"/>
      <c r="KJL149" s="23"/>
      <c r="LWA149" s="23"/>
      <c r="LWB149" s="23"/>
      <c r="LWC149" s="23"/>
      <c r="NIR149" s="23"/>
      <c r="NIS149" s="23"/>
      <c r="NIT149" s="23"/>
      <c r="OVI149" s="23"/>
      <c r="OVJ149" s="23"/>
      <c r="OVK149" s="23"/>
      <c r="QHZ149" s="23"/>
      <c r="QIA149" s="23"/>
      <c r="QIB149" s="23"/>
      <c r="RUQ149" s="23"/>
      <c r="RUR149" s="23"/>
      <c r="RUS149" s="23"/>
      <c r="THG149" s="23"/>
      <c r="THH149" s="23"/>
      <c r="THI149" s="23"/>
      <c r="UTW149" s="23"/>
      <c r="UTX149" s="23"/>
      <c r="UTY149" s="23"/>
      <c r="WGF149" s="23"/>
      <c r="WGG149" s="23"/>
      <c r="WGH149" s="23"/>
    </row>
    <row r="150" spans="1:67 2233:2299 4465:4531 6697:6773 7706:7769 8711:8774 9716:9779 10721:10784 11726:11789 12731:12794 13735:13798 14739:14802 15736:15799" x14ac:dyDescent="0.2">
      <c r="A150" s="23"/>
      <c r="B150" s="23"/>
      <c r="C150" s="23"/>
      <c r="CGW150" s="23"/>
      <c r="CGX150" s="23"/>
      <c r="CGY150" s="23"/>
      <c r="CHA150" s="23"/>
      <c r="CHB150" s="23"/>
      <c r="CHC150" s="23"/>
      <c r="CHD150" s="23"/>
      <c r="CHE150" s="23"/>
      <c r="CHF150" s="23"/>
      <c r="CHG150" s="23"/>
      <c r="CHH150" s="23"/>
      <c r="CHI150" s="23"/>
      <c r="CHJ150" s="23"/>
      <c r="CHK150" s="23"/>
      <c r="CHL150" s="23"/>
      <c r="CHM150" s="23"/>
      <c r="CHN150" s="23"/>
      <c r="CHO150" s="23"/>
      <c r="CHP150" s="23"/>
      <c r="CHQ150" s="23"/>
      <c r="CHR150" s="23"/>
      <c r="CHS150" s="23"/>
      <c r="CHT150" s="23"/>
      <c r="CHU150" s="23"/>
      <c r="CHV150" s="23"/>
      <c r="CHW150" s="23"/>
      <c r="CHX150" s="23"/>
      <c r="CHY150" s="23"/>
      <c r="CHZ150" s="23"/>
      <c r="CIA150" s="23"/>
      <c r="CIB150" s="23"/>
      <c r="CIC150" s="23"/>
      <c r="CID150" s="23"/>
      <c r="CIE150" s="23"/>
      <c r="CIF150" s="23"/>
      <c r="CIG150" s="23"/>
      <c r="CIH150" s="23"/>
      <c r="CII150" s="23"/>
      <c r="CIJ150" s="23"/>
      <c r="CIK150" s="23"/>
      <c r="CIL150" s="23"/>
      <c r="CIM150" s="23"/>
      <c r="CIN150" s="23"/>
      <c r="CIO150" s="23"/>
      <c r="CIP150" s="23"/>
      <c r="CIQ150" s="23"/>
      <c r="CIR150" s="23"/>
      <c r="CIS150" s="23"/>
      <c r="CIT150" s="23"/>
      <c r="CIU150" s="23"/>
      <c r="CIV150" s="23"/>
      <c r="CIW150" s="23"/>
      <c r="CIX150" s="23"/>
      <c r="CIY150" s="23"/>
      <c r="CIZ150" s="23"/>
      <c r="CJA150" s="23"/>
      <c r="CJB150" s="23"/>
      <c r="CJC150" s="23"/>
      <c r="CJD150" s="23"/>
      <c r="CJE150" s="23"/>
      <c r="CJF150" s="23"/>
      <c r="CJG150" s="23"/>
      <c r="CJH150" s="23"/>
      <c r="CJI150" s="23"/>
      <c r="CJJ150" s="23"/>
      <c r="CJK150" s="23"/>
      <c r="FOS150" s="23"/>
      <c r="FOT150" s="23"/>
      <c r="FOU150" s="23"/>
      <c r="IWO150" s="23"/>
      <c r="IWP150" s="23"/>
      <c r="IWQ150" s="23"/>
      <c r="KJJ150" s="23"/>
      <c r="KJK150" s="23"/>
      <c r="KJL150" s="23"/>
      <c r="KJN150" s="23"/>
      <c r="KJO150" s="23"/>
      <c r="KJP150" s="23"/>
      <c r="KJQ150" s="23"/>
      <c r="KJR150" s="23"/>
      <c r="KJS150" s="23"/>
      <c r="KJT150" s="23"/>
      <c r="KJU150" s="23"/>
      <c r="KJV150" s="23"/>
      <c r="KJW150" s="23"/>
      <c r="KJX150" s="23"/>
      <c r="KJY150" s="23"/>
      <c r="KJZ150" s="23"/>
      <c r="KKA150" s="23"/>
      <c r="KKB150" s="23"/>
      <c r="KKC150" s="23"/>
      <c r="KKD150" s="23"/>
      <c r="KKE150" s="23"/>
      <c r="KKF150" s="23"/>
      <c r="KKG150" s="23"/>
      <c r="KKH150" s="23"/>
      <c r="KKI150" s="23"/>
      <c r="KKJ150" s="23"/>
      <c r="KKK150" s="23"/>
      <c r="KKL150" s="23"/>
      <c r="KKM150" s="23"/>
      <c r="KKN150" s="23"/>
      <c r="KKO150" s="23"/>
      <c r="KKP150" s="23"/>
      <c r="KKQ150" s="23"/>
      <c r="KKR150" s="23"/>
      <c r="KKS150" s="23"/>
      <c r="KKT150" s="23"/>
      <c r="KKU150" s="23"/>
      <c r="KKV150" s="23"/>
      <c r="KKW150" s="23"/>
      <c r="KKX150" s="23"/>
      <c r="KKY150" s="23"/>
      <c r="KKZ150" s="23"/>
      <c r="KLA150" s="23"/>
      <c r="KLB150" s="23"/>
      <c r="KLC150" s="23"/>
      <c r="KLD150" s="23"/>
      <c r="KLE150" s="23"/>
      <c r="KLF150" s="23"/>
      <c r="KLG150" s="23"/>
      <c r="KLH150" s="23"/>
      <c r="KLI150" s="23"/>
      <c r="KLJ150" s="23"/>
      <c r="KLK150" s="23"/>
      <c r="KLL150" s="23"/>
      <c r="KLM150" s="23"/>
      <c r="KLN150" s="23"/>
      <c r="KLO150" s="23"/>
      <c r="KLP150" s="23"/>
      <c r="KLQ150" s="23"/>
      <c r="KLR150" s="23"/>
      <c r="KLS150" s="23"/>
      <c r="KLT150" s="23"/>
      <c r="KLU150" s="23"/>
      <c r="LWA150" s="23"/>
      <c r="LWB150" s="23"/>
      <c r="LWC150" s="23"/>
      <c r="LWE150" s="23"/>
      <c r="LWF150" s="23"/>
      <c r="LWG150" s="23"/>
      <c r="LWH150" s="23"/>
      <c r="LWI150" s="23"/>
      <c r="LWJ150" s="23"/>
      <c r="LWK150" s="23"/>
      <c r="LWL150" s="23"/>
      <c r="LWM150" s="23"/>
      <c r="LWN150" s="23"/>
      <c r="LWO150" s="23"/>
      <c r="LWP150" s="23"/>
      <c r="LWQ150" s="23"/>
      <c r="LWR150" s="23"/>
      <c r="LWS150" s="23"/>
      <c r="LWT150" s="23"/>
      <c r="LWU150" s="23"/>
      <c r="LWV150" s="23"/>
      <c r="LWW150" s="23"/>
      <c r="LWX150" s="23"/>
      <c r="LWY150" s="23"/>
      <c r="LWZ150" s="23"/>
      <c r="LXA150" s="23"/>
      <c r="LXB150" s="23"/>
      <c r="LXC150" s="23"/>
      <c r="LXD150" s="23"/>
      <c r="LXE150" s="23"/>
      <c r="LXF150" s="23"/>
      <c r="LXG150" s="23"/>
      <c r="LXH150" s="23"/>
      <c r="LXI150" s="23"/>
      <c r="LXJ150" s="23"/>
      <c r="LXK150" s="23"/>
      <c r="LXL150" s="23"/>
      <c r="LXM150" s="23"/>
      <c r="LXN150" s="23"/>
      <c r="LXO150" s="23"/>
      <c r="LXP150" s="23"/>
      <c r="LXQ150" s="23"/>
      <c r="LXR150" s="23"/>
      <c r="LXS150" s="23"/>
      <c r="LXT150" s="23"/>
      <c r="LXU150" s="23"/>
      <c r="LXV150" s="23"/>
      <c r="LXW150" s="23"/>
      <c r="LXX150" s="23"/>
      <c r="LXY150" s="23"/>
      <c r="LXZ150" s="23"/>
      <c r="LYA150" s="23"/>
      <c r="LYB150" s="23"/>
      <c r="LYC150" s="23"/>
      <c r="LYD150" s="23"/>
      <c r="LYE150" s="23"/>
      <c r="LYF150" s="23"/>
      <c r="LYG150" s="23"/>
      <c r="LYH150" s="23"/>
      <c r="LYI150" s="23"/>
      <c r="LYJ150" s="23"/>
      <c r="LYK150" s="23"/>
      <c r="LYL150" s="23"/>
      <c r="NIR150" s="23"/>
      <c r="NIS150" s="23"/>
      <c r="NIT150" s="23"/>
      <c r="NIV150" s="23"/>
      <c r="NIW150" s="23"/>
      <c r="NIX150" s="23"/>
      <c r="NIY150" s="23"/>
      <c r="NIZ150" s="23"/>
      <c r="NJA150" s="23"/>
      <c r="NJB150" s="23"/>
      <c r="NJC150" s="23"/>
      <c r="NJD150" s="23"/>
      <c r="NJE150" s="23"/>
      <c r="NJF150" s="23"/>
      <c r="NJG150" s="23"/>
      <c r="NJH150" s="23"/>
      <c r="NJI150" s="23"/>
      <c r="NJJ150" s="23"/>
      <c r="NJK150" s="23"/>
      <c r="NJL150" s="23"/>
      <c r="NJM150" s="23"/>
      <c r="NJN150" s="23"/>
      <c r="NJO150" s="23"/>
      <c r="NJP150" s="23"/>
      <c r="NJQ150" s="23"/>
      <c r="NJR150" s="23"/>
      <c r="NJS150" s="23"/>
      <c r="NJT150" s="23"/>
      <c r="NJU150" s="23"/>
      <c r="NJV150" s="23"/>
      <c r="NJW150" s="23"/>
      <c r="NJX150" s="23"/>
      <c r="NJY150" s="23"/>
      <c r="NJZ150" s="23"/>
      <c r="NKA150" s="23"/>
      <c r="NKB150" s="23"/>
      <c r="NKC150" s="23"/>
      <c r="NKD150" s="23"/>
      <c r="NKE150" s="23"/>
      <c r="NKF150" s="23"/>
      <c r="NKG150" s="23"/>
      <c r="NKH150" s="23"/>
      <c r="NKI150" s="23"/>
      <c r="NKJ150" s="23"/>
      <c r="NKK150" s="23"/>
      <c r="NKL150" s="23"/>
      <c r="NKM150" s="23"/>
      <c r="NKN150" s="23"/>
      <c r="NKO150" s="23"/>
      <c r="NKP150" s="23"/>
      <c r="NKQ150" s="23"/>
      <c r="NKR150" s="23"/>
      <c r="NKS150" s="23"/>
      <c r="NKT150" s="23"/>
      <c r="NKU150" s="23"/>
      <c r="NKV150" s="23"/>
      <c r="NKW150" s="23"/>
      <c r="NKX150" s="23"/>
      <c r="NKY150" s="23"/>
      <c r="NKZ150" s="23"/>
      <c r="NLA150" s="23"/>
      <c r="NLB150" s="23"/>
      <c r="NLC150" s="23"/>
      <c r="OVI150" s="23"/>
      <c r="OVJ150" s="23"/>
      <c r="OVK150" s="23"/>
      <c r="OVM150" s="23"/>
      <c r="OVN150" s="23"/>
      <c r="OVO150" s="23"/>
      <c r="OVP150" s="23"/>
      <c r="OVQ150" s="23"/>
      <c r="OVR150" s="23"/>
      <c r="OVS150" s="23"/>
      <c r="OVT150" s="23"/>
      <c r="OVU150" s="23"/>
      <c r="OVV150" s="23"/>
      <c r="OVW150" s="23"/>
      <c r="OVX150" s="23"/>
      <c r="OVY150" s="23"/>
      <c r="OVZ150" s="23"/>
      <c r="OWA150" s="23"/>
      <c r="OWB150" s="23"/>
      <c r="OWC150" s="23"/>
      <c r="OWD150" s="23"/>
      <c r="OWE150" s="23"/>
      <c r="OWF150" s="23"/>
      <c r="OWG150" s="23"/>
      <c r="OWH150" s="23"/>
      <c r="OWI150" s="23"/>
      <c r="OWJ150" s="23"/>
      <c r="OWK150" s="23"/>
      <c r="OWL150" s="23"/>
      <c r="OWM150" s="23"/>
      <c r="OWN150" s="23"/>
      <c r="OWO150" s="23"/>
      <c r="OWP150" s="23"/>
      <c r="OWQ150" s="23"/>
      <c r="OWR150" s="23"/>
      <c r="OWS150" s="23"/>
      <c r="OWT150" s="23"/>
      <c r="OWU150" s="23"/>
      <c r="OWV150" s="23"/>
      <c r="OWW150" s="23"/>
      <c r="OWX150" s="23"/>
      <c r="OWY150" s="23"/>
      <c r="OWZ150" s="23"/>
      <c r="OXA150" s="23"/>
      <c r="OXB150" s="23"/>
      <c r="OXC150" s="23"/>
      <c r="OXD150" s="23"/>
      <c r="OXE150" s="23"/>
      <c r="OXF150" s="23"/>
      <c r="OXG150" s="23"/>
      <c r="OXH150" s="23"/>
      <c r="OXI150" s="23"/>
      <c r="OXJ150" s="23"/>
      <c r="OXK150" s="23"/>
      <c r="OXL150" s="23"/>
      <c r="OXM150" s="23"/>
      <c r="OXN150" s="23"/>
      <c r="OXO150" s="23"/>
      <c r="OXP150" s="23"/>
      <c r="OXQ150" s="23"/>
      <c r="OXR150" s="23"/>
      <c r="OXS150" s="23"/>
      <c r="OXT150" s="23"/>
      <c r="QHZ150" s="23"/>
      <c r="QIA150" s="23"/>
      <c r="QIB150" s="23"/>
      <c r="QID150" s="23"/>
      <c r="QIE150" s="23"/>
      <c r="QIF150" s="23"/>
      <c r="QIG150" s="23"/>
      <c r="QIH150" s="23"/>
      <c r="QII150" s="23"/>
      <c r="QIJ150" s="23"/>
      <c r="QIK150" s="23"/>
      <c r="QIL150" s="23"/>
      <c r="QIM150" s="23"/>
      <c r="QIN150" s="23"/>
      <c r="QIO150" s="23"/>
      <c r="QIP150" s="23"/>
      <c r="QIQ150" s="23"/>
      <c r="QIR150" s="23"/>
      <c r="QIS150" s="23"/>
      <c r="QIT150" s="23"/>
      <c r="QIU150" s="23"/>
      <c r="QIV150" s="23"/>
      <c r="QIW150" s="23"/>
      <c r="QIX150" s="23"/>
      <c r="QIY150" s="23"/>
      <c r="QIZ150" s="23"/>
      <c r="QJA150" s="23"/>
      <c r="QJB150" s="23"/>
      <c r="QJC150" s="23"/>
      <c r="QJD150" s="23"/>
      <c r="QJE150" s="23"/>
      <c r="QJF150" s="23"/>
      <c r="QJG150" s="23"/>
      <c r="QJH150" s="23"/>
      <c r="QJI150" s="23"/>
      <c r="QJJ150" s="23"/>
      <c r="QJK150" s="23"/>
      <c r="QJL150" s="23"/>
      <c r="QJM150" s="23"/>
      <c r="QJN150" s="23"/>
      <c r="QJO150" s="23"/>
      <c r="QJP150" s="23"/>
      <c r="QJQ150" s="23"/>
      <c r="QJR150" s="23"/>
      <c r="QJS150" s="23"/>
      <c r="QJT150" s="23"/>
      <c r="QJU150" s="23"/>
      <c r="QJV150" s="23"/>
      <c r="QJW150" s="23"/>
      <c r="QJX150" s="23"/>
      <c r="QJY150" s="23"/>
      <c r="QJZ150" s="23"/>
      <c r="QKA150" s="23"/>
      <c r="QKB150" s="23"/>
      <c r="QKC150" s="23"/>
      <c r="QKD150" s="23"/>
      <c r="QKE150" s="23"/>
      <c r="QKF150" s="23"/>
      <c r="QKG150" s="23"/>
      <c r="QKH150" s="23"/>
      <c r="QKI150" s="23"/>
      <c r="QKJ150" s="23"/>
      <c r="QKK150" s="23"/>
      <c r="RUQ150" s="23"/>
      <c r="RUR150" s="23"/>
      <c r="RUS150" s="23"/>
      <c r="RUU150" s="23"/>
      <c r="RUV150" s="23"/>
      <c r="RUW150" s="23"/>
      <c r="RUX150" s="23"/>
      <c r="RUY150" s="23"/>
      <c r="RUZ150" s="23"/>
      <c r="RVA150" s="23"/>
      <c r="RVB150" s="23"/>
      <c r="RVC150" s="23"/>
      <c r="RVD150" s="23"/>
      <c r="RVE150" s="23"/>
      <c r="RVF150" s="23"/>
      <c r="RVG150" s="23"/>
      <c r="RVH150" s="23"/>
      <c r="RVI150" s="23"/>
      <c r="RVJ150" s="23"/>
      <c r="RVK150" s="23"/>
      <c r="RVL150" s="23"/>
      <c r="RVM150" s="23"/>
      <c r="RVN150" s="23"/>
      <c r="RVO150" s="23"/>
      <c r="RVP150" s="23"/>
      <c r="RVQ150" s="23"/>
      <c r="RVR150" s="23"/>
      <c r="RVS150" s="23"/>
      <c r="RVT150" s="23"/>
      <c r="RVU150" s="23"/>
      <c r="RVV150" s="23"/>
      <c r="RVW150" s="23"/>
      <c r="RVX150" s="23"/>
      <c r="RVY150" s="23"/>
      <c r="RVZ150" s="23"/>
      <c r="RWA150" s="23"/>
      <c r="RWB150" s="23"/>
      <c r="RWC150" s="23"/>
      <c r="RWD150" s="23"/>
      <c r="RWE150" s="23"/>
      <c r="RWF150" s="23"/>
      <c r="RWG150" s="23"/>
      <c r="RWH150" s="23"/>
      <c r="RWI150" s="23"/>
      <c r="RWJ150" s="23"/>
      <c r="RWK150" s="23"/>
      <c r="RWL150" s="23"/>
      <c r="RWM150" s="23"/>
      <c r="RWN150" s="23"/>
      <c r="RWO150" s="23"/>
      <c r="RWP150" s="23"/>
      <c r="RWQ150" s="23"/>
      <c r="RWR150" s="23"/>
      <c r="RWS150" s="23"/>
      <c r="RWT150" s="23"/>
      <c r="RWU150" s="23"/>
      <c r="RWV150" s="23"/>
      <c r="RWW150" s="23"/>
      <c r="RWX150" s="23"/>
      <c r="RWY150" s="23"/>
      <c r="RWZ150" s="23"/>
      <c r="RXA150" s="23"/>
      <c r="RXB150" s="23"/>
      <c r="THG150" s="23"/>
      <c r="THH150" s="23"/>
      <c r="THI150" s="23"/>
      <c r="THK150" s="23"/>
      <c r="THL150" s="23"/>
      <c r="THM150" s="23"/>
      <c r="THN150" s="23"/>
      <c r="THO150" s="23"/>
      <c r="THP150" s="23"/>
      <c r="THQ150" s="23"/>
      <c r="THR150" s="23"/>
      <c r="THS150" s="23"/>
      <c r="THT150" s="23"/>
      <c r="THU150" s="23"/>
      <c r="THV150" s="23"/>
      <c r="THW150" s="23"/>
      <c r="THX150" s="23"/>
      <c r="THY150" s="23"/>
      <c r="THZ150" s="23"/>
      <c r="TIA150" s="23"/>
      <c r="TIB150" s="23"/>
      <c r="TIC150" s="23"/>
      <c r="TID150" s="23"/>
      <c r="TIE150" s="23"/>
      <c r="TIF150" s="23"/>
      <c r="TIG150" s="23"/>
      <c r="TIH150" s="23"/>
      <c r="TII150" s="23"/>
      <c r="TIJ150" s="23"/>
      <c r="TIK150" s="23"/>
      <c r="TIL150" s="23"/>
      <c r="TIM150" s="23"/>
      <c r="TIN150" s="23"/>
      <c r="TIO150" s="23"/>
      <c r="TIP150" s="23"/>
      <c r="TIQ150" s="23"/>
      <c r="TIR150" s="23"/>
      <c r="TIS150" s="23"/>
      <c r="TIT150" s="23"/>
      <c r="TIU150" s="23"/>
      <c r="TIV150" s="23"/>
      <c r="TIW150" s="23"/>
      <c r="TIX150" s="23"/>
      <c r="TIY150" s="23"/>
      <c r="TIZ150" s="23"/>
      <c r="TJA150" s="23"/>
      <c r="TJB150" s="23"/>
      <c r="TJC150" s="23"/>
      <c r="TJD150" s="23"/>
      <c r="TJE150" s="23"/>
      <c r="TJF150" s="23"/>
      <c r="TJG150" s="23"/>
      <c r="TJH150" s="23"/>
      <c r="TJI150" s="23"/>
      <c r="TJJ150" s="23"/>
      <c r="TJK150" s="23"/>
      <c r="TJL150" s="23"/>
      <c r="TJM150" s="23"/>
      <c r="TJN150" s="23"/>
      <c r="TJO150" s="23"/>
      <c r="TJP150" s="23"/>
      <c r="TJQ150" s="23"/>
      <c r="TJR150" s="23"/>
      <c r="UTW150" s="23"/>
      <c r="UTX150" s="23"/>
      <c r="UTY150" s="23"/>
      <c r="UUA150" s="23"/>
      <c r="UUB150" s="23"/>
      <c r="UUC150" s="23"/>
      <c r="UUD150" s="23"/>
      <c r="UUE150" s="23"/>
      <c r="UUF150" s="23"/>
      <c r="UUG150" s="23"/>
      <c r="UUH150" s="23"/>
      <c r="UUI150" s="23"/>
      <c r="UUJ150" s="23"/>
      <c r="UUK150" s="23"/>
      <c r="UUL150" s="23"/>
      <c r="UUM150" s="23"/>
      <c r="UUN150" s="23"/>
      <c r="UUO150" s="23"/>
      <c r="UUP150" s="23"/>
      <c r="UUQ150" s="23"/>
      <c r="UUR150" s="23"/>
      <c r="UUS150" s="23"/>
      <c r="UUT150" s="23"/>
      <c r="UUU150" s="23"/>
      <c r="UUV150" s="23"/>
      <c r="UUW150" s="23"/>
      <c r="UUX150" s="23"/>
      <c r="UUY150" s="23"/>
      <c r="UUZ150" s="23"/>
      <c r="UVA150" s="23"/>
      <c r="UVB150" s="23"/>
      <c r="UVC150" s="23"/>
      <c r="UVD150" s="23"/>
      <c r="UVE150" s="23"/>
      <c r="UVF150" s="23"/>
      <c r="UVG150" s="23"/>
      <c r="UVH150" s="23"/>
      <c r="UVI150" s="23"/>
      <c r="UVJ150" s="23"/>
      <c r="UVK150" s="23"/>
      <c r="UVL150" s="23"/>
      <c r="UVM150" s="23"/>
      <c r="UVN150" s="23"/>
      <c r="UVO150" s="23"/>
      <c r="UVP150" s="23"/>
      <c r="UVQ150" s="23"/>
      <c r="UVR150" s="23"/>
      <c r="UVS150" s="23"/>
      <c r="UVT150" s="23"/>
      <c r="UVU150" s="23"/>
      <c r="UVV150" s="23"/>
      <c r="UVW150" s="23"/>
      <c r="UVX150" s="23"/>
      <c r="UVY150" s="23"/>
      <c r="UVZ150" s="23"/>
      <c r="UWA150" s="23"/>
      <c r="UWB150" s="23"/>
      <c r="UWC150" s="23"/>
      <c r="UWD150" s="23"/>
      <c r="UWE150" s="23"/>
      <c r="UWF150" s="23"/>
      <c r="UWG150" s="23"/>
      <c r="UWH150" s="23"/>
      <c r="WGF150" s="23"/>
      <c r="WGG150" s="23"/>
      <c r="WGH150" s="23"/>
      <c r="WGJ150" s="23"/>
      <c r="WGK150" s="23"/>
      <c r="WGL150" s="23"/>
      <c r="WGM150" s="23"/>
      <c r="WGN150" s="23"/>
      <c r="WGO150" s="23"/>
      <c r="WGP150" s="23"/>
      <c r="WGQ150" s="23"/>
      <c r="WGR150" s="23"/>
      <c r="WGS150" s="23"/>
      <c r="WGT150" s="23"/>
      <c r="WGU150" s="23"/>
      <c r="WGV150" s="23"/>
      <c r="WGW150" s="23"/>
      <c r="WGX150" s="23"/>
      <c r="WGY150" s="23"/>
      <c r="WGZ150" s="23"/>
      <c r="WHA150" s="23"/>
      <c r="WHB150" s="23"/>
      <c r="WHC150" s="23"/>
      <c r="WHD150" s="23"/>
      <c r="WHE150" s="23"/>
      <c r="WHF150" s="23"/>
      <c r="WHG150" s="23"/>
      <c r="WHH150" s="23"/>
      <c r="WHI150" s="23"/>
      <c r="WHJ150" s="23"/>
      <c r="WHK150" s="23"/>
      <c r="WHL150" s="23"/>
      <c r="WHM150" s="23"/>
      <c r="WHN150" s="23"/>
      <c r="WHO150" s="23"/>
      <c r="WHP150" s="23"/>
      <c r="WHQ150" s="23"/>
      <c r="WHR150" s="23"/>
      <c r="WHS150" s="23"/>
      <c r="WHT150" s="23"/>
      <c r="WHU150" s="23"/>
      <c r="WHV150" s="23"/>
      <c r="WHW150" s="23"/>
      <c r="WHX150" s="23"/>
      <c r="WHY150" s="23"/>
      <c r="WHZ150" s="23"/>
      <c r="WIA150" s="23"/>
      <c r="WIB150" s="23"/>
      <c r="WIC150" s="23"/>
      <c r="WID150" s="23"/>
      <c r="WIE150" s="23"/>
      <c r="WIF150" s="23"/>
      <c r="WIG150" s="23"/>
      <c r="WIH150" s="23"/>
      <c r="WII150" s="23"/>
      <c r="WIJ150" s="23"/>
      <c r="WIK150" s="23"/>
      <c r="WIL150" s="23"/>
      <c r="WIM150" s="23"/>
      <c r="WIN150" s="23"/>
      <c r="WIO150" s="23"/>
      <c r="WIP150" s="23"/>
      <c r="WIQ150" s="23"/>
    </row>
    <row r="151" spans="1:67 2233:2299 4465:4531 6697:6773 7706:7769 8711:8774 9716:9779 10721:10784 11726:11789 12731:12794 13735:13798 14739:14802 15736:15799" x14ac:dyDescent="0.2">
      <c r="A151" s="23"/>
      <c r="B151" s="23"/>
      <c r="C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CGW151" s="23"/>
      <c r="CGX151" s="23"/>
      <c r="CGY151" s="23"/>
      <c r="FOS151" s="23"/>
      <c r="FOT151" s="23"/>
      <c r="FOU151" s="23"/>
      <c r="IWO151" s="23"/>
      <c r="IWP151" s="23"/>
      <c r="IWQ151" s="23"/>
      <c r="IWS151" s="23"/>
      <c r="IWT151" s="23"/>
      <c r="IWU151" s="23"/>
      <c r="IWV151" s="23"/>
      <c r="IWW151" s="23"/>
      <c r="IWX151" s="23"/>
      <c r="IWY151" s="23"/>
      <c r="IWZ151" s="23"/>
      <c r="IXA151" s="23"/>
      <c r="KJJ151" s="23"/>
      <c r="KJK151" s="23"/>
      <c r="KJL151" s="23"/>
      <c r="LWA151" s="23"/>
      <c r="LWB151" s="23"/>
      <c r="LWC151" s="23"/>
      <c r="NIR151" s="23"/>
      <c r="NIS151" s="23"/>
      <c r="NIT151" s="23"/>
      <c r="OVI151" s="23"/>
      <c r="OVJ151" s="23"/>
      <c r="OVK151" s="23"/>
      <c r="QHZ151" s="23"/>
      <c r="QIA151" s="23"/>
      <c r="QIB151" s="23"/>
      <c r="RUQ151" s="23"/>
      <c r="RUR151" s="23"/>
      <c r="RUS151" s="23"/>
      <c r="THG151" s="23"/>
      <c r="THH151" s="23"/>
      <c r="THI151" s="23"/>
      <c r="UTW151" s="23"/>
      <c r="UTX151" s="23"/>
      <c r="UTY151" s="23"/>
      <c r="WGF151" s="23"/>
      <c r="WGG151" s="23"/>
      <c r="WGH151" s="23"/>
    </row>
    <row r="152" spans="1:67 2233:2299 4465:4531 6697:6773 7706:7769 8711:8774 9716:9779 10721:10784 11726:11789 12731:12794 13735:13798 14739:14802 15736:15799" x14ac:dyDescent="0.2">
      <c r="A152" s="23"/>
      <c r="B152" s="23"/>
      <c r="C152" s="23"/>
      <c r="CGW152" s="23"/>
      <c r="CGX152" s="23"/>
      <c r="CGY152" s="23"/>
      <c r="FOS152" s="23"/>
      <c r="FOT152" s="23"/>
      <c r="FOU152" s="23"/>
      <c r="IWO152" s="23"/>
      <c r="IWP152" s="23"/>
      <c r="IWQ152" s="23"/>
      <c r="KJJ152" s="23"/>
      <c r="KJK152" s="23"/>
      <c r="KJL152" s="23"/>
      <c r="LWA152" s="23"/>
      <c r="LWB152" s="23"/>
      <c r="LWC152" s="23"/>
      <c r="NIR152" s="23"/>
      <c r="NIS152" s="23"/>
      <c r="NIT152" s="23"/>
      <c r="OVI152" s="23"/>
      <c r="OVJ152" s="23"/>
      <c r="OVK152" s="23"/>
      <c r="QHZ152" s="23"/>
      <c r="QIA152" s="23"/>
      <c r="QIB152" s="23"/>
      <c r="RUQ152" s="23"/>
      <c r="RUR152" s="23"/>
      <c r="RUS152" s="23"/>
      <c r="THG152" s="23"/>
      <c r="THH152" s="23"/>
      <c r="THI152" s="23"/>
      <c r="UTW152" s="23"/>
      <c r="UTX152" s="23"/>
      <c r="UTY152" s="23"/>
      <c r="WGF152" s="23"/>
      <c r="WGG152" s="23"/>
      <c r="WGH152" s="23"/>
    </row>
    <row r="153" spans="1:67 2233:2299 4465:4531 6697:6773 7706:7769 8711:8774 9716:9779 10721:10784 11726:11789 12731:12794 13735:13798 14739:14802 15736:15799" x14ac:dyDescent="0.2">
      <c r="A153" s="23"/>
      <c r="B153" s="23"/>
      <c r="C153" s="23"/>
      <c r="CGW153" s="23"/>
      <c r="CGX153" s="23"/>
      <c r="CGY153" s="23"/>
      <c r="FOS153" s="23"/>
      <c r="FOT153" s="23"/>
      <c r="FOU153" s="23"/>
      <c r="FOW153" s="23"/>
      <c r="FOX153" s="23"/>
      <c r="FOY153" s="23"/>
      <c r="FOZ153" s="23"/>
      <c r="FPA153" s="23"/>
      <c r="FPB153" s="23"/>
      <c r="FPC153" s="23"/>
      <c r="FPD153" s="23"/>
      <c r="FPE153" s="23"/>
      <c r="IWO153" s="23"/>
      <c r="IWP153" s="23"/>
      <c r="IWQ153" s="23"/>
      <c r="IWS153" s="23"/>
      <c r="IWT153" s="23"/>
      <c r="IWU153" s="23"/>
      <c r="IWV153" s="23"/>
      <c r="IWW153" s="23"/>
      <c r="KJJ153" s="23"/>
      <c r="KJK153" s="23"/>
      <c r="KJL153" s="23"/>
      <c r="LWA153" s="23"/>
      <c r="LWB153" s="23"/>
      <c r="LWC153" s="23"/>
      <c r="NIR153" s="23"/>
      <c r="NIS153" s="23"/>
      <c r="NIT153" s="23"/>
      <c r="OVI153" s="23"/>
      <c r="OVJ153" s="23"/>
      <c r="OVK153" s="23"/>
      <c r="QHZ153" s="23"/>
      <c r="QIA153" s="23"/>
      <c r="QIB153" s="23"/>
      <c r="RUQ153" s="23"/>
      <c r="RUR153" s="23"/>
      <c r="RUS153" s="23"/>
      <c r="THG153" s="23"/>
      <c r="THH153" s="23"/>
      <c r="THI153" s="23"/>
      <c r="UTW153" s="23"/>
      <c r="UTX153" s="23"/>
      <c r="UTY153" s="23"/>
      <c r="WGF153" s="23"/>
      <c r="WGG153" s="23"/>
      <c r="WGH153" s="23"/>
    </row>
    <row r="154" spans="1:67 2233:2299 4465:4531 6697:6773 7706:7769 8711:8774 9716:9779 10721:10784 11726:11789 12731:12794 13735:13798 14739:14802 15736:15799" x14ac:dyDescent="0.2">
      <c r="A154" s="23"/>
      <c r="B154" s="23"/>
      <c r="C154" s="23"/>
      <c r="CGW154" s="23"/>
      <c r="CGX154" s="23"/>
      <c r="CGY154" s="23"/>
      <c r="CHA154" s="23"/>
      <c r="CHB154" s="23"/>
      <c r="CHC154" s="23"/>
      <c r="CHD154" s="23"/>
      <c r="CHE154" s="23"/>
      <c r="CHF154" s="23"/>
      <c r="CHG154" s="23"/>
      <c r="CHH154" s="23"/>
      <c r="CHI154" s="23"/>
      <c r="FOS154" s="23"/>
      <c r="FOT154" s="23"/>
      <c r="FOU154" s="23"/>
      <c r="IWO154" s="23"/>
      <c r="IWP154" s="23"/>
      <c r="IWQ154" s="23"/>
      <c r="KJJ154" s="23"/>
      <c r="KJK154" s="23"/>
      <c r="KJL154" s="23"/>
      <c r="KJN154" s="23"/>
      <c r="KJO154" s="23"/>
      <c r="KJP154" s="23"/>
      <c r="KJQ154" s="23"/>
      <c r="KJR154" s="23"/>
      <c r="KJS154" s="23"/>
      <c r="KJT154" s="23"/>
      <c r="KJU154" s="23"/>
      <c r="KJV154" s="23"/>
      <c r="LWA154" s="23"/>
      <c r="LWB154" s="23"/>
      <c r="LWC154" s="23"/>
      <c r="LWE154" s="23"/>
      <c r="LWF154" s="23"/>
      <c r="LWG154" s="23"/>
      <c r="LWH154" s="23"/>
      <c r="LWI154" s="23"/>
      <c r="LWJ154" s="23"/>
      <c r="LWK154" s="23"/>
      <c r="LWL154" s="23"/>
      <c r="LWM154" s="23"/>
      <c r="NIR154" s="23"/>
      <c r="NIS154" s="23"/>
      <c r="NIT154" s="23"/>
      <c r="NIV154" s="23"/>
      <c r="NIW154" s="23"/>
      <c r="NIX154" s="23"/>
      <c r="NIY154" s="23"/>
      <c r="NIZ154" s="23"/>
      <c r="NJA154" s="23"/>
      <c r="NJB154" s="23"/>
      <c r="NJC154" s="23"/>
      <c r="NJD154" s="23"/>
      <c r="OVI154" s="23"/>
      <c r="OVJ154" s="23"/>
      <c r="OVK154" s="23"/>
      <c r="OVM154" s="23"/>
      <c r="OVN154" s="23"/>
      <c r="OVO154" s="23"/>
      <c r="OVP154" s="23"/>
      <c r="OVQ154" s="23"/>
      <c r="OVR154" s="23"/>
      <c r="OVS154" s="23"/>
      <c r="OVT154" s="23"/>
      <c r="OVU154" s="23"/>
      <c r="QHZ154" s="23"/>
      <c r="QIA154" s="23"/>
      <c r="QIB154" s="23"/>
      <c r="QID154" s="23"/>
      <c r="QIE154" s="23"/>
      <c r="QIF154" s="23"/>
      <c r="QIG154" s="23"/>
      <c r="QIH154" s="23"/>
      <c r="QII154" s="23"/>
      <c r="QIJ154" s="23"/>
      <c r="QIK154" s="23"/>
      <c r="QIL154" s="23"/>
      <c r="RUQ154" s="23"/>
      <c r="RUR154" s="23"/>
      <c r="RUS154" s="23"/>
      <c r="RUU154" s="23"/>
      <c r="RUV154" s="23"/>
      <c r="RUW154" s="23"/>
      <c r="RUX154" s="23"/>
      <c r="RUY154" s="23"/>
      <c r="RUZ154" s="23"/>
      <c r="RVA154" s="23"/>
      <c r="RVB154" s="23"/>
      <c r="RVC154" s="23"/>
      <c r="THG154" s="23"/>
      <c r="THH154" s="23"/>
      <c r="THI154" s="23"/>
      <c r="THK154" s="23"/>
      <c r="THL154" s="23"/>
      <c r="THM154" s="23"/>
      <c r="THN154" s="23"/>
      <c r="THO154" s="23"/>
      <c r="THP154" s="23"/>
      <c r="THQ154" s="23"/>
      <c r="THR154" s="23"/>
      <c r="THS154" s="23"/>
      <c r="UTW154" s="23"/>
      <c r="UTX154" s="23"/>
      <c r="UTY154" s="23"/>
      <c r="UUA154" s="23"/>
      <c r="UUB154" s="23"/>
      <c r="UUC154" s="23"/>
      <c r="UUD154" s="23"/>
      <c r="UUE154" s="23"/>
      <c r="UUF154" s="23"/>
      <c r="UUG154" s="23"/>
      <c r="UUH154" s="23"/>
      <c r="UUI154" s="23"/>
      <c r="WGF154" s="23"/>
      <c r="WGG154" s="23"/>
      <c r="WGH154" s="23"/>
      <c r="WGJ154" s="23"/>
      <c r="WGK154" s="23"/>
      <c r="WGL154" s="23"/>
      <c r="WGM154" s="23"/>
      <c r="WGN154" s="23"/>
      <c r="WGO154" s="23"/>
      <c r="WGP154" s="23"/>
      <c r="WGQ154" s="23"/>
      <c r="WGR154" s="23"/>
    </row>
    <row r="155" spans="1:67 2233:2299 4465:4531 6697:6773 7706:7769 8711:8774 9716:9779 10721:10784 11726:11789 12731:12794 13735:13798 14739:14802 15736:15799" x14ac:dyDescent="0.2">
      <c r="A155" s="23"/>
      <c r="B155" s="23"/>
      <c r="C155" s="23"/>
      <c r="E155" s="23"/>
      <c r="F155" s="23"/>
      <c r="G155" s="23"/>
      <c r="H155" s="23"/>
      <c r="I155" s="23"/>
      <c r="J155" s="23"/>
      <c r="K155" s="23"/>
      <c r="L155" s="23"/>
      <c r="M155" s="23"/>
      <c r="CGW155" s="23"/>
      <c r="CGX155" s="23"/>
      <c r="CGY155" s="23"/>
      <c r="FOS155" s="23"/>
      <c r="FOT155" s="23"/>
      <c r="FOU155" s="23"/>
      <c r="FOW155" s="23"/>
      <c r="FOX155" s="23"/>
      <c r="FOY155" s="23"/>
      <c r="FOZ155" s="23"/>
      <c r="FPA155" s="23"/>
      <c r="IWO155" s="23"/>
      <c r="IWP155" s="23"/>
      <c r="KJJ155" s="23"/>
      <c r="KJK155" s="23"/>
      <c r="KJL155" s="23"/>
      <c r="LWA155" s="23"/>
      <c r="LWB155" s="23"/>
      <c r="LWC155" s="23"/>
      <c r="NIR155" s="23"/>
      <c r="NIS155" s="23"/>
      <c r="NIT155" s="23"/>
      <c r="OVI155" s="23"/>
      <c r="OVJ155" s="23"/>
      <c r="OVK155" s="23"/>
      <c r="QHZ155" s="23"/>
      <c r="QIA155" s="23"/>
      <c r="QIB155" s="23"/>
      <c r="RUQ155" s="23"/>
      <c r="RUR155" s="23"/>
      <c r="RUS155" s="23"/>
      <c r="THG155" s="23"/>
      <c r="THH155" s="23"/>
      <c r="THI155" s="23"/>
      <c r="UTW155" s="23"/>
      <c r="UTX155" s="23"/>
      <c r="UTY155" s="23"/>
      <c r="WGF155" s="23"/>
      <c r="WGG155" s="23"/>
      <c r="WGH155" s="23"/>
    </row>
    <row r="156" spans="1:67 2233:2299 4465:4531 6697:6773 7706:7769 8711:8774 9716:9779 10721:10784 11726:11789 12731:12794 13735:13798 14739:14802 15736:15799" x14ac:dyDescent="0.2">
      <c r="A156" s="23"/>
      <c r="B156" s="23"/>
      <c r="C156" s="23"/>
      <c r="CGW156" s="23"/>
      <c r="CGX156" s="23"/>
      <c r="CGY156" s="23"/>
      <c r="CHA156" s="23"/>
      <c r="CHB156" s="23"/>
      <c r="CHC156" s="23"/>
      <c r="CHD156" s="23"/>
      <c r="CHE156" s="23"/>
      <c r="FOS156" s="23"/>
      <c r="FOT156" s="23"/>
      <c r="FOU156" s="23"/>
      <c r="IWO156" s="23"/>
      <c r="IWP156" s="23"/>
      <c r="IWQ156" s="23"/>
      <c r="KJJ156" s="23"/>
      <c r="KJK156" s="23"/>
      <c r="KJL156" s="23"/>
      <c r="KJN156" s="23"/>
      <c r="KJO156" s="23"/>
      <c r="KJP156" s="23"/>
      <c r="KJQ156" s="23"/>
      <c r="KJR156" s="23"/>
      <c r="LWA156" s="23"/>
      <c r="LWB156" s="23"/>
      <c r="LWC156" s="23"/>
      <c r="LWE156" s="23"/>
      <c r="LWF156" s="23"/>
      <c r="LWG156" s="23"/>
      <c r="LWH156" s="23"/>
      <c r="LWI156" s="23"/>
      <c r="NIR156" s="23"/>
      <c r="NIS156" s="23"/>
      <c r="NIT156" s="23"/>
      <c r="NIV156" s="23"/>
      <c r="NIW156" s="23"/>
      <c r="NIX156" s="23"/>
      <c r="NIY156" s="23"/>
      <c r="NIZ156" s="23"/>
      <c r="OVI156" s="23"/>
      <c r="OVJ156" s="23"/>
      <c r="OVK156" s="23"/>
      <c r="OVM156" s="23"/>
      <c r="OVN156" s="23"/>
      <c r="OVO156" s="23"/>
      <c r="OVP156" s="23"/>
      <c r="OVQ156" s="23"/>
      <c r="QHZ156" s="23"/>
      <c r="QIA156" s="23"/>
      <c r="QIB156" s="23"/>
      <c r="QID156" s="23"/>
      <c r="QIE156" s="23"/>
      <c r="QIF156" s="23"/>
      <c r="QIG156" s="23"/>
      <c r="QIH156" s="23"/>
      <c r="RUQ156" s="23"/>
      <c r="RUR156" s="23"/>
      <c r="RUS156" s="23"/>
      <c r="RUU156" s="23"/>
      <c r="RUV156" s="23"/>
      <c r="RUW156" s="23"/>
      <c r="RUX156" s="23"/>
      <c r="RUY156" s="23"/>
      <c r="THG156" s="23"/>
      <c r="THH156" s="23"/>
      <c r="THI156" s="23"/>
      <c r="THK156" s="23"/>
      <c r="THL156" s="23"/>
      <c r="THM156" s="23"/>
      <c r="THN156" s="23"/>
      <c r="THO156" s="23"/>
      <c r="UTW156" s="23"/>
      <c r="UTX156" s="23"/>
      <c r="UTY156" s="23"/>
      <c r="UUA156" s="23"/>
      <c r="UUB156" s="23"/>
      <c r="UUC156" s="23"/>
      <c r="UUD156" s="23"/>
      <c r="UUE156" s="23"/>
      <c r="WGF156" s="23"/>
      <c r="WGG156" s="23"/>
      <c r="WGH156" s="23"/>
      <c r="WGJ156" s="23"/>
      <c r="WGK156" s="23"/>
      <c r="WGL156" s="23"/>
      <c r="WGM156" s="23"/>
      <c r="WGN156" s="23"/>
    </row>
    <row r="157" spans="1:67 2233:2299 4465:4531 6697:6773 7706:7769 8711:8774 9716:9779 10721:10784 11726:11789 12731:12794 13735:13798 14739:14802 15736:15799" x14ac:dyDescent="0.2">
      <c r="A157" s="23"/>
      <c r="B157" s="23"/>
      <c r="C157" s="23"/>
      <c r="E157" s="23"/>
      <c r="F157" s="23"/>
      <c r="G157" s="23"/>
      <c r="H157" s="23"/>
      <c r="I157" s="23"/>
      <c r="CGW157" s="23"/>
      <c r="CGX157" s="23"/>
      <c r="CGY157" s="23"/>
      <c r="FOS157" s="23"/>
      <c r="FOT157" s="23"/>
      <c r="IWO157" s="23"/>
      <c r="IWP157" s="23"/>
      <c r="IWQ157" s="23"/>
      <c r="IWS157" s="23"/>
      <c r="IWT157" s="23"/>
      <c r="IWU157" s="23"/>
      <c r="IWV157" s="23"/>
      <c r="IWW157" s="23"/>
      <c r="IWX157" s="23"/>
      <c r="IWY157" s="23"/>
      <c r="IWZ157" s="23"/>
      <c r="IXA157" s="23"/>
      <c r="IXB157" s="23"/>
      <c r="KJJ157" s="23"/>
      <c r="KJK157" s="23"/>
      <c r="KJL157" s="23"/>
      <c r="LWA157" s="23"/>
      <c r="LWB157" s="23"/>
      <c r="LWC157" s="23"/>
      <c r="NIR157" s="23"/>
      <c r="NIS157" s="23"/>
      <c r="NIT157" s="23"/>
      <c r="OVI157" s="23"/>
      <c r="OVJ157" s="23"/>
      <c r="OVK157" s="23"/>
      <c r="QHZ157" s="23"/>
      <c r="QIA157" s="23"/>
      <c r="QIB157" s="23"/>
      <c r="RUQ157" s="23"/>
      <c r="RUR157" s="23"/>
      <c r="RUS157" s="23"/>
      <c r="THG157" s="23"/>
      <c r="THH157" s="23"/>
      <c r="THI157" s="23"/>
      <c r="UTW157" s="23"/>
      <c r="UTX157" s="23"/>
      <c r="UTY157" s="23"/>
      <c r="WGF157" s="23"/>
      <c r="WGG157" s="23"/>
      <c r="WGH157" s="23"/>
    </row>
    <row r="158" spans="1:67 2233:2299 4465:4531 6697:6773 7706:7769 8711:8774 9716:9779 10721:10784 11726:11789 12731:12794 13735:13798 14739:14802 15736:15799" x14ac:dyDescent="0.2">
      <c r="A158" s="23"/>
      <c r="B158" s="23"/>
      <c r="C158" s="23"/>
      <c r="CGW158" s="23"/>
      <c r="CGX158" s="23"/>
      <c r="FOS158" s="23"/>
      <c r="FOT158" s="23"/>
      <c r="FOU158" s="23"/>
      <c r="IWO158" s="23"/>
      <c r="IWP158" s="23"/>
      <c r="IWQ158" s="23"/>
      <c r="IWR158" s="23"/>
      <c r="IWS158" s="23"/>
      <c r="KJJ158" s="23"/>
      <c r="KJK158" s="23"/>
      <c r="LWA158" s="23"/>
      <c r="LWB158" s="23"/>
      <c r="NIR158" s="23"/>
      <c r="NIS158" s="23"/>
      <c r="OVI158" s="23"/>
      <c r="OVJ158" s="23"/>
      <c r="QHZ158" s="23"/>
      <c r="QIA158" s="23"/>
      <c r="RUQ158" s="23"/>
      <c r="RUR158" s="23"/>
      <c r="THG158" s="23"/>
      <c r="THH158" s="23"/>
      <c r="UTW158" s="23"/>
      <c r="UTX158" s="23"/>
      <c r="WGF158" s="23"/>
      <c r="WGG158" s="23"/>
    </row>
    <row r="159" spans="1:67 2233:2299 4465:4531 6697:6773 7706:7769 8711:8774 9716:9779 10721:10784 11726:11789 12731:12794 13735:13798 14739:14802 15736:15799" x14ac:dyDescent="0.2">
      <c r="A159" s="23"/>
      <c r="B159" s="23"/>
      <c r="CGW159" s="23"/>
      <c r="CGX159" s="23"/>
      <c r="CGY159" s="23"/>
      <c r="FOS159" s="23"/>
      <c r="FOT159" s="23"/>
      <c r="FOU159" s="23"/>
      <c r="FOW159" s="23"/>
      <c r="FOX159" s="23"/>
      <c r="FOY159" s="23"/>
      <c r="FOZ159" s="23"/>
      <c r="FPA159" s="23"/>
      <c r="FPB159" s="23"/>
      <c r="FPC159" s="23"/>
      <c r="FPD159" s="23"/>
      <c r="FPE159" s="23"/>
      <c r="FPF159" s="23"/>
      <c r="IWO159" s="23"/>
      <c r="IWP159" s="23"/>
      <c r="IWQ159" s="23"/>
      <c r="IWS159" s="23"/>
      <c r="IWT159" s="23"/>
      <c r="IWU159" s="23"/>
      <c r="IWV159" s="23"/>
      <c r="IWW159" s="23"/>
      <c r="IWX159" s="23"/>
      <c r="IWY159" s="23"/>
      <c r="IWZ159" s="23"/>
      <c r="IXA159" s="23"/>
      <c r="IXB159" s="23"/>
      <c r="IXC159" s="23"/>
      <c r="IXD159" s="23"/>
      <c r="IXE159" s="23"/>
      <c r="IXF159" s="23"/>
      <c r="IXG159" s="23"/>
      <c r="IXH159" s="23"/>
      <c r="IXI159" s="23"/>
      <c r="IXJ159" s="23"/>
      <c r="IXK159" s="23"/>
      <c r="IXL159" s="23"/>
      <c r="IXM159" s="23"/>
      <c r="IXN159" s="23"/>
      <c r="IXO159" s="23"/>
      <c r="IXP159" s="23"/>
      <c r="IXQ159" s="23"/>
      <c r="IXR159" s="23"/>
      <c r="IXS159" s="23"/>
      <c r="IXT159" s="23"/>
      <c r="IXU159" s="23"/>
      <c r="IXV159" s="23"/>
      <c r="IXW159" s="23"/>
      <c r="IXX159" s="23"/>
      <c r="IXY159" s="23"/>
      <c r="IXZ159" s="23"/>
      <c r="IYA159" s="23"/>
      <c r="IYB159" s="23"/>
      <c r="IYC159" s="23"/>
      <c r="IYD159" s="23"/>
      <c r="IYE159" s="23"/>
      <c r="IYF159" s="23"/>
      <c r="IYG159" s="23"/>
      <c r="IYH159" s="23"/>
      <c r="IYI159" s="23"/>
      <c r="IYJ159" s="23"/>
      <c r="IYK159" s="23"/>
      <c r="IYL159" s="23"/>
      <c r="IYM159" s="23"/>
      <c r="IYN159" s="23"/>
      <c r="IYO159" s="23"/>
      <c r="IYP159" s="23"/>
      <c r="IYQ159" s="23"/>
      <c r="IYR159" s="23"/>
      <c r="IYS159" s="23"/>
      <c r="IYT159" s="23"/>
      <c r="IYU159" s="23"/>
      <c r="IYV159" s="23"/>
      <c r="IYW159" s="23"/>
      <c r="IYX159" s="23"/>
      <c r="IYY159" s="23"/>
      <c r="IYZ159" s="23"/>
      <c r="IZA159" s="23"/>
      <c r="IZB159" s="23"/>
      <c r="IZC159" s="23"/>
      <c r="KJJ159" s="23"/>
      <c r="KJK159" s="23"/>
      <c r="KJL159" s="23"/>
      <c r="LWA159" s="23"/>
      <c r="LWB159" s="23"/>
      <c r="LWC159" s="23"/>
      <c r="NIR159" s="23"/>
      <c r="NIS159" s="23"/>
      <c r="NIT159" s="23"/>
      <c r="OVI159" s="23"/>
      <c r="OVJ159" s="23"/>
      <c r="OVK159" s="23"/>
      <c r="QHZ159" s="23"/>
      <c r="QIA159" s="23"/>
      <c r="QIB159" s="23"/>
      <c r="RUQ159" s="23"/>
      <c r="RUR159" s="23"/>
      <c r="RUS159" s="23"/>
      <c r="THG159" s="23"/>
      <c r="THH159" s="23"/>
      <c r="THI159" s="23"/>
      <c r="UTW159" s="23"/>
      <c r="UTX159" s="23"/>
      <c r="UTY159" s="23"/>
      <c r="WGF159" s="23"/>
      <c r="WGG159" s="23"/>
      <c r="WGH159" s="23"/>
    </row>
    <row r="160" spans="1:67 2233:2299 4465:4531 6697:6773 7706:7769 8711:8774 9716:9779 10721:10784 11726:11789 12731:12794 13735:13798 14739:14802 15736:15799" x14ac:dyDescent="0.2">
      <c r="A160" s="23"/>
      <c r="B160" s="23"/>
      <c r="C160" s="23"/>
      <c r="CGW160" s="23"/>
      <c r="CGX160" s="23"/>
      <c r="CGY160" s="23"/>
      <c r="CHA160" s="23"/>
      <c r="CHB160" s="23"/>
      <c r="CHC160" s="23"/>
      <c r="CHD160" s="23"/>
      <c r="CHE160" s="23"/>
      <c r="CHF160" s="23"/>
      <c r="CHG160" s="23"/>
      <c r="CHH160" s="23"/>
      <c r="CHI160" s="23"/>
      <c r="CHJ160" s="23"/>
      <c r="FOS160" s="23"/>
      <c r="FOT160" s="23"/>
      <c r="FOU160" s="23"/>
      <c r="FOV160" s="23"/>
      <c r="FOW160" s="23"/>
      <c r="IWO160" s="23"/>
      <c r="IWP160" s="23"/>
      <c r="IWQ160" s="23"/>
      <c r="IWS160" s="23"/>
      <c r="IWT160" s="23"/>
      <c r="IWU160" s="23"/>
      <c r="IWV160" s="23"/>
      <c r="IWW160" s="23"/>
      <c r="IWX160" s="23"/>
      <c r="IWY160" s="23"/>
      <c r="IWZ160" s="23"/>
      <c r="IXA160" s="23"/>
      <c r="IXB160" s="23"/>
      <c r="IXC160" s="23"/>
      <c r="IXD160" s="23"/>
      <c r="IXE160" s="23"/>
      <c r="IXF160" s="23"/>
      <c r="IXG160" s="23"/>
      <c r="IXH160" s="23"/>
      <c r="IXI160" s="23"/>
      <c r="IXJ160" s="23"/>
      <c r="IXK160" s="23"/>
      <c r="IXL160" s="23"/>
      <c r="IXM160" s="23"/>
      <c r="IXN160" s="23"/>
      <c r="IXO160" s="23"/>
      <c r="IXP160" s="23"/>
      <c r="IXQ160" s="23"/>
      <c r="IXR160" s="23"/>
      <c r="IXS160" s="23"/>
      <c r="IXT160" s="23"/>
      <c r="IXU160" s="23"/>
      <c r="IXV160" s="23"/>
      <c r="IXW160" s="23"/>
      <c r="IXX160" s="23"/>
      <c r="IXY160" s="23"/>
      <c r="IXZ160" s="23"/>
      <c r="IYA160" s="23"/>
      <c r="IYB160" s="23"/>
      <c r="IYC160" s="23"/>
      <c r="IYD160" s="23"/>
      <c r="IYE160" s="23"/>
      <c r="IYF160" s="23"/>
      <c r="IYG160" s="23"/>
      <c r="IYH160" s="23"/>
      <c r="IYI160" s="23"/>
      <c r="IYJ160" s="23"/>
      <c r="IYK160" s="23"/>
      <c r="IYL160" s="23"/>
      <c r="IYM160" s="23"/>
      <c r="IYN160" s="23"/>
      <c r="IYO160" s="23"/>
      <c r="IYP160" s="23"/>
      <c r="IYQ160" s="23"/>
      <c r="IYR160" s="23"/>
      <c r="IYS160" s="23"/>
      <c r="IYT160" s="23"/>
      <c r="IYU160" s="23"/>
      <c r="IYV160" s="23"/>
      <c r="IYW160" s="23"/>
      <c r="IYX160" s="23"/>
      <c r="IYY160" s="23"/>
      <c r="IYZ160" s="23"/>
      <c r="IZA160" s="23"/>
      <c r="IZB160" s="23"/>
      <c r="IZC160" s="23"/>
      <c r="IZD160" s="23"/>
      <c r="IZE160" s="23"/>
      <c r="IZF160" s="23"/>
      <c r="IZG160" s="23"/>
      <c r="IZH160" s="23"/>
      <c r="IZI160" s="23"/>
      <c r="IZJ160" s="23"/>
      <c r="IZK160" s="23"/>
      <c r="IZL160" s="23"/>
      <c r="IZM160" s="23"/>
      <c r="KJJ160" s="23"/>
      <c r="KJK160" s="23"/>
      <c r="KJL160" s="23"/>
      <c r="KJN160" s="23"/>
      <c r="KJO160" s="23"/>
      <c r="KJP160" s="23"/>
      <c r="KJQ160" s="23"/>
      <c r="KJR160" s="23"/>
      <c r="KJS160" s="23"/>
      <c r="KJT160" s="23"/>
      <c r="KJU160" s="23"/>
      <c r="KJV160" s="23"/>
      <c r="KJW160" s="23"/>
      <c r="LWA160" s="23"/>
      <c r="LWB160" s="23"/>
      <c r="LWC160" s="23"/>
      <c r="LWE160" s="23"/>
      <c r="LWF160" s="23"/>
      <c r="LWG160" s="23"/>
      <c r="LWH160" s="23"/>
      <c r="LWI160" s="23"/>
      <c r="LWJ160" s="23"/>
      <c r="LWK160" s="23"/>
      <c r="LWL160" s="23"/>
      <c r="LWM160" s="23"/>
      <c r="LWN160" s="23"/>
      <c r="NIR160" s="23"/>
      <c r="NIS160" s="23"/>
      <c r="NIT160" s="23"/>
      <c r="NIV160" s="23"/>
      <c r="NIW160" s="23"/>
      <c r="NIX160" s="23"/>
      <c r="NIY160" s="23"/>
      <c r="NIZ160" s="23"/>
      <c r="NJA160" s="23"/>
      <c r="NJB160" s="23"/>
      <c r="NJC160" s="23"/>
      <c r="NJD160" s="23"/>
      <c r="NJE160" s="23"/>
      <c r="OVI160" s="23"/>
      <c r="OVJ160" s="23"/>
      <c r="OVK160" s="23"/>
      <c r="OVM160" s="23"/>
      <c r="OVN160" s="23"/>
      <c r="OVO160" s="23"/>
      <c r="OVP160" s="23"/>
      <c r="OVQ160" s="23"/>
      <c r="OVR160" s="23"/>
      <c r="OVS160" s="23"/>
      <c r="OVT160" s="23"/>
      <c r="OVU160" s="23"/>
      <c r="OVV160" s="23"/>
      <c r="QHZ160" s="23"/>
      <c r="QIA160" s="23"/>
      <c r="QIB160" s="23"/>
      <c r="QID160" s="23"/>
      <c r="QIE160" s="23"/>
      <c r="QIF160" s="23"/>
      <c r="QIG160" s="23"/>
      <c r="QIH160" s="23"/>
      <c r="QII160" s="23"/>
      <c r="QIJ160" s="23"/>
      <c r="QIK160" s="23"/>
      <c r="QIL160" s="23"/>
      <c r="QIM160" s="23"/>
      <c r="RUQ160" s="23"/>
      <c r="RUR160" s="23"/>
      <c r="RUS160" s="23"/>
      <c r="RUU160" s="23"/>
      <c r="RUV160" s="23"/>
      <c r="RUW160" s="23"/>
      <c r="RUX160" s="23"/>
      <c r="RUY160" s="23"/>
      <c r="RUZ160" s="23"/>
      <c r="RVA160" s="23"/>
      <c r="RVB160" s="23"/>
      <c r="RVC160" s="23"/>
      <c r="RVD160" s="23"/>
      <c r="THG160" s="23"/>
      <c r="THH160" s="23"/>
      <c r="THI160" s="23"/>
      <c r="THK160" s="23"/>
      <c r="THL160" s="23"/>
      <c r="THM160" s="23"/>
      <c r="THN160" s="23"/>
      <c r="THO160" s="23"/>
      <c r="THP160" s="23"/>
      <c r="THQ160" s="23"/>
      <c r="THR160" s="23"/>
      <c r="THS160" s="23"/>
      <c r="THT160" s="23"/>
      <c r="UTW160" s="23"/>
      <c r="UTX160" s="23"/>
      <c r="UTY160" s="23"/>
      <c r="UUA160" s="23"/>
      <c r="UUB160" s="23"/>
      <c r="UUC160" s="23"/>
      <c r="UUD160" s="23"/>
      <c r="UUE160" s="23"/>
      <c r="UUF160" s="23"/>
      <c r="UUG160" s="23"/>
      <c r="UUH160" s="23"/>
      <c r="UUI160" s="23"/>
      <c r="UUJ160" s="23"/>
      <c r="WGF160" s="23"/>
      <c r="WGG160" s="23"/>
      <c r="WGH160" s="23"/>
      <c r="WGJ160" s="23"/>
      <c r="WGK160" s="23"/>
      <c r="WGL160" s="23"/>
      <c r="WGM160" s="23"/>
      <c r="WGN160" s="23"/>
      <c r="WGO160" s="23"/>
      <c r="WGP160" s="23"/>
      <c r="WGQ160" s="23"/>
      <c r="WGR160" s="23"/>
      <c r="WGS160" s="23"/>
    </row>
    <row r="161" spans="1:16384" x14ac:dyDescent="0.2">
      <c r="A161" s="23"/>
      <c r="B161" s="23"/>
      <c r="C161" s="23"/>
      <c r="E161" s="23"/>
      <c r="F161" s="23"/>
      <c r="G161" s="23"/>
      <c r="H161" s="23"/>
      <c r="I161" s="23"/>
      <c r="J161" s="23"/>
      <c r="K161" s="23"/>
      <c r="L161" s="23"/>
      <c r="M161" s="23"/>
      <c r="N161" s="23"/>
      <c r="CGW161" s="23"/>
      <c r="CGX161" s="23"/>
      <c r="CGY161" s="23"/>
      <c r="CGZ161" s="23"/>
      <c r="CHA161" s="23"/>
      <c r="FOS161" s="23"/>
      <c r="FOT161" s="23"/>
      <c r="FOU161" s="23"/>
      <c r="FOW161" s="23"/>
      <c r="FOX161" s="23"/>
      <c r="FOY161" s="23"/>
      <c r="FOZ161" s="23"/>
      <c r="FPA161" s="23"/>
      <c r="FPB161" s="23"/>
      <c r="FPC161" s="23"/>
      <c r="FPD161" s="23"/>
      <c r="FPE161" s="23"/>
      <c r="FPF161" s="23"/>
      <c r="FPG161" s="23"/>
      <c r="FPH161" s="23"/>
      <c r="FPI161" s="23"/>
      <c r="FPJ161" s="23"/>
      <c r="FPK161" s="23"/>
      <c r="FPL161" s="23"/>
      <c r="FPM161" s="23"/>
      <c r="FPN161" s="23"/>
      <c r="FPO161" s="23"/>
      <c r="FPP161" s="23"/>
      <c r="FPQ161" s="23"/>
      <c r="FPR161" s="23"/>
      <c r="FPS161" s="23"/>
      <c r="FPT161" s="23"/>
      <c r="FPU161" s="23"/>
      <c r="FPV161" s="23"/>
      <c r="FPW161" s="23"/>
      <c r="FPX161" s="23"/>
      <c r="FPY161" s="23"/>
      <c r="FPZ161" s="23"/>
      <c r="FQA161" s="23"/>
      <c r="FQB161" s="23"/>
      <c r="FQC161" s="23"/>
      <c r="FQD161" s="23"/>
      <c r="FQE161" s="23"/>
      <c r="FQF161" s="23"/>
      <c r="FQG161" s="23"/>
      <c r="FQH161" s="23"/>
      <c r="FQI161" s="23"/>
      <c r="FQJ161" s="23"/>
      <c r="FQK161" s="23"/>
      <c r="FQL161" s="23"/>
      <c r="FQM161" s="23"/>
      <c r="FQN161" s="23"/>
      <c r="FQO161" s="23"/>
      <c r="FQP161" s="23"/>
      <c r="FQQ161" s="23"/>
      <c r="FQR161" s="23"/>
      <c r="FQS161" s="23"/>
      <c r="FQT161" s="23"/>
      <c r="FQU161" s="23"/>
      <c r="FQV161" s="23"/>
      <c r="FQW161" s="23"/>
      <c r="FQX161" s="23"/>
      <c r="FQY161" s="23"/>
      <c r="FQZ161" s="23"/>
      <c r="FRA161" s="23"/>
      <c r="FRB161" s="23"/>
      <c r="FRC161" s="23"/>
      <c r="FRD161" s="23"/>
      <c r="FRE161" s="23"/>
      <c r="FRF161" s="23"/>
      <c r="FRG161" s="23"/>
      <c r="IWO161" s="23"/>
      <c r="IWP161" s="23"/>
      <c r="IWQ161" s="23"/>
      <c r="IWS161" s="23"/>
      <c r="IWT161" s="23"/>
      <c r="IWU161" s="23"/>
      <c r="IWV161" s="23"/>
      <c r="IWW161" s="23"/>
      <c r="IWX161" s="23"/>
      <c r="IWY161" s="23"/>
      <c r="IWZ161" s="23"/>
      <c r="IXA161" s="23"/>
      <c r="IXB161" s="23"/>
      <c r="IXC161" s="23"/>
      <c r="KJJ161" s="23"/>
      <c r="KJK161" s="23"/>
      <c r="KJL161" s="23"/>
      <c r="KJM161" s="23"/>
      <c r="KJN161" s="23"/>
      <c r="LWA161" s="23"/>
      <c r="LWB161" s="23"/>
      <c r="LWC161" s="23"/>
      <c r="LWD161" s="23"/>
      <c r="LWE161" s="23"/>
      <c r="NIR161" s="23"/>
      <c r="NIS161" s="23"/>
      <c r="NIT161" s="23"/>
      <c r="NIU161" s="23"/>
      <c r="NIV161" s="23"/>
      <c r="OVI161" s="23"/>
      <c r="OVJ161" s="23"/>
      <c r="OVK161" s="23"/>
      <c r="OVL161" s="23"/>
      <c r="OVM161" s="23"/>
      <c r="QHZ161" s="23"/>
      <c r="QIA161" s="23"/>
      <c r="QIB161" s="23"/>
      <c r="QIC161" s="23"/>
      <c r="QID161" s="23"/>
      <c r="RUQ161" s="23"/>
      <c r="RUR161" s="23"/>
      <c r="RUS161" s="23"/>
      <c r="RUT161" s="23"/>
      <c r="RUU161" s="23"/>
      <c r="THG161" s="23"/>
      <c r="THH161" s="23"/>
      <c r="THI161" s="23"/>
      <c r="THJ161" s="23"/>
      <c r="THK161" s="23"/>
      <c r="UTW161" s="23"/>
      <c r="UTX161" s="23"/>
      <c r="UTY161" s="23"/>
      <c r="UTZ161" s="23"/>
      <c r="UUA161" s="23"/>
      <c r="WGF161" s="23"/>
      <c r="WGG161" s="23"/>
      <c r="WGH161" s="23"/>
      <c r="WGI161" s="23"/>
      <c r="WGJ161" s="23"/>
    </row>
    <row r="162" spans="1:16384" x14ac:dyDescent="0.2">
      <c r="A162" s="23"/>
      <c r="B162" s="23"/>
      <c r="C162" s="23"/>
      <c r="D162" s="23"/>
      <c r="E162" s="23"/>
      <c r="CGW162" s="23"/>
      <c r="CGX162" s="23"/>
      <c r="CGY162" s="23"/>
      <c r="CHA162" s="23"/>
      <c r="CHB162" s="23"/>
      <c r="CHC162" s="23"/>
      <c r="CHD162" s="23"/>
      <c r="CHE162" s="23"/>
      <c r="CHF162" s="23"/>
      <c r="CHG162" s="23"/>
      <c r="CHH162" s="23"/>
      <c r="CHI162" s="23"/>
      <c r="CHJ162" s="23"/>
      <c r="CHK162" s="23"/>
      <c r="CHL162" s="23"/>
      <c r="CHM162" s="23"/>
      <c r="CHN162" s="23"/>
      <c r="CHO162" s="23"/>
      <c r="CHP162" s="23"/>
      <c r="CHQ162" s="23"/>
      <c r="CHR162" s="23"/>
      <c r="CHS162" s="23"/>
      <c r="CHT162" s="23"/>
      <c r="CHU162" s="23"/>
      <c r="CHV162" s="23"/>
      <c r="CHW162" s="23"/>
      <c r="CHX162" s="23"/>
      <c r="CHY162" s="23"/>
      <c r="CHZ162" s="23"/>
      <c r="CIA162" s="23"/>
      <c r="CIB162" s="23"/>
      <c r="CIC162" s="23"/>
      <c r="CID162" s="23"/>
      <c r="CIE162" s="23"/>
      <c r="CIF162" s="23"/>
      <c r="CIG162" s="23"/>
      <c r="CIH162" s="23"/>
      <c r="CII162" s="23"/>
      <c r="CIJ162" s="23"/>
      <c r="CIK162" s="23"/>
      <c r="CIL162" s="23"/>
      <c r="CIM162" s="23"/>
      <c r="CIN162" s="23"/>
      <c r="CIO162" s="23"/>
      <c r="CIP162" s="23"/>
      <c r="CIQ162" s="23"/>
      <c r="CIR162" s="23"/>
      <c r="CIS162" s="23"/>
      <c r="CIT162" s="23"/>
      <c r="CIU162" s="23"/>
      <c r="CIV162" s="23"/>
      <c r="CIW162" s="23"/>
      <c r="CIX162" s="23"/>
      <c r="CIY162" s="23"/>
      <c r="CIZ162" s="23"/>
      <c r="CJA162" s="23"/>
      <c r="CJB162" s="23"/>
      <c r="CJC162" s="23"/>
      <c r="CJD162" s="23"/>
      <c r="CJE162" s="23"/>
      <c r="CJF162" s="23"/>
      <c r="CJG162" s="23"/>
      <c r="CJH162" s="23"/>
      <c r="CJI162" s="23"/>
      <c r="CJJ162" s="23"/>
      <c r="CJK162" s="23"/>
      <c r="FOS162" s="23"/>
      <c r="FOT162" s="23"/>
      <c r="FOU162" s="23"/>
      <c r="FOW162" s="23"/>
      <c r="FOX162" s="23"/>
      <c r="FOY162" s="23"/>
      <c r="FOZ162" s="23"/>
      <c r="FPA162" s="23"/>
      <c r="FPB162" s="23"/>
      <c r="FPC162" s="23"/>
      <c r="FPD162" s="23"/>
      <c r="FPE162" s="23"/>
      <c r="FPF162" s="23"/>
      <c r="FPG162" s="23"/>
      <c r="FPH162" s="23"/>
      <c r="FPI162" s="23"/>
      <c r="FPJ162" s="23"/>
      <c r="FPK162" s="23"/>
      <c r="FPL162" s="23"/>
      <c r="FPM162" s="23"/>
      <c r="FPN162" s="23"/>
      <c r="FPO162" s="23"/>
      <c r="FPP162" s="23"/>
      <c r="FPQ162" s="23"/>
      <c r="FPR162" s="23"/>
      <c r="FPS162" s="23"/>
      <c r="FPT162" s="23"/>
      <c r="FPU162" s="23"/>
      <c r="FPV162" s="23"/>
      <c r="FPW162" s="23"/>
      <c r="FPX162" s="23"/>
      <c r="FPY162" s="23"/>
      <c r="FPZ162" s="23"/>
      <c r="FQA162" s="23"/>
      <c r="FQB162" s="23"/>
      <c r="FQC162" s="23"/>
      <c r="FQD162" s="23"/>
      <c r="FQE162" s="23"/>
      <c r="FQF162" s="23"/>
      <c r="FQG162" s="23"/>
      <c r="FQH162" s="23"/>
      <c r="FQI162" s="23"/>
      <c r="FQJ162" s="23"/>
      <c r="FQK162" s="23"/>
      <c r="FQL162" s="23"/>
      <c r="FQM162" s="23"/>
      <c r="FQN162" s="23"/>
      <c r="FQO162" s="23"/>
      <c r="FQP162" s="23"/>
      <c r="FQQ162" s="23"/>
      <c r="FQR162" s="23"/>
      <c r="FQS162" s="23"/>
      <c r="FQT162" s="23"/>
      <c r="FQU162" s="23"/>
      <c r="FQV162" s="23"/>
      <c r="FQW162" s="23"/>
      <c r="FQX162" s="23"/>
      <c r="FQY162" s="23"/>
      <c r="FQZ162" s="23"/>
      <c r="FRA162" s="23"/>
      <c r="FRB162" s="23"/>
      <c r="FRC162" s="23"/>
      <c r="FRD162" s="23"/>
      <c r="FRE162" s="23"/>
      <c r="FRF162" s="23"/>
      <c r="FRG162" s="23"/>
      <c r="FRH162" s="23"/>
      <c r="FRI162" s="23"/>
      <c r="FRJ162" s="23"/>
      <c r="FRK162" s="23"/>
      <c r="FRL162" s="23"/>
      <c r="FRM162" s="23"/>
      <c r="FRN162" s="23"/>
      <c r="FRO162" s="23"/>
      <c r="FRP162" s="23"/>
      <c r="FRQ162" s="23"/>
      <c r="FRR162" s="23"/>
      <c r="IWO162" s="23"/>
      <c r="IWP162" s="23"/>
      <c r="IWQ162" s="23"/>
      <c r="IWS162" s="23"/>
      <c r="IWT162" s="23"/>
      <c r="IWU162" s="23"/>
      <c r="IWV162" s="23"/>
      <c r="KJJ162" s="23"/>
      <c r="KJK162" s="23"/>
      <c r="KJL162" s="23"/>
      <c r="KJN162" s="23"/>
      <c r="KJO162" s="23"/>
      <c r="KJP162" s="23"/>
      <c r="KJQ162" s="23"/>
      <c r="KJR162" s="23"/>
      <c r="KJS162" s="23"/>
      <c r="KJT162" s="23"/>
      <c r="KJU162" s="23"/>
      <c r="KJV162" s="23"/>
      <c r="KJW162" s="23"/>
      <c r="KJX162" s="23"/>
      <c r="KJY162" s="23"/>
      <c r="KJZ162" s="23"/>
      <c r="KKA162" s="23"/>
      <c r="KKB162" s="23"/>
      <c r="KKC162" s="23"/>
      <c r="KKD162" s="23"/>
      <c r="KKE162" s="23"/>
      <c r="KKF162" s="23"/>
      <c r="KKG162" s="23"/>
      <c r="KKH162" s="23"/>
      <c r="KKI162" s="23"/>
      <c r="KKJ162" s="23"/>
      <c r="KKK162" s="23"/>
      <c r="KKL162" s="23"/>
      <c r="KKM162" s="23"/>
      <c r="KKN162" s="23"/>
      <c r="KKO162" s="23"/>
      <c r="KKP162" s="23"/>
      <c r="KKQ162" s="23"/>
      <c r="KKR162" s="23"/>
      <c r="KKS162" s="23"/>
      <c r="KKT162" s="23"/>
      <c r="KKU162" s="23"/>
      <c r="KKV162" s="23"/>
      <c r="KKW162" s="23"/>
      <c r="KKX162" s="23"/>
      <c r="KKY162" s="23"/>
      <c r="KKZ162" s="23"/>
      <c r="KLA162" s="23"/>
      <c r="KLB162" s="23"/>
      <c r="KLC162" s="23"/>
      <c r="KLD162" s="23"/>
      <c r="KLE162" s="23"/>
      <c r="KLF162" s="23"/>
      <c r="KLG162" s="23"/>
      <c r="KLH162" s="23"/>
      <c r="KLI162" s="23"/>
      <c r="KLJ162" s="23"/>
      <c r="KLK162" s="23"/>
      <c r="KLL162" s="23"/>
      <c r="KLM162" s="23"/>
      <c r="KLN162" s="23"/>
      <c r="KLO162" s="23"/>
      <c r="KLP162" s="23"/>
      <c r="KLQ162" s="23"/>
      <c r="KLR162" s="23"/>
      <c r="KLS162" s="23"/>
      <c r="KLT162" s="23"/>
      <c r="KLU162" s="23"/>
      <c r="KLV162" s="23"/>
      <c r="KLW162" s="23"/>
      <c r="KLX162" s="23"/>
      <c r="LWA162" s="23"/>
      <c r="LWB162" s="23"/>
      <c r="LWC162" s="23"/>
      <c r="LWE162" s="23"/>
      <c r="LWF162" s="23"/>
      <c r="LWG162" s="23"/>
      <c r="LWH162" s="23"/>
      <c r="LWI162" s="23"/>
      <c r="LWJ162" s="23"/>
      <c r="LWK162" s="23"/>
      <c r="LWL162" s="23"/>
      <c r="LWM162" s="23"/>
      <c r="LWN162" s="23"/>
      <c r="LWO162" s="23"/>
      <c r="LWP162" s="23"/>
      <c r="LWQ162" s="23"/>
      <c r="LWR162" s="23"/>
      <c r="LWS162" s="23"/>
      <c r="LWT162" s="23"/>
      <c r="LWU162" s="23"/>
      <c r="LWV162" s="23"/>
      <c r="LWW162" s="23"/>
      <c r="LWX162" s="23"/>
      <c r="LWY162" s="23"/>
      <c r="LWZ162" s="23"/>
      <c r="LXA162" s="23"/>
      <c r="LXB162" s="23"/>
      <c r="LXC162" s="23"/>
      <c r="LXD162" s="23"/>
      <c r="LXE162" s="23"/>
      <c r="LXF162" s="23"/>
      <c r="LXG162" s="23"/>
      <c r="LXH162" s="23"/>
      <c r="LXI162" s="23"/>
      <c r="LXJ162" s="23"/>
      <c r="LXK162" s="23"/>
      <c r="LXL162" s="23"/>
      <c r="LXM162" s="23"/>
      <c r="LXN162" s="23"/>
      <c r="LXO162" s="23"/>
      <c r="LXP162" s="23"/>
      <c r="LXQ162" s="23"/>
      <c r="LXR162" s="23"/>
      <c r="LXS162" s="23"/>
      <c r="LXT162" s="23"/>
      <c r="LXU162" s="23"/>
      <c r="LXV162" s="23"/>
      <c r="LXW162" s="23"/>
      <c r="LXX162" s="23"/>
      <c r="LXY162" s="23"/>
      <c r="LXZ162" s="23"/>
      <c r="LYA162" s="23"/>
      <c r="LYB162" s="23"/>
      <c r="LYC162" s="23"/>
      <c r="LYD162" s="23"/>
      <c r="LYE162" s="23"/>
      <c r="LYF162" s="23"/>
      <c r="LYG162" s="23"/>
      <c r="LYH162" s="23"/>
      <c r="LYI162" s="23"/>
      <c r="LYJ162" s="23"/>
      <c r="LYK162" s="23"/>
      <c r="LYL162" s="23"/>
      <c r="LYM162" s="23"/>
      <c r="LYN162" s="23"/>
      <c r="LYO162" s="23"/>
      <c r="NIR162" s="23"/>
      <c r="NIS162" s="23"/>
      <c r="NIT162" s="23"/>
      <c r="NIV162" s="23"/>
      <c r="NIW162" s="23"/>
      <c r="NIX162" s="23"/>
      <c r="NIY162" s="23"/>
      <c r="NIZ162" s="23"/>
      <c r="NJA162" s="23"/>
      <c r="NJB162" s="23"/>
      <c r="NJC162" s="23"/>
      <c r="NJD162" s="23"/>
      <c r="NJE162" s="23"/>
      <c r="NJF162" s="23"/>
      <c r="NJG162" s="23"/>
      <c r="NJH162" s="23"/>
      <c r="NJI162" s="23"/>
      <c r="NJJ162" s="23"/>
      <c r="NJK162" s="23"/>
      <c r="NJL162" s="23"/>
      <c r="NJM162" s="23"/>
      <c r="NJN162" s="23"/>
      <c r="NJO162" s="23"/>
      <c r="NJP162" s="23"/>
      <c r="NJQ162" s="23"/>
      <c r="NJR162" s="23"/>
      <c r="NJS162" s="23"/>
      <c r="NJT162" s="23"/>
      <c r="NJU162" s="23"/>
      <c r="NJV162" s="23"/>
      <c r="NJW162" s="23"/>
      <c r="NJX162" s="23"/>
      <c r="NJY162" s="23"/>
      <c r="NJZ162" s="23"/>
      <c r="NKA162" s="23"/>
      <c r="NKB162" s="23"/>
      <c r="NKC162" s="23"/>
      <c r="NKD162" s="23"/>
      <c r="NKE162" s="23"/>
      <c r="NKF162" s="23"/>
      <c r="NKG162" s="23"/>
      <c r="NKH162" s="23"/>
      <c r="NKI162" s="23"/>
      <c r="NKJ162" s="23"/>
      <c r="NKK162" s="23"/>
      <c r="NKL162" s="23"/>
      <c r="NKM162" s="23"/>
      <c r="NKN162" s="23"/>
      <c r="NKO162" s="23"/>
      <c r="NKP162" s="23"/>
      <c r="NKQ162" s="23"/>
      <c r="NKR162" s="23"/>
      <c r="NKS162" s="23"/>
      <c r="NKT162" s="23"/>
      <c r="NKU162" s="23"/>
      <c r="NKV162" s="23"/>
      <c r="NKW162" s="23"/>
      <c r="NKX162" s="23"/>
      <c r="NKY162" s="23"/>
      <c r="NKZ162" s="23"/>
      <c r="NLA162" s="23"/>
      <c r="NLB162" s="23"/>
      <c r="NLC162" s="23"/>
      <c r="NLD162" s="23"/>
      <c r="NLE162" s="23"/>
      <c r="NLF162" s="23"/>
      <c r="OVI162" s="23"/>
      <c r="OVJ162" s="23"/>
      <c r="OVK162" s="23"/>
      <c r="OVM162" s="23"/>
      <c r="OVN162" s="23"/>
      <c r="OVO162" s="23"/>
      <c r="OVP162" s="23"/>
      <c r="OVQ162" s="23"/>
      <c r="OVR162" s="23"/>
      <c r="OVS162" s="23"/>
      <c r="OVT162" s="23"/>
      <c r="OVU162" s="23"/>
      <c r="OVV162" s="23"/>
      <c r="OVW162" s="23"/>
      <c r="OVX162" s="23"/>
      <c r="OVY162" s="23"/>
      <c r="OVZ162" s="23"/>
      <c r="OWA162" s="23"/>
      <c r="OWB162" s="23"/>
      <c r="OWC162" s="23"/>
      <c r="OWD162" s="23"/>
      <c r="OWE162" s="23"/>
      <c r="OWF162" s="23"/>
      <c r="OWG162" s="23"/>
      <c r="OWH162" s="23"/>
      <c r="OWI162" s="23"/>
      <c r="OWJ162" s="23"/>
      <c r="OWK162" s="23"/>
      <c r="OWL162" s="23"/>
      <c r="OWM162" s="23"/>
      <c r="OWN162" s="23"/>
      <c r="OWO162" s="23"/>
      <c r="OWP162" s="23"/>
      <c r="OWQ162" s="23"/>
      <c r="OWR162" s="23"/>
      <c r="OWS162" s="23"/>
      <c r="OWT162" s="23"/>
      <c r="OWU162" s="23"/>
      <c r="OWV162" s="23"/>
      <c r="OWW162" s="23"/>
      <c r="OWX162" s="23"/>
      <c r="OWY162" s="23"/>
      <c r="OWZ162" s="23"/>
      <c r="OXA162" s="23"/>
      <c r="OXB162" s="23"/>
      <c r="OXC162" s="23"/>
      <c r="OXD162" s="23"/>
      <c r="OXE162" s="23"/>
      <c r="OXF162" s="23"/>
      <c r="OXG162" s="23"/>
      <c r="OXH162" s="23"/>
      <c r="OXI162" s="23"/>
      <c r="OXJ162" s="23"/>
      <c r="OXK162" s="23"/>
      <c r="OXL162" s="23"/>
      <c r="OXM162" s="23"/>
      <c r="OXN162" s="23"/>
      <c r="OXO162" s="23"/>
      <c r="OXP162" s="23"/>
      <c r="OXQ162" s="23"/>
      <c r="OXR162" s="23"/>
      <c r="OXS162" s="23"/>
      <c r="OXT162" s="23"/>
      <c r="OXU162" s="23"/>
      <c r="OXV162" s="23"/>
      <c r="OXW162" s="23"/>
      <c r="QHZ162" s="23"/>
      <c r="QIA162" s="23"/>
      <c r="QIB162" s="23"/>
      <c r="QID162" s="23"/>
      <c r="QIE162" s="23"/>
      <c r="QIF162" s="23"/>
      <c r="QIG162" s="23"/>
      <c r="QIH162" s="23"/>
      <c r="QII162" s="23"/>
      <c r="QIJ162" s="23"/>
      <c r="QIK162" s="23"/>
      <c r="QIL162" s="23"/>
      <c r="QIM162" s="23"/>
      <c r="QIN162" s="23"/>
      <c r="QIO162" s="23"/>
      <c r="QIP162" s="23"/>
      <c r="QIQ162" s="23"/>
      <c r="QIR162" s="23"/>
      <c r="QIS162" s="23"/>
      <c r="QIT162" s="23"/>
      <c r="QIU162" s="23"/>
      <c r="QIV162" s="23"/>
      <c r="QIW162" s="23"/>
      <c r="QIX162" s="23"/>
      <c r="QIY162" s="23"/>
      <c r="QIZ162" s="23"/>
      <c r="QJA162" s="23"/>
      <c r="QJB162" s="23"/>
      <c r="QJC162" s="23"/>
      <c r="QJD162" s="23"/>
      <c r="QJE162" s="23"/>
      <c r="QJF162" s="23"/>
      <c r="QJG162" s="23"/>
      <c r="QJH162" s="23"/>
      <c r="QJI162" s="23"/>
      <c r="QJJ162" s="23"/>
      <c r="QJK162" s="23"/>
      <c r="QJL162" s="23"/>
      <c r="QJM162" s="23"/>
      <c r="QJN162" s="23"/>
      <c r="QJO162" s="23"/>
      <c r="QJP162" s="23"/>
      <c r="QJQ162" s="23"/>
      <c r="QJR162" s="23"/>
      <c r="QJS162" s="23"/>
      <c r="QJT162" s="23"/>
      <c r="QJU162" s="23"/>
      <c r="QJV162" s="23"/>
      <c r="QJW162" s="23"/>
      <c r="QJX162" s="23"/>
      <c r="QJY162" s="23"/>
      <c r="QJZ162" s="23"/>
      <c r="QKA162" s="23"/>
      <c r="QKB162" s="23"/>
      <c r="QKC162" s="23"/>
      <c r="QKD162" s="23"/>
      <c r="QKE162" s="23"/>
      <c r="QKF162" s="23"/>
      <c r="QKG162" s="23"/>
      <c r="QKH162" s="23"/>
      <c r="QKI162" s="23"/>
      <c r="QKJ162" s="23"/>
      <c r="QKK162" s="23"/>
      <c r="QKL162" s="23"/>
      <c r="QKM162" s="23"/>
      <c r="QKN162" s="23"/>
      <c r="RUQ162" s="23"/>
      <c r="RUR162" s="23"/>
      <c r="RUS162" s="23"/>
      <c r="RUU162" s="23"/>
      <c r="RUV162" s="23"/>
      <c r="RUW162" s="23"/>
      <c r="RUX162" s="23"/>
      <c r="RUY162" s="23"/>
      <c r="RUZ162" s="23"/>
      <c r="RVA162" s="23"/>
      <c r="RVB162" s="23"/>
      <c r="RVC162" s="23"/>
      <c r="RVD162" s="23"/>
      <c r="RVE162" s="23"/>
      <c r="RVF162" s="23"/>
      <c r="RVG162" s="23"/>
      <c r="RVH162" s="23"/>
      <c r="RVI162" s="23"/>
      <c r="RVJ162" s="23"/>
      <c r="RVK162" s="23"/>
      <c r="RVL162" s="23"/>
      <c r="RVM162" s="23"/>
      <c r="RVN162" s="23"/>
      <c r="RVO162" s="23"/>
      <c r="RVP162" s="23"/>
      <c r="RVQ162" s="23"/>
      <c r="RVR162" s="23"/>
      <c r="RVS162" s="23"/>
      <c r="RVT162" s="23"/>
      <c r="RVU162" s="23"/>
      <c r="RVV162" s="23"/>
      <c r="RVW162" s="23"/>
      <c r="RVX162" s="23"/>
      <c r="RVY162" s="23"/>
      <c r="RVZ162" s="23"/>
      <c r="RWA162" s="23"/>
      <c r="RWB162" s="23"/>
      <c r="RWC162" s="23"/>
      <c r="RWD162" s="23"/>
      <c r="RWE162" s="23"/>
      <c r="RWF162" s="23"/>
      <c r="RWG162" s="23"/>
      <c r="RWH162" s="23"/>
      <c r="RWI162" s="23"/>
      <c r="RWJ162" s="23"/>
      <c r="RWK162" s="23"/>
      <c r="RWL162" s="23"/>
      <c r="RWM162" s="23"/>
      <c r="RWN162" s="23"/>
      <c r="RWO162" s="23"/>
      <c r="RWP162" s="23"/>
      <c r="RWQ162" s="23"/>
      <c r="RWR162" s="23"/>
      <c r="RWS162" s="23"/>
      <c r="RWT162" s="23"/>
      <c r="RWU162" s="23"/>
      <c r="RWV162" s="23"/>
      <c r="RWW162" s="23"/>
      <c r="RWX162" s="23"/>
      <c r="RWY162" s="23"/>
      <c r="RWZ162" s="23"/>
      <c r="RXA162" s="23"/>
      <c r="RXB162" s="23"/>
      <c r="RXC162" s="23"/>
      <c r="RXD162" s="23"/>
      <c r="RXE162" s="23"/>
      <c r="THG162" s="23"/>
      <c r="THH162" s="23"/>
      <c r="THI162" s="23"/>
      <c r="THK162" s="23"/>
      <c r="THL162" s="23"/>
      <c r="THM162" s="23"/>
      <c r="THN162" s="23"/>
      <c r="THO162" s="23"/>
      <c r="THP162" s="23"/>
      <c r="THQ162" s="23"/>
      <c r="THR162" s="23"/>
      <c r="THS162" s="23"/>
      <c r="THT162" s="23"/>
      <c r="THU162" s="23"/>
      <c r="THV162" s="23"/>
      <c r="THW162" s="23"/>
      <c r="THX162" s="23"/>
      <c r="THY162" s="23"/>
      <c r="THZ162" s="23"/>
      <c r="TIA162" s="23"/>
      <c r="TIB162" s="23"/>
      <c r="TIC162" s="23"/>
      <c r="TID162" s="23"/>
      <c r="TIE162" s="23"/>
      <c r="TIF162" s="23"/>
      <c r="TIG162" s="23"/>
      <c r="TIH162" s="23"/>
      <c r="TII162" s="23"/>
      <c r="TIJ162" s="23"/>
      <c r="TIK162" s="23"/>
      <c r="TIL162" s="23"/>
      <c r="TIM162" s="23"/>
      <c r="TIN162" s="23"/>
      <c r="TIO162" s="23"/>
      <c r="TIP162" s="23"/>
      <c r="TIQ162" s="23"/>
      <c r="TIR162" s="23"/>
      <c r="TIS162" s="23"/>
      <c r="TIT162" s="23"/>
      <c r="TIU162" s="23"/>
      <c r="TIV162" s="23"/>
      <c r="TIW162" s="23"/>
      <c r="TIX162" s="23"/>
      <c r="TIY162" s="23"/>
      <c r="TIZ162" s="23"/>
      <c r="TJA162" s="23"/>
      <c r="TJB162" s="23"/>
      <c r="TJC162" s="23"/>
      <c r="TJD162" s="23"/>
      <c r="TJE162" s="23"/>
      <c r="TJF162" s="23"/>
      <c r="TJG162" s="23"/>
      <c r="TJH162" s="23"/>
      <c r="TJI162" s="23"/>
      <c r="TJJ162" s="23"/>
      <c r="TJK162" s="23"/>
      <c r="TJL162" s="23"/>
      <c r="TJM162" s="23"/>
      <c r="TJN162" s="23"/>
      <c r="TJO162" s="23"/>
      <c r="TJP162" s="23"/>
      <c r="TJQ162" s="23"/>
      <c r="TJR162" s="23"/>
      <c r="TJS162" s="23"/>
      <c r="TJT162" s="23"/>
      <c r="TJU162" s="23"/>
      <c r="UTW162" s="23"/>
      <c r="UTX162" s="23"/>
      <c r="UTY162" s="23"/>
      <c r="UUA162" s="23"/>
      <c r="UUB162" s="23"/>
      <c r="UUC162" s="23"/>
      <c r="UUD162" s="23"/>
      <c r="UUE162" s="23"/>
      <c r="UUF162" s="23"/>
      <c r="UUG162" s="23"/>
      <c r="UUH162" s="23"/>
      <c r="UUI162" s="23"/>
      <c r="UUJ162" s="23"/>
      <c r="UUK162" s="23"/>
      <c r="UUL162" s="23"/>
      <c r="UUM162" s="23"/>
      <c r="UUN162" s="23"/>
      <c r="UUO162" s="23"/>
      <c r="UUP162" s="23"/>
      <c r="UUQ162" s="23"/>
      <c r="UUR162" s="23"/>
      <c r="UUS162" s="23"/>
      <c r="UUT162" s="23"/>
      <c r="UUU162" s="23"/>
      <c r="UUV162" s="23"/>
      <c r="UUW162" s="23"/>
      <c r="UUX162" s="23"/>
      <c r="UUY162" s="23"/>
      <c r="UUZ162" s="23"/>
      <c r="UVA162" s="23"/>
      <c r="UVB162" s="23"/>
      <c r="UVC162" s="23"/>
      <c r="UVD162" s="23"/>
      <c r="UVE162" s="23"/>
      <c r="UVF162" s="23"/>
      <c r="UVG162" s="23"/>
      <c r="UVH162" s="23"/>
      <c r="UVI162" s="23"/>
      <c r="UVJ162" s="23"/>
      <c r="UVK162" s="23"/>
      <c r="UVL162" s="23"/>
      <c r="UVM162" s="23"/>
      <c r="UVN162" s="23"/>
      <c r="UVO162" s="23"/>
      <c r="UVP162" s="23"/>
      <c r="UVQ162" s="23"/>
      <c r="UVR162" s="23"/>
      <c r="UVS162" s="23"/>
      <c r="UVT162" s="23"/>
      <c r="UVU162" s="23"/>
      <c r="UVV162" s="23"/>
      <c r="UVW162" s="23"/>
      <c r="UVX162" s="23"/>
      <c r="UVY162" s="23"/>
      <c r="UVZ162" s="23"/>
      <c r="UWA162" s="23"/>
      <c r="UWB162" s="23"/>
      <c r="UWC162" s="23"/>
      <c r="UWD162" s="23"/>
      <c r="UWE162" s="23"/>
      <c r="UWF162" s="23"/>
      <c r="UWG162" s="23"/>
      <c r="UWH162" s="23"/>
      <c r="UWI162" s="23"/>
      <c r="UWJ162" s="23"/>
      <c r="UWK162" s="23"/>
      <c r="WGF162" s="23"/>
      <c r="WGG162" s="23"/>
      <c r="WGH162" s="23"/>
      <c r="WGJ162" s="23"/>
      <c r="WGK162" s="23"/>
      <c r="WGL162" s="23"/>
      <c r="WGM162" s="23"/>
      <c r="WGN162" s="23"/>
      <c r="WGO162" s="23"/>
      <c r="WGP162" s="23"/>
      <c r="WGQ162" s="23"/>
      <c r="WGR162" s="23"/>
      <c r="WGS162" s="23"/>
      <c r="WGT162" s="23"/>
      <c r="WGU162" s="23"/>
      <c r="WGV162" s="23"/>
      <c r="WGW162" s="23"/>
      <c r="WGX162" s="23"/>
      <c r="WGY162" s="23"/>
      <c r="WGZ162" s="23"/>
      <c r="WHA162" s="23"/>
      <c r="WHB162" s="23"/>
      <c r="WHC162" s="23"/>
      <c r="WHD162" s="23"/>
      <c r="WHE162" s="23"/>
      <c r="WHF162" s="23"/>
      <c r="WHG162" s="23"/>
      <c r="WHH162" s="23"/>
      <c r="WHI162" s="23"/>
      <c r="WHJ162" s="23"/>
      <c r="WHK162" s="23"/>
      <c r="WHL162" s="23"/>
      <c r="WHM162" s="23"/>
      <c r="WHN162" s="23"/>
      <c r="WHO162" s="23"/>
      <c r="WHP162" s="23"/>
      <c r="WHQ162" s="23"/>
      <c r="WHR162" s="23"/>
      <c r="WHS162" s="23"/>
      <c r="WHT162" s="23"/>
      <c r="WHU162" s="23"/>
      <c r="WHV162" s="23"/>
      <c r="WHW162" s="23"/>
      <c r="WHX162" s="23"/>
      <c r="WHY162" s="23"/>
      <c r="WHZ162" s="23"/>
      <c r="WIA162" s="23"/>
      <c r="WIB162" s="23"/>
      <c r="WIC162" s="23"/>
      <c r="WID162" s="23"/>
      <c r="WIE162" s="23"/>
      <c r="WIF162" s="23"/>
      <c r="WIG162" s="23"/>
      <c r="WIH162" s="23"/>
      <c r="WII162" s="23"/>
      <c r="WIJ162" s="23"/>
      <c r="WIK162" s="23"/>
      <c r="WIL162" s="23"/>
      <c r="WIM162" s="23"/>
      <c r="WIN162" s="23"/>
      <c r="WIO162" s="23"/>
      <c r="WIP162" s="23"/>
      <c r="WIQ162" s="23"/>
      <c r="WIR162" s="23"/>
      <c r="WIS162" s="23"/>
      <c r="WIT162" s="23"/>
    </row>
    <row r="163" spans="1:16384" x14ac:dyDescent="0.2">
      <c r="A163" s="23"/>
      <c r="B163" s="23"/>
      <c r="C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CGW163" s="23"/>
      <c r="CGX163" s="23"/>
      <c r="CGY163" s="23"/>
      <c r="CHA163" s="23"/>
      <c r="CHB163" s="23"/>
      <c r="CHC163" s="23"/>
      <c r="CHD163" s="23"/>
      <c r="CHE163" s="23"/>
      <c r="CHF163" s="23"/>
      <c r="CHG163" s="23"/>
      <c r="CHH163" s="23"/>
      <c r="CHI163" s="23"/>
      <c r="CHJ163" s="23"/>
      <c r="CHK163" s="23"/>
      <c r="CHL163" s="23"/>
      <c r="CHM163" s="23"/>
      <c r="CHN163" s="23"/>
      <c r="CHO163" s="23"/>
      <c r="CHP163" s="23"/>
      <c r="CHQ163" s="23"/>
      <c r="CHR163" s="23"/>
      <c r="CHS163" s="23"/>
      <c r="CHT163" s="23"/>
      <c r="CHU163" s="23"/>
      <c r="CHV163" s="23"/>
      <c r="CHW163" s="23"/>
      <c r="CHX163" s="23"/>
      <c r="CHY163" s="23"/>
      <c r="CHZ163" s="23"/>
      <c r="CIA163" s="23"/>
      <c r="CIB163" s="23"/>
      <c r="CIC163" s="23"/>
      <c r="CID163" s="23"/>
      <c r="CIE163" s="23"/>
      <c r="CIF163" s="23"/>
      <c r="CIG163" s="23"/>
      <c r="CIH163" s="23"/>
      <c r="CII163" s="23"/>
      <c r="CIJ163" s="23"/>
      <c r="CIK163" s="23"/>
      <c r="CIL163" s="23"/>
      <c r="CIM163" s="23"/>
      <c r="CIN163" s="23"/>
      <c r="CIO163" s="23"/>
      <c r="CIP163" s="23"/>
      <c r="CIQ163" s="23"/>
      <c r="CIR163" s="23"/>
      <c r="CIS163" s="23"/>
      <c r="CIT163" s="23"/>
      <c r="CIU163" s="23"/>
      <c r="CIV163" s="23"/>
      <c r="CIW163" s="23"/>
      <c r="CIX163" s="23"/>
      <c r="CIY163" s="23"/>
      <c r="CIZ163" s="23"/>
      <c r="CJA163" s="23"/>
      <c r="CJB163" s="23"/>
      <c r="CJC163" s="23"/>
      <c r="CJD163" s="23"/>
      <c r="CJE163" s="23"/>
      <c r="CJF163" s="23"/>
      <c r="CJG163" s="23"/>
      <c r="CJH163" s="23"/>
      <c r="CJI163" s="23"/>
      <c r="CJJ163" s="23"/>
      <c r="CJK163" s="23"/>
      <c r="CJL163" s="23"/>
      <c r="CJM163" s="23"/>
      <c r="CJN163" s="23"/>
      <c r="CJO163" s="23"/>
      <c r="CJP163" s="23"/>
      <c r="CJQ163" s="23"/>
      <c r="CJR163" s="23"/>
      <c r="CJS163" s="23"/>
      <c r="CJT163" s="23"/>
      <c r="CJU163" s="23"/>
      <c r="CJV163" s="23"/>
      <c r="FOS163" s="23"/>
      <c r="FOT163" s="23"/>
      <c r="FOU163" s="23"/>
      <c r="FOW163" s="23"/>
      <c r="FOX163" s="23"/>
      <c r="FOY163" s="23"/>
      <c r="FOZ163" s="23"/>
      <c r="FPA163" s="23"/>
      <c r="FPB163" s="23"/>
      <c r="FPC163" s="23"/>
      <c r="FPD163" s="23"/>
      <c r="FPE163" s="23"/>
      <c r="FPF163" s="23"/>
      <c r="FPG163" s="23"/>
      <c r="IWO163" s="23"/>
      <c r="IWP163" s="23"/>
      <c r="IWQ163" s="23"/>
      <c r="IWS163" s="23"/>
      <c r="IWT163" s="23"/>
      <c r="IWU163" s="23"/>
      <c r="IWV163" s="23"/>
      <c r="IWW163" s="23"/>
      <c r="IWX163" s="23"/>
      <c r="IWY163" s="23"/>
      <c r="IWZ163" s="23"/>
      <c r="IXA163" s="23"/>
      <c r="IXB163" s="23"/>
      <c r="IXC163" s="23"/>
      <c r="IXD163" s="23"/>
      <c r="IXE163" s="23"/>
      <c r="IXF163" s="23"/>
      <c r="IXG163" s="23"/>
      <c r="IXH163" s="23"/>
      <c r="IXI163" s="23"/>
      <c r="IXJ163" s="23"/>
      <c r="IXK163" s="23"/>
      <c r="IXL163" s="23"/>
      <c r="IXM163" s="23"/>
      <c r="IXN163" s="23"/>
      <c r="IXO163" s="23"/>
      <c r="IXP163" s="23"/>
      <c r="IXQ163" s="23"/>
      <c r="IXR163" s="23"/>
      <c r="IXS163" s="23"/>
      <c r="IXT163" s="23"/>
      <c r="IXU163" s="23"/>
      <c r="IXV163" s="23"/>
      <c r="IXW163" s="23"/>
      <c r="IXX163" s="23"/>
      <c r="IXY163" s="23"/>
      <c r="IXZ163" s="23"/>
      <c r="IYA163" s="23"/>
      <c r="IYB163" s="23"/>
      <c r="IYC163" s="23"/>
      <c r="IYD163" s="23"/>
      <c r="IYE163" s="23"/>
      <c r="IYF163" s="23"/>
      <c r="IYG163" s="23"/>
      <c r="IYH163" s="23"/>
      <c r="IYI163" s="23"/>
      <c r="IYJ163" s="23"/>
      <c r="IYK163" s="23"/>
      <c r="IYL163" s="23"/>
      <c r="IYM163" s="23"/>
      <c r="IYN163" s="23"/>
      <c r="IYO163" s="23"/>
      <c r="IYP163" s="23"/>
      <c r="IYQ163" s="23"/>
      <c r="IYR163" s="23"/>
      <c r="IYS163" s="23"/>
      <c r="IYT163" s="23"/>
      <c r="IYU163" s="23"/>
      <c r="IYV163" s="23"/>
      <c r="IYW163" s="23"/>
      <c r="IYX163" s="23"/>
      <c r="IYY163" s="23"/>
      <c r="IYZ163" s="23"/>
      <c r="IZA163" s="23"/>
      <c r="IZB163" s="23"/>
      <c r="IZC163" s="23"/>
      <c r="IZD163" s="23"/>
      <c r="IZE163" s="23"/>
      <c r="IZF163" s="23"/>
      <c r="IZG163" s="23"/>
      <c r="IZH163" s="23"/>
      <c r="IZI163" s="23"/>
      <c r="IZJ163" s="23"/>
      <c r="IZK163" s="23"/>
      <c r="IZL163" s="23"/>
      <c r="IZM163" s="23"/>
      <c r="IZN163" s="23"/>
      <c r="IZO163" s="23"/>
      <c r="IZP163" s="23"/>
      <c r="IZQ163" s="23"/>
      <c r="IZR163" s="23"/>
      <c r="IZS163" s="23"/>
      <c r="IZT163" s="23"/>
      <c r="IZU163" s="23"/>
      <c r="IZV163" s="23"/>
      <c r="IZW163" s="23"/>
      <c r="IZX163" s="23"/>
      <c r="IZY163" s="23"/>
      <c r="IZZ163" s="23"/>
      <c r="JAA163" s="23"/>
      <c r="JAB163" s="23"/>
      <c r="JAC163" s="23"/>
      <c r="JAD163" s="23"/>
      <c r="JAE163" s="23"/>
      <c r="JAF163" s="23"/>
      <c r="JAG163" s="23"/>
      <c r="JAH163" s="23"/>
      <c r="JAI163" s="23"/>
      <c r="JAJ163" s="23"/>
      <c r="JAK163" s="23"/>
      <c r="JAL163" s="23"/>
      <c r="JAM163" s="23"/>
      <c r="JAN163" s="23"/>
      <c r="JAO163" s="23"/>
      <c r="JAP163" s="23"/>
      <c r="JAQ163" s="23"/>
      <c r="JAR163" s="23"/>
      <c r="JAS163" s="23"/>
      <c r="JAT163" s="23"/>
      <c r="JAU163" s="23"/>
      <c r="JAV163" s="23"/>
      <c r="JAW163" s="23"/>
      <c r="JAX163" s="23"/>
      <c r="JAY163" s="23"/>
      <c r="JAZ163" s="23"/>
      <c r="JBA163" s="23"/>
      <c r="JBB163" s="23"/>
      <c r="JBC163" s="23"/>
      <c r="JBD163" s="23"/>
      <c r="JBE163" s="23"/>
      <c r="JBF163" s="23"/>
      <c r="JBG163" s="23"/>
      <c r="JBH163" s="23"/>
      <c r="JBI163" s="23"/>
      <c r="JBJ163" s="23"/>
      <c r="JBK163" s="23"/>
      <c r="JBL163" s="23"/>
      <c r="JBM163" s="23"/>
      <c r="JBN163" s="23"/>
      <c r="JBO163" s="23"/>
      <c r="JBP163" s="23"/>
      <c r="JBQ163" s="23"/>
      <c r="JBR163" s="23"/>
      <c r="JBS163" s="23"/>
      <c r="JBT163" s="23"/>
      <c r="JBU163" s="23"/>
      <c r="JBV163" s="23"/>
      <c r="JBW163" s="23"/>
      <c r="JBX163" s="23"/>
      <c r="JBY163" s="23"/>
      <c r="JBZ163" s="23"/>
      <c r="JCA163" s="23"/>
      <c r="JCB163" s="23"/>
      <c r="JCC163" s="23"/>
      <c r="JCD163" s="23"/>
      <c r="JCE163" s="23"/>
      <c r="JCF163" s="23"/>
      <c r="JCG163" s="23"/>
      <c r="JCH163" s="23"/>
      <c r="JCI163" s="23"/>
      <c r="JCJ163" s="23"/>
      <c r="JCK163" s="23"/>
      <c r="JCL163" s="23"/>
      <c r="JCM163" s="23"/>
      <c r="JCN163" s="23"/>
      <c r="JCO163" s="23"/>
      <c r="JCP163" s="23"/>
      <c r="JCQ163" s="23"/>
      <c r="JCR163" s="23"/>
      <c r="JCS163" s="23"/>
      <c r="JCT163" s="23"/>
      <c r="JCU163" s="23"/>
      <c r="JCV163" s="23"/>
      <c r="JCW163" s="23"/>
      <c r="JCX163" s="23"/>
      <c r="JCY163" s="23"/>
      <c r="JCZ163" s="23"/>
      <c r="JDA163" s="23"/>
      <c r="JDB163" s="23"/>
      <c r="JDC163" s="23"/>
      <c r="JDD163" s="23"/>
      <c r="JDE163" s="23"/>
      <c r="JDF163" s="23"/>
      <c r="JDG163" s="23"/>
      <c r="JDH163" s="23"/>
      <c r="JDI163" s="23"/>
      <c r="JDJ163" s="23"/>
      <c r="JDK163" s="23"/>
      <c r="JDL163" s="23"/>
      <c r="JDM163" s="23"/>
      <c r="JDN163" s="23"/>
      <c r="JDO163" s="23"/>
      <c r="JDP163" s="23"/>
      <c r="JDQ163" s="23"/>
      <c r="JDR163" s="23"/>
      <c r="JDS163" s="23"/>
      <c r="JDT163" s="23"/>
      <c r="JDU163" s="23"/>
      <c r="JDV163" s="23"/>
      <c r="JDW163" s="23"/>
      <c r="JDX163" s="23"/>
      <c r="JDY163" s="23"/>
      <c r="JDZ163" s="23"/>
      <c r="JEA163" s="23"/>
      <c r="JEB163" s="23"/>
      <c r="JEC163" s="23"/>
      <c r="JED163" s="23"/>
      <c r="JEE163" s="23"/>
      <c r="JEF163" s="23"/>
      <c r="JEG163" s="23"/>
      <c r="JEH163" s="23"/>
      <c r="JEI163" s="23"/>
      <c r="JEJ163" s="23"/>
      <c r="JEK163" s="23"/>
      <c r="JEL163" s="23"/>
      <c r="JEM163" s="23"/>
      <c r="JEN163" s="23"/>
      <c r="JEO163" s="23"/>
      <c r="JEP163" s="23"/>
      <c r="JEQ163" s="23"/>
      <c r="JER163" s="23"/>
      <c r="JES163" s="23"/>
      <c r="JET163" s="23"/>
      <c r="JEU163" s="23"/>
      <c r="JEV163" s="23"/>
      <c r="JEW163" s="23"/>
      <c r="JEX163" s="23"/>
      <c r="JEY163" s="23"/>
      <c r="JEZ163" s="23"/>
      <c r="JFA163" s="23"/>
      <c r="JFB163" s="23"/>
      <c r="JFC163" s="23"/>
      <c r="JFD163" s="23"/>
      <c r="JFE163" s="23"/>
      <c r="JFF163" s="23"/>
      <c r="JFG163" s="23"/>
      <c r="JFH163" s="23"/>
      <c r="JFI163" s="23"/>
      <c r="JFJ163" s="23"/>
      <c r="JFK163" s="23"/>
      <c r="JFL163" s="23"/>
      <c r="JFM163" s="23"/>
      <c r="JFN163" s="23"/>
      <c r="JFO163" s="23"/>
      <c r="JFP163" s="23"/>
      <c r="JFQ163" s="23"/>
      <c r="JFR163" s="23"/>
      <c r="JFS163" s="23"/>
      <c r="JFT163" s="23"/>
      <c r="JFU163" s="23"/>
      <c r="JFV163" s="23"/>
      <c r="JFW163" s="23"/>
      <c r="JFX163" s="23"/>
      <c r="JFY163" s="23"/>
      <c r="JFZ163" s="23"/>
      <c r="JGA163" s="23"/>
      <c r="JGB163" s="23"/>
      <c r="JGC163" s="23"/>
      <c r="JGD163" s="23"/>
      <c r="JGE163" s="23"/>
      <c r="JGF163" s="23"/>
      <c r="JGG163" s="23"/>
      <c r="JGH163" s="23"/>
      <c r="JGI163" s="23"/>
      <c r="JGJ163" s="23"/>
      <c r="JGK163" s="23"/>
      <c r="JGL163" s="23"/>
      <c r="JGM163" s="23"/>
      <c r="JGN163" s="23"/>
      <c r="JGO163" s="23"/>
      <c r="JGP163" s="23"/>
      <c r="JGQ163" s="23"/>
      <c r="JGR163" s="23"/>
      <c r="JGS163" s="23"/>
      <c r="JGT163" s="23"/>
      <c r="JGU163" s="23"/>
      <c r="JGV163" s="23"/>
      <c r="JGW163" s="23"/>
      <c r="JGX163" s="23"/>
      <c r="JGY163" s="23"/>
      <c r="JGZ163" s="23"/>
      <c r="JHA163" s="23"/>
      <c r="JHB163" s="23"/>
      <c r="JHC163" s="23"/>
      <c r="JHD163" s="23"/>
      <c r="JHE163" s="23"/>
      <c r="JHF163" s="23"/>
      <c r="JHG163" s="23"/>
      <c r="JHH163" s="23"/>
      <c r="JHI163" s="23"/>
      <c r="JHJ163" s="23"/>
      <c r="JHK163" s="23"/>
      <c r="JHL163" s="23"/>
      <c r="JHM163" s="23"/>
      <c r="JHN163" s="23"/>
      <c r="JHO163" s="23"/>
      <c r="JHP163" s="23"/>
      <c r="JHQ163" s="23"/>
      <c r="JHR163" s="23"/>
      <c r="JHS163" s="23"/>
      <c r="JHT163" s="23"/>
      <c r="JHU163" s="23"/>
      <c r="JHV163" s="23"/>
      <c r="JHW163" s="23"/>
      <c r="JHX163" s="23"/>
      <c r="JHY163" s="23"/>
      <c r="JHZ163" s="23"/>
      <c r="JIA163" s="23"/>
      <c r="JIB163" s="23"/>
      <c r="JIC163" s="23"/>
      <c r="JID163" s="23"/>
      <c r="JIE163" s="23"/>
      <c r="JIF163" s="23"/>
      <c r="JIG163" s="23"/>
      <c r="JIH163" s="23"/>
      <c r="JII163" s="23"/>
      <c r="JIJ163" s="23"/>
      <c r="JIK163" s="23"/>
      <c r="JIL163" s="23"/>
      <c r="JIM163" s="23"/>
      <c r="JIN163" s="23"/>
      <c r="JIO163" s="23"/>
      <c r="JIP163" s="23"/>
      <c r="JIQ163" s="23"/>
      <c r="JIR163" s="23"/>
      <c r="JIS163" s="23"/>
      <c r="JIT163" s="23"/>
      <c r="JIU163" s="23"/>
      <c r="JIV163" s="23"/>
      <c r="JIW163" s="23"/>
      <c r="JIX163" s="23"/>
      <c r="JIY163" s="23"/>
      <c r="JIZ163" s="23"/>
      <c r="JJA163" s="23"/>
      <c r="JJB163" s="23"/>
      <c r="JJC163" s="23"/>
      <c r="JJD163" s="23"/>
      <c r="JJE163" s="23"/>
      <c r="JJF163" s="23"/>
      <c r="JJG163" s="23"/>
      <c r="JJH163" s="23"/>
      <c r="JJI163" s="23"/>
      <c r="JJJ163" s="23"/>
      <c r="JJK163" s="23"/>
      <c r="JJL163" s="23"/>
      <c r="JJM163" s="23"/>
      <c r="JJN163" s="23"/>
      <c r="JJO163" s="23"/>
      <c r="JJP163" s="23"/>
      <c r="JJQ163" s="23"/>
      <c r="JJR163" s="23"/>
      <c r="JJS163" s="23"/>
      <c r="JJT163" s="23"/>
      <c r="JJU163" s="23"/>
      <c r="JJV163" s="23"/>
      <c r="JJW163" s="23"/>
      <c r="JJX163" s="23"/>
      <c r="JJY163" s="23"/>
      <c r="JJZ163" s="23"/>
      <c r="JKA163" s="23"/>
      <c r="JKB163" s="23"/>
      <c r="JKC163" s="23"/>
      <c r="JKD163" s="23"/>
      <c r="JKE163" s="23"/>
      <c r="JKF163" s="23"/>
      <c r="JKG163" s="23"/>
      <c r="JKH163" s="23"/>
      <c r="JKI163" s="23"/>
      <c r="JKJ163" s="23"/>
      <c r="JKK163" s="23"/>
      <c r="JKL163" s="23"/>
      <c r="JKM163" s="23"/>
      <c r="JKN163" s="23"/>
      <c r="JKO163" s="23"/>
      <c r="JKP163" s="23"/>
      <c r="JKQ163" s="23"/>
      <c r="JKR163" s="23"/>
      <c r="JKS163" s="23"/>
      <c r="JKT163" s="23"/>
      <c r="JKU163" s="23"/>
      <c r="JKV163" s="23"/>
      <c r="JKW163" s="23"/>
      <c r="JKX163" s="23"/>
      <c r="JKY163" s="23"/>
      <c r="JKZ163" s="23"/>
      <c r="JLA163" s="23"/>
      <c r="JLB163" s="23"/>
      <c r="JLC163" s="23"/>
      <c r="JLD163" s="23"/>
      <c r="JLE163" s="23"/>
      <c r="JLF163" s="23"/>
      <c r="JLG163" s="23"/>
      <c r="JLH163" s="23"/>
      <c r="JLI163" s="23"/>
      <c r="JLJ163" s="23"/>
      <c r="JLK163" s="23"/>
      <c r="JLL163" s="23"/>
      <c r="JLM163" s="23"/>
      <c r="JLN163" s="23"/>
      <c r="JLO163" s="23"/>
      <c r="JLP163" s="23"/>
      <c r="JLQ163" s="23"/>
      <c r="JLR163" s="23"/>
      <c r="JLS163" s="23"/>
      <c r="JLT163" s="23"/>
      <c r="JLU163" s="23"/>
      <c r="JLV163" s="23"/>
      <c r="JLW163" s="23"/>
      <c r="JLX163" s="23"/>
      <c r="JLY163" s="23"/>
      <c r="JLZ163" s="23"/>
      <c r="JMA163" s="23"/>
      <c r="JMB163" s="23"/>
      <c r="JMC163" s="23"/>
      <c r="JMD163" s="23"/>
      <c r="JME163" s="23"/>
      <c r="JMF163" s="23"/>
      <c r="JMG163" s="23"/>
      <c r="JMH163" s="23"/>
      <c r="JMI163" s="23"/>
      <c r="JMJ163" s="23"/>
      <c r="JMK163" s="23"/>
      <c r="JML163" s="23"/>
      <c r="JMM163" s="23"/>
      <c r="JMN163" s="23"/>
      <c r="JMO163" s="23"/>
      <c r="JMP163" s="23"/>
      <c r="JMQ163" s="23"/>
      <c r="JMR163" s="23"/>
      <c r="JMS163" s="23"/>
      <c r="JMT163" s="23"/>
      <c r="JMU163" s="23"/>
      <c r="JMV163" s="23"/>
      <c r="JMW163" s="23"/>
      <c r="JMX163" s="23"/>
      <c r="JMY163" s="23"/>
      <c r="JMZ163" s="23"/>
      <c r="JNA163" s="23"/>
      <c r="JNB163" s="23"/>
      <c r="JNC163" s="23"/>
      <c r="JND163" s="23"/>
      <c r="JNE163" s="23"/>
      <c r="JNF163" s="23"/>
      <c r="JNG163" s="23"/>
      <c r="JNH163" s="23"/>
      <c r="JNI163" s="23"/>
      <c r="JNJ163" s="23"/>
      <c r="JNK163" s="23"/>
      <c r="JNL163" s="23"/>
      <c r="JNM163" s="23"/>
      <c r="JNN163" s="23"/>
      <c r="JNO163" s="23"/>
      <c r="JNP163" s="23"/>
      <c r="JNQ163" s="23"/>
      <c r="JNR163" s="23"/>
      <c r="JNS163" s="23"/>
      <c r="JNT163" s="23"/>
      <c r="JNU163" s="23"/>
      <c r="JNV163" s="23"/>
      <c r="JNW163" s="23"/>
      <c r="JNX163" s="23"/>
      <c r="JNY163" s="23"/>
      <c r="JNZ163" s="23"/>
      <c r="JOA163" s="23"/>
      <c r="JOB163" s="23"/>
      <c r="JOC163" s="23"/>
      <c r="JOD163" s="23"/>
      <c r="JOE163" s="23"/>
      <c r="JOF163" s="23"/>
      <c r="JOG163" s="23"/>
      <c r="JOH163" s="23"/>
      <c r="JOI163" s="23"/>
      <c r="JOJ163" s="23"/>
      <c r="JOK163" s="23"/>
      <c r="JOL163" s="23"/>
      <c r="JOM163" s="23"/>
      <c r="JON163" s="23"/>
      <c r="JOO163" s="23"/>
      <c r="JOP163" s="23"/>
      <c r="JOQ163" s="23"/>
      <c r="JOR163" s="23"/>
      <c r="JOS163" s="23"/>
      <c r="JOT163" s="23"/>
      <c r="JOU163" s="23"/>
      <c r="JOV163" s="23"/>
      <c r="JOW163" s="23"/>
      <c r="JOX163" s="23"/>
      <c r="JOY163" s="23"/>
      <c r="JOZ163" s="23"/>
      <c r="JPA163" s="23"/>
      <c r="JPB163" s="23"/>
      <c r="JPC163" s="23"/>
      <c r="JPD163" s="23"/>
      <c r="JPE163" s="23"/>
      <c r="JPF163" s="23"/>
      <c r="JPG163" s="23"/>
      <c r="JPH163" s="23"/>
      <c r="JPI163" s="23"/>
      <c r="JPJ163" s="23"/>
      <c r="JPK163" s="23"/>
      <c r="JPL163" s="23"/>
      <c r="JPM163" s="23"/>
      <c r="JPN163" s="23"/>
      <c r="JPO163" s="23"/>
      <c r="JPP163" s="23"/>
      <c r="JPQ163" s="23"/>
      <c r="JPR163" s="23"/>
      <c r="JPS163" s="23"/>
      <c r="JPT163" s="23"/>
      <c r="JPU163" s="23"/>
      <c r="JPV163" s="23"/>
      <c r="JPW163" s="23"/>
      <c r="JPX163" s="23"/>
      <c r="JPY163" s="23"/>
      <c r="JPZ163" s="23"/>
      <c r="JQA163" s="23"/>
      <c r="JQB163" s="23"/>
      <c r="JQC163" s="23"/>
      <c r="JQD163" s="23"/>
      <c r="JQE163" s="23"/>
      <c r="JQF163" s="23"/>
      <c r="JQG163" s="23"/>
      <c r="JQH163" s="23"/>
      <c r="JQI163" s="23"/>
      <c r="JQJ163" s="23"/>
      <c r="JQK163" s="23"/>
      <c r="JQL163" s="23"/>
      <c r="JQM163" s="23"/>
      <c r="JQN163" s="23"/>
      <c r="JQO163" s="23"/>
      <c r="JQP163" s="23"/>
      <c r="JQQ163" s="23"/>
      <c r="JQR163" s="23"/>
      <c r="JQS163" s="23"/>
      <c r="JQT163" s="23"/>
      <c r="JQU163" s="23"/>
      <c r="JQV163" s="23"/>
      <c r="JQW163" s="23"/>
      <c r="JQX163" s="23"/>
      <c r="JQY163" s="23"/>
      <c r="JQZ163" s="23"/>
      <c r="JRA163" s="23"/>
      <c r="JRB163" s="23"/>
      <c r="JRC163" s="23"/>
      <c r="JRD163" s="23"/>
      <c r="JRE163" s="23"/>
      <c r="JRF163" s="23"/>
      <c r="JRG163" s="23"/>
      <c r="JRH163" s="23"/>
      <c r="JRI163" s="23"/>
      <c r="JRJ163" s="23"/>
      <c r="JRK163" s="23"/>
      <c r="JRL163" s="23"/>
      <c r="JRM163" s="23"/>
      <c r="JRN163" s="23"/>
      <c r="JRO163" s="23"/>
      <c r="JRP163" s="23"/>
      <c r="JRQ163" s="23"/>
      <c r="JRR163" s="23"/>
      <c r="JRS163" s="23"/>
      <c r="JRT163" s="23"/>
      <c r="JRU163" s="23"/>
      <c r="JRV163" s="23"/>
      <c r="JRW163" s="23"/>
      <c r="JRX163" s="23"/>
      <c r="JRY163" s="23"/>
      <c r="JRZ163" s="23"/>
      <c r="JSA163" s="23"/>
      <c r="JSB163" s="23"/>
      <c r="JSC163" s="23"/>
      <c r="JSD163" s="23"/>
      <c r="JSE163" s="23"/>
      <c r="JSF163" s="23"/>
      <c r="JSG163" s="23"/>
      <c r="JSH163" s="23"/>
      <c r="JSI163" s="23"/>
      <c r="JSJ163" s="23"/>
      <c r="JSK163" s="23"/>
      <c r="JSL163" s="23"/>
      <c r="JSM163" s="23"/>
      <c r="JSN163" s="23"/>
      <c r="JSO163" s="23"/>
      <c r="JSP163" s="23"/>
      <c r="JSQ163" s="23"/>
      <c r="JSR163" s="23"/>
      <c r="JSS163" s="23"/>
      <c r="JST163" s="23"/>
      <c r="JSU163" s="23"/>
      <c r="JSV163" s="23"/>
      <c r="JSW163" s="23"/>
      <c r="JSX163" s="23"/>
      <c r="JSY163" s="23"/>
      <c r="JSZ163" s="23"/>
      <c r="JTA163" s="23"/>
      <c r="JTB163" s="23"/>
      <c r="JTC163" s="23"/>
      <c r="JTD163" s="23"/>
      <c r="JTE163" s="23"/>
      <c r="JTF163" s="23"/>
      <c r="JTG163" s="23"/>
      <c r="JTH163" s="23"/>
      <c r="JTI163" s="23"/>
      <c r="JTJ163" s="23"/>
      <c r="JTK163" s="23"/>
      <c r="JTL163" s="23"/>
      <c r="JTM163" s="23"/>
      <c r="JTN163" s="23"/>
      <c r="JTO163" s="23"/>
      <c r="JTP163" s="23"/>
      <c r="JTQ163" s="23"/>
      <c r="JTR163" s="23"/>
      <c r="JTS163" s="23"/>
      <c r="JTT163" s="23"/>
      <c r="JTU163" s="23"/>
      <c r="JTV163" s="23"/>
      <c r="JTW163" s="23"/>
      <c r="JTX163" s="23"/>
      <c r="JTY163" s="23"/>
      <c r="JTZ163" s="23"/>
      <c r="JUA163" s="23"/>
      <c r="JUB163" s="23"/>
      <c r="JUC163" s="23"/>
      <c r="JUD163" s="23"/>
      <c r="JUE163" s="23"/>
      <c r="JUF163" s="23"/>
      <c r="JUG163" s="23"/>
      <c r="JUH163" s="23"/>
      <c r="JUI163" s="23"/>
      <c r="JUJ163" s="23"/>
      <c r="JUK163" s="23"/>
      <c r="JUL163" s="23"/>
      <c r="JUM163" s="23"/>
      <c r="JUN163" s="23"/>
      <c r="JUO163" s="23"/>
      <c r="JUP163" s="23"/>
      <c r="JUQ163" s="23"/>
      <c r="JUR163" s="23"/>
      <c r="JUS163" s="23"/>
      <c r="JUT163" s="23"/>
      <c r="JUU163" s="23"/>
      <c r="JUV163" s="23"/>
      <c r="JUW163" s="23"/>
      <c r="JUX163" s="23"/>
      <c r="JUY163" s="23"/>
      <c r="JUZ163" s="23"/>
      <c r="JVA163" s="23"/>
      <c r="JVB163" s="23"/>
      <c r="JVC163" s="23"/>
      <c r="JVD163" s="23"/>
      <c r="JVE163" s="23"/>
      <c r="JVF163" s="23"/>
      <c r="JVG163" s="23"/>
      <c r="JVH163" s="23"/>
      <c r="JVI163" s="23"/>
      <c r="JVJ163" s="23"/>
      <c r="JVK163" s="23"/>
      <c r="JVL163" s="23"/>
      <c r="JVM163" s="23"/>
      <c r="JVN163" s="23"/>
      <c r="JVO163" s="23"/>
      <c r="JVP163" s="23"/>
      <c r="JVQ163" s="23"/>
      <c r="JVR163" s="23"/>
      <c r="JVS163" s="23"/>
      <c r="JVT163" s="23"/>
      <c r="JVU163" s="23"/>
      <c r="JVV163" s="23"/>
      <c r="JVW163" s="23"/>
      <c r="JVX163" s="23"/>
      <c r="JVY163" s="23"/>
      <c r="JVZ163" s="23"/>
      <c r="JWA163" s="23"/>
      <c r="JWB163" s="23"/>
      <c r="JWC163" s="23"/>
      <c r="JWD163" s="23"/>
      <c r="JWE163" s="23"/>
      <c r="JWF163" s="23"/>
      <c r="JWG163" s="23"/>
      <c r="JWH163" s="23"/>
      <c r="JWI163" s="23"/>
      <c r="JWJ163" s="23"/>
      <c r="JWK163" s="23"/>
      <c r="JWL163" s="23"/>
      <c r="JWM163" s="23"/>
      <c r="JWN163" s="23"/>
      <c r="JWO163" s="23"/>
      <c r="JWP163" s="23"/>
      <c r="JWQ163" s="23"/>
      <c r="JWR163" s="23"/>
      <c r="JWS163" s="23"/>
      <c r="JWT163" s="23"/>
      <c r="JWU163" s="23"/>
      <c r="JWV163" s="23"/>
      <c r="JWW163" s="23"/>
      <c r="JWX163" s="23"/>
      <c r="JWY163" s="23"/>
      <c r="JWZ163" s="23"/>
      <c r="JXA163" s="23"/>
      <c r="JXB163" s="23"/>
      <c r="JXC163" s="23"/>
      <c r="JXD163" s="23"/>
      <c r="JXE163" s="23"/>
      <c r="JXF163" s="23"/>
      <c r="JXG163" s="23"/>
      <c r="JXH163" s="23"/>
      <c r="JXI163" s="23"/>
      <c r="JXJ163" s="23"/>
      <c r="JXK163" s="23"/>
      <c r="JXL163" s="23"/>
      <c r="JXM163" s="23"/>
      <c r="JXN163" s="23"/>
      <c r="JXO163" s="23"/>
      <c r="JXP163" s="23"/>
      <c r="JXQ163" s="23"/>
      <c r="JXR163" s="23"/>
      <c r="JXS163" s="23"/>
      <c r="JXT163" s="23"/>
      <c r="JXU163" s="23"/>
      <c r="JXV163" s="23"/>
      <c r="JXW163" s="23"/>
      <c r="JXX163" s="23"/>
      <c r="JXY163" s="23"/>
      <c r="JXZ163" s="23"/>
      <c r="JYA163" s="23"/>
      <c r="JYB163" s="23"/>
      <c r="JYC163" s="23"/>
      <c r="JYD163" s="23"/>
      <c r="JYE163" s="23"/>
      <c r="JYF163" s="23"/>
      <c r="JYG163" s="23"/>
      <c r="JYH163" s="23"/>
      <c r="JYI163" s="23"/>
      <c r="JYJ163" s="23"/>
      <c r="JYK163" s="23"/>
      <c r="JYL163" s="23"/>
      <c r="JYM163" s="23"/>
      <c r="JYN163" s="23"/>
      <c r="JYO163" s="23"/>
      <c r="JYP163" s="23"/>
      <c r="JYQ163" s="23"/>
      <c r="JYR163" s="23"/>
      <c r="JYS163" s="23"/>
      <c r="JYT163" s="23"/>
      <c r="JYU163" s="23"/>
      <c r="JYV163" s="23"/>
      <c r="JYW163" s="23"/>
      <c r="JYX163" s="23"/>
      <c r="JYY163" s="23"/>
      <c r="JYZ163" s="23"/>
      <c r="JZA163" s="23"/>
      <c r="JZB163" s="23"/>
      <c r="JZC163" s="23"/>
      <c r="JZD163" s="23"/>
      <c r="JZE163" s="23"/>
      <c r="JZF163" s="23"/>
      <c r="JZG163" s="23"/>
      <c r="JZH163" s="23"/>
      <c r="JZI163" s="23"/>
      <c r="JZJ163" s="23"/>
      <c r="JZK163" s="23"/>
      <c r="JZL163" s="23"/>
      <c r="JZM163" s="23"/>
      <c r="JZN163" s="23"/>
      <c r="JZO163" s="23"/>
      <c r="JZP163" s="23"/>
      <c r="JZQ163" s="23"/>
      <c r="JZR163" s="23"/>
      <c r="JZS163" s="23"/>
      <c r="JZT163" s="23"/>
      <c r="JZU163" s="23"/>
      <c r="JZV163" s="23"/>
      <c r="JZW163" s="23"/>
      <c r="JZX163" s="23"/>
      <c r="JZY163" s="23"/>
      <c r="JZZ163" s="23"/>
      <c r="KAA163" s="23"/>
      <c r="KAB163" s="23"/>
      <c r="KAC163" s="23"/>
      <c r="KAD163" s="23"/>
      <c r="KAE163" s="23"/>
      <c r="KAF163" s="23"/>
      <c r="KAG163" s="23"/>
      <c r="KAH163" s="23"/>
      <c r="KAI163" s="23"/>
      <c r="KAJ163" s="23"/>
      <c r="KAK163" s="23"/>
      <c r="KAL163" s="23"/>
      <c r="KAM163" s="23"/>
      <c r="KAN163" s="23"/>
      <c r="KAO163" s="23"/>
      <c r="KAP163" s="23"/>
      <c r="KAQ163" s="23"/>
      <c r="KAR163" s="23"/>
      <c r="KAS163" s="23"/>
      <c r="KAT163" s="23"/>
      <c r="KAU163" s="23"/>
      <c r="KAV163" s="23"/>
      <c r="KAW163" s="23"/>
      <c r="KAX163" s="23"/>
      <c r="KAY163" s="23"/>
      <c r="KAZ163" s="23"/>
      <c r="KBA163" s="23"/>
      <c r="KBB163" s="23"/>
      <c r="KBC163" s="23"/>
      <c r="KBD163" s="23"/>
      <c r="KBE163" s="23"/>
      <c r="KBF163" s="23"/>
      <c r="KBG163" s="23"/>
      <c r="KBH163" s="23"/>
      <c r="KBI163" s="23"/>
      <c r="KBJ163" s="23"/>
      <c r="KBK163" s="23"/>
      <c r="KBL163" s="23"/>
      <c r="KBM163" s="23"/>
      <c r="KBN163" s="23"/>
      <c r="KBO163" s="23"/>
      <c r="KBP163" s="23"/>
      <c r="KBQ163" s="23"/>
      <c r="KBR163" s="23"/>
      <c r="KBS163" s="23"/>
      <c r="KBT163" s="23"/>
      <c r="KBU163" s="23"/>
      <c r="KBV163" s="23"/>
      <c r="KBW163" s="23"/>
      <c r="KBX163" s="23"/>
      <c r="KBY163" s="23"/>
      <c r="KBZ163" s="23"/>
      <c r="KCA163" s="23"/>
      <c r="KCB163" s="23"/>
      <c r="KCC163" s="23"/>
      <c r="KCD163" s="23"/>
      <c r="KCE163" s="23"/>
      <c r="KCF163" s="23"/>
      <c r="KCG163" s="23"/>
      <c r="KCH163" s="23"/>
      <c r="KCI163" s="23"/>
      <c r="KCJ163" s="23"/>
      <c r="KCK163" s="23"/>
      <c r="KCL163" s="23"/>
      <c r="KCM163" s="23"/>
      <c r="KCN163" s="23"/>
      <c r="KCO163" s="23"/>
      <c r="KCP163" s="23"/>
      <c r="KCQ163" s="23"/>
      <c r="KCR163" s="23"/>
      <c r="KCS163" s="23"/>
      <c r="KCT163" s="23"/>
      <c r="KCU163" s="23"/>
      <c r="KCV163" s="23"/>
      <c r="KCW163" s="23"/>
      <c r="KCX163" s="23"/>
      <c r="KCY163" s="23"/>
      <c r="KCZ163" s="23"/>
      <c r="KDA163" s="23"/>
      <c r="KDB163" s="23"/>
      <c r="KDC163" s="23"/>
      <c r="KDD163" s="23"/>
      <c r="KDE163" s="23"/>
      <c r="KDF163" s="23"/>
      <c r="KDG163" s="23"/>
      <c r="KDH163" s="23"/>
      <c r="KDI163" s="23"/>
      <c r="KDJ163" s="23"/>
      <c r="KDK163" s="23"/>
      <c r="KDL163" s="23"/>
      <c r="KDM163" s="23"/>
      <c r="KDN163" s="23"/>
      <c r="KDO163" s="23"/>
      <c r="KDP163" s="23"/>
      <c r="KDQ163" s="23"/>
      <c r="KDR163" s="23"/>
      <c r="KDS163" s="23"/>
      <c r="KDT163" s="23"/>
      <c r="KDU163" s="23"/>
      <c r="KDV163" s="23"/>
      <c r="KDW163" s="23"/>
      <c r="KDX163" s="23"/>
      <c r="KDY163" s="23"/>
      <c r="KDZ163" s="23"/>
      <c r="KEA163" s="23"/>
      <c r="KEB163" s="23"/>
      <c r="KEC163" s="23"/>
      <c r="KED163" s="23"/>
      <c r="KEE163" s="23"/>
      <c r="KEF163" s="23"/>
      <c r="KEG163" s="23"/>
      <c r="KEH163" s="23"/>
      <c r="KEI163" s="23"/>
      <c r="KEJ163" s="23"/>
      <c r="KEK163" s="23"/>
      <c r="KEL163" s="23"/>
      <c r="KEM163" s="23"/>
      <c r="KEN163" s="23"/>
      <c r="KEO163" s="23"/>
      <c r="KEP163" s="23"/>
      <c r="KEQ163" s="23"/>
      <c r="KER163" s="23"/>
      <c r="KES163" s="23"/>
      <c r="KET163" s="23"/>
      <c r="KEU163" s="23"/>
      <c r="KEV163" s="23"/>
      <c r="KEW163" s="23"/>
      <c r="KEX163" s="23"/>
      <c r="KEY163" s="23"/>
      <c r="KEZ163" s="23"/>
      <c r="KFA163" s="23"/>
      <c r="KFB163" s="23"/>
      <c r="KFC163" s="23"/>
      <c r="KFD163" s="23"/>
      <c r="KFE163" s="23"/>
      <c r="KFF163" s="23"/>
      <c r="KFG163" s="23"/>
      <c r="KFH163" s="23"/>
      <c r="KFI163" s="23"/>
      <c r="KFJ163" s="23"/>
      <c r="KFK163" s="23"/>
      <c r="KFL163" s="23"/>
      <c r="KFM163" s="23"/>
      <c r="KFN163" s="23"/>
      <c r="KFO163" s="23"/>
      <c r="KFP163" s="23"/>
      <c r="KFQ163" s="23"/>
      <c r="KFR163" s="23"/>
      <c r="KFS163" s="23"/>
      <c r="KFT163" s="23"/>
      <c r="KFU163" s="23"/>
      <c r="KFV163" s="23"/>
      <c r="KFW163" s="23"/>
      <c r="KFX163" s="23"/>
      <c r="KFY163" s="23"/>
      <c r="KFZ163" s="23"/>
      <c r="KGA163" s="23"/>
      <c r="KGB163" s="23"/>
      <c r="KGC163" s="23"/>
      <c r="KGD163" s="23"/>
      <c r="KGE163" s="23"/>
      <c r="KGF163" s="23"/>
      <c r="KGG163" s="23"/>
      <c r="KGH163" s="23"/>
      <c r="KGI163" s="23"/>
      <c r="KGJ163" s="23"/>
      <c r="KGK163" s="23"/>
      <c r="KGL163" s="23"/>
      <c r="KGM163" s="23"/>
      <c r="KGN163" s="23"/>
      <c r="KGO163" s="23"/>
      <c r="KGP163" s="23"/>
      <c r="KGQ163" s="23"/>
      <c r="KGR163" s="23"/>
      <c r="KGS163" s="23"/>
      <c r="KGT163" s="23"/>
      <c r="KGU163" s="23"/>
      <c r="KGV163" s="23"/>
      <c r="KGW163" s="23"/>
      <c r="KGX163" s="23"/>
      <c r="KGY163" s="23"/>
      <c r="KGZ163" s="23"/>
      <c r="KHA163" s="23"/>
      <c r="KHB163" s="23"/>
      <c r="KHC163" s="23"/>
      <c r="KHD163" s="23"/>
      <c r="KHE163" s="23"/>
      <c r="KHF163" s="23"/>
      <c r="KHG163" s="23"/>
      <c r="KHH163" s="23"/>
      <c r="KHI163" s="23"/>
      <c r="KHJ163" s="23"/>
      <c r="KHK163" s="23"/>
      <c r="KHL163" s="23"/>
      <c r="KHM163" s="23"/>
      <c r="KHN163" s="23"/>
      <c r="KHO163" s="23"/>
      <c r="KHP163" s="23"/>
      <c r="KHQ163" s="23"/>
      <c r="KHR163" s="23"/>
      <c r="KHS163" s="23"/>
      <c r="KHT163" s="23"/>
      <c r="KHU163" s="23"/>
      <c r="KHV163" s="23"/>
      <c r="KHW163" s="23"/>
      <c r="KHX163" s="23"/>
      <c r="KHY163" s="23"/>
      <c r="KHZ163" s="23"/>
      <c r="KIA163" s="23"/>
      <c r="KIB163" s="23"/>
      <c r="KIC163" s="23"/>
      <c r="KID163" s="23"/>
      <c r="KIE163" s="23"/>
      <c r="KIF163" s="23"/>
      <c r="KIG163" s="23"/>
      <c r="KIH163" s="23"/>
      <c r="KII163" s="23"/>
      <c r="KIJ163" s="23"/>
      <c r="KIK163" s="23"/>
      <c r="KIL163" s="23"/>
      <c r="KIM163" s="23"/>
      <c r="KIN163" s="23"/>
      <c r="KIO163" s="23"/>
      <c r="KIP163" s="23"/>
      <c r="KIQ163" s="23"/>
      <c r="KIR163" s="23"/>
      <c r="KIS163" s="23"/>
      <c r="KIT163" s="23"/>
      <c r="KIU163" s="23"/>
      <c r="KIV163" s="23"/>
      <c r="KIW163" s="23"/>
      <c r="KIX163" s="23"/>
      <c r="KIY163" s="23"/>
      <c r="KIZ163" s="23"/>
      <c r="KJA163" s="23"/>
      <c r="KJB163" s="23"/>
      <c r="KJC163" s="23"/>
      <c r="KJD163" s="23"/>
      <c r="KJE163" s="23"/>
      <c r="KJF163" s="23"/>
      <c r="KJG163" s="23"/>
      <c r="KJH163" s="23"/>
      <c r="KJI163" s="23"/>
      <c r="KJJ163" s="23"/>
      <c r="KJK163" s="23"/>
      <c r="KJL163" s="23"/>
      <c r="KJN163" s="23"/>
      <c r="KJO163" s="23"/>
      <c r="KJP163" s="23"/>
      <c r="KJQ163" s="23"/>
      <c r="KJR163" s="23"/>
      <c r="KJS163" s="23"/>
      <c r="KJT163" s="23"/>
      <c r="KJU163" s="23"/>
      <c r="KJV163" s="23"/>
      <c r="KJW163" s="23"/>
      <c r="KJX163" s="23"/>
      <c r="KJY163" s="23"/>
      <c r="KJZ163" s="23"/>
      <c r="KKA163" s="23"/>
      <c r="KKB163" s="23"/>
      <c r="KKC163" s="23"/>
      <c r="KKD163" s="23"/>
      <c r="KKE163" s="23"/>
      <c r="KKF163" s="23"/>
      <c r="KKG163" s="23"/>
      <c r="KKH163" s="23"/>
      <c r="KKI163" s="23"/>
      <c r="KKJ163" s="23"/>
      <c r="KKK163" s="23"/>
      <c r="KKL163" s="23"/>
      <c r="KKM163" s="23"/>
      <c r="KKN163" s="23"/>
      <c r="KKO163" s="23"/>
      <c r="KKP163" s="23"/>
      <c r="KKQ163" s="23"/>
      <c r="KKR163" s="23"/>
      <c r="KKS163" s="23"/>
      <c r="KKT163" s="23"/>
      <c r="KKU163" s="23"/>
      <c r="KKV163" s="23"/>
      <c r="KKW163" s="23"/>
      <c r="KKX163" s="23"/>
      <c r="KKY163" s="23"/>
      <c r="KKZ163" s="23"/>
      <c r="KLA163" s="23"/>
      <c r="KLB163" s="23"/>
      <c r="KLC163" s="23"/>
      <c r="KLD163" s="23"/>
      <c r="KLE163" s="23"/>
      <c r="KLF163" s="23"/>
      <c r="KLG163" s="23"/>
      <c r="KLH163" s="23"/>
      <c r="KLI163" s="23"/>
      <c r="KLJ163" s="23"/>
      <c r="KLK163" s="23"/>
      <c r="KLL163" s="23"/>
      <c r="KLM163" s="23"/>
      <c r="KLN163" s="23"/>
      <c r="KLO163" s="23"/>
      <c r="KLP163" s="23"/>
      <c r="KLQ163" s="23"/>
      <c r="KLR163" s="23"/>
      <c r="KLS163" s="23"/>
      <c r="KLT163" s="23"/>
      <c r="KLU163" s="23"/>
      <c r="KLV163" s="23"/>
      <c r="KLW163" s="23"/>
      <c r="KLX163" s="23"/>
      <c r="KLY163" s="23"/>
      <c r="KLZ163" s="23"/>
      <c r="KMA163" s="23"/>
      <c r="KMB163" s="23"/>
      <c r="KMC163" s="23"/>
      <c r="KMD163" s="23"/>
      <c r="KME163" s="23"/>
      <c r="KMF163" s="23"/>
      <c r="KMG163" s="23"/>
      <c r="KMH163" s="23"/>
      <c r="LWA163" s="23"/>
      <c r="LWB163" s="23"/>
      <c r="LWC163" s="23"/>
      <c r="LWE163" s="23"/>
      <c r="LWF163" s="23"/>
      <c r="LWG163" s="23"/>
      <c r="LWH163" s="23"/>
      <c r="LWI163" s="23"/>
      <c r="LWJ163" s="23"/>
      <c r="LWK163" s="23"/>
      <c r="LWL163" s="23"/>
      <c r="LWM163" s="23"/>
      <c r="LWN163" s="23"/>
      <c r="LWO163" s="23"/>
      <c r="LWP163" s="23"/>
      <c r="LWQ163" s="23"/>
      <c r="LWR163" s="23"/>
      <c r="LWS163" s="23"/>
      <c r="LWT163" s="23"/>
      <c r="LWU163" s="23"/>
      <c r="LWV163" s="23"/>
      <c r="LWW163" s="23"/>
      <c r="LWX163" s="23"/>
      <c r="LWY163" s="23"/>
      <c r="LWZ163" s="23"/>
      <c r="LXA163" s="23"/>
      <c r="LXB163" s="23"/>
      <c r="LXC163" s="23"/>
      <c r="LXD163" s="23"/>
      <c r="LXE163" s="23"/>
      <c r="LXF163" s="23"/>
      <c r="LXG163" s="23"/>
      <c r="LXH163" s="23"/>
      <c r="LXI163" s="23"/>
      <c r="LXJ163" s="23"/>
      <c r="LXK163" s="23"/>
      <c r="LXL163" s="23"/>
      <c r="LXM163" s="23"/>
      <c r="LXN163" s="23"/>
      <c r="LXO163" s="23"/>
      <c r="LXP163" s="23"/>
      <c r="LXQ163" s="23"/>
      <c r="LXR163" s="23"/>
      <c r="LXS163" s="23"/>
      <c r="LXT163" s="23"/>
      <c r="LXU163" s="23"/>
      <c r="LXV163" s="23"/>
      <c r="LXW163" s="23"/>
      <c r="LXX163" s="23"/>
      <c r="LXY163" s="23"/>
      <c r="LXZ163" s="23"/>
      <c r="LYA163" s="23"/>
      <c r="LYB163" s="23"/>
      <c r="LYC163" s="23"/>
      <c r="LYD163" s="23"/>
      <c r="LYE163" s="23"/>
      <c r="LYF163" s="23"/>
      <c r="LYG163" s="23"/>
      <c r="LYH163" s="23"/>
      <c r="LYI163" s="23"/>
      <c r="LYJ163" s="23"/>
      <c r="LYK163" s="23"/>
      <c r="LYL163" s="23"/>
      <c r="LYM163" s="23"/>
      <c r="LYN163" s="23"/>
      <c r="LYO163" s="23"/>
      <c r="LYP163" s="23"/>
      <c r="LYQ163" s="23"/>
      <c r="LYR163" s="23"/>
      <c r="LYS163" s="23"/>
      <c r="LYT163" s="23"/>
      <c r="LYU163" s="23"/>
      <c r="LYV163" s="23"/>
      <c r="LYW163" s="23"/>
      <c r="LYX163" s="23"/>
      <c r="LYY163" s="23"/>
      <c r="NIR163" s="23"/>
      <c r="NIS163" s="23"/>
      <c r="NIT163" s="23"/>
      <c r="NIV163" s="23"/>
      <c r="NIW163" s="23"/>
      <c r="NIX163" s="23"/>
      <c r="NIY163" s="23"/>
      <c r="NIZ163" s="23"/>
      <c r="NJA163" s="23"/>
      <c r="NJB163" s="23"/>
      <c r="NJC163" s="23"/>
      <c r="NJD163" s="23"/>
      <c r="NJE163" s="23"/>
      <c r="NJF163" s="23"/>
      <c r="NJG163" s="23"/>
      <c r="NJH163" s="23"/>
      <c r="NJI163" s="23"/>
      <c r="NJJ163" s="23"/>
      <c r="NJK163" s="23"/>
      <c r="NJL163" s="23"/>
      <c r="NJM163" s="23"/>
      <c r="NJN163" s="23"/>
      <c r="NJO163" s="23"/>
      <c r="NJP163" s="23"/>
      <c r="NJQ163" s="23"/>
      <c r="NJR163" s="23"/>
      <c r="NJS163" s="23"/>
      <c r="NJT163" s="23"/>
      <c r="NJU163" s="23"/>
      <c r="NJV163" s="23"/>
      <c r="NJW163" s="23"/>
      <c r="NJX163" s="23"/>
      <c r="NJY163" s="23"/>
      <c r="NJZ163" s="23"/>
      <c r="NKA163" s="23"/>
      <c r="NKB163" s="23"/>
      <c r="NKC163" s="23"/>
      <c r="NKD163" s="23"/>
      <c r="NKE163" s="23"/>
      <c r="NKF163" s="23"/>
      <c r="NKG163" s="23"/>
      <c r="NKH163" s="23"/>
      <c r="NKI163" s="23"/>
      <c r="NKJ163" s="23"/>
      <c r="NKK163" s="23"/>
      <c r="NKL163" s="23"/>
      <c r="NKM163" s="23"/>
      <c r="NKN163" s="23"/>
      <c r="NKO163" s="23"/>
      <c r="NKP163" s="23"/>
      <c r="NKQ163" s="23"/>
      <c r="NKR163" s="23"/>
      <c r="NKS163" s="23"/>
      <c r="NKT163" s="23"/>
      <c r="NKU163" s="23"/>
      <c r="NKV163" s="23"/>
      <c r="NKW163" s="23"/>
      <c r="NKX163" s="23"/>
      <c r="NKY163" s="23"/>
      <c r="NKZ163" s="23"/>
      <c r="NLA163" s="23"/>
      <c r="NLB163" s="23"/>
      <c r="NLC163" s="23"/>
      <c r="NLD163" s="23"/>
      <c r="NLE163" s="23"/>
      <c r="NLF163" s="23"/>
      <c r="NLG163" s="23"/>
      <c r="NLH163" s="23"/>
      <c r="NLI163" s="23"/>
      <c r="NLJ163" s="23"/>
      <c r="NLK163" s="23"/>
      <c r="NLL163" s="23"/>
      <c r="NLM163" s="23"/>
      <c r="NLN163" s="23"/>
      <c r="NLO163" s="23"/>
      <c r="NLP163" s="23"/>
      <c r="OVI163" s="23"/>
      <c r="OVJ163" s="23"/>
      <c r="OVK163" s="23"/>
      <c r="OVM163" s="23"/>
      <c r="OVN163" s="23"/>
      <c r="OVO163" s="23"/>
      <c r="OVP163" s="23"/>
      <c r="OVQ163" s="23"/>
      <c r="OVR163" s="23"/>
      <c r="OVS163" s="23"/>
      <c r="OVT163" s="23"/>
      <c r="OVU163" s="23"/>
      <c r="OVV163" s="23"/>
      <c r="OVW163" s="23"/>
      <c r="OVX163" s="23"/>
      <c r="OVY163" s="23"/>
      <c r="OVZ163" s="23"/>
      <c r="OWA163" s="23"/>
      <c r="OWB163" s="23"/>
      <c r="OWC163" s="23"/>
      <c r="OWD163" s="23"/>
      <c r="OWE163" s="23"/>
      <c r="OWF163" s="23"/>
      <c r="OWG163" s="23"/>
      <c r="OWH163" s="23"/>
      <c r="OWI163" s="23"/>
      <c r="OWJ163" s="23"/>
      <c r="OWK163" s="23"/>
      <c r="OWL163" s="23"/>
      <c r="OWM163" s="23"/>
      <c r="OWN163" s="23"/>
      <c r="OWO163" s="23"/>
      <c r="OWP163" s="23"/>
      <c r="OWQ163" s="23"/>
      <c r="OWR163" s="23"/>
      <c r="OWS163" s="23"/>
      <c r="OWT163" s="23"/>
      <c r="OWU163" s="23"/>
      <c r="OWV163" s="23"/>
      <c r="OWW163" s="23"/>
      <c r="OWX163" s="23"/>
      <c r="OWY163" s="23"/>
      <c r="OWZ163" s="23"/>
      <c r="OXA163" s="23"/>
      <c r="OXB163" s="23"/>
      <c r="OXC163" s="23"/>
      <c r="OXD163" s="23"/>
      <c r="OXE163" s="23"/>
      <c r="OXF163" s="23"/>
      <c r="OXG163" s="23"/>
      <c r="OXH163" s="23"/>
      <c r="OXI163" s="23"/>
      <c r="OXJ163" s="23"/>
      <c r="OXK163" s="23"/>
      <c r="OXL163" s="23"/>
      <c r="OXM163" s="23"/>
      <c r="OXN163" s="23"/>
      <c r="OXO163" s="23"/>
      <c r="OXP163" s="23"/>
      <c r="OXQ163" s="23"/>
      <c r="OXR163" s="23"/>
      <c r="OXS163" s="23"/>
      <c r="OXT163" s="23"/>
      <c r="OXU163" s="23"/>
      <c r="OXV163" s="23"/>
      <c r="OXW163" s="23"/>
      <c r="OXX163" s="23"/>
      <c r="OXY163" s="23"/>
      <c r="OXZ163" s="23"/>
      <c r="OYA163" s="23"/>
      <c r="OYB163" s="23"/>
      <c r="OYC163" s="23"/>
      <c r="OYD163" s="23"/>
      <c r="OYE163" s="23"/>
      <c r="OYF163" s="23"/>
      <c r="OYG163" s="23"/>
      <c r="QHZ163" s="23"/>
      <c r="QIA163" s="23"/>
      <c r="QIB163" s="23"/>
      <c r="QID163" s="23"/>
      <c r="QIE163" s="23"/>
      <c r="QIF163" s="23"/>
      <c r="QIG163" s="23"/>
      <c r="QIH163" s="23"/>
      <c r="QII163" s="23"/>
      <c r="QIJ163" s="23"/>
      <c r="QIK163" s="23"/>
      <c r="QIL163" s="23"/>
      <c r="QIM163" s="23"/>
      <c r="QIN163" s="23"/>
      <c r="QIO163" s="23"/>
      <c r="QIP163" s="23"/>
      <c r="QIQ163" s="23"/>
      <c r="QIR163" s="23"/>
      <c r="QIS163" s="23"/>
      <c r="QIT163" s="23"/>
      <c r="QIU163" s="23"/>
      <c r="QIV163" s="23"/>
      <c r="QIW163" s="23"/>
      <c r="QIX163" s="23"/>
      <c r="QIY163" s="23"/>
      <c r="QIZ163" s="23"/>
      <c r="QJA163" s="23"/>
      <c r="QJB163" s="23"/>
      <c r="QJC163" s="23"/>
      <c r="QJD163" s="23"/>
      <c r="QJE163" s="23"/>
      <c r="QJF163" s="23"/>
      <c r="QJG163" s="23"/>
      <c r="QJH163" s="23"/>
      <c r="QJI163" s="23"/>
      <c r="QJJ163" s="23"/>
      <c r="QJK163" s="23"/>
      <c r="QJL163" s="23"/>
      <c r="QJM163" s="23"/>
      <c r="QJN163" s="23"/>
      <c r="QJO163" s="23"/>
      <c r="QJP163" s="23"/>
      <c r="QJQ163" s="23"/>
      <c r="QJR163" s="23"/>
      <c r="QJS163" s="23"/>
      <c r="QJT163" s="23"/>
      <c r="QJU163" s="23"/>
      <c r="QJV163" s="23"/>
      <c r="QJW163" s="23"/>
      <c r="QJX163" s="23"/>
      <c r="QJY163" s="23"/>
      <c r="QJZ163" s="23"/>
      <c r="QKA163" s="23"/>
      <c r="QKB163" s="23"/>
      <c r="QKC163" s="23"/>
      <c r="QKD163" s="23"/>
      <c r="QKE163" s="23"/>
      <c r="QKF163" s="23"/>
      <c r="QKG163" s="23"/>
      <c r="QKH163" s="23"/>
      <c r="QKI163" s="23"/>
      <c r="QKJ163" s="23"/>
      <c r="QKK163" s="23"/>
      <c r="QKL163" s="23"/>
      <c r="QKM163" s="23"/>
      <c r="QKN163" s="23"/>
      <c r="QKO163" s="23"/>
      <c r="QKP163" s="23"/>
      <c r="QKQ163" s="23"/>
      <c r="QKR163" s="23"/>
      <c r="QKS163" s="23"/>
      <c r="QKT163" s="23"/>
      <c r="QKU163" s="23"/>
      <c r="QKV163" s="23"/>
      <c r="QKW163" s="23"/>
      <c r="QKX163" s="23"/>
      <c r="RUQ163" s="23"/>
      <c r="RUR163" s="23"/>
      <c r="RUS163" s="23"/>
      <c r="RUU163" s="23"/>
      <c r="RUV163" s="23"/>
      <c r="RUW163" s="23"/>
      <c r="RUX163" s="23"/>
      <c r="RUY163" s="23"/>
      <c r="RUZ163" s="23"/>
      <c r="RVA163" s="23"/>
      <c r="RVB163" s="23"/>
      <c r="RVC163" s="23"/>
      <c r="RVD163" s="23"/>
      <c r="RVE163" s="23"/>
      <c r="RVF163" s="23"/>
      <c r="RVG163" s="23"/>
      <c r="RVH163" s="23"/>
      <c r="RVI163" s="23"/>
      <c r="RVJ163" s="23"/>
      <c r="RVK163" s="23"/>
      <c r="RVL163" s="23"/>
      <c r="RVM163" s="23"/>
      <c r="RVN163" s="23"/>
      <c r="RVO163" s="23"/>
      <c r="RVP163" s="23"/>
      <c r="RVQ163" s="23"/>
      <c r="RVR163" s="23"/>
      <c r="RVS163" s="23"/>
      <c r="RVT163" s="23"/>
      <c r="RVU163" s="23"/>
      <c r="RVV163" s="23"/>
      <c r="RVW163" s="23"/>
      <c r="RVX163" s="23"/>
      <c r="RVY163" s="23"/>
      <c r="RVZ163" s="23"/>
      <c r="RWA163" s="23"/>
      <c r="RWB163" s="23"/>
      <c r="RWC163" s="23"/>
      <c r="RWD163" s="23"/>
      <c r="RWE163" s="23"/>
      <c r="RWF163" s="23"/>
      <c r="RWG163" s="23"/>
      <c r="RWH163" s="23"/>
      <c r="RWI163" s="23"/>
      <c r="RWJ163" s="23"/>
      <c r="RWK163" s="23"/>
      <c r="RWL163" s="23"/>
      <c r="RWM163" s="23"/>
      <c r="RWN163" s="23"/>
      <c r="RWO163" s="23"/>
      <c r="RWP163" s="23"/>
      <c r="RWQ163" s="23"/>
      <c r="RWR163" s="23"/>
      <c r="RWS163" s="23"/>
      <c r="RWT163" s="23"/>
      <c r="RWU163" s="23"/>
      <c r="RWV163" s="23"/>
      <c r="RWW163" s="23"/>
      <c r="RWX163" s="23"/>
      <c r="RWY163" s="23"/>
      <c r="RWZ163" s="23"/>
      <c r="RXA163" s="23"/>
      <c r="RXB163" s="23"/>
      <c r="RXC163" s="23"/>
      <c r="RXD163" s="23"/>
      <c r="RXE163" s="23"/>
      <c r="RXF163" s="23"/>
      <c r="RXG163" s="23"/>
      <c r="RXH163" s="23"/>
      <c r="RXI163" s="23"/>
      <c r="RXJ163" s="23"/>
      <c r="RXK163" s="23"/>
      <c r="RXL163" s="23"/>
      <c r="RXM163" s="23"/>
      <c r="RXN163" s="23"/>
      <c r="RXO163" s="23"/>
      <c r="THG163" s="23"/>
      <c r="THH163" s="23"/>
      <c r="THI163" s="23"/>
      <c r="THK163" s="23"/>
      <c r="THL163" s="23"/>
      <c r="THM163" s="23"/>
      <c r="THN163" s="23"/>
      <c r="THO163" s="23"/>
      <c r="THP163" s="23"/>
      <c r="THQ163" s="23"/>
      <c r="THR163" s="23"/>
      <c r="THS163" s="23"/>
      <c r="THT163" s="23"/>
      <c r="THU163" s="23"/>
      <c r="THV163" s="23"/>
      <c r="THW163" s="23"/>
      <c r="THX163" s="23"/>
      <c r="THY163" s="23"/>
      <c r="THZ163" s="23"/>
      <c r="TIA163" s="23"/>
      <c r="TIB163" s="23"/>
      <c r="TIC163" s="23"/>
      <c r="TID163" s="23"/>
      <c r="TIE163" s="23"/>
      <c r="TIF163" s="23"/>
      <c r="TIG163" s="23"/>
      <c r="TIH163" s="23"/>
      <c r="TII163" s="23"/>
      <c r="TIJ163" s="23"/>
      <c r="TIK163" s="23"/>
      <c r="TIL163" s="23"/>
      <c r="TIM163" s="23"/>
      <c r="TIN163" s="23"/>
      <c r="TIO163" s="23"/>
      <c r="TIP163" s="23"/>
      <c r="TIQ163" s="23"/>
      <c r="TIR163" s="23"/>
      <c r="TIS163" s="23"/>
      <c r="TIT163" s="23"/>
      <c r="TIU163" s="23"/>
      <c r="TIV163" s="23"/>
      <c r="TIW163" s="23"/>
      <c r="TIX163" s="23"/>
      <c r="TIY163" s="23"/>
      <c r="TIZ163" s="23"/>
      <c r="TJA163" s="23"/>
      <c r="TJB163" s="23"/>
      <c r="TJC163" s="23"/>
      <c r="TJD163" s="23"/>
      <c r="TJE163" s="23"/>
      <c r="TJF163" s="23"/>
      <c r="TJG163" s="23"/>
      <c r="TJH163" s="23"/>
      <c r="TJI163" s="23"/>
      <c r="TJJ163" s="23"/>
      <c r="TJK163" s="23"/>
      <c r="TJL163" s="23"/>
      <c r="TJM163" s="23"/>
      <c r="TJN163" s="23"/>
      <c r="TJO163" s="23"/>
      <c r="TJP163" s="23"/>
      <c r="TJQ163" s="23"/>
      <c r="TJR163" s="23"/>
      <c r="TJS163" s="23"/>
      <c r="TJT163" s="23"/>
      <c r="TJU163" s="23"/>
      <c r="TJV163" s="23"/>
      <c r="TJW163" s="23"/>
      <c r="TJX163" s="23"/>
      <c r="TJY163" s="23"/>
      <c r="TJZ163" s="23"/>
      <c r="TKA163" s="23"/>
      <c r="TKB163" s="23"/>
      <c r="TKC163" s="23"/>
      <c r="TKD163" s="23"/>
      <c r="TKE163" s="23"/>
      <c r="UTW163" s="23"/>
      <c r="UTX163" s="23"/>
      <c r="UTY163" s="23"/>
      <c r="UUA163" s="23"/>
      <c r="UUB163" s="23"/>
      <c r="UUC163" s="23"/>
      <c r="UUD163" s="23"/>
      <c r="UUE163" s="23"/>
      <c r="UUF163" s="23"/>
      <c r="UUG163" s="23"/>
      <c r="UUH163" s="23"/>
      <c r="UUI163" s="23"/>
      <c r="UUJ163" s="23"/>
      <c r="UUK163" s="23"/>
      <c r="UUL163" s="23"/>
      <c r="UUM163" s="23"/>
      <c r="UUN163" s="23"/>
      <c r="UUO163" s="23"/>
      <c r="UUP163" s="23"/>
      <c r="UUQ163" s="23"/>
      <c r="UUR163" s="23"/>
      <c r="UUS163" s="23"/>
      <c r="UUT163" s="23"/>
      <c r="UUU163" s="23"/>
      <c r="UUV163" s="23"/>
      <c r="UUW163" s="23"/>
      <c r="UUX163" s="23"/>
      <c r="UUY163" s="23"/>
      <c r="UUZ163" s="23"/>
      <c r="UVA163" s="23"/>
      <c r="UVB163" s="23"/>
      <c r="UVC163" s="23"/>
      <c r="UVD163" s="23"/>
      <c r="UVE163" s="23"/>
      <c r="UVF163" s="23"/>
      <c r="UVG163" s="23"/>
      <c r="UVH163" s="23"/>
      <c r="UVI163" s="23"/>
      <c r="UVJ163" s="23"/>
      <c r="UVK163" s="23"/>
      <c r="UVL163" s="23"/>
      <c r="UVM163" s="23"/>
      <c r="UVN163" s="23"/>
      <c r="UVO163" s="23"/>
      <c r="UVP163" s="23"/>
      <c r="UVQ163" s="23"/>
      <c r="UVR163" s="23"/>
      <c r="UVS163" s="23"/>
      <c r="UVT163" s="23"/>
      <c r="UVU163" s="23"/>
      <c r="UVV163" s="23"/>
      <c r="UVW163" s="23"/>
      <c r="UVX163" s="23"/>
      <c r="UVY163" s="23"/>
      <c r="UVZ163" s="23"/>
      <c r="UWA163" s="23"/>
      <c r="UWB163" s="23"/>
      <c r="UWC163" s="23"/>
      <c r="UWD163" s="23"/>
      <c r="UWE163" s="23"/>
      <c r="UWF163" s="23"/>
      <c r="UWG163" s="23"/>
      <c r="UWH163" s="23"/>
      <c r="UWI163" s="23"/>
      <c r="UWJ163" s="23"/>
      <c r="UWK163" s="23"/>
      <c r="UWL163" s="23"/>
      <c r="UWM163" s="23"/>
      <c r="UWN163" s="23"/>
      <c r="UWO163" s="23"/>
      <c r="UWP163" s="23"/>
      <c r="UWQ163" s="23"/>
      <c r="UWR163" s="23"/>
      <c r="UWS163" s="23"/>
      <c r="UWT163" s="23"/>
      <c r="UWU163" s="23"/>
      <c r="WGF163" s="23"/>
      <c r="WGG163" s="23"/>
      <c r="WGH163" s="23"/>
      <c r="WGJ163" s="23"/>
      <c r="WGK163" s="23"/>
      <c r="WGL163" s="23"/>
      <c r="WGM163" s="23"/>
      <c r="WGN163" s="23"/>
      <c r="WGO163" s="23"/>
      <c r="WGP163" s="23"/>
      <c r="WGQ163" s="23"/>
      <c r="WGR163" s="23"/>
      <c r="WGS163" s="23"/>
      <c r="WGT163" s="23"/>
      <c r="WGU163" s="23"/>
      <c r="WGV163" s="23"/>
      <c r="WGW163" s="23"/>
      <c r="WGX163" s="23"/>
      <c r="WGY163" s="23"/>
      <c r="WGZ163" s="23"/>
      <c r="WHA163" s="23"/>
      <c r="WHB163" s="23"/>
      <c r="WHC163" s="23"/>
      <c r="WHD163" s="23"/>
      <c r="WHE163" s="23"/>
      <c r="WHF163" s="23"/>
      <c r="WHG163" s="23"/>
      <c r="WHH163" s="23"/>
      <c r="WHI163" s="23"/>
      <c r="WHJ163" s="23"/>
      <c r="WHK163" s="23"/>
      <c r="WHL163" s="23"/>
      <c r="WHM163" s="23"/>
      <c r="WHN163" s="23"/>
      <c r="WHO163" s="23"/>
      <c r="WHP163" s="23"/>
      <c r="WHQ163" s="23"/>
      <c r="WHR163" s="23"/>
      <c r="WHS163" s="23"/>
      <c r="WHT163" s="23"/>
      <c r="WHU163" s="23"/>
      <c r="WHV163" s="23"/>
      <c r="WHW163" s="23"/>
      <c r="WHX163" s="23"/>
      <c r="WHY163" s="23"/>
      <c r="WHZ163" s="23"/>
      <c r="WIA163" s="23"/>
      <c r="WIB163" s="23"/>
      <c r="WIC163" s="23"/>
      <c r="WID163" s="23"/>
      <c r="WIE163" s="23"/>
      <c r="WIF163" s="23"/>
      <c r="WIG163" s="23"/>
      <c r="WIH163" s="23"/>
      <c r="WII163" s="23"/>
      <c r="WIJ163" s="23"/>
      <c r="WIK163" s="23"/>
      <c r="WIL163" s="23"/>
      <c r="WIM163" s="23"/>
      <c r="WIN163" s="23"/>
      <c r="WIO163" s="23"/>
      <c r="WIP163" s="23"/>
      <c r="WIQ163" s="23"/>
      <c r="WIR163" s="23"/>
      <c r="WIS163" s="23"/>
      <c r="WIT163" s="23"/>
      <c r="WIU163" s="23"/>
      <c r="WIV163" s="23"/>
      <c r="WIW163" s="23"/>
      <c r="WIX163" s="23"/>
      <c r="WIY163" s="23"/>
      <c r="WIZ163" s="23"/>
      <c r="WJA163" s="23"/>
      <c r="WJB163" s="23"/>
      <c r="WJC163" s="23"/>
      <c r="WJD163" s="23"/>
    </row>
    <row r="164" spans="1:16384" x14ac:dyDescent="0.2">
      <c r="A164" s="23"/>
      <c r="B164" s="23"/>
      <c r="C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c r="CGW164" s="23"/>
      <c r="CGX164" s="23"/>
      <c r="CGY164" s="23"/>
      <c r="CHA164" s="23"/>
      <c r="CHB164" s="23"/>
      <c r="CHC164" s="23"/>
      <c r="CHD164" s="23"/>
      <c r="CHE164" s="23"/>
      <c r="CHF164" s="23"/>
      <c r="CHG164" s="23"/>
      <c r="CHH164" s="23"/>
      <c r="CHI164" s="23"/>
      <c r="CHJ164" s="23"/>
      <c r="CHK164" s="23"/>
      <c r="FOS164" s="23"/>
      <c r="FOT164" s="23"/>
      <c r="FOU164" s="23"/>
      <c r="FOW164" s="23"/>
      <c r="FOX164" s="23"/>
      <c r="FOY164" s="23"/>
      <c r="FOZ164" s="23"/>
      <c r="IWO164" s="23"/>
      <c r="IWP164" s="23"/>
      <c r="IWQ164" s="23"/>
      <c r="IWS164" s="23"/>
      <c r="IWT164" s="23"/>
      <c r="IWU164" s="23"/>
      <c r="IWV164" s="23"/>
      <c r="IWW164" s="23"/>
      <c r="IWX164" s="23"/>
      <c r="IWY164" s="23"/>
      <c r="IWZ164" s="23"/>
      <c r="IXA164" s="23"/>
      <c r="IXB164" s="23"/>
      <c r="IXC164" s="23"/>
      <c r="IXD164" s="23"/>
      <c r="IXE164" s="23"/>
      <c r="IXF164" s="23"/>
      <c r="IXG164" s="23"/>
      <c r="IXH164" s="23"/>
      <c r="IXI164" s="23"/>
      <c r="IXJ164" s="23"/>
      <c r="IXK164" s="23"/>
      <c r="IXL164" s="23"/>
      <c r="IXM164" s="23"/>
      <c r="IXN164" s="23"/>
      <c r="IXO164" s="23"/>
      <c r="IXP164" s="23"/>
      <c r="IXQ164" s="23"/>
      <c r="IXR164" s="23"/>
      <c r="IXS164" s="23"/>
      <c r="IXT164" s="23"/>
      <c r="IXU164" s="23"/>
      <c r="IXV164" s="23"/>
      <c r="IXW164" s="23"/>
      <c r="IXX164" s="23"/>
      <c r="IXY164" s="23"/>
      <c r="IXZ164" s="23"/>
      <c r="IYA164" s="23"/>
      <c r="IYB164" s="23"/>
      <c r="IYC164" s="23"/>
      <c r="IYD164" s="23"/>
      <c r="IYE164" s="23"/>
      <c r="IYF164" s="23"/>
      <c r="IYG164" s="23"/>
      <c r="IYH164" s="23"/>
      <c r="IYI164" s="23"/>
      <c r="IYJ164" s="23"/>
      <c r="IYK164" s="23"/>
      <c r="IYL164" s="23"/>
      <c r="IYM164" s="23"/>
      <c r="IYN164" s="23"/>
      <c r="IYO164" s="23"/>
      <c r="IYP164" s="23"/>
      <c r="IYQ164" s="23"/>
      <c r="IYR164" s="23"/>
      <c r="IYS164" s="23"/>
      <c r="IYT164" s="23"/>
      <c r="IYU164" s="23"/>
      <c r="IYV164" s="23"/>
      <c r="IYW164" s="23"/>
      <c r="IYX164" s="23"/>
      <c r="IYY164" s="23"/>
      <c r="IYZ164" s="23"/>
      <c r="IZA164" s="23"/>
      <c r="IZB164" s="23"/>
      <c r="IZC164" s="23"/>
      <c r="IZD164" s="23"/>
      <c r="IZE164" s="23"/>
      <c r="IZF164" s="23"/>
      <c r="IZG164" s="23"/>
      <c r="IZH164" s="23"/>
      <c r="IZI164" s="23"/>
      <c r="IZJ164" s="23"/>
      <c r="IZK164" s="23"/>
      <c r="IZL164" s="23"/>
      <c r="IZM164" s="23"/>
      <c r="IZN164" s="23"/>
      <c r="IZO164" s="23"/>
      <c r="IZP164" s="23"/>
      <c r="IZQ164" s="23"/>
      <c r="IZR164" s="23"/>
      <c r="IZS164" s="23"/>
      <c r="IZT164" s="23"/>
      <c r="IZU164" s="23"/>
      <c r="IZV164" s="23"/>
      <c r="IZW164" s="23"/>
      <c r="IZX164" s="23"/>
      <c r="IZY164" s="23"/>
      <c r="IZZ164" s="23"/>
      <c r="JAA164" s="23"/>
      <c r="JAB164" s="23"/>
      <c r="JAC164" s="23"/>
      <c r="JAD164" s="23"/>
      <c r="JAE164" s="23"/>
      <c r="JAF164" s="23"/>
      <c r="JAG164" s="23"/>
      <c r="JAH164" s="23"/>
      <c r="JAI164" s="23"/>
      <c r="JAJ164" s="23"/>
      <c r="JAK164" s="23"/>
      <c r="JAL164" s="23"/>
      <c r="JAM164" s="23"/>
      <c r="JAN164" s="23"/>
      <c r="JAO164" s="23"/>
      <c r="JAP164" s="23"/>
      <c r="JAQ164" s="23"/>
      <c r="JAR164" s="23"/>
      <c r="JAS164" s="23"/>
      <c r="JAT164" s="23"/>
      <c r="JAU164" s="23"/>
      <c r="JAV164" s="23"/>
      <c r="JAW164" s="23"/>
      <c r="JAX164" s="23"/>
      <c r="JAY164" s="23"/>
      <c r="JAZ164" s="23"/>
      <c r="JBA164" s="23"/>
      <c r="JBB164" s="23"/>
      <c r="JBC164" s="23"/>
      <c r="JBD164" s="23"/>
      <c r="JBE164" s="23"/>
      <c r="JBF164" s="23"/>
      <c r="JBG164" s="23"/>
      <c r="JBH164" s="23"/>
      <c r="JBI164" s="23"/>
      <c r="JBJ164" s="23"/>
      <c r="JBK164" s="23"/>
      <c r="JBL164" s="23"/>
      <c r="JBM164" s="23"/>
      <c r="JBN164" s="23"/>
      <c r="JBO164" s="23"/>
      <c r="JBP164" s="23"/>
      <c r="JBQ164" s="23"/>
      <c r="JBR164" s="23"/>
      <c r="JBS164" s="23"/>
      <c r="JBT164" s="23"/>
      <c r="JBU164" s="23"/>
      <c r="JBV164" s="23"/>
      <c r="JBW164" s="23"/>
      <c r="JBX164" s="23"/>
      <c r="JBY164" s="23"/>
      <c r="JBZ164" s="23"/>
      <c r="JCA164" s="23"/>
      <c r="JCB164" s="23"/>
      <c r="JCC164" s="23"/>
      <c r="JCD164" s="23"/>
      <c r="JCE164" s="23"/>
      <c r="JCF164" s="23"/>
      <c r="JCG164" s="23"/>
      <c r="JCH164" s="23"/>
      <c r="JCI164" s="23"/>
      <c r="JCJ164" s="23"/>
      <c r="JCK164" s="23"/>
      <c r="JCL164" s="23"/>
      <c r="JCM164" s="23"/>
      <c r="JCN164" s="23"/>
      <c r="JCO164" s="23"/>
      <c r="JCP164" s="23"/>
      <c r="JCQ164" s="23"/>
      <c r="JCR164" s="23"/>
      <c r="JCS164" s="23"/>
      <c r="JCT164" s="23"/>
      <c r="JCU164" s="23"/>
      <c r="JCV164" s="23"/>
      <c r="JCW164" s="23"/>
      <c r="JCX164" s="23"/>
      <c r="JCY164" s="23"/>
      <c r="JCZ164" s="23"/>
      <c r="JDA164" s="23"/>
      <c r="JDB164" s="23"/>
      <c r="JDC164" s="23"/>
      <c r="JDD164" s="23"/>
      <c r="JDE164" s="23"/>
      <c r="JDF164" s="23"/>
      <c r="JDG164" s="23"/>
      <c r="JDH164" s="23"/>
      <c r="JDI164" s="23"/>
      <c r="JDJ164" s="23"/>
      <c r="JDK164" s="23"/>
      <c r="JDL164" s="23"/>
      <c r="JDM164" s="23"/>
      <c r="JDN164" s="23"/>
      <c r="JDO164" s="23"/>
      <c r="JDP164" s="23"/>
      <c r="JDQ164" s="23"/>
      <c r="JDR164" s="23"/>
      <c r="JDS164" s="23"/>
      <c r="JDT164" s="23"/>
      <c r="JDU164" s="23"/>
      <c r="JDV164" s="23"/>
      <c r="JDW164" s="23"/>
      <c r="JDX164" s="23"/>
      <c r="JDY164" s="23"/>
      <c r="JDZ164" s="23"/>
      <c r="JEA164" s="23"/>
      <c r="JEB164" s="23"/>
      <c r="JEC164" s="23"/>
      <c r="JED164" s="23"/>
      <c r="JEE164" s="23"/>
      <c r="JEF164" s="23"/>
      <c r="JEG164" s="23"/>
      <c r="JEH164" s="23"/>
      <c r="JEI164" s="23"/>
      <c r="JEJ164" s="23"/>
      <c r="JEK164" s="23"/>
      <c r="JEL164" s="23"/>
      <c r="JEM164" s="23"/>
      <c r="JEN164" s="23"/>
      <c r="JEO164" s="23"/>
      <c r="JEP164" s="23"/>
      <c r="JEQ164" s="23"/>
      <c r="JER164" s="23"/>
      <c r="JES164" s="23"/>
      <c r="JET164" s="23"/>
      <c r="JEU164" s="23"/>
      <c r="JEV164" s="23"/>
      <c r="JEW164" s="23"/>
      <c r="JEX164" s="23"/>
      <c r="JEY164" s="23"/>
      <c r="JEZ164" s="23"/>
      <c r="JFA164" s="23"/>
      <c r="JFB164" s="23"/>
      <c r="JFC164" s="23"/>
      <c r="JFD164" s="23"/>
      <c r="JFE164" s="23"/>
      <c r="JFF164" s="23"/>
      <c r="JFG164" s="23"/>
      <c r="JFH164" s="23"/>
      <c r="JFI164" s="23"/>
      <c r="JFJ164" s="23"/>
      <c r="JFK164" s="23"/>
      <c r="JFL164" s="23"/>
      <c r="JFM164" s="23"/>
      <c r="JFN164" s="23"/>
      <c r="JFO164" s="23"/>
      <c r="JFP164" s="23"/>
      <c r="JFQ164" s="23"/>
      <c r="JFR164" s="23"/>
      <c r="JFS164" s="23"/>
      <c r="JFT164" s="23"/>
      <c r="JFU164" s="23"/>
      <c r="JFV164" s="23"/>
      <c r="JFW164" s="23"/>
      <c r="JFX164" s="23"/>
      <c r="JFY164" s="23"/>
      <c r="JFZ164" s="23"/>
      <c r="JGA164" s="23"/>
      <c r="JGB164" s="23"/>
      <c r="JGC164" s="23"/>
      <c r="JGD164" s="23"/>
      <c r="JGE164" s="23"/>
      <c r="JGF164" s="23"/>
      <c r="JGG164" s="23"/>
      <c r="JGH164" s="23"/>
      <c r="JGI164" s="23"/>
      <c r="JGJ164" s="23"/>
      <c r="JGK164" s="23"/>
      <c r="JGL164" s="23"/>
      <c r="JGM164" s="23"/>
      <c r="JGN164" s="23"/>
      <c r="JGO164" s="23"/>
      <c r="JGP164" s="23"/>
      <c r="JGQ164" s="23"/>
      <c r="JGR164" s="23"/>
      <c r="JGS164" s="23"/>
      <c r="JGT164" s="23"/>
      <c r="JGU164" s="23"/>
      <c r="JGV164" s="23"/>
      <c r="JGW164" s="23"/>
      <c r="JGX164" s="23"/>
      <c r="JGY164" s="23"/>
      <c r="JGZ164" s="23"/>
      <c r="JHA164" s="23"/>
      <c r="JHB164" s="23"/>
      <c r="JHC164" s="23"/>
      <c r="JHD164" s="23"/>
      <c r="JHE164" s="23"/>
      <c r="JHF164" s="23"/>
      <c r="JHG164" s="23"/>
      <c r="JHH164" s="23"/>
      <c r="JHI164" s="23"/>
      <c r="JHJ164" s="23"/>
      <c r="JHK164" s="23"/>
      <c r="JHL164" s="23"/>
      <c r="JHM164" s="23"/>
      <c r="JHN164" s="23"/>
      <c r="JHO164" s="23"/>
      <c r="JHP164" s="23"/>
      <c r="JHQ164" s="23"/>
      <c r="JHR164" s="23"/>
      <c r="JHS164" s="23"/>
      <c r="JHT164" s="23"/>
      <c r="JHU164" s="23"/>
      <c r="JHV164" s="23"/>
      <c r="JHW164" s="23"/>
      <c r="JHX164" s="23"/>
      <c r="JHY164" s="23"/>
      <c r="JHZ164" s="23"/>
      <c r="JIA164" s="23"/>
      <c r="JIB164" s="23"/>
      <c r="JIC164" s="23"/>
      <c r="JID164" s="23"/>
      <c r="JIE164" s="23"/>
      <c r="JIF164" s="23"/>
      <c r="JIG164" s="23"/>
      <c r="JIH164" s="23"/>
      <c r="JII164" s="23"/>
      <c r="JIJ164" s="23"/>
      <c r="JIK164" s="23"/>
      <c r="JIL164" s="23"/>
      <c r="JIM164" s="23"/>
      <c r="JIN164" s="23"/>
      <c r="JIO164" s="23"/>
      <c r="JIP164" s="23"/>
      <c r="JIQ164" s="23"/>
      <c r="JIR164" s="23"/>
      <c r="JIS164" s="23"/>
      <c r="KJJ164" s="23"/>
      <c r="KJK164" s="23"/>
      <c r="KJL164" s="23"/>
      <c r="KJN164" s="23"/>
      <c r="KJO164" s="23"/>
      <c r="KJP164" s="23"/>
      <c r="KJQ164" s="23"/>
      <c r="KJR164" s="23"/>
      <c r="KJS164" s="23"/>
      <c r="KJT164" s="23"/>
      <c r="KJU164" s="23"/>
      <c r="KJV164" s="23"/>
      <c r="KJW164" s="23"/>
      <c r="KJX164" s="23"/>
      <c r="LWA164" s="23"/>
      <c r="LWB164" s="23"/>
      <c r="LWC164" s="23"/>
      <c r="LWE164" s="23"/>
      <c r="LWF164" s="23"/>
      <c r="LWG164" s="23"/>
      <c r="LWH164" s="23"/>
      <c r="LWI164" s="23"/>
      <c r="LWJ164" s="23"/>
      <c r="LWK164" s="23"/>
      <c r="LWL164" s="23"/>
      <c r="LWM164" s="23"/>
      <c r="LWN164" s="23"/>
      <c r="LWO164" s="23"/>
      <c r="NIR164" s="23"/>
      <c r="NIS164" s="23"/>
      <c r="NIT164" s="23"/>
      <c r="NIV164" s="23"/>
      <c r="NIW164" s="23"/>
      <c r="NIX164" s="23"/>
      <c r="NIY164" s="23"/>
      <c r="NIZ164" s="23"/>
      <c r="NJA164" s="23"/>
      <c r="NJB164" s="23"/>
      <c r="NJC164" s="23"/>
      <c r="NJD164" s="23"/>
      <c r="NJE164" s="23"/>
      <c r="NJF164" s="23"/>
      <c r="OVI164" s="23"/>
      <c r="OVJ164" s="23"/>
      <c r="OVK164" s="23"/>
      <c r="OVM164" s="23"/>
      <c r="OVN164" s="23"/>
      <c r="OVO164" s="23"/>
      <c r="OVP164" s="23"/>
      <c r="OVQ164" s="23"/>
      <c r="OVR164" s="23"/>
      <c r="OVS164" s="23"/>
      <c r="OVT164" s="23"/>
      <c r="OVU164" s="23"/>
      <c r="OVV164" s="23"/>
      <c r="OVW164" s="23"/>
      <c r="QHZ164" s="23"/>
      <c r="QIA164" s="23"/>
      <c r="QIB164" s="23"/>
      <c r="QID164" s="23"/>
      <c r="QIE164" s="23"/>
      <c r="QIF164" s="23"/>
      <c r="QIG164" s="23"/>
      <c r="QIH164" s="23"/>
      <c r="QII164" s="23"/>
      <c r="QIJ164" s="23"/>
      <c r="QIK164" s="23"/>
      <c r="QIL164" s="23"/>
      <c r="QIM164" s="23"/>
      <c r="QIN164" s="23"/>
      <c r="RUQ164" s="23"/>
      <c r="RUR164" s="23"/>
      <c r="RUS164" s="23"/>
      <c r="RUU164" s="23"/>
      <c r="RUV164" s="23"/>
      <c r="RUW164" s="23"/>
      <c r="RUX164" s="23"/>
      <c r="RUY164" s="23"/>
      <c r="RUZ164" s="23"/>
      <c r="RVA164" s="23"/>
      <c r="RVB164" s="23"/>
      <c r="RVC164" s="23"/>
      <c r="RVD164" s="23"/>
      <c r="RVE164" s="23"/>
      <c r="THG164" s="23"/>
      <c r="THH164" s="23"/>
      <c r="THI164" s="23"/>
      <c r="THK164" s="23"/>
      <c r="THL164" s="23"/>
      <c r="THM164" s="23"/>
      <c r="THN164" s="23"/>
      <c r="THO164" s="23"/>
      <c r="THP164" s="23"/>
      <c r="THQ164" s="23"/>
      <c r="THR164" s="23"/>
      <c r="THS164" s="23"/>
      <c r="THT164" s="23"/>
      <c r="THU164" s="23"/>
      <c r="UTW164" s="23"/>
      <c r="UTX164" s="23"/>
      <c r="UTY164" s="23"/>
      <c r="UUA164" s="23"/>
      <c r="UUB164" s="23"/>
      <c r="UUC164" s="23"/>
      <c r="UUD164" s="23"/>
      <c r="UUE164" s="23"/>
      <c r="UUF164" s="23"/>
      <c r="UUG164" s="23"/>
      <c r="UUH164" s="23"/>
      <c r="UUI164" s="23"/>
      <c r="UUJ164" s="23"/>
      <c r="UUK164" s="23"/>
      <c r="WGF164" s="23"/>
      <c r="WGG164" s="23"/>
      <c r="WGH164" s="23"/>
      <c r="WGJ164" s="23"/>
      <c r="WGK164" s="23"/>
      <c r="WGL164" s="23"/>
      <c r="WGM164" s="23"/>
      <c r="WGN164" s="23"/>
      <c r="WGO164" s="23"/>
      <c r="WGP164" s="23"/>
      <c r="WGQ164" s="23"/>
      <c r="WGR164" s="23"/>
      <c r="WGS164" s="23"/>
      <c r="WGT164" s="23"/>
    </row>
    <row r="165" spans="1:16384" x14ac:dyDescent="0.2">
      <c r="A165" s="23"/>
      <c r="B165" s="23"/>
      <c r="C165" s="23"/>
      <c r="E165" s="23"/>
      <c r="F165" s="23"/>
      <c r="G165" s="23"/>
      <c r="H165" s="23"/>
      <c r="I165" s="23"/>
      <c r="J165" s="23"/>
      <c r="K165" s="23"/>
      <c r="L165" s="23"/>
      <c r="M165" s="23"/>
      <c r="N165" s="23"/>
      <c r="O165" s="23"/>
      <c r="CGW165" s="23"/>
      <c r="CGX165" s="23"/>
      <c r="CGY165" s="23"/>
      <c r="CHA165" s="23"/>
      <c r="CHB165" s="23"/>
      <c r="CHC165" s="23"/>
      <c r="CHD165" s="23"/>
      <c r="FOS165" s="23"/>
      <c r="FOT165" s="23"/>
      <c r="FOU165" s="23"/>
      <c r="FOW165" s="23"/>
      <c r="FOX165" s="23"/>
      <c r="FOY165" s="23"/>
      <c r="FOZ165" s="23"/>
      <c r="FPA165" s="23"/>
      <c r="FPB165" s="23"/>
      <c r="FPC165" s="23"/>
      <c r="FPD165" s="23"/>
      <c r="FPE165" s="23"/>
      <c r="FPF165" s="23"/>
      <c r="FPG165" s="23"/>
      <c r="FPH165" s="23"/>
      <c r="FPI165" s="23"/>
      <c r="FPJ165" s="23"/>
      <c r="FPK165" s="23"/>
      <c r="FPL165" s="23"/>
      <c r="FPM165" s="23"/>
      <c r="FPN165" s="23"/>
      <c r="FPO165" s="23"/>
      <c r="FPP165" s="23"/>
      <c r="FPQ165" s="23"/>
      <c r="FPR165" s="23"/>
      <c r="FPS165" s="23"/>
      <c r="FPT165" s="23"/>
      <c r="FPU165" s="23"/>
      <c r="FPV165" s="23"/>
      <c r="FPW165" s="23"/>
      <c r="FPX165" s="23"/>
      <c r="FPY165" s="23"/>
      <c r="FPZ165" s="23"/>
      <c r="FQA165" s="23"/>
      <c r="FQB165" s="23"/>
      <c r="FQC165" s="23"/>
      <c r="FQD165" s="23"/>
      <c r="FQE165" s="23"/>
      <c r="FQF165" s="23"/>
      <c r="FQG165" s="23"/>
      <c r="FQH165" s="23"/>
      <c r="FQI165" s="23"/>
      <c r="FQJ165" s="23"/>
      <c r="FQK165" s="23"/>
      <c r="FQL165" s="23"/>
      <c r="FQM165" s="23"/>
      <c r="FQN165" s="23"/>
      <c r="FQO165" s="23"/>
      <c r="FQP165" s="23"/>
      <c r="FQQ165" s="23"/>
      <c r="FQR165" s="23"/>
      <c r="FQS165" s="23"/>
      <c r="FQT165" s="23"/>
      <c r="FQU165" s="23"/>
      <c r="FQV165" s="23"/>
      <c r="FQW165" s="23"/>
      <c r="FQX165" s="23"/>
      <c r="FQY165" s="23"/>
      <c r="FQZ165" s="23"/>
      <c r="FRA165" s="23"/>
      <c r="FRB165" s="23"/>
      <c r="FRC165" s="23"/>
      <c r="FRD165" s="23"/>
      <c r="FRE165" s="23"/>
      <c r="FRF165" s="23"/>
      <c r="FRG165" s="23"/>
      <c r="FRH165" s="23"/>
      <c r="FRI165" s="23"/>
      <c r="FRJ165" s="23"/>
      <c r="FRK165" s="23"/>
      <c r="FRL165" s="23"/>
      <c r="FRM165" s="23"/>
      <c r="FRN165" s="23"/>
      <c r="FRO165" s="23"/>
      <c r="FRP165" s="23"/>
      <c r="FRQ165" s="23"/>
      <c r="FRR165" s="23"/>
      <c r="FRS165" s="23"/>
      <c r="FRT165" s="23"/>
      <c r="FRU165" s="23"/>
      <c r="FRV165" s="23"/>
      <c r="FRW165" s="23"/>
      <c r="FRX165" s="23"/>
      <c r="FRY165" s="23"/>
      <c r="FRZ165" s="23"/>
      <c r="FSA165" s="23"/>
      <c r="FSB165" s="23"/>
      <c r="FSC165" s="23"/>
      <c r="FSD165" s="23"/>
      <c r="FSE165" s="23"/>
      <c r="FSF165" s="23"/>
      <c r="FSG165" s="23"/>
      <c r="FSH165" s="23"/>
      <c r="FSI165" s="23"/>
      <c r="FSJ165" s="23"/>
      <c r="FSK165" s="23"/>
      <c r="FSL165" s="23"/>
      <c r="FSM165" s="23"/>
      <c r="FSN165" s="23"/>
      <c r="FSO165" s="23"/>
      <c r="FSP165" s="23"/>
      <c r="FSQ165" s="23"/>
      <c r="FSR165" s="23"/>
      <c r="FSS165" s="23"/>
      <c r="FST165" s="23"/>
      <c r="FSU165" s="23"/>
      <c r="FSV165" s="23"/>
      <c r="FSW165" s="23"/>
      <c r="FSX165" s="23"/>
      <c r="FSY165" s="23"/>
      <c r="FSZ165" s="23"/>
      <c r="FTA165" s="23"/>
      <c r="FTB165" s="23"/>
      <c r="FTC165" s="23"/>
      <c r="FTD165" s="23"/>
      <c r="FTE165" s="23"/>
      <c r="FTF165" s="23"/>
      <c r="FTG165" s="23"/>
      <c r="FTH165" s="23"/>
      <c r="FTI165" s="23"/>
      <c r="FTJ165" s="23"/>
      <c r="FTK165" s="23"/>
      <c r="FTL165" s="23"/>
      <c r="FTM165" s="23"/>
      <c r="FTN165" s="23"/>
      <c r="FTO165" s="23"/>
      <c r="FTP165" s="23"/>
      <c r="FTQ165" s="23"/>
      <c r="FTR165" s="23"/>
      <c r="FTS165" s="23"/>
      <c r="FTT165" s="23"/>
      <c r="FTU165" s="23"/>
      <c r="FTV165" s="23"/>
      <c r="FTW165" s="23"/>
      <c r="FTX165" s="23"/>
      <c r="FTY165" s="23"/>
      <c r="FTZ165" s="23"/>
      <c r="FUA165" s="23"/>
      <c r="FUB165" s="23"/>
      <c r="FUC165" s="23"/>
      <c r="FUD165" s="23"/>
      <c r="FUE165" s="23"/>
      <c r="FUF165" s="23"/>
      <c r="FUG165" s="23"/>
      <c r="FUH165" s="23"/>
      <c r="FUI165" s="23"/>
      <c r="FUJ165" s="23"/>
      <c r="FUK165" s="23"/>
      <c r="FUL165" s="23"/>
      <c r="FUM165" s="23"/>
      <c r="FUN165" s="23"/>
      <c r="FUO165" s="23"/>
      <c r="FUP165" s="23"/>
      <c r="FUQ165" s="23"/>
      <c r="FUR165" s="23"/>
      <c r="FUS165" s="23"/>
      <c r="FUT165" s="23"/>
      <c r="FUU165" s="23"/>
      <c r="FUV165" s="23"/>
      <c r="FUW165" s="23"/>
      <c r="FUX165" s="23"/>
      <c r="FUY165" s="23"/>
      <c r="FUZ165" s="23"/>
      <c r="FVA165" s="23"/>
      <c r="FVB165" s="23"/>
      <c r="FVC165" s="23"/>
      <c r="FVD165" s="23"/>
      <c r="FVE165" s="23"/>
      <c r="FVF165" s="23"/>
      <c r="FVG165" s="23"/>
      <c r="FVH165" s="23"/>
      <c r="FVI165" s="23"/>
      <c r="FVJ165" s="23"/>
      <c r="FVK165" s="23"/>
      <c r="FVL165" s="23"/>
      <c r="FVM165" s="23"/>
      <c r="FVN165" s="23"/>
      <c r="FVO165" s="23"/>
      <c r="FVP165" s="23"/>
      <c r="FVQ165" s="23"/>
      <c r="FVR165" s="23"/>
      <c r="FVS165" s="23"/>
      <c r="FVT165" s="23"/>
      <c r="FVU165" s="23"/>
      <c r="FVV165" s="23"/>
      <c r="FVW165" s="23"/>
      <c r="FVX165" s="23"/>
      <c r="FVY165" s="23"/>
      <c r="FVZ165" s="23"/>
      <c r="FWA165" s="23"/>
      <c r="FWB165" s="23"/>
      <c r="FWC165" s="23"/>
      <c r="FWD165" s="23"/>
      <c r="FWE165" s="23"/>
      <c r="FWF165" s="23"/>
      <c r="FWG165" s="23"/>
      <c r="FWH165" s="23"/>
      <c r="FWI165" s="23"/>
      <c r="FWJ165" s="23"/>
      <c r="FWK165" s="23"/>
      <c r="FWL165" s="23"/>
      <c r="FWM165" s="23"/>
      <c r="FWN165" s="23"/>
      <c r="FWO165" s="23"/>
      <c r="FWP165" s="23"/>
      <c r="FWQ165" s="23"/>
      <c r="FWR165" s="23"/>
      <c r="FWS165" s="23"/>
      <c r="FWT165" s="23"/>
      <c r="FWU165" s="23"/>
      <c r="FWV165" s="23"/>
      <c r="FWW165" s="23"/>
      <c r="FWX165" s="23"/>
      <c r="FWY165" s="23"/>
      <c r="FWZ165" s="23"/>
      <c r="FXA165" s="23"/>
      <c r="FXB165" s="23"/>
      <c r="FXC165" s="23"/>
      <c r="FXD165" s="23"/>
      <c r="FXE165" s="23"/>
      <c r="FXF165" s="23"/>
      <c r="FXG165" s="23"/>
      <c r="FXH165" s="23"/>
      <c r="FXI165" s="23"/>
      <c r="FXJ165" s="23"/>
      <c r="FXK165" s="23"/>
      <c r="FXL165" s="23"/>
      <c r="FXM165" s="23"/>
      <c r="FXN165" s="23"/>
      <c r="FXO165" s="23"/>
      <c r="FXP165" s="23"/>
      <c r="FXQ165" s="23"/>
      <c r="FXR165" s="23"/>
      <c r="FXS165" s="23"/>
      <c r="FXT165" s="23"/>
      <c r="FXU165" s="23"/>
      <c r="FXV165" s="23"/>
      <c r="FXW165" s="23"/>
      <c r="FXX165" s="23"/>
      <c r="FXY165" s="23"/>
      <c r="FXZ165" s="23"/>
      <c r="FYA165" s="23"/>
      <c r="FYB165" s="23"/>
      <c r="FYC165" s="23"/>
      <c r="FYD165" s="23"/>
      <c r="FYE165" s="23"/>
      <c r="FYF165" s="23"/>
      <c r="FYG165" s="23"/>
      <c r="FYH165" s="23"/>
      <c r="FYI165" s="23"/>
      <c r="FYJ165" s="23"/>
      <c r="FYK165" s="23"/>
      <c r="FYL165" s="23"/>
      <c r="FYM165" s="23"/>
      <c r="FYN165" s="23"/>
      <c r="FYO165" s="23"/>
      <c r="FYP165" s="23"/>
      <c r="FYQ165" s="23"/>
      <c r="FYR165" s="23"/>
      <c r="FYS165" s="23"/>
      <c r="FYT165" s="23"/>
      <c r="FYU165" s="23"/>
      <c r="FYV165" s="23"/>
      <c r="FYW165" s="23"/>
      <c r="FYX165" s="23"/>
      <c r="FYY165" s="23"/>
      <c r="FYZ165" s="23"/>
      <c r="FZA165" s="23"/>
      <c r="FZB165" s="23"/>
      <c r="FZC165" s="23"/>
      <c r="FZD165" s="23"/>
      <c r="FZE165" s="23"/>
      <c r="FZF165" s="23"/>
      <c r="FZG165" s="23"/>
      <c r="FZH165" s="23"/>
      <c r="FZI165" s="23"/>
      <c r="FZJ165" s="23"/>
      <c r="FZK165" s="23"/>
      <c r="FZL165" s="23"/>
      <c r="FZM165" s="23"/>
      <c r="FZN165" s="23"/>
      <c r="FZO165" s="23"/>
      <c r="FZP165" s="23"/>
      <c r="FZQ165" s="23"/>
      <c r="FZR165" s="23"/>
      <c r="FZS165" s="23"/>
      <c r="FZT165" s="23"/>
      <c r="FZU165" s="23"/>
      <c r="FZV165" s="23"/>
      <c r="FZW165" s="23"/>
      <c r="FZX165" s="23"/>
      <c r="FZY165" s="23"/>
      <c r="FZZ165" s="23"/>
      <c r="GAA165" s="23"/>
      <c r="GAB165" s="23"/>
      <c r="GAC165" s="23"/>
      <c r="GAD165" s="23"/>
      <c r="GAE165" s="23"/>
      <c r="GAF165" s="23"/>
      <c r="GAG165" s="23"/>
      <c r="GAH165" s="23"/>
      <c r="GAI165" s="23"/>
      <c r="GAJ165" s="23"/>
      <c r="GAK165" s="23"/>
      <c r="GAL165" s="23"/>
      <c r="GAM165" s="23"/>
      <c r="GAN165" s="23"/>
      <c r="GAO165" s="23"/>
      <c r="GAP165" s="23"/>
      <c r="GAQ165" s="23"/>
      <c r="GAR165" s="23"/>
      <c r="GAS165" s="23"/>
      <c r="GAT165" s="23"/>
      <c r="GAU165" s="23"/>
      <c r="GAV165" s="23"/>
      <c r="GAW165" s="23"/>
      <c r="GAX165" s="23"/>
      <c r="GAY165" s="23"/>
      <c r="GAZ165" s="23"/>
      <c r="GBA165" s="23"/>
      <c r="GBB165" s="23"/>
      <c r="GBC165" s="23"/>
      <c r="GBD165" s="23"/>
      <c r="GBE165" s="23"/>
      <c r="GBF165" s="23"/>
      <c r="GBG165" s="23"/>
      <c r="GBH165" s="23"/>
      <c r="GBI165" s="23"/>
      <c r="GBJ165" s="23"/>
      <c r="GBK165" s="23"/>
      <c r="GBL165" s="23"/>
      <c r="GBM165" s="23"/>
      <c r="GBN165" s="23"/>
      <c r="GBO165" s="23"/>
      <c r="GBP165" s="23"/>
      <c r="GBQ165" s="23"/>
      <c r="GBR165" s="23"/>
      <c r="GBS165" s="23"/>
      <c r="GBT165" s="23"/>
      <c r="GBU165" s="23"/>
      <c r="GBV165" s="23"/>
      <c r="GBW165" s="23"/>
      <c r="GBX165" s="23"/>
      <c r="GBY165" s="23"/>
      <c r="GBZ165" s="23"/>
      <c r="GCA165" s="23"/>
      <c r="GCB165" s="23"/>
      <c r="GCC165" s="23"/>
      <c r="GCD165" s="23"/>
      <c r="GCE165" s="23"/>
      <c r="GCF165" s="23"/>
      <c r="GCG165" s="23"/>
      <c r="GCH165" s="23"/>
      <c r="GCI165" s="23"/>
      <c r="GCJ165" s="23"/>
      <c r="GCK165" s="23"/>
      <c r="GCL165" s="23"/>
      <c r="GCM165" s="23"/>
      <c r="GCN165" s="23"/>
      <c r="GCO165" s="23"/>
      <c r="GCP165" s="23"/>
      <c r="GCQ165" s="23"/>
      <c r="GCR165" s="23"/>
      <c r="GCS165" s="23"/>
      <c r="GCT165" s="23"/>
      <c r="GCU165" s="23"/>
      <c r="GCV165" s="23"/>
      <c r="GCW165" s="23"/>
      <c r="GCX165" s="23"/>
      <c r="GCY165" s="23"/>
      <c r="GCZ165" s="23"/>
      <c r="GDA165" s="23"/>
      <c r="GDB165" s="23"/>
      <c r="GDC165" s="23"/>
      <c r="GDD165" s="23"/>
      <c r="GDE165" s="23"/>
      <c r="GDF165" s="23"/>
      <c r="GDG165" s="23"/>
      <c r="GDH165" s="23"/>
      <c r="GDI165" s="23"/>
      <c r="GDJ165" s="23"/>
      <c r="GDK165" s="23"/>
      <c r="GDL165" s="23"/>
      <c r="GDM165" s="23"/>
      <c r="GDN165" s="23"/>
      <c r="GDO165" s="23"/>
      <c r="GDP165" s="23"/>
      <c r="GDQ165" s="23"/>
      <c r="GDR165" s="23"/>
      <c r="GDS165" s="23"/>
      <c r="GDT165" s="23"/>
      <c r="GDU165" s="23"/>
      <c r="GDV165" s="23"/>
      <c r="GDW165" s="23"/>
      <c r="GDX165" s="23"/>
      <c r="GDY165" s="23"/>
      <c r="GDZ165" s="23"/>
      <c r="GEA165" s="23"/>
      <c r="GEB165" s="23"/>
      <c r="GEC165" s="23"/>
      <c r="GED165" s="23"/>
      <c r="GEE165" s="23"/>
      <c r="GEF165" s="23"/>
      <c r="GEG165" s="23"/>
      <c r="GEH165" s="23"/>
      <c r="GEI165" s="23"/>
      <c r="GEJ165" s="23"/>
      <c r="GEK165" s="23"/>
      <c r="GEL165" s="23"/>
      <c r="GEM165" s="23"/>
      <c r="GEN165" s="23"/>
      <c r="GEO165" s="23"/>
      <c r="GEP165" s="23"/>
      <c r="GEQ165" s="23"/>
      <c r="GER165" s="23"/>
      <c r="GES165" s="23"/>
      <c r="GET165" s="23"/>
      <c r="GEU165" s="23"/>
      <c r="GEV165" s="23"/>
      <c r="GEW165" s="23"/>
      <c r="GEX165" s="23"/>
      <c r="GEY165" s="23"/>
      <c r="GEZ165" s="23"/>
      <c r="GFA165" s="23"/>
      <c r="GFB165" s="23"/>
      <c r="GFC165" s="23"/>
      <c r="GFD165" s="23"/>
      <c r="GFE165" s="23"/>
      <c r="GFF165" s="23"/>
      <c r="GFG165" s="23"/>
      <c r="GFH165" s="23"/>
      <c r="GFI165" s="23"/>
      <c r="GFJ165" s="23"/>
      <c r="GFK165" s="23"/>
      <c r="GFL165" s="23"/>
      <c r="GFM165" s="23"/>
      <c r="GFN165" s="23"/>
      <c r="GFO165" s="23"/>
      <c r="GFP165" s="23"/>
      <c r="GFQ165" s="23"/>
      <c r="GFR165" s="23"/>
      <c r="GFS165" s="23"/>
      <c r="GFT165" s="23"/>
      <c r="GFU165" s="23"/>
      <c r="GFV165" s="23"/>
      <c r="GFW165" s="23"/>
      <c r="GFX165" s="23"/>
      <c r="GFY165" s="23"/>
      <c r="GFZ165" s="23"/>
      <c r="GGA165" s="23"/>
      <c r="GGB165" s="23"/>
      <c r="GGC165" s="23"/>
      <c r="GGD165" s="23"/>
      <c r="GGE165" s="23"/>
      <c r="GGF165" s="23"/>
      <c r="GGG165" s="23"/>
      <c r="GGH165" s="23"/>
      <c r="GGI165" s="23"/>
      <c r="GGJ165" s="23"/>
      <c r="GGK165" s="23"/>
      <c r="GGL165" s="23"/>
      <c r="GGM165" s="23"/>
      <c r="GGN165" s="23"/>
      <c r="GGO165" s="23"/>
      <c r="GGP165" s="23"/>
      <c r="GGQ165" s="23"/>
      <c r="GGR165" s="23"/>
      <c r="GGS165" s="23"/>
      <c r="GGT165" s="23"/>
      <c r="GGU165" s="23"/>
      <c r="GGV165" s="23"/>
      <c r="GGW165" s="23"/>
      <c r="GGX165" s="23"/>
      <c r="GGY165" s="23"/>
      <c r="GGZ165" s="23"/>
      <c r="GHA165" s="23"/>
      <c r="GHB165" s="23"/>
      <c r="GHC165" s="23"/>
      <c r="GHD165" s="23"/>
      <c r="GHE165" s="23"/>
      <c r="GHF165" s="23"/>
      <c r="GHG165" s="23"/>
      <c r="GHH165" s="23"/>
      <c r="GHI165" s="23"/>
      <c r="GHJ165" s="23"/>
      <c r="GHK165" s="23"/>
      <c r="GHL165" s="23"/>
      <c r="GHM165" s="23"/>
      <c r="GHN165" s="23"/>
      <c r="GHO165" s="23"/>
      <c r="GHP165" s="23"/>
      <c r="GHQ165" s="23"/>
      <c r="GHR165" s="23"/>
      <c r="GHS165" s="23"/>
      <c r="GHT165" s="23"/>
      <c r="GHU165" s="23"/>
      <c r="GHV165" s="23"/>
      <c r="GHW165" s="23"/>
      <c r="GHX165" s="23"/>
      <c r="GHY165" s="23"/>
      <c r="GHZ165" s="23"/>
      <c r="GIA165" s="23"/>
      <c r="GIB165" s="23"/>
      <c r="GIC165" s="23"/>
      <c r="GID165" s="23"/>
      <c r="GIE165" s="23"/>
      <c r="GIF165" s="23"/>
      <c r="GIG165" s="23"/>
      <c r="GIH165" s="23"/>
      <c r="GII165" s="23"/>
      <c r="GIJ165" s="23"/>
      <c r="GIK165" s="23"/>
      <c r="GIL165" s="23"/>
      <c r="GIM165" s="23"/>
      <c r="GIN165" s="23"/>
      <c r="GIO165" s="23"/>
      <c r="GIP165" s="23"/>
      <c r="GIQ165" s="23"/>
      <c r="GIR165" s="23"/>
      <c r="GIS165" s="23"/>
      <c r="GIT165" s="23"/>
      <c r="GIU165" s="23"/>
      <c r="GIV165" s="23"/>
      <c r="GIW165" s="23"/>
      <c r="GIX165" s="23"/>
      <c r="GIY165" s="23"/>
      <c r="GIZ165" s="23"/>
      <c r="GJA165" s="23"/>
      <c r="GJB165" s="23"/>
      <c r="GJC165" s="23"/>
      <c r="GJD165" s="23"/>
      <c r="GJE165" s="23"/>
      <c r="GJF165" s="23"/>
      <c r="GJG165" s="23"/>
      <c r="GJH165" s="23"/>
      <c r="GJI165" s="23"/>
      <c r="GJJ165" s="23"/>
      <c r="GJK165" s="23"/>
      <c r="GJL165" s="23"/>
      <c r="GJM165" s="23"/>
      <c r="GJN165" s="23"/>
      <c r="GJO165" s="23"/>
      <c r="GJP165" s="23"/>
      <c r="GJQ165" s="23"/>
      <c r="GJR165" s="23"/>
      <c r="GJS165" s="23"/>
      <c r="GJT165" s="23"/>
      <c r="GJU165" s="23"/>
      <c r="GJV165" s="23"/>
      <c r="GJW165" s="23"/>
      <c r="GJX165" s="23"/>
      <c r="GJY165" s="23"/>
      <c r="GJZ165" s="23"/>
      <c r="GKA165" s="23"/>
      <c r="GKB165" s="23"/>
      <c r="GKC165" s="23"/>
      <c r="GKD165" s="23"/>
      <c r="GKE165" s="23"/>
      <c r="GKF165" s="23"/>
      <c r="GKG165" s="23"/>
      <c r="GKH165" s="23"/>
      <c r="GKI165" s="23"/>
      <c r="GKJ165" s="23"/>
      <c r="GKK165" s="23"/>
      <c r="GKL165" s="23"/>
      <c r="GKM165" s="23"/>
      <c r="GKN165" s="23"/>
      <c r="GKO165" s="23"/>
      <c r="GKP165" s="23"/>
      <c r="GKQ165" s="23"/>
      <c r="GKR165" s="23"/>
      <c r="GKS165" s="23"/>
      <c r="GKT165" s="23"/>
      <c r="GKU165" s="23"/>
      <c r="GKV165" s="23"/>
      <c r="GKW165" s="23"/>
      <c r="GKX165" s="23"/>
      <c r="GKY165" s="23"/>
      <c r="GKZ165" s="23"/>
      <c r="GLA165" s="23"/>
      <c r="GLB165" s="23"/>
      <c r="GLC165" s="23"/>
      <c r="GLD165" s="23"/>
      <c r="GLE165" s="23"/>
      <c r="GLF165" s="23"/>
      <c r="GLG165" s="23"/>
      <c r="GLH165" s="23"/>
      <c r="GLI165" s="23"/>
      <c r="GLJ165" s="23"/>
      <c r="GLK165" s="23"/>
      <c r="GLL165" s="23"/>
      <c r="GLM165" s="23"/>
      <c r="GLN165" s="23"/>
      <c r="GLO165" s="23"/>
      <c r="GLP165" s="23"/>
      <c r="GLQ165" s="23"/>
      <c r="GLR165" s="23"/>
      <c r="GLS165" s="23"/>
      <c r="GLT165" s="23"/>
      <c r="GLU165" s="23"/>
      <c r="GLV165" s="23"/>
      <c r="GLW165" s="23"/>
      <c r="GLX165" s="23"/>
      <c r="GLY165" s="23"/>
      <c r="GLZ165" s="23"/>
      <c r="GMA165" s="23"/>
      <c r="GMB165" s="23"/>
      <c r="GMC165" s="23"/>
      <c r="GMD165" s="23"/>
      <c r="GME165" s="23"/>
      <c r="GMF165" s="23"/>
      <c r="GMG165" s="23"/>
      <c r="GMH165" s="23"/>
      <c r="GMI165" s="23"/>
      <c r="GMJ165" s="23"/>
      <c r="GMK165" s="23"/>
      <c r="GML165" s="23"/>
      <c r="GMM165" s="23"/>
      <c r="GMN165" s="23"/>
      <c r="GMO165" s="23"/>
      <c r="GMP165" s="23"/>
      <c r="GMQ165" s="23"/>
      <c r="GMR165" s="23"/>
      <c r="GMS165" s="23"/>
      <c r="GMT165" s="23"/>
      <c r="GMU165" s="23"/>
      <c r="GMV165" s="23"/>
      <c r="GMW165" s="23"/>
      <c r="GMX165" s="23"/>
      <c r="GMY165" s="23"/>
      <c r="GMZ165" s="23"/>
      <c r="GNA165" s="23"/>
      <c r="GNB165" s="23"/>
      <c r="GNC165" s="23"/>
      <c r="GND165" s="23"/>
      <c r="GNE165" s="23"/>
      <c r="GNF165" s="23"/>
      <c r="GNG165" s="23"/>
      <c r="GNH165" s="23"/>
      <c r="GNI165" s="23"/>
      <c r="GNJ165" s="23"/>
      <c r="GNK165" s="23"/>
      <c r="GNL165" s="23"/>
      <c r="GNM165" s="23"/>
      <c r="GNN165" s="23"/>
      <c r="GNO165" s="23"/>
      <c r="GNP165" s="23"/>
      <c r="GNQ165" s="23"/>
      <c r="GNR165" s="23"/>
      <c r="GNS165" s="23"/>
      <c r="GNT165" s="23"/>
      <c r="GNU165" s="23"/>
      <c r="GNV165" s="23"/>
      <c r="GNW165" s="23"/>
      <c r="GNX165" s="23"/>
      <c r="GNY165" s="23"/>
      <c r="GNZ165" s="23"/>
      <c r="GOA165" s="23"/>
      <c r="GOB165" s="23"/>
      <c r="GOC165" s="23"/>
      <c r="GOD165" s="23"/>
      <c r="GOE165" s="23"/>
      <c r="GOF165" s="23"/>
      <c r="GOG165" s="23"/>
      <c r="GOH165" s="23"/>
      <c r="GOI165" s="23"/>
      <c r="GOJ165" s="23"/>
      <c r="GOK165" s="23"/>
      <c r="GOL165" s="23"/>
      <c r="GOM165" s="23"/>
      <c r="GON165" s="23"/>
      <c r="GOO165" s="23"/>
      <c r="GOP165" s="23"/>
      <c r="GOQ165" s="23"/>
      <c r="GOR165" s="23"/>
      <c r="GOS165" s="23"/>
      <c r="GOT165" s="23"/>
      <c r="GOU165" s="23"/>
      <c r="GOV165" s="23"/>
      <c r="GOW165" s="23"/>
      <c r="GOX165" s="23"/>
      <c r="GOY165" s="23"/>
      <c r="GOZ165" s="23"/>
      <c r="GPA165" s="23"/>
      <c r="GPB165" s="23"/>
      <c r="GPC165" s="23"/>
      <c r="GPD165" s="23"/>
      <c r="GPE165" s="23"/>
      <c r="GPF165" s="23"/>
      <c r="GPG165" s="23"/>
      <c r="GPH165" s="23"/>
      <c r="GPI165" s="23"/>
      <c r="GPJ165" s="23"/>
      <c r="GPK165" s="23"/>
      <c r="GPL165" s="23"/>
      <c r="GPM165" s="23"/>
      <c r="GPN165" s="23"/>
      <c r="GPO165" s="23"/>
      <c r="GPP165" s="23"/>
      <c r="GPQ165" s="23"/>
      <c r="GPR165" s="23"/>
      <c r="GPS165" s="23"/>
      <c r="GPT165" s="23"/>
      <c r="GPU165" s="23"/>
      <c r="GPV165" s="23"/>
      <c r="GPW165" s="23"/>
      <c r="GPX165" s="23"/>
      <c r="GPY165" s="23"/>
      <c r="GPZ165" s="23"/>
      <c r="GQA165" s="23"/>
      <c r="GQB165" s="23"/>
      <c r="GQC165" s="23"/>
      <c r="GQD165" s="23"/>
      <c r="GQE165" s="23"/>
      <c r="GQF165" s="23"/>
      <c r="GQG165" s="23"/>
      <c r="GQH165" s="23"/>
      <c r="GQI165" s="23"/>
      <c r="GQJ165" s="23"/>
      <c r="GQK165" s="23"/>
      <c r="GQL165" s="23"/>
      <c r="GQM165" s="23"/>
      <c r="GQN165" s="23"/>
      <c r="GQO165" s="23"/>
      <c r="GQP165" s="23"/>
      <c r="GQQ165" s="23"/>
      <c r="GQR165" s="23"/>
      <c r="GQS165" s="23"/>
      <c r="GQT165" s="23"/>
      <c r="GQU165" s="23"/>
      <c r="GQV165" s="23"/>
      <c r="GQW165" s="23"/>
      <c r="GQX165" s="23"/>
      <c r="GQY165" s="23"/>
      <c r="GQZ165" s="23"/>
      <c r="GRA165" s="23"/>
      <c r="GRB165" s="23"/>
      <c r="GRC165" s="23"/>
      <c r="GRD165" s="23"/>
      <c r="GRE165" s="23"/>
      <c r="GRF165" s="23"/>
      <c r="GRG165" s="23"/>
      <c r="GRH165" s="23"/>
      <c r="GRI165" s="23"/>
      <c r="GRJ165" s="23"/>
      <c r="GRK165" s="23"/>
      <c r="GRL165" s="23"/>
      <c r="GRM165" s="23"/>
      <c r="GRN165" s="23"/>
      <c r="GRO165" s="23"/>
      <c r="GRP165" s="23"/>
      <c r="GRQ165" s="23"/>
      <c r="GRR165" s="23"/>
      <c r="GRS165" s="23"/>
      <c r="GRT165" s="23"/>
      <c r="GRU165" s="23"/>
      <c r="GRV165" s="23"/>
      <c r="GRW165" s="23"/>
      <c r="GRX165" s="23"/>
      <c r="GRY165" s="23"/>
      <c r="GRZ165" s="23"/>
      <c r="GSA165" s="23"/>
      <c r="GSB165" s="23"/>
      <c r="GSC165" s="23"/>
      <c r="GSD165" s="23"/>
      <c r="GSE165" s="23"/>
      <c r="GSF165" s="23"/>
      <c r="GSG165" s="23"/>
      <c r="GSH165" s="23"/>
      <c r="GSI165" s="23"/>
      <c r="GSJ165" s="23"/>
      <c r="GSK165" s="23"/>
      <c r="GSL165" s="23"/>
      <c r="GSM165" s="23"/>
      <c r="GSN165" s="23"/>
      <c r="GSO165" s="23"/>
      <c r="GSP165" s="23"/>
      <c r="GSQ165" s="23"/>
      <c r="GSR165" s="23"/>
      <c r="GSS165" s="23"/>
      <c r="GST165" s="23"/>
      <c r="GSU165" s="23"/>
      <c r="GSV165" s="23"/>
      <c r="GSW165" s="23"/>
      <c r="GSX165" s="23"/>
      <c r="GSY165" s="23"/>
      <c r="GSZ165" s="23"/>
      <c r="GTA165" s="23"/>
      <c r="GTB165" s="23"/>
      <c r="GTC165" s="23"/>
      <c r="GTD165" s="23"/>
      <c r="GTE165" s="23"/>
      <c r="GTF165" s="23"/>
      <c r="GTG165" s="23"/>
      <c r="GTH165" s="23"/>
      <c r="GTI165" s="23"/>
      <c r="GTJ165" s="23"/>
      <c r="GTK165" s="23"/>
      <c r="GTL165" s="23"/>
      <c r="GTM165" s="23"/>
      <c r="GTN165" s="23"/>
      <c r="GTO165" s="23"/>
      <c r="GTP165" s="23"/>
      <c r="GTQ165" s="23"/>
      <c r="GTR165" s="23"/>
      <c r="GTS165" s="23"/>
      <c r="GTT165" s="23"/>
      <c r="GTU165" s="23"/>
      <c r="GTV165" s="23"/>
      <c r="GTW165" s="23"/>
      <c r="GTX165" s="23"/>
      <c r="GTY165" s="23"/>
      <c r="GTZ165" s="23"/>
      <c r="GUA165" s="23"/>
      <c r="GUB165" s="23"/>
      <c r="GUC165" s="23"/>
      <c r="GUD165" s="23"/>
      <c r="GUE165" s="23"/>
      <c r="GUF165" s="23"/>
      <c r="GUG165" s="23"/>
      <c r="GUH165" s="23"/>
      <c r="GUI165" s="23"/>
      <c r="GUJ165" s="23"/>
      <c r="GUK165" s="23"/>
      <c r="GUL165" s="23"/>
      <c r="GUM165" s="23"/>
      <c r="GUN165" s="23"/>
      <c r="GUO165" s="23"/>
      <c r="GUP165" s="23"/>
      <c r="GUQ165" s="23"/>
      <c r="GUR165" s="23"/>
      <c r="GUS165" s="23"/>
      <c r="GUT165" s="23"/>
      <c r="GUU165" s="23"/>
      <c r="GUV165" s="23"/>
      <c r="GUW165" s="23"/>
      <c r="GUX165" s="23"/>
      <c r="GUY165" s="23"/>
      <c r="GUZ165" s="23"/>
      <c r="GVA165" s="23"/>
      <c r="GVB165" s="23"/>
      <c r="GVC165" s="23"/>
      <c r="GVD165" s="23"/>
      <c r="GVE165" s="23"/>
      <c r="GVF165" s="23"/>
      <c r="GVG165" s="23"/>
      <c r="GVH165" s="23"/>
      <c r="GVI165" s="23"/>
      <c r="GVJ165" s="23"/>
      <c r="GVK165" s="23"/>
      <c r="GVL165" s="23"/>
      <c r="GVM165" s="23"/>
      <c r="GVN165" s="23"/>
      <c r="GVO165" s="23"/>
      <c r="GVP165" s="23"/>
      <c r="GVQ165" s="23"/>
      <c r="GVR165" s="23"/>
      <c r="GVS165" s="23"/>
      <c r="GVT165" s="23"/>
      <c r="GVU165" s="23"/>
      <c r="GVV165" s="23"/>
      <c r="GVW165" s="23"/>
      <c r="GVX165" s="23"/>
      <c r="GVY165" s="23"/>
      <c r="GVZ165" s="23"/>
      <c r="GWA165" s="23"/>
      <c r="GWB165" s="23"/>
      <c r="GWC165" s="23"/>
      <c r="GWD165" s="23"/>
      <c r="GWE165" s="23"/>
      <c r="GWF165" s="23"/>
      <c r="GWG165" s="23"/>
      <c r="GWH165" s="23"/>
      <c r="GWI165" s="23"/>
      <c r="GWJ165" s="23"/>
      <c r="GWK165" s="23"/>
      <c r="GWL165" s="23"/>
      <c r="GWM165" s="23"/>
      <c r="GWN165" s="23"/>
      <c r="GWO165" s="23"/>
      <c r="GWP165" s="23"/>
      <c r="GWQ165" s="23"/>
      <c r="GWR165" s="23"/>
      <c r="GWS165" s="23"/>
      <c r="GWT165" s="23"/>
      <c r="GWU165" s="23"/>
      <c r="GWV165" s="23"/>
      <c r="GWW165" s="23"/>
      <c r="GWX165" s="23"/>
      <c r="GWY165" s="23"/>
      <c r="GWZ165" s="23"/>
      <c r="GXA165" s="23"/>
      <c r="GXB165" s="23"/>
      <c r="GXC165" s="23"/>
      <c r="GXD165" s="23"/>
      <c r="GXE165" s="23"/>
      <c r="GXF165" s="23"/>
      <c r="GXG165" s="23"/>
      <c r="GXH165" s="23"/>
      <c r="GXI165" s="23"/>
      <c r="GXJ165" s="23"/>
      <c r="GXK165" s="23"/>
      <c r="GXL165" s="23"/>
      <c r="GXM165" s="23"/>
      <c r="GXN165" s="23"/>
      <c r="GXO165" s="23"/>
      <c r="GXP165" s="23"/>
      <c r="GXQ165" s="23"/>
      <c r="GXR165" s="23"/>
      <c r="GXS165" s="23"/>
      <c r="GXT165" s="23"/>
      <c r="GXU165" s="23"/>
      <c r="GXV165" s="23"/>
      <c r="GXW165" s="23"/>
      <c r="GXX165" s="23"/>
      <c r="GXY165" s="23"/>
      <c r="GXZ165" s="23"/>
      <c r="GYA165" s="23"/>
      <c r="GYB165" s="23"/>
      <c r="GYC165" s="23"/>
      <c r="GYD165" s="23"/>
      <c r="GYE165" s="23"/>
      <c r="GYF165" s="23"/>
      <c r="GYG165" s="23"/>
      <c r="GYH165" s="23"/>
      <c r="GYI165" s="23"/>
      <c r="GYJ165" s="23"/>
      <c r="GYK165" s="23"/>
      <c r="GYL165" s="23"/>
      <c r="GYM165" s="23"/>
      <c r="GYN165" s="23"/>
      <c r="GYO165" s="23"/>
      <c r="GYP165" s="23"/>
      <c r="GYQ165" s="23"/>
      <c r="GYR165" s="23"/>
      <c r="GYS165" s="23"/>
      <c r="GYT165" s="23"/>
      <c r="GYU165" s="23"/>
      <c r="GYV165" s="23"/>
      <c r="GYW165" s="23"/>
      <c r="GYX165" s="23"/>
      <c r="GYY165" s="23"/>
      <c r="GYZ165" s="23"/>
      <c r="GZA165" s="23"/>
      <c r="GZB165" s="23"/>
      <c r="GZC165" s="23"/>
      <c r="GZD165" s="23"/>
      <c r="GZE165" s="23"/>
      <c r="GZF165" s="23"/>
      <c r="GZG165" s="23"/>
      <c r="GZH165" s="23"/>
      <c r="GZI165" s="23"/>
      <c r="GZJ165" s="23"/>
      <c r="GZK165" s="23"/>
      <c r="GZL165" s="23"/>
      <c r="GZM165" s="23"/>
      <c r="GZN165" s="23"/>
      <c r="GZO165" s="23"/>
      <c r="GZP165" s="23"/>
      <c r="GZQ165" s="23"/>
      <c r="GZR165" s="23"/>
      <c r="GZS165" s="23"/>
      <c r="GZT165" s="23"/>
      <c r="GZU165" s="23"/>
      <c r="GZV165" s="23"/>
      <c r="GZW165" s="23"/>
      <c r="GZX165" s="23"/>
      <c r="GZY165" s="23"/>
      <c r="GZZ165" s="23"/>
      <c r="HAA165" s="23"/>
      <c r="HAB165" s="23"/>
      <c r="HAC165" s="23"/>
      <c r="HAD165" s="23"/>
      <c r="HAE165" s="23"/>
      <c r="HAF165" s="23"/>
      <c r="HAG165" s="23"/>
      <c r="HAH165" s="23"/>
      <c r="HAI165" s="23"/>
      <c r="HAJ165" s="23"/>
      <c r="HAK165" s="23"/>
      <c r="HAL165" s="23"/>
      <c r="HAM165" s="23"/>
      <c r="HAN165" s="23"/>
      <c r="HAO165" s="23"/>
      <c r="HAP165" s="23"/>
      <c r="HAQ165" s="23"/>
      <c r="HAR165" s="23"/>
      <c r="HAS165" s="23"/>
      <c r="HAT165" s="23"/>
      <c r="HAU165" s="23"/>
      <c r="HAV165" s="23"/>
      <c r="HAW165" s="23"/>
      <c r="HAX165" s="23"/>
      <c r="HAY165" s="23"/>
      <c r="HAZ165" s="23"/>
      <c r="HBA165" s="23"/>
      <c r="HBB165" s="23"/>
      <c r="HBC165" s="23"/>
      <c r="HBD165" s="23"/>
      <c r="HBE165" s="23"/>
      <c r="HBF165" s="23"/>
      <c r="HBG165" s="23"/>
      <c r="HBH165" s="23"/>
      <c r="HBI165" s="23"/>
      <c r="HBJ165" s="23"/>
      <c r="HBK165" s="23"/>
      <c r="HBL165" s="23"/>
      <c r="HBM165" s="23"/>
      <c r="HBN165" s="23"/>
      <c r="HBO165" s="23"/>
      <c r="HBP165" s="23"/>
      <c r="HBQ165" s="23"/>
      <c r="HBR165" s="23"/>
      <c r="HBS165" s="23"/>
      <c r="HBT165" s="23"/>
      <c r="HBU165" s="23"/>
      <c r="HBV165" s="23"/>
      <c r="HBW165" s="23"/>
      <c r="HBX165" s="23"/>
      <c r="HBY165" s="23"/>
      <c r="HBZ165" s="23"/>
      <c r="HCA165" s="23"/>
      <c r="HCB165" s="23"/>
      <c r="HCC165" s="23"/>
      <c r="HCD165" s="23"/>
      <c r="HCE165" s="23"/>
      <c r="HCF165" s="23"/>
      <c r="HCG165" s="23"/>
      <c r="HCH165" s="23"/>
      <c r="HCI165" s="23"/>
      <c r="HCJ165" s="23"/>
      <c r="HCK165" s="23"/>
      <c r="HCL165" s="23"/>
      <c r="HCM165" s="23"/>
      <c r="HCN165" s="23"/>
      <c r="HCO165" s="23"/>
      <c r="HCP165" s="23"/>
      <c r="HCQ165" s="23"/>
      <c r="HCR165" s="23"/>
      <c r="HCS165" s="23"/>
      <c r="HCT165" s="23"/>
      <c r="HCU165" s="23"/>
      <c r="HCV165" s="23"/>
      <c r="HCW165" s="23"/>
      <c r="HCX165" s="23"/>
      <c r="HCY165" s="23"/>
      <c r="HCZ165" s="23"/>
      <c r="HDA165" s="23"/>
      <c r="HDB165" s="23"/>
      <c r="HDC165" s="23"/>
      <c r="HDD165" s="23"/>
      <c r="HDE165" s="23"/>
      <c r="HDF165" s="23"/>
      <c r="HDG165" s="23"/>
      <c r="HDH165" s="23"/>
      <c r="HDI165" s="23"/>
      <c r="HDJ165" s="23"/>
      <c r="HDK165" s="23"/>
      <c r="HDL165" s="23"/>
      <c r="HDM165" s="23"/>
      <c r="HDN165" s="23"/>
      <c r="HDO165" s="23"/>
      <c r="HDP165" s="23"/>
      <c r="HDQ165" s="23"/>
      <c r="HDR165" s="23"/>
      <c r="HDS165" s="23"/>
      <c r="HDT165" s="23"/>
      <c r="HDU165" s="23"/>
      <c r="HDV165" s="23"/>
      <c r="HDW165" s="23"/>
      <c r="HDX165" s="23"/>
      <c r="HDY165" s="23"/>
      <c r="HDZ165" s="23"/>
      <c r="HEA165" s="23"/>
      <c r="HEB165" s="23"/>
      <c r="HEC165" s="23"/>
      <c r="HED165" s="23"/>
      <c r="HEE165" s="23"/>
      <c r="HEF165" s="23"/>
      <c r="HEG165" s="23"/>
      <c r="HEH165" s="23"/>
      <c r="HEI165" s="23"/>
      <c r="HEJ165" s="23"/>
      <c r="HEK165" s="23"/>
      <c r="HEL165" s="23"/>
      <c r="HEM165" s="23"/>
      <c r="HEN165" s="23"/>
      <c r="HEO165" s="23"/>
      <c r="HEP165" s="23"/>
      <c r="HEQ165" s="23"/>
      <c r="HER165" s="23"/>
      <c r="HES165" s="23"/>
      <c r="HET165" s="23"/>
      <c r="HEU165" s="23"/>
      <c r="HEV165" s="23"/>
      <c r="HEW165" s="23"/>
      <c r="HEX165" s="23"/>
      <c r="HEY165" s="23"/>
      <c r="HEZ165" s="23"/>
      <c r="HFA165" s="23"/>
      <c r="HFB165" s="23"/>
      <c r="HFC165" s="23"/>
      <c r="HFD165" s="23"/>
      <c r="HFE165" s="23"/>
      <c r="HFF165" s="23"/>
      <c r="HFG165" s="23"/>
      <c r="HFH165" s="23"/>
      <c r="HFI165" s="23"/>
      <c r="HFJ165" s="23"/>
      <c r="HFK165" s="23"/>
      <c r="HFL165" s="23"/>
      <c r="HFM165" s="23"/>
      <c r="HFN165" s="23"/>
      <c r="HFO165" s="23"/>
      <c r="HFP165" s="23"/>
      <c r="HFQ165" s="23"/>
      <c r="HFR165" s="23"/>
      <c r="HFS165" s="23"/>
      <c r="HFT165" s="23"/>
      <c r="HFU165" s="23"/>
      <c r="HFV165" s="23"/>
      <c r="HFW165" s="23"/>
      <c r="HFX165" s="23"/>
      <c r="HFY165" s="23"/>
      <c r="HFZ165" s="23"/>
      <c r="HGA165" s="23"/>
      <c r="HGB165" s="23"/>
      <c r="HGC165" s="23"/>
      <c r="HGD165" s="23"/>
      <c r="HGE165" s="23"/>
      <c r="HGF165" s="23"/>
      <c r="HGG165" s="23"/>
      <c r="HGH165" s="23"/>
      <c r="HGI165" s="23"/>
      <c r="HGJ165" s="23"/>
      <c r="HGK165" s="23"/>
      <c r="HGL165" s="23"/>
      <c r="HGM165" s="23"/>
      <c r="HGN165" s="23"/>
      <c r="HGO165" s="23"/>
      <c r="HGP165" s="23"/>
      <c r="HGQ165" s="23"/>
      <c r="HGR165" s="23"/>
      <c r="HGS165" s="23"/>
      <c r="HGT165" s="23"/>
      <c r="HGU165" s="23"/>
      <c r="HGV165" s="23"/>
      <c r="HGW165" s="23"/>
      <c r="HGX165" s="23"/>
      <c r="HGY165" s="23"/>
      <c r="HGZ165" s="23"/>
      <c r="HHA165" s="23"/>
      <c r="HHB165" s="23"/>
      <c r="HHC165" s="23"/>
      <c r="HHD165" s="23"/>
      <c r="HHE165" s="23"/>
      <c r="HHF165" s="23"/>
      <c r="HHG165" s="23"/>
      <c r="HHH165" s="23"/>
      <c r="HHI165" s="23"/>
      <c r="HHJ165" s="23"/>
      <c r="HHK165" s="23"/>
      <c r="HHL165" s="23"/>
      <c r="HHM165" s="23"/>
      <c r="HHN165" s="23"/>
      <c r="HHO165" s="23"/>
      <c r="HHP165" s="23"/>
      <c r="HHQ165" s="23"/>
      <c r="HHR165" s="23"/>
      <c r="HHS165" s="23"/>
      <c r="HHT165" s="23"/>
      <c r="HHU165" s="23"/>
      <c r="HHV165" s="23"/>
      <c r="HHW165" s="23"/>
      <c r="HHX165" s="23"/>
      <c r="HHY165" s="23"/>
      <c r="HHZ165" s="23"/>
      <c r="HIA165" s="23"/>
      <c r="HIB165" s="23"/>
      <c r="HIC165" s="23"/>
      <c r="HID165" s="23"/>
      <c r="HIE165" s="23"/>
      <c r="HIF165" s="23"/>
      <c r="HIG165" s="23"/>
      <c r="HIH165" s="23"/>
      <c r="HII165" s="23"/>
      <c r="HIJ165" s="23"/>
      <c r="HIK165" s="23"/>
      <c r="HIL165" s="23"/>
      <c r="HIM165" s="23"/>
      <c r="HIN165" s="23"/>
      <c r="HIO165" s="23"/>
      <c r="HIP165" s="23"/>
      <c r="HIQ165" s="23"/>
      <c r="HIR165" s="23"/>
      <c r="HIS165" s="23"/>
      <c r="HIT165" s="23"/>
      <c r="HIU165" s="23"/>
      <c r="HIV165" s="23"/>
      <c r="HIW165" s="23"/>
      <c r="HIX165" s="23"/>
      <c r="HIY165" s="23"/>
      <c r="HIZ165" s="23"/>
      <c r="HJA165" s="23"/>
      <c r="HJB165" s="23"/>
      <c r="HJC165" s="23"/>
      <c r="HJD165" s="23"/>
      <c r="HJE165" s="23"/>
      <c r="HJF165" s="23"/>
      <c r="HJG165" s="23"/>
      <c r="HJH165" s="23"/>
      <c r="HJI165" s="23"/>
      <c r="HJJ165" s="23"/>
      <c r="HJK165" s="23"/>
      <c r="HJL165" s="23"/>
      <c r="HJM165" s="23"/>
      <c r="HJN165" s="23"/>
      <c r="HJO165" s="23"/>
      <c r="HJP165" s="23"/>
      <c r="HJQ165" s="23"/>
      <c r="HJR165" s="23"/>
      <c r="HJS165" s="23"/>
      <c r="HJT165" s="23"/>
      <c r="HJU165" s="23"/>
      <c r="HJV165" s="23"/>
      <c r="HJW165" s="23"/>
      <c r="HJX165" s="23"/>
      <c r="HJY165" s="23"/>
      <c r="HJZ165" s="23"/>
      <c r="HKA165" s="23"/>
      <c r="HKB165" s="23"/>
      <c r="HKC165" s="23"/>
      <c r="HKD165" s="23"/>
      <c r="HKE165" s="23"/>
      <c r="HKF165" s="23"/>
      <c r="HKG165" s="23"/>
      <c r="HKH165" s="23"/>
      <c r="HKI165" s="23"/>
      <c r="HKJ165" s="23"/>
      <c r="HKK165" s="23"/>
      <c r="HKL165" s="23"/>
      <c r="HKM165" s="23"/>
      <c r="HKN165" s="23"/>
      <c r="HKO165" s="23"/>
      <c r="HKP165" s="23"/>
      <c r="HKQ165" s="23"/>
      <c r="HKR165" s="23"/>
      <c r="HKS165" s="23"/>
      <c r="HKT165" s="23"/>
      <c r="HKU165" s="23"/>
      <c r="HKV165" s="23"/>
      <c r="HKW165" s="23"/>
      <c r="HKX165" s="23"/>
      <c r="HKY165" s="23"/>
      <c r="HKZ165" s="23"/>
      <c r="HLA165" s="23"/>
      <c r="HLB165" s="23"/>
      <c r="HLC165" s="23"/>
      <c r="HLD165" s="23"/>
      <c r="HLE165" s="23"/>
      <c r="HLF165" s="23"/>
      <c r="HLG165" s="23"/>
      <c r="HLH165" s="23"/>
      <c r="HLI165" s="23"/>
      <c r="HLJ165" s="23"/>
      <c r="HLK165" s="23"/>
      <c r="HLL165" s="23"/>
      <c r="HLM165" s="23"/>
      <c r="HLN165" s="23"/>
      <c r="HLO165" s="23"/>
      <c r="HLP165" s="23"/>
      <c r="HLQ165" s="23"/>
      <c r="HLR165" s="23"/>
      <c r="HLS165" s="23"/>
      <c r="HLT165" s="23"/>
      <c r="HLU165" s="23"/>
      <c r="HLV165" s="23"/>
      <c r="HLW165" s="23"/>
      <c r="HLX165" s="23"/>
      <c r="HLY165" s="23"/>
      <c r="HLZ165" s="23"/>
      <c r="HMA165" s="23"/>
      <c r="HMB165" s="23"/>
      <c r="HMC165" s="23"/>
      <c r="HMD165" s="23"/>
      <c r="HME165" s="23"/>
      <c r="HMF165" s="23"/>
      <c r="HMG165" s="23"/>
      <c r="HMH165" s="23"/>
      <c r="HMI165" s="23"/>
      <c r="HMJ165" s="23"/>
      <c r="HMK165" s="23"/>
      <c r="HML165" s="23"/>
      <c r="HMM165" s="23"/>
      <c r="HMN165" s="23"/>
      <c r="HMO165" s="23"/>
      <c r="HMP165" s="23"/>
      <c r="HMQ165" s="23"/>
      <c r="HMR165" s="23"/>
      <c r="HMS165" s="23"/>
      <c r="HMT165" s="23"/>
      <c r="HMU165" s="23"/>
      <c r="HMV165" s="23"/>
      <c r="HMW165" s="23"/>
      <c r="HMX165" s="23"/>
      <c r="HMY165" s="23"/>
      <c r="HMZ165" s="23"/>
      <c r="HNA165" s="23"/>
      <c r="HNB165" s="23"/>
      <c r="HNC165" s="23"/>
      <c r="HND165" s="23"/>
      <c r="HNE165" s="23"/>
      <c r="HNF165" s="23"/>
      <c r="HNG165" s="23"/>
      <c r="HNH165" s="23"/>
      <c r="HNI165" s="23"/>
      <c r="HNJ165" s="23"/>
      <c r="HNK165" s="23"/>
      <c r="HNL165" s="23"/>
      <c r="HNM165" s="23"/>
      <c r="HNN165" s="23"/>
      <c r="HNO165" s="23"/>
      <c r="HNP165" s="23"/>
      <c r="HNQ165" s="23"/>
      <c r="HNR165" s="23"/>
      <c r="HNS165" s="23"/>
      <c r="HNT165" s="23"/>
      <c r="HNU165" s="23"/>
      <c r="HNV165" s="23"/>
      <c r="HNW165" s="23"/>
      <c r="HNX165" s="23"/>
      <c r="HNY165" s="23"/>
      <c r="HNZ165" s="23"/>
      <c r="HOA165" s="23"/>
      <c r="HOB165" s="23"/>
      <c r="HOC165" s="23"/>
      <c r="HOD165" s="23"/>
      <c r="HOE165" s="23"/>
      <c r="HOF165" s="23"/>
      <c r="HOG165" s="23"/>
      <c r="HOH165" s="23"/>
      <c r="HOI165" s="23"/>
      <c r="HOJ165" s="23"/>
      <c r="HOK165" s="23"/>
      <c r="HOL165" s="23"/>
      <c r="HOM165" s="23"/>
      <c r="HON165" s="23"/>
      <c r="HOO165" s="23"/>
      <c r="HOP165" s="23"/>
      <c r="HOQ165" s="23"/>
      <c r="HOR165" s="23"/>
      <c r="HOS165" s="23"/>
      <c r="HOT165" s="23"/>
      <c r="HOU165" s="23"/>
      <c r="HOV165" s="23"/>
      <c r="HOW165" s="23"/>
      <c r="HOX165" s="23"/>
      <c r="HOY165" s="23"/>
      <c r="HOZ165" s="23"/>
      <c r="HPA165" s="23"/>
      <c r="HPB165" s="23"/>
      <c r="HPC165" s="23"/>
      <c r="HPD165" s="23"/>
      <c r="HPE165" s="23"/>
      <c r="HPF165" s="23"/>
      <c r="HPG165" s="23"/>
      <c r="HPH165" s="23"/>
      <c r="HPI165" s="23"/>
      <c r="HPJ165" s="23"/>
      <c r="HPK165" s="23"/>
      <c r="HPL165" s="23"/>
      <c r="HPM165" s="23"/>
      <c r="HPN165" s="23"/>
      <c r="HPO165" s="23"/>
      <c r="HPP165" s="23"/>
      <c r="HPQ165" s="23"/>
      <c r="HPR165" s="23"/>
      <c r="HPS165" s="23"/>
      <c r="HPT165" s="23"/>
      <c r="HPU165" s="23"/>
      <c r="HPV165" s="23"/>
      <c r="HPW165" s="23"/>
      <c r="HPX165" s="23"/>
      <c r="HPY165" s="23"/>
      <c r="HPZ165" s="23"/>
      <c r="HQA165" s="23"/>
      <c r="HQB165" s="23"/>
      <c r="HQC165" s="23"/>
      <c r="HQD165" s="23"/>
      <c r="HQE165" s="23"/>
      <c r="HQF165" s="23"/>
      <c r="HQG165" s="23"/>
      <c r="HQH165" s="23"/>
      <c r="HQI165" s="23"/>
      <c r="HQJ165" s="23"/>
      <c r="HQK165" s="23"/>
      <c r="HQL165" s="23"/>
      <c r="HQM165" s="23"/>
      <c r="HQN165" s="23"/>
      <c r="HQO165" s="23"/>
      <c r="HQP165" s="23"/>
      <c r="HQQ165" s="23"/>
      <c r="HQR165" s="23"/>
      <c r="HQS165" s="23"/>
      <c r="HQT165" s="23"/>
      <c r="HQU165" s="23"/>
      <c r="HQV165" s="23"/>
      <c r="HQW165" s="23"/>
      <c r="HQX165" s="23"/>
      <c r="HQY165" s="23"/>
      <c r="HQZ165" s="23"/>
      <c r="HRA165" s="23"/>
      <c r="HRB165" s="23"/>
      <c r="HRC165" s="23"/>
      <c r="HRD165" s="23"/>
      <c r="HRE165" s="23"/>
      <c r="HRF165" s="23"/>
      <c r="HRG165" s="23"/>
      <c r="HRH165" s="23"/>
      <c r="HRI165" s="23"/>
      <c r="HRJ165" s="23"/>
      <c r="HRK165" s="23"/>
      <c r="HRL165" s="23"/>
      <c r="HRM165" s="23"/>
      <c r="HRN165" s="23"/>
      <c r="HRO165" s="23"/>
      <c r="HRP165" s="23"/>
      <c r="HRQ165" s="23"/>
      <c r="HRR165" s="23"/>
      <c r="HRS165" s="23"/>
      <c r="HRT165" s="23"/>
      <c r="HRU165" s="23"/>
      <c r="HRV165" s="23"/>
      <c r="HRW165" s="23"/>
      <c r="HRX165" s="23"/>
      <c r="HRY165" s="23"/>
      <c r="HRZ165" s="23"/>
      <c r="HSA165" s="23"/>
      <c r="HSB165" s="23"/>
      <c r="HSC165" s="23"/>
      <c r="HSD165" s="23"/>
      <c r="HSE165" s="23"/>
      <c r="HSF165" s="23"/>
      <c r="HSG165" s="23"/>
      <c r="HSH165" s="23"/>
      <c r="HSI165" s="23"/>
      <c r="HSJ165" s="23"/>
      <c r="HSK165" s="23"/>
      <c r="HSL165" s="23"/>
      <c r="HSM165" s="23"/>
      <c r="HSN165" s="23"/>
      <c r="HSO165" s="23"/>
      <c r="HSP165" s="23"/>
      <c r="HSQ165" s="23"/>
      <c r="HSR165" s="23"/>
      <c r="HSS165" s="23"/>
      <c r="HST165" s="23"/>
      <c r="HSU165" s="23"/>
      <c r="HSV165" s="23"/>
      <c r="HSW165" s="23"/>
      <c r="HSX165" s="23"/>
      <c r="HSY165" s="23"/>
      <c r="HSZ165" s="23"/>
      <c r="HTA165" s="23"/>
      <c r="HTB165" s="23"/>
      <c r="HTC165" s="23"/>
      <c r="HTD165" s="23"/>
      <c r="HTE165" s="23"/>
      <c r="HTF165" s="23"/>
      <c r="HTG165" s="23"/>
      <c r="HTH165" s="23"/>
      <c r="HTI165" s="23"/>
      <c r="HTJ165" s="23"/>
      <c r="HTK165" s="23"/>
      <c r="HTL165" s="23"/>
      <c r="HTM165" s="23"/>
      <c r="HTN165" s="23"/>
      <c r="HTO165" s="23"/>
      <c r="HTP165" s="23"/>
      <c r="HTQ165" s="23"/>
      <c r="HTR165" s="23"/>
      <c r="HTS165" s="23"/>
      <c r="HTT165" s="23"/>
      <c r="HTU165" s="23"/>
      <c r="HTV165" s="23"/>
      <c r="HTW165" s="23"/>
      <c r="HTX165" s="23"/>
      <c r="HTY165" s="23"/>
      <c r="HTZ165" s="23"/>
      <c r="HUA165" s="23"/>
      <c r="HUB165" s="23"/>
      <c r="HUC165" s="23"/>
      <c r="HUD165" s="23"/>
      <c r="HUE165" s="23"/>
      <c r="HUF165" s="23"/>
      <c r="HUG165" s="23"/>
      <c r="HUH165" s="23"/>
      <c r="HUI165" s="23"/>
      <c r="HUJ165" s="23"/>
      <c r="HUK165" s="23"/>
      <c r="HUL165" s="23"/>
      <c r="HUM165" s="23"/>
      <c r="HUN165" s="23"/>
      <c r="HUO165" s="23"/>
      <c r="HUP165" s="23"/>
      <c r="HUQ165" s="23"/>
      <c r="HUR165" s="23"/>
      <c r="HUS165" s="23"/>
      <c r="HUT165" s="23"/>
      <c r="HUU165" s="23"/>
      <c r="HUV165" s="23"/>
      <c r="HUW165" s="23"/>
      <c r="HUX165" s="23"/>
      <c r="HUY165" s="23"/>
      <c r="HUZ165" s="23"/>
      <c r="HVA165" s="23"/>
      <c r="HVB165" s="23"/>
      <c r="HVC165" s="23"/>
      <c r="HVD165" s="23"/>
      <c r="HVE165" s="23"/>
      <c r="HVF165" s="23"/>
      <c r="HVG165" s="23"/>
      <c r="HVH165" s="23"/>
      <c r="HVI165" s="23"/>
      <c r="HVJ165" s="23"/>
      <c r="HVK165" s="23"/>
      <c r="HVL165" s="23"/>
      <c r="HVM165" s="23"/>
      <c r="HVN165" s="23"/>
      <c r="HVO165" s="23"/>
      <c r="HVP165" s="23"/>
      <c r="HVQ165" s="23"/>
      <c r="HVR165" s="23"/>
      <c r="HVS165" s="23"/>
      <c r="HVT165" s="23"/>
      <c r="HVU165" s="23"/>
      <c r="HVV165" s="23"/>
      <c r="HVW165" s="23"/>
      <c r="HVX165" s="23"/>
      <c r="HVY165" s="23"/>
      <c r="HVZ165" s="23"/>
      <c r="HWA165" s="23"/>
      <c r="HWB165" s="23"/>
      <c r="HWC165" s="23"/>
      <c r="HWD165" s="23"/>
      <c r="HWE165" s="23"/>
      <c r="HWF165" s="23"/>
      <c r="HWG165" s="23"/>
      <c r="HWH165" s="23"/>
      <c r="HWI165" s="23"/>
      <c r="HWJ165" s="23"/>
      <c r="HWK165" s="23"/>
      <c r="HWL165" s="23"/>
      <c r="HWM165" s="23"/>
      <c r="HWN165" s="23"/>
      <c r="HWO165" s="23"/>
      <c r="HWP165" s="23"/>
      <c r="HWQ165" s="23"/>
      <c r="HWR165" s="23"/>
      <c r="HWS165" s="23"/>
      <c r="HWT165" s="23"/>
      <c r="HWU165" s="23"/>
      <c r="HWV165" s="23"/>
      <c r="HWW165" s="23"/>
      <c r="HWX165" s="23"/>
      <c r="HWY165" s="23"/>
      <c r="HWZ165" s="23"/>
      <c r="HXA165" s="23"/>
      <c r="HXB165" s="23"/>
      <c r="HXC165" s="23"/>
      <c r="HXD165" s="23"/>
      <c r="HXE165" s="23"/>
      <c r="HXF165" s="23"/>
      <c r="HXG165" s="23"/>
      <c r="HXH165" s="23"/>
      <c r="HXI165" s="23"/>
      <c r="HXJ165" s="23"/>
      <c r="HXK165" s="23"/>
      <c r="HXL165" s="23"/>
      <c r="HXM165" s="23"/>
      <c r="HXN165" s="23"/>
      <c r="HXO165" s="23"/>
      <c r="HXP165" s="23"/>
      <c r="HXQ165" s="23"/>
      <c r="HXR165" s="23"/>
      <c r="HXS165" s="23"/>
      <c r="HXT165" s="23"/>
      <c r="HXU165" s="23"/>
      <c r="HXV165" s="23"/>
      <c r="HXW165" s="23"/>
      <c r="HXX165" s="23"/>
      <c r="HXY165" s="23"/>
      <c r="HXZ165" s="23"/>
      <c r="HYA165" s="23"/>
      <c r="HYB165" s="23"/>
      <c r="HYC165" s="23"/>
      <c r="HYD165" s="23"/>
      <c r="HYE165" s="23"/>
      <c r="HYF165" s="23"/>
      <c r="HYG165" s="23"/>
      <c r="HYH165" s="23"/>
      <c r="HYI165" s="23"/>
      <c r="HYJ165" s="23"/>
      <c r="HYK165" s="23"/>
      <c r="HYL165" s="23"/>
      <c r="HYM165" s="23"/>
      <c r="HYN165" s="23"/>
      <c r="HYO165" s="23"/>
      <c r="HYP165" s="23"/>
      <c r="HYQ165" s="23"/>
      <c r="HYR165" s="23"/>
      <c r="HYS165" s="23"/>
      <c r="HYT165" s="23"/>
      <c r="HYU165" s="23"/>
      <c r="HYV165" s="23"/>
      <c r="HYW165" s="23"/>
      <c r="HYX165" s="23"/>
      <c r="HYY165" s="23"/>
      <c r="HYZ165" s="23"/>
      <c r="HZA165" s="23"/>
      <c r="HZB165" s="23"/>
      <c r="HZC165" s="23"/>
      <c r="HZD165" s="23"/>
      <c r="HZE165" s="23"/>
      <c r="HZF165" s="23"/>
      <c r="HZG165" s="23"/>
      <c r="HZH165" s="23"/>
      <c r="HZI165" s="23"/>
      <c r="HZJ165" s="23"/>
      <c r="HZK165" s="23"/>
      <c r="HZL165" s="23"/>
      <c r="HZM165" s="23"/>
      <c r="HZN165" s="23"/>
      <c r="HZO165" s="23"/>
      <c r="HZP165" s="23"/>
      <c r="HZQ165" s="23"/>
      <c r="HZR165" s="23"/>
      <c r="HZS165" s="23"/>
      <c r="HZT165" s="23"/>
      <c r="HZU165" s="23"/>
      <c r="HZV165" s="23"/>
      <c r="HZW165" s="23"/>
      <c r="HZX165" s="23"/>
      <c r="HZY165" s="23"/>
      <c r="HZZ165" s="23"/>
      <c r="IAA165" s="23"/>
      <c r="IAB165" s="23"/>
      <c r="IAC165" s="23"/>
      <c r="IAD165" s="23"/>
      <c r="IAE165" s="23"/>
      <c r="IAF165" s="23"/>
      <c r="IAG165" s="23"/>
      <c r="IAH165" s="23"/>
      <c r="IAI165" s="23"/>
      <c r="IAJ165" s="23"/>
      <c r="IAK165" s="23"/>
      <c r="IAL165" s="23"/>
      <c r="IAM165" s="23"/>
      <c r="IAN165" s="23"/>
      <c r="IAO165" s="23"/>
      <c r="IAP165" s="23"/>
      <c r="IAQ165" s="23"/>
      <c r="IAR165" s="23"/>
      <c r="IAS165" s="23"/>
      <c r="IAT165" s="23"/>
      <c r="IAU165" s="23"/>
      <c r="IAV165" s="23"/>
      <c r="IAW165" s="23"/>
      <c r="IAX165" s="23"/>
      <c r="IAY165" s="23"/>
      <c r="IAZ165" s="23"/>
      <c r="IBA165" s="23"/>
      <c r="IBB165" s="23"/>
      <c r="IBC165" s="23"/>
      <c r="IBD165" s="23"/>
      <c r="IBE165" s="23"/>
      <c r="IBF165" s="23"/>
      <c r="IBG165" s="23"/>
      <c r="IBH165" s="23"/>
      <c r="IBI165" s="23"/>
      <c r="IBJ165" s="23"/>
      <c r="IBK165" s="23"/>
      <c r="IBL165" s="23"/>
      <c r="IBM165" s="23"/>
      <c r="IBN165" s="23"/>
      <c r="IBO165" s="23"/>
      <c r="IBP165" s="23"/>
      <c r="IBQ165" s="23"/>
      <c r="IBR165" s="23"/>
      <c r="IBS165" s="23"/>
      <c r="IBT165" s="23"/>
      <c r="IBU165" s="23"/>
      <c r="IBV165" s="23"/>
      <c r="IBW165" s="23"/>
      <c r="IBX165" s="23"/>
      <c r="IBY165" s="23"/>
      <c r="IBZ165" s="23"/>
      <c r="ICA165" s="23"/>
      <c r="ICB165" s="23"/>
      <c r="ICC165" s="23"/>
      <c r="ICD165" s="23"/>
      <c r="ICE165" s="23"/>
      <c r="ICF165" s="23"/>
      <c r="ICG165" s="23"/>
      <c r="ICH165" s="23"/>
      <c r="ICI165" s="23"/>
      <c r="ICJ165" s="23"/>
      <c r="ICK165" s="23"/>
      <c r="ICL165" s="23"/>
      <c r="ICM165" s="23"/>
      <c r="ICN165" s="23"/>
      <c r="ICO165" s="23"/>
      <c r="ICP165" s="23"/>
      <c r="ICQ165" s="23"/>
      <c r="ICR165" s="23"/>
      <c r="ICS165" s="23"/>
      <c r="ICT165" s="23"/>
      <c r="ICU165" s="23"/>
      <c r="ICV165" s="23"/>
      <c r="ICW165" s="23"/>
      <c r="ICX165" s="23"/>
      <c r="ICY165" s="23"/>
      <c r="ICZ165" s="23"/>
      <c r="IDA165" s="23"/>
      <c r="IDB165" s="23"/>
      <c r="IDC165" s="23"/>
      <c r="IDD165" s="23"/>
      <c r="IDE165" s="23"/>
      <c r="IDF165" s="23"/>
      <c r="IDG165" s="23"/>
      <c r="IDH165" s="23"/>
      <c r="IDI165" s="23"/>
      <c r="IDJ165" s="23"/>
      <c r="IDK165" s="23"/>
      <c r="IDL165" s="23"/>
      <c r="IDM165" s="23"/>
      <c r="IDN165" s="23"/>
      <c r="IDO165" s="23"/>
      <c r="IDP165" s="23"/>
      <c r="IDQ165" s="23"/>
      <c r="IDR165" s="23"/>
      <c r="IDS165" s="23"/>
      <c r="IDT165" s="23"/>
      <c r="IDU165" s="23"/>
      <c r="IDV165" s="23"/>
      <c r="IDW165" s="23"/>
      <c r="IDX165" s="23"/>
      <c r="IDY165" s="23"/>
      <c r="IDZ165" s="23"/>
      <c r="IEA165" s="23"/>
      <c r="IEB165" s="23"/>
      <c r="IEC165" s="23"/>
      <c r="IED165" s="23"/>
      <c r="IEE165" s="23"/>
      <c r="IEF165" s="23"/>
      <c r="IEG165" s="23"/>
      <c r="IEH165" s="23"/>
      <c r="IEI165" s="23"/>
      <c r="IEJ165" s="23"/>
      <c r="IEK165" s="23"/>
      <c r="IEL165" s="23"/>
      <c r="IEM165" s="23"/>
      <c r="IEN165" s="23"/>
      <c r="IEO165" s="23"/>
      <c r="IEP165" s="23"/>
      <c r="IEQ165" s="23"/>
      <c r="IER165" s="23"/>
      <c r="IES165" s="23"/>
      <c r="IET165" s="23"/>
      <c r="IEU165" s="23"/>
      <c r="IEV165" s="23"/>
      <c r="IEW165" s="23"/>
      <c r="IEX165" s="23"/>
      <c r="IEY165" s="23"/>
      <c r="IEZ165" s="23"/>
      <c r="IFA165" s="23"/>
      <c r="IFB165" s="23"/>
      <c r="IFC165" s="23"/>
      <c r="IFD165" s="23"/>
      <c r="IFE165" s="23"/>
      <c r="IFF165" s="23"/>
      <c r="IFG165" s="23"/>
      <c r="IFH165" s="23"/>
      <c r="IFI165" s="23"/>
      <c r="IFJ165" s="23"/>
      <c r="IFK165" s="23"/>
      <c r="IFL165" s="23"/>
      <c r="IFM165" s="23"/>
      <c r="IFN165" s="23"/>
      <c r="IFO165" s="23"/>
      <c r="IFP165" s="23"/>
      <c r="IFQ165" s="23"/>
      <c r="IFR165" s="23"/>
      <c r="IFS165" s="23"/>
      <c r="IFT165" s="23"/>
      <c r="IFU165" s="23"/>
      <c r="IFV165" s="23"/>
      <c r="IFW165" s="23"/>
      <c r="IFX165" s="23"/>
      <c r="IFY165" s="23"/>
      <c r="IFZ165" s="23"/>
      <c r="IGA165" s="23"/>
      <c r="IGB165" s="23"/>
      <c r="IGC165" s="23"/>
      <c r="IGD165" s="23"/>
      <c r="IGE165" s="23"/>
      <c r="IGF165" s="23"/>
      <c r="IGG165" s="23"/>
      <c r="IGH165" s="23"/>
      <c r="IGI165" s="23"/>
      <c r="IGJ165" s="23"/>
      <c r="IGK165" s="23"/>
      <c r="IGL165" s="23"/>
      <c r="IGM165" s="23"/>
      <c r="IGN165" s="23"/>
      <c r="IGO165" s="23"/>
      <c r="IGP165" s="23"/>
      <c r="IGQ165" s="23"/>
      <c r="IGR165" s="23"/>
      <c r="IGS165" s="23"/>
      <c r="IGT165" s="23"/>
      <c r="IGU165" s="23"/>
      <c r="IGV165" s="23"/>
      <c r="IGW165" s="23"/>
      <c r="IGX165" s="23"/>
      <c r="IGY165" s="23"/>
      <c r="IGZ165" s="23"/>
      <c r="IHA165" s="23"/>
      <c r="IHB165" s="23"/>
      <c r="IHC165" s="23"/>
      <c r="IHD165" s="23"/>
      <c r="IHE165" s="23"/>
      <c r="IHF165" s="23"/>
      <c r="IHG165" s="23"/>
      <c r="IHH165" s="23"/>
      <c r="IHI165" s="23"/>
      <c r="IHJ165" s="23"/>
      <c r="IHK165" s="23"/>
      <c r="IHL165" s="23"/>
      <c r="IHM165" s="23"/>
      <c r="IHN165" s="23"/>
      <c r="IHO165" s="23"/>
      <c r="IHP165" s="23"/>
      <c r="IHQ165" s="23"/>
      <c r="IHR165" s="23"/>
      <c r="IHS165" s="23"/>
      <c r="IHT165" s="23"/>
      <c r="IHU165" s="23"/>
      <c r="IHV165" s="23"/>
      <c r="IHW165" s="23"/>
      <c r="IHX165" s="23"/>
      <c r="IHY165" s="23"/>
      <c r="IHZ165" s="23"/>
      <c r="IIA165" s="23"/>
      <c r="IIB165" s="23"/>
      <c r="IIC165" s="23"/>
      <c r="IID165" s="23"/>
      <c r="IIE165" s="23"/>
      <c r="IIF165" s="23"/>
      <c r="IIG165" s="23"/>
      <c r="IIH165" s="23"/>
      <c r="III165" s="23"/>
      <c r="IIJ165" s="23"/>
      <c r="IIK165" s="23"/>
      <c r="IIL165" s="23"/>
      <c r="IIM165" s="23"/>
      <c r="IIN165" s="23"/>
      <c r="IIO165" s="23"/>
      <c r="IIP165" s="23"/>
      <c r="IIQ165" s="23"/>
      <c r="IIR165" s="23"/>
      <c r="IIS165" s="23"/>
      <c r="IIT165" s="23"/>
      <c r="IIU165" s="23"/>
      <c r="IIV165" s="23"/>
      <c r="IIW165" s="23"/>
      <c r="IIX165" s="23"/>
      <c r="IIY165" s="23"/>
      <c r="IIZ165" s="23"/>
      <c r="IJA165" s="23"/>
      <c r="IJB165" s="23"/>
      <c r="IJC165" s="23"/>
      <c r="IJD165" s="23"/>
      <c r="IJE165" s="23"/>
      <c r="IJF165" s="23"/>
      <c r="IJG165" s="23"/>
      <c r="IJH165" s="23"/>
      <c r="IJI165" s="23"/>
      <c r="IJJ165" s="23"/>
      <c r="IJK165" s="23"/>
      <c r="IJL165" s="23"/>
      <c r="IJM165" s="23"/>
      <c r="IJN165" s="23"/>
      <c r="IJO165" s="23"/>
      <c r="IJP165" s="23"/>
      <c r="IJQ165" s="23"/>
      <c r="IJR165" s="23"/>
      <c r="IJS165" s="23"/>
      <c r="IJT165" s="23"/>
      <c r="IJU165" s="23"/>
      <c r="IJV165" s="23"/>
      <c r="IJW165" s="23"/>
      <c r="IJX165" s="23"/>
      <c r="IJY165" s="23"/>
      <c r="IJZ165" s="23"/>
      <c r="IKA165" s="23"/>
      <c r="IKB165" s="23"/>
      <c r="IKC165" s="23"/>
      <c r="IKD165" s="23"/>
      <c r="IKE165" s="23"/>
      <c r="IKF165" s="23"/>
      <c r="IKG165" s="23"/>
      <c r="IKH165" s="23"/>
      <c r="IKI165" s="23"/>
      <c r="IKJ165" s="23"/>
      <c r="IKK165" s="23"/>
      <c r="IKL165" s="23"/>
      <c r="IKM165" s="23"/>
      <c r="IKN165" s="23"/>
      <c r="IKO165" s="23"/>
      <c r="IKP165" s="23"/>
      <c r="IKQ165" s="23"/>
      <c r="IKR165" s="23"/>
      <c r="IKS165" s="23"/>
      <c r="IKT165" s="23"/>
      <c r="IKU165" s="23"/>
      <c r="IKV165" s="23"/>
      <c r="IKW165" s="23"/>
      <c r="IKX165" s="23"/>
      <c r="IKY165" s="23"/>
      <c r="IKZ165" s="23"/>
      <c r="ILA165" s="23"/>
      <c r="ILB165" s="23"/>
      <c r="ILC165" s="23"/>
      <c r="ILD165" s="23"/>
      <c r="ILE165" s="23"/>
      <c r="ILF165" s="23"/>
      <c r="ILG165" s="23"/>
      <c r="ILH165" s="23"/>
      <c r="ILI165" s="23"/>
      <c r="ILJ165" s="23"/>
      <c r="ILK165" s="23"/>
      <c r="ILL165" s="23"/>
      <c r="ILM165" s="23"/>
      <c r="ILN165" s="23"/>
      <c r="ILO165" s="23"/>
      <c r="ILP165" s="23"/>
      <c r="ILQ165" s="23"/>
      <c r="ILR165" s="23"/>
      <c r="ILS165" s="23"/>
      <c r="ILT165" s="23"/>
      <c r="ILU165" s="23"/>
      <c r="ILV165" s="23"/>
      <c r="ILW165" s="23"/>
      <c r="ILX165" s="23"/>
      <c r="ILY165" s="23"/>
      <c r="ILZ165" s="23"/>
      <c r="IMA165" s="23"/>
      <c r="IMB165" s="23"/>
      <c r="IMC165" s="23"/>
      <c r="IMD165" s="23"/>
      <c r="IME165" s="23"/>
      <c r="IMF165" s="23"/>
      <c r="IMG165" s="23"/>
      <c r="IMH165" s="23"/>
      <c r="IMI165" s="23"/>
      <c r="IMJ165" s="23"/>
      <c r="IMK165" s="23"/>
      <c r="IML165" s="23"/>
      <c r="IMM165" s="23"/>
      <c r="IMN165" s="23"/>
      <c r="IMO165" s="23"/>
      <c r="IMP165" s="23"/>
      <c r="IMQ165" s="23"/>
      <c r="IMR165" s="23"/>
      <c r="IMS165" s="23"/>
      <c r="IMT165" s="23"/>
      <c r="IMU165" s="23"/>
      <c r="IMV165" s="23"/>
      <c r="IMW165" s="23"/>
      <c r="IMX165" s="23"/>
      <c r="IMY165" s="23"/>
      <c r="IMZ165" s="23"/>
      <c r="INA165" s="23"/>
      <c r="INB165" s="23"/>
      <c r="INC165" s="23"/>
      <c r="IND165" s="23"/>
      <c r="INE165" s="23"/>
      <c r="INF165" s="23"/>
      <c r="ING165" s="23"/>
      <c r="INH165" s="23"/>
      <c r="INI165" s="23"/>
      <c r="INJ165" s="23"/>
      <c r="INK165" s="23"/>
      <c r="INL165" s="23"/>
      <c r="INM165" s="23"/>
      <c r="INN165" s="23"/>
      <c r="INO165" s="23"/>
      <c r="INP165" s="23"/>
      <c r="INQ165" s="23"/>
      <c r="INR165" s="23"/>
      <c r="INS165" s="23"/>
      <c r="INT165" s="23"/>
      <c r="INU165" s="23"/>
      <c r="INV165" s="23"/>
      <c r="INW165" s="23"/>
      <c r="INX165" s="23"/>
      <c r="INY165" s="23"/>
      <c r="INZ165" s="23"/>
      <c r="IOA165" s="23"/>
      <c r="IOB165" s="23"/>
      <c r="IOC165" s="23"/>
      <c r="IOD165" s="23"/>
      <c r="IOE165" s="23"/>
      <c r="IOF165" s="23"/>
      <c r="IOG165" s="23"/>
      <c r="IOH165" s="23"/>
      <c r="IOI165" s="23"/>
      <c r="IOJ165" s="23"/>
      <c r="IOK165" s="23"/>
      <c r="IOL165" s="23"/>
      <c r="IOM165" s="23"/>
      <c r="ION165" s="23"/>
      <c r="IOO165" s="23"/>
      <c r="IOP165" s="23"/>
      <c r="IOQ165" s="23"/>
      <c r="IOR165" s="23"/>
      <c r="IOS165" s="23"/>
      <c r="IOT165" s="23"/>
      <c r="IOU165" s="23"/>
      <c r="IOV165" s="23"/>
      <c r="IOW165" s="23"/>
      <c r="IOX165" s="23"/>
      <c r="IOY165" s="23"/>
      <c r="IOZ165" s="23"/>
      <c r="IPA165" s="23"/>
      <c r="IPB165" s="23"/>
      <c r="IPC165" s="23"/>
      <c r="IPD165" s="23"/>
      <c r="IPE165" s="23"/>
      <c r="IPF165" s="23"/>
      <c r="IPG165" s="23"/>
      <c r="IPH165" s="23"/>
      <c r="IPI165" s="23"/>
      <c r="IPJ165" s="23"/>
      <c r="IPK165" s="23"/>
      <c r="IPL165" s="23"/>
      <c r="IPM165" s="23"/>
      <c r="IPN165" s="23"/>
      <c r="IPO165" s="23"/>
      <c r="IPP165" s="23"/>
      <c r="IPQ165" s="23"/>
      <c r="IPR165" s="23"/>
      <c r="IPS165" s="23"/>
      <c r="IPT165" s="23"/>
      <c r="IPU165" s="23"/>
      <c r="IPV165" s="23"/>
      <c r="IPW165" s="23"/>
      <c r="IPX165" s="23"/>
      <c r="IPY165" s="23"/>
      <c r="IPZ165" s="23"/>
      <c r="IQA165" s="23"/>
      <c r="IQB165" s="23"/>
      <c r="IQC165" s="23"/>
      <c r="IQD165" s="23"/>
      <c r="IQE165" s="23"/>
      <c r="IQF165" s="23"/>
      <c r="IQG165" s="23"/>
      <c r="IQH165" s="23"/>
      <c r="IQI165" s="23"/>
      <c r="IQJ165" s="23"/>
      <c r="IQK165" s="23"/>
      <c r="IQL165" s="23"/>
      <c r="IQM165" s="23"/>
      <c r="IQN165" s="23"/>
      <c r="IQO165" s="23"/>
      <c r="IQP165" s="23"/>
      <c r="IQQ165" s="23"/>
      <c r="IQR165" s="23"/>
      <c r="IQS165" s="23"/>
      <c r="IQT165" s="23"/>
      <c r="IQU165" s="23"/>
      <c r="IQV165" s="23"/>
      <c r="IQW165" s="23"/>
      <c r="IQX165" s="23"/>
      <c r="IQY165" s="23"/>
      <c r="IQZ165" s="23"/>
      <c r="IRA165" s="23"/>
      <c r="IRB165" s="23"/>
      <c r="IRC165" s="23"/>
      <c r="IRD165" s="23"/>
      <c r="IRE165" s="23"/>
      <c r="IRF165" s="23"/>
      <c r="IRG165" s="23"/>
      <c r="IRH165" s="23"/>
      <c r="IRI165" s="23"/>
      <c r="IRJ165" s="23"/>
      <c r="IRK165" s="23"/>
      <c r="IRL165" s="23"/>
      <c r="IRM165" s="23"/>
      <c r="IRN165" s="23"/>
      <c r="IRO165" s="23"/>
      <c r="IRP165" s="23"/>
      <c r="IRQ165" s="23"/>
      <c r="IRR165" s="23"/>
      <c r="IRS165" s="23"/>
      <c r="IRT165" s="23"/>
      <c r="IRU165" s="23"/>
      <c r="IRV165" s="23"/>
      <c r="IRW165" s="23"/>
      <c r="IRX165" s="23"/>
      <c r="IRY165" s="23"/>
      <c r="IRZ165" s="23"/>
      <c r="ISA165" s="23"/>
      <c r="ISB165" s="23"/>
      <c r="ISC165" s="23"/>
      <c r="ISD165" s="23"/>
      <c r="ISE165" s="23"/>
      <c r="ISF165" s="23"/>
      <c r="ISG165" s="23"/>
      <c r="ISH165" s="23"/>
      <c r="ISI165" s="23"/>
      <c r="ISJ165" s="23"/>
      <c r="ISK165" s="23"/>
      <c r="ISL165" s="23"/>
      <c r="ISM165" s="23"/>
      <c r="ISN165" s="23"/>
      <c r="ISO165" s="23"/>
      <c r="ISP165" s="23"/>
      <c r="ISQ165" s="23"/>
      <c r="ISR165" s="23"/>
      <c r="ISS165" s="23"/>
      <c r="IST165" s="23"/>
      <c r="ISU165" s="23"/>
      <c r="ISV165" s="23"/>
      <c r="ISW165" s="23"/>
      <c r="ISX165" s="23"/>
      <c r="ISY165" s="23"/>
      <c r="ISZ165" s="23"/>
      <c r="ITA165" s="23"/>
      <c r="ITB165" s="23"/>
      <c r="ITC165" s="23"/>
      <c r="ITD165" s="23"/>
      <c r="ITE165" s="23"/>
      <c r="ITF165" s="23"/>
      <c r="ITG165" s="23"/>
      <c r="ITH165" s="23"/>
      <c r="ITI165" s="23"/>
      <c r="ITJ165" s="23"/>
      <c r="ITK165" s="23"/>
      <c r="ITL165" s="23"/>
      <c r="ITM165" s="23"/>
      <c r="ITN165" s="23"/>
      <c r="ITO165" s="23"/>
      <c r="ITP165" s="23"/>
      <c r="ITQ165" s="23"/>
      <c r="ITR165" s="23"/>
      <c r="ITS165" s="23"/>
      <c r="ITT165" s="23"/>
      <c r="ITU165" s="23"/>
      <c r="ITV165" s="23"/>
      <c r="ITW165" s="23"/>
      <c r="ITX165" s="23"/>
      <c r="ITY165" s="23"/>
      <c r="ITZ165" s="23"/>
      <c r="IUA165" s="23"/>
      <c r="IUB165" s="23"/>
      <c r="IUC165" s="23"/>
      <c r="IUD165" s="23"/>
      <c r="IUE165" s="23"/>
      <c r="IUF165" s="23"/>
      <c r="IUG165" s="23"/>
      <c r="IUH165" s="23"/>
      <c r="IUI165" s="23"/>
      <c r="IUJ165" s="23"/>
      <c r="IUK165" s="23"/>
      <c r="IUL165" s="23"/>
      <c r="IUM165" s="23"/>
      <c r="IUN165" s="23"/>
      <c r="IUO165" s="23"/>
      <c r="IUP165" s="23"/>
      <c r="IUQ165" s="23"/>
      <c r="IUR165" s="23"/>
      <c r="IUS165" s="23"/>
      <c r="IUT165" s="23"/>
      <c r="IUU165" s="23"/>
      <c r="IUV165" s="23"/>
      <c r="IUW165" s="23"/>
      <c r="IUX165" s="23"/>
      <c r="IUY165" s="23"/>
      <c r="IUZ165" s="23"/>
      <c r="IVA165" s="23"/>
      <c r="IVB165" s="23"/>
      <c r="IVC165" s="23"/>
      <c r="IVD165" s="23"/>
      <c r="IVE165" s="23"/>
      <c r="IVF165" s="23"/>
      <c r="IVG165" s="23"/>
      <c r="IVH165" s="23"/>
      <c r="IVI165" s="23"/>
      <c r="IVJ165" s="23"/>
      <c r="IVK165" s="23"/>
      <c r="IVL165" s="23"/>
      <c r="IVM165" s="23"/>
      <c r="IVN165" s="23"/>
      <c r="IVO165" s="23"/>
      <c r="IVP165" s="23"/>
      <c r="IVQ165" s="23"/>
      <c r="IVR165" s="23"/>
      <c r="IVS165" s="23"/>
      <c r="IVT165" s="23"/>
      <c r="IVU165" s="23"/>
      <c r="IVV165" s="23"/>
      <c r="IVW165" s="23"/>
      <c r="IVX165" s="23"/>
      <c r="IVY165" s="23"/>
      <c r="IVZ165" s="23"/>
      <c r="IWA165" s="23"/>
      <c r="IWB165" s="23"/>
      <c r="IWC165" s="23"/>
      <c r="IWD165" s="23"/>
      <c r="IWE165" s="23"/>
      <c r="IWF165" s="23"/>
      <c r="IWG165" s="23"/>
      <c r="IWH165" s="23"/>
      <c r="IWI165" s="23"/>
      <c r="IWJ165" s="23"/>
      <c r="IWK165" s="23"/>
      <c r="IWL165" s="23"/>
      <c r="IWM165" s="23"/>
      <c r="IWN165" s="23"/>
      <c r="IWO165" s="23"/>
      <c r="IWP165" s="23"/>
      <c r="IWQ165" s="23"/>
      <c r="KJJ165" s="23"/>
      <c r="KJK165" s="23"/>
      <c r="KJL165" s="23"/>
      <c r="KJN165" s="23"/>
      <c r="KJO165" s="23"/>
      <c r="KJP165" s="23"/>
      <c r="KJQ165" s="23"/>
      <c r="LWA165" s="23"/>
      <c r="LWB165" s="23"/>
      <c r="LWC165" s="23"/>
      <c r="LWE165" s="23"/>
      <c r="LWF165" s="23"/>
      <c r="LWG165" s="23"/>
      <c r="LWH165" s="23"/>
      <c r="NIR165" s="23"/>
      <c r="NIS165" s="23"/>
      <c r="NIT165" s="23"/>
      <c r="NIV165" s="23"/>
      <c r="NIW165" s="23"/>
      <c r="NIX165" s="23"/>
      <c r="NIY165" s="23"/>
      <c r="OVI165" s="23"/>
      <c r="OVJ165" s="23"/>
      <c r="OVK165" s="23"/>
      <c r="OVM165" s="23"/>
      <c r="OVN165" s="23"/>
      <c r="OVO165" s="23"/>
      <c r="OVP165" s="23"/>
      <c r="QHZ165" s="23"/>
      <c r="QIA165" s="23"/>
      <c r="QIB165" s="23"/>
      <c r="QID165" s="23"/>
      <c r="QIE165" s="23"/>
      <c r="QIF165" s="23"/>
      <c r="QIG165" s="23"/>
      <c r="RUQ165" s="23"/>
      <c r="RUR165" s="23"/>
      <c r="RUS165" s="23"/>
      <c r="RUU165" s="23"/>
      <c r="RUV165" s="23"/>
      <c r="RUW165" s="23"/>
      <c r="RUX165" s="23"/>
      <c r="THG165" s="23"/>
      <c r="THH165" s="23"/>
      <c r="THI165" s="23"/>
      <c r="THK165" s="23"/>
      <c r="THL165" s="23"/>
      <c r="THM165" s="23"/>
      <c r="THN165" s="23"/>
      <c r="UTW165" s="23"/>
      <c r="UTX165" s="23"/>
      <c r="UTY165" s="23"/>
      <c r="UUA165" s="23"/>
      <c r="UUB165" s="23"/>
      <c r="UUC165" s="23"/>
      <c r="UUD165" s="23"/>
      <c r="WGF165" s="23"/>
      <c r="WGG165" s="23"/>
      <c r="WGH165" s="23"/>
      <c r="WGJ165" s="23"/>
      <c r="WGK165" s="23"/>
      <c r="WGL165" s="23"/>
      <c r="WGM165" s="23"/>
    </row>
    <row r="166" spans="1:16384" x14ac:dyDescent="0.2">
      <c r="A166" s="23"/>
      <c r="B166" s="23"/>
      <c r="C166" s="23"/>
      <c r="E166" s="23"/>
      <c r="F166" s="23"/>
      <c r="G166" s="23"/>
      <c r="H166" s="23"/>
      <c r="CGW166" s="23"/>
      <c r="CGX166" s="23"/>
      <c r="CGY166" s="23"/>
      <c r="CHA166" s="23"/>
      <c r="CHB166" s="23"/>
      <c r="CHC166" s="23"/>
      <c r="CHD166" s="23"/>
      <c r="CHE166" s="23"/>
      <c r="CHF166" s="23"/>
      <c r="CHG166" s="23"/>
      <c r="CHH166" s="23"/>
      <c r="CHI166" s="23"/>
      <c r="CHJ166" s="23"/>
      <c r="CHK166" s="23"/>
      <c r="CHL166" s="23"/>
      <c r="CHM166" s="23"/>
      <c r="CHN166" s="23"/>
      <c r="CHO166" s="23"/>
      <c r="CHP166" s="23"/>
      <c r="CHQ166" s="23"/>
      <c r="CHR166" s="23"/>
      <c r="CHS166" s="23"/>
      <c r="CHT166" s="23"/>
      <c r="CHU166" s="23"/>
      <c r="CHV166" s="23"/>
      <c r="CHW166" s="23"/>
      <c r="CHX166" s="23"/>
      <c r="CHY166" s="23"/>
      <c r="CHZ166" s="23"/>
      <c r="CIA166" s="23"/>
      <c r="CIB166" s="23"/>
      <c r="CIC166" s="23"/>
      <c r="CID166" s="23"/>
      <c r="CIE166" s="23"/>
      <c r="CIF166" s="23"/>
      <c r="CIG166" s="23"/>
      <c r="CIH166" s="23"/>
      <c r="CII166" s="23"/>
      <c r="CIJ166" s="23"/>
      <c r="CIK166" s="23"/>
      <c r="CIL166" s="23"/>
      <c r="CIM166" s="23"/>
      <c r="CIN166" s="23"/>
      <c r="CIO166" s="23"/>
      <c r="CIP166" s="23"/>
      <c r="CIQ166" s="23"/>
      <c r="CIR166" s="23"/>
      <c r="CIS166" s="23"/>
      <c r="CIT166" s="23"/>
      <c r="CIU166" s="23"/>
      <c r="CIV166" s="23"/>
      <c r="CIW166" s="23"/>
      <c r="CIX166" s="23"/>
      <c r="CIY166" s="23"/>
      <c r="CIZ166" s="23"/>
      <c r="CJA166" s="23"/>
      <c r="CJB166" s="23"/>
      <c r="CJC166" s="23"/>
      <c r="CJD166" s="23"/>
      <c r="CJE166" s="23"/>
      <c r="CJF166" s="23"/>
      <c r="CJG166" s="23"/>
      <c r="CJH166" s="23"/>
      <c r="CJI166" s="23"/>
      <c r="CJJ166" s="23"/>
      <c r="CJK166" s="23"/>
      <c r="CJL166" s="23"/>
      <c r="CJM166" s="23"/>
      <c r="CJN166" s="23"/>
      <c r="CJO166" s="23"/>
      <c r="CJP166" s="23"/>
      <c r="CJQ166" s="23"/>
      <c r="CJR166" s="23"/>
      <c r="CJS166" s="23"/>
      <c r="CJT166" s="23"/>
      <c r="CJU166" s="23"/>
      <c r="CJV166" s="23"/>
      <c r="CJW166" s="23"/>
      <c r="CJX166" s="23"/>
      <c r="CJY166" s="23"/>
      <c r="CJZ166" s="23"/>
      <c r="CKA166" s="23"/>
      <c r="CKB166" s="23"/>
      <c r="CKC166" s="23"/>
      <c r="CKD166" s="23"/>
      <c r="CKE166" s="23"/>
      <c r="CKF166" s="23"/>
      <c r="CKG166" s="23"/>
      <c r="CKH166" s="23"/>
      <c r="CKI166" s="23"/>
      <c r="CKJ166" s="23"/>
      <c r="CKK166" s="23"/>
      <c r="CKL166" s="23"/>
      <c r="CKM166" s="23"/>
      <c r="CKN166" s="23"/>
      <c r="CKO166" s="23"/>
      <c r="CKP166" s="23"/>
      <c r="CKQ166" s="23"/>
      <c r="CKR166" s="23"/>
      <c r="CKS166" s="23"/>
      <c r="CKT166" s="23"/>
      <c r="CKU166" s="23"/>
      <c r="CKV166" s="23"/>
      <c r="CKW166" s="23"/>
      <c r="CKX166" s="23"/>
      <c r="CKY166" s="23"/>
      <c r="CKZ166" s="23"/>
      <c r="CLA166" s="23"/>
      <c r="CLB166" s="23"/>
      <c r="CLC166" s="23"/>
      <c r="CLD166" s="23"/>
      <c r="CLE166" s="23"/>
      <c r="CLF166" s="23"/>
      <c r="CLG166" s="23"/>
      <c r="CLH166" s="23"/>
      <c r="CLI166" s="23"/>
      <c r="CLJ166" s="23"/>
      <c r="CLK166" s="23"/>
      <c r="CLL166" s="23"/>
      <c r="CLM166" s="23"/>
      <c r="CLN166" s="23"/>
      <c r="CLO166" s="23"/>
      <c r="CLP166" s="23"/>
      <c r="CLQ166" s="23"/>
      <c r="CLR166" s="23"/>
      <c r="CLS166" s="23"/>
      <c r="CLT166" s="23"/>
      <c r="CLU166" s="23"/>
      <c r="CLV166" s="23"/>
      <c r="CLW166" s="23"/>
      <c r="CLX166" s="23"/>
      <c r="CLY166" s="23"/>
      <c r="CLZ166" s="23"/>
      <c r="CMA166" s="23"/>
      <c r="CMB166" s="23"/>
      <c r="CMC166" s="23"/>
      <c r="CMD166" s="23"/>
      <c r="CME166" s="23"/>
      <c r="CMF166" s="23"/>
      <c r="CMG166" s="23"/>
      <c r="CMH166" s="23"/>
      <c r="CMI166" s="23"/>
      <c r="CMJ166" s="23"/>
      <c r="CMK166" s="23"/>
      <c r="CML166" s="23"/>
      <c r="CMM166" s="23"/>
      <c r="CMN166" s="23"/>
      <c r="CMO166" s="23"/>
      <c r="CMP166" s="23"/>
      <c r="CMQ166" s="23"/>
      <c r="CMR166" s="23"/>
      <c r="CMS166" s="23"/>
      <c r="CMT166" s="23"/>
      <c r="CMU166" s="23"/>
      <c r="CMV166" s="23"/>
      <c r="CMW166" s="23"/>
      <c r="CMX166" s="23"/>
      <c r="CMY166" s="23"/>
      <c r="CMZ166" s="23"/>
      <c r="CNA166" s="23"/>
      <c r="CNB166" s="23"/>
      <c r="CNC166" s="23"/>
      <c r="CND166" s="23"/>
      <c r="CNE166" s="23"/>
      <c r="CNF166" s="23"/>
      <c r="CNG166" s="23"/>
      <c r="CNH166" s="23"/>
      <c r="CNI166" s="23"/>
      <c r="CNJ166" s="23"/>
      <c r="CNK166" s="23"/>
      <c r="CNL166" s="23"/>
      <c r="CNM166" s="23"/>
      <c r="CNN166" s="23"/>
      <c r="CNO166" s="23"/>
      <c r="CNP166" s="23"/>
      <c r="CNQ166" s="23"/>
      <c r="CNR166" s="23"/>
      <c r="CNS166" s="23"/>
      <c r="CNT166" s="23"/>
      <c r="CNU166" s="23"/>
      <c r="CNV166" s="23"/>
      <c r="CNW166" s="23"/>
      <c r="CNX166" s="23"/>
      <c r="CNY166" s="23"/>
      <c r="CNZ166" s="23"/>
      <c r="COA166" s="23"/>
      <c r="COB166" s="23"/>
      <c r="COC166" s="23"/>
      <c r="COD166" s="23"/>
      <c r="COE166" s="23"/>
      <c r="COF166" s="23"/>
      <c r="COG166" s="23"/>
      <c r="COH166" s="23"/>
      <c r="COI166" s="23"/>
      <c r="COJ166" s="23"/>
      <c r="COK166" s="23"/>
      <c r="COL166" s="23"/>
      <c r="COM166" s="23"/>
      <c r="CON166" s="23"/>
      <c r="COO166" s="23"/>
      <c r="COP166" s="23"/>
      <c r="COQ166" s="23"/>
      <c r="COR166" s="23"/>
      <c r="COS166" s="23"/>
      <c r="COT166" s="23"/>
      <c r="COU166" s="23"/>
      <c r="COV166" s="23"/>
      <c r="COW166" s="23"/>
      <c r="COX166" s="23"/>
      <c r="COY166" s="23"/>
      <c r="COZ166" s="23"/>
      <c r="CPA166" s="23"/>
      <c r="CPB166" s="23"/>
      <c r="CPC166" s="23"/>
      <c r="CPD166" s="23"/>
      <c r="CPE166" s="23"/>
      <c r="CPF166" s="23"/>
      <c r="CPG166" s="23"/>
      <c r="CPH166" s="23"/>
      <c r="CPI166" s="23"/>
      <c r="CPJ166" s="23"/>
      <c r="CPK166" s="23"/>
      <c r="CPL166" s="23"/>
      <c r="CPM166" s="23"/>
      <c r="CPN166" s="23"/>
      <c r="CPO166" s="23"/>
      <c r="CPP166" s="23"/>
      <c r="CPQ166" s="23"/>
      <c r="CPR166" s="23"/>
      <c r="CPS166" s="23"/>
      <c r="CPT166" s="23"/>
      <c r="CPU166" s="23"/>
      <c r="CPV166" s="23"/>
      <c r="CPW166" s="23"/>
      <c r="CPX166" s="23"/>
      <c r="CPY166" s="23"/>
      <c r="CPZ166" s="23"/>
      <c r="CQA166" s="23"/>
      <c r="CQB166" s="23"/>
      <c r="CQC166" s="23"/>
      <c r="CQD166" s="23"/>
      <c r="CQE166" s="23"/>
      <c r="CQF166" s="23"/>
      <c r="CQG166" s="23"/>
      <c r="CQH166" s="23"/>
      <c r="CQI166" s="23"/>
      <c r="CQJ166" s="23"/>
      <c r="CQK166" s="23"/>
      <c r="CQL166" s="23"/>
      <c r="CQM166" s="23"/>
      <c r="CQN166" s="23"/>
      <c r="CQO166" s="23"/>
      <c r="CQP166" s="23"/>
      <c r="CQQ166" s="23"/>
      <c r="CQR166" s="23"/>
      <c r="CQS166" s="23"/>
      <c r="CQT166" s="23"/>
      <c r="CQU166" s="23"/>
      <c r="CQV166" s="23"/>
      <c r="CQW166" s="23"/>
      <c r="CQX166" s="23"/>
      <c r="CQY166" s="23"/>
      <c r="CQZ166" s="23"/>
      <c r="CRA166" s="23"/>
      <c r="CRB166" s="23"/>
      <c r="CRC166" s="23"/>
      <c r="CRD166" s="23"/>
      <c r="CRE166" s="23"/>
      <c r="CRF166" s="23"/>
      <c r="CRG166" s="23"/>
      <c r="CRH166" s="23"/>
      <c r="CRI166" s="23"/>
      <c r="CRJ166" s="23"/>
      <c r="CRK166" s="23"/>
      <c r="CRL166" s="23"/>
      <c r="CRM166" s="23"/>
      <c r="CRN166" s="23"/>
      <c r="CRO166" s="23"/>
      <c r="CRP166" s="23"/>
      <c r="CRQ166" s="23"/>
      <c r="CRR166" s="23"/>
      <c r="CRS166" s="23"/>
      <c r="CRT166" s="23"/>
      <c r="CRU166" s="23"/>
      <c r="CRV166" s="23"/>
      <c r="CRW166" s="23"/>
      <c r="CRX166" s="23"/>
      <c r="CRY166" s="23"/>
      <c r="CRZ166" s="23"/>
      <c r="CSA166" s="23"/>
      <c r="CSB166" s="23"/>
      <c r="CSC166" s="23"/>
      <c r="CSD166" s="23"/>
      <c r="CSE166" s="23"/>
      <c r="CSF166" s="23"/>
      <c r="CSG166" s="23"/>
      <c r="CSH166" s="23"/>
      <c r="CSI166" s="23"/>
      <c r="CSJ166" s="23"/>
      <c r="CSK166" s="23"/>
      <c r="CSL166" s="23"/>
      <c r="CSM166" s="23"/>
      <c r="CSN166" s="23"/>
      <c r="CSO166" s="23"/>
      <c r="CSP166" s="23"/>
      <c r="CSQ166" s="23"/>
      <c r="CSR166" s="23"/>
      <c r="CSS166" s="23"/>
      <c r="CST166" s="23"/>
      <c r="CSU166" s="23"/>
      <c r="CSV166" s="23"/>
      <c r="CSW166" s="23"/>
      <c r="CSX166" s="23"/>
      <c r="CSY166" s="23"/>
      <c r="CSZ166" s="23"/>
      <c r="CTA166" s="23"/>
      <c r="CTB166" s="23"/>
      <c r="CTC166" s="23"/>
      <c r="CTD166" s="23"/>
      <c r="CTE166" s="23"/>
      <c r="CTF166" s="23"/>
      <c r="CTG166" s="23"/>
      <c r="CTH166" s="23"/>
      <c r="CTI166" s="23"/>
      <c r="CTJ166" s="23"/>
      <c r="CTK166" s="23"/>
      <c r="CTL166" s="23"/>
      <c r="CTM166" s="23"/>
      <c r="CTN166" s="23"/>
      <c r="CTO166" s="23"/>
      <c r="CTP166" s="23"/>
      <c r="CTQ166" s="23"/>
      <c r="CTR166" s="23"/>
      <c r="CTS166" s="23"/>
      <c r="CTT166" s="23"/>
      <c r="CTU166" s="23"/>
      <c r="CTV166" s="23"/>
      <c r="CTW166" s="23"/>
      <c r="CTX166" s="23"/>
      <c r="CTY166" s="23"/>
      <c r="CTZ166" s="23"/>
      <c r="CUA166" s="23"/>
      <c r="CUB166" s="23"/>
      <c r="CUC166" s="23"/>
      <c r="CUD166" s="23"/>
      <c r="CUE166" s="23"/>
      <c r="CUF166" s="23"/>
      <c r="CUG166" s="23"/>
      <c r="CUH166" s="23"/>
      <c r="CUI166" s="23"/>
      <c r="CUJ166" s="23"/>
      <c r="CUK166" s="23"/>
      <c r="CUL166" s="23"/>
      <c r="CUM166" s="23"/>
      <c r="CUN166" s="23"/>
      <c r="CUO166" s="23"/>
      <c r="CUP166" s="23"/>
      <c r="CUQ166" s="23"/>
      <c r="CUR166" s="23"/>
      <c r="CUS166" s="23"/>
      <c r="CUT166" s="23"/>
      <c r="CUU166" s="23"/>
      <c r="CUV166" s="23"/>
      <c r="CUW166" s="23"/>
      <c r="CUX166" s="23"/>
      <c r="CUY166" s="23"/>
      <c r="CUZ166" s="23"/>
      <c r="CVA166" s="23"/>
      <c r="CVB166" s="23"/>
      <c r="CVC166" s="23"/>
      <c r="CVD166" s="23"/>
      <c r="CVE166" s="23"/>
      <c r="CVF166" s="23"/>
      <c r="CVG166" s="23"/>
      <c r="CVH166" s="23"/>
      <c r="CVI166" s="23"/>
      <c r="CVJ166" s="23"/>
      <c r="CVK166" s="23"/>
      <c r="CVL166" s="23"/>
      <c r="CVM166" s="23"/>
      <c r="CVN166" s="23"/>
      <c r="CVO166" s="23"/>
      <c r="CVP166" s="23"/>
      <c r="CVQ166" s="23"/>
      <c r="CVR166" s="23"/>
      <c r="CVS166" s="23"/>
      <c r="CVT166" s="23"/>
      <c r="CVU166" s="23"/>
      <c r="CVV166" s="23"/>
      <c r="CVW166" s="23"/>
      <c r="CVX166" s="23"/>
      <c r="CVY166" s="23"/>
      <c r="CVZ166" s="23"/>
      <c r="CWA166" s="23"/>
      <c r="CWB166" s="23"/>
      <c r="CWC166" s="23"/>
      <c r="CWD166" s="23"/>
      <c r="CWE166" s="23"/>
      <c r="CWF166" s="23"/>
      <c r="CWG166" s="23"/>
      <c r="CWH166" s="23"/>
      <c r="CWI166" s="23"/>
      <c r="CWJ166" s="23"/>
      <c r="CWK166" s="23"/>
      <c r="CWL166" s="23"/>
      <c r="CWM166" s="23"/>
      <c r="CWN166" s="23"/>
      <c r="CWO166" s="23"/>
      <c r="CWP166" s="23"/>
      <c r="CWQ166" s="23"/>
      <c r="CWR166" s="23"/>
      <c r="CWS166" s="23"/>
      <c r="CWT166" s="23"/>
      <c r="CWU166" s="23"/>
      <c r="CWV166" s="23"/>
      <c r="CWW166" s="23"/>
      <c r="CWX166" s="23"/>
      <c r="CWY166" s="23"/>
      <c r="CWZ166" s="23"/>
      <c r="CXA166" s="23"/>
      <c r="CXB166" s="23"/>
      <c r="CXC166" s="23"/>
      <c r="CXD166" s="23"/>
      <c r="CXE166" s="23"/>
      <c r="CXF166" s="23"/>
      <c r="CXG166" s="23"/>
      <c r="CXH166" s="23"/>
      <c r="CXI166" s="23"/>
      <c r="CXJ166" s="23"/>
      <c r="CXK166" s="23"/>
      <c r="CXL166" s="23"/>
      <c r="CXM166" s="23"/>
      <c r="CXN166" s="23"/>
      <c r="CXO166" s="23"/>
      <c r="CXP166" s="23"/>
      <c r="CXQ166" s="23"/>
      <c r="CXR166" s="23"/>
      <c r="CXS166" s="23"/>
      <c r="CXT166" s="23"/>
      <c r="CXU166" s="23"/>
      <c r="CXV166" s="23"/>
      <c r="CXW166" s="23"/>
      <c r="CXX166" s="23"/>
      <c r="CXY166" s="23"/>
      <c r="CXZ166" s="23"/>
      <c r="CYA166" s="23"/>
      <c r="CYB166" s="23"/>
      <c r="CYC166" s="23"/>
      <c r="CYD166" s="23"/>
      <c r="CYE166" s="23"/>
      <c r="CYF166" s="23"/>
      <c r="CYG166" s="23"/>
      <c r="CYH166" s="23"/>
      <c r="CYI166" s="23"/>
      <c r="CYJ166" s="23"/>
      <c r="CYK166" s="23"/>
      <c r="CYL166" s="23"/>
      <c r="CYM166" s="23"/>
      <c r="CYN166" s="23"/>
      <c r="CYO166" s="23"/>
      <c r="CYP166" s="23"/>
      <c r="CYQ166" s="23"/>
      <c r="CYR166" s="23"/>
      <c r="CYS166" s="23"/>
      <c r="CYT166" s="23"/>
      <c r="CYU166" s="23"/>
      <c r="CYV166" s="23"/>
      <c r="CYW166" s="23"/>
      <c r="CYX166" s="23"/>
      <c r="CYY166" s="23"/>
      <c r="CYZ166" s="23"/>
      <c r="CZA166" s="23"/>
      <c r="CZB166" s="23"/>
      <c r="CZC166" s="23"/>
      <c r="CZD166" s="23"/>
      <c r="CZE166" s="23"/>
      <c r="CZF166" s="23"/>
      <c r="CZG166" s="23"/>
      <c r="CZH166" s="23"/>
      <c r="CZI166" s="23"/>
      <c r="CZJ166" s="23"/>
      <c r="CZK166" s="23"/>
      <c r="CZL166" s="23"/>
      <c r="CZM166" s="23"/>
      <c r="CZN166" s="23"/>
      <c r="CZO166" s="23"/>
      <c r="CZP166" s="23"/>
      <c r="CZQ166" s="23"/>
      <c r="CZR166" s="23"/>
      <c r="CZS166" s="23"/>
      <c r="CZT166" s="23"/>
      <c r="CZU166" s="23"/>
      <c r="CZV166" s="23"/>
      <c r="CZW166" s="23"/>
      <c r="CZX166" s="23"/>
      <c r="CZY166" s="23"/>
      <c r="CZZ166" s="23"/>
      <c r="DAA166" s="23"/>
      <c r="DAB166" s="23"/>
      <c r="DAC166" s="23"/>
      <c r="DAD166" s="23"/>
      <c r="DAE166" s="23"/>
      <c r="DAF166" s="23"/>
      <c r="DAG166" s="23"/>
      <c r="DAH166" s="23"/>
      <c r="DAI166" s="23"/>
      <c r="DAJ166" s="23"/>
      <c r="DAK166" s="23"/>
      <c r="DAL166" s="23"/>
      <c r="DAM166" s="23"/>
      <c r="DAN166" s="23"/>
      <c r="DAO166" s="23"/>
      <c r="DAP166" s="23"/>
      <c r="DAQ166" s="23"/>
      <c r="DAR166" s="23"/>
      <c r="DAS166" s="23"/>
      <c r="DAT166" s="23"/>
      <c r="DAU166" s="23"/>
      <c r="DAV166" s="23"/>
      <c r="DAW166" s="23"/>
      <c r="DAX166" s="23"/>
      <c r="DAY166" s="23"/>
      <c r="DAZ166" s="23"/>
      <c r="DBA166" s="23"/>
      <c r="DBB166" s="23"/>
      <c r="DBC166" s="23"/>
      <c r="DBD166" s="23"/>
      <c r="DBE166" s="23"/>
      <c r="DBF166" s="23"/>
      <c r="DBG166" s="23"/>
      <c r="DBH166" s="23"/>
      <c r="DBI166" s="23"/>
      <c r="DBJ166" s="23"/>
      <c r="DBK166" s="23"/>
      <c r="DBL166" s="23"/>
      <c r="DBM166" s="23"/>
      <c r="DBN166" s="23"/>
      <c r="DBO166" s="23"/>
      <c r="DBP166" s="23"/>
      <c r="DBQ166" s="23"/>
      <c r="DBR166" s="23"/>
      <c r="DBS166" s="23"/>
      <c r="DBT166" s="23"/>
      <c r="DBU166" s="23"/>
      <c r="DBV166" s="23"/>
      <c r="DBW166" s="23"/>
      <c r="DBX166" s="23"/>
      <c r="DBY166" s="23"/>
      <c r="DBZ166" s="23"/>
      <c r="DCA166" s="23"/>
      <c r="DCB166" s="23"/>
      <c r="DCC166" s="23"/>
      <c r="DCD166" s="23"/>
      <c r="DCE166" s="23"/>
      <c r="DCF166" s="23"/>
      <c r="DCG166" s="23"/>
      <c r="DCH166" s="23"/>
      <c r="DCI166" s="23"/>
      <c r="DCJ166" s="23"/>
      <c r="DCK166" s="23"/>
      <c r="DCL166" s="23"/>
      <c r="DCM166" s="23"/>
      <c r="DCN166" s="23"/>
      <c r="DCO166" s="23"/>
      <c r="DCP166" s="23"/>
      <c r="DCQ166" s="23"/>
      <c r="DCR166" s="23"/>
      <c r="DCS166" s="23"/>
      <c r="DCT166" s="23"/>
      <c r="DCU166" s="23"/>
      <c r="DCV166" s="23"/>
      <c r="DCW166" s="23"/>
      <c r="DCX166" s="23"/>
      <c r="DCY166" s="23"/>
      <c r="DCZ166" s="23"/>
      <c r="DDA166" s="23"/>
      <c r="DDB166" s="23"/>
      <c r="DDC166" s="23"/>
      <c r="DDD166" s="23"/>
      <c r="DDE166" s="23"/>
      <c r="DDF166" s="23"/>
      <c r="DDG166" s="23"/>
      <c r="DDH166" s="23"/>
      <c r="DDI166" s="23"/>
      <c r="DDJ166" s="23"/>
      <c r="DDK166" s="23"/>
      <c r="DDL166" s="23"/>
      <c r="DDM166" s="23"/>
      <c r="DDN166" s="23"/>
      <c r="DDO166" s="23"/>
      <c r="DDP166" s="23"/>
      <c r="DDQ166" s="23"/>
      <c r="DDR166" s="23"/>
      <c r="DDS166" s="23"/>
      <c r="DDT166" s="23"/>
      <c r="DDU166" s="23"/>
      <c r="DDV166" s="23"/>
      <c r="DDW166" s="23"/>
      <c r="DDX166" s="23"/>
      <c r="DDY166" s="23"/>
      <c r="DDZ166" s="23"/>
      <c r="DEA166" s="23"/>
      <c r="DEB166" s="23"/>
      <c r="DEC166" s="23"/>
      <c r="DED166" s="23"/>
      <c r="DEE166" s="23"/>
      <c r="DEF166" s="23"/>
      <c r="DEG166" s="23"/>
      <c r="DEH166" s="23"/>
      <c r="DEI166" s="23"/>
      <c r="DEJ166" s="23"/>
      <c r="DEK166" s="23"/>
      <c r="DEL166" s="23"/>
      <c r="DEM166" s="23"/>
      <c r="DEN166" s="23"/>
      <c r="DEO166" s="23"/>
      <c r="DEP166" s="23"/>
      <c r="DEQ166" s="23"/>
      <c r="DER166" s="23"/>
      <c r="DES166" s="23"/>
      <c r="DET166" s="23"/>
      <c r="DEU166" s="23"/>
      <c r="DEV166" s="23"/>
      <c r="DEW166" s="23"/>
      <c r="DEX166" s="23"/>
      <c r="DEY166" s="23"/>
      <c r="DEZ166" s="23"/>
      <c r="DFA166" s="23"/>
      <c r="DFB166" s="23"/>
      <c r="DFC166" s="23"/>
      <c r="DFD166" s="23"/>
      <c r="DFE166" s="23"/>
      <c r="DFF166" s="23"/>
      <c r="DFG166" s="23"/>
      <c r="DFH166" s="23"/>
      <c r="DFI166" s="23"/>
      <c r="DFJ166" s="23"/>
      <c r="DFK166" s="23"/>
      <c r="DFL166" s="23"/>
      <c r="DFM166" s="23"/>
      <c r="DFN166" s="23"/>
      <c r="DFO166" s="23"/>
      <c r="DFP166" s="23"/>
      <c r="DFQ166" s="23"/>
      <c r="DFR166" s="23"/>
      <c r="DFS166" s="23"/>
      <c r="DFT166" s="23"/>
      <c r="DFU166" s="23"/>
      <c r="DFV166" s="23"/>
      <c r="DFW166" s="23"/>
      <c r="DFX166" s="23"/>
      <c r="DFY166" s="23"/>
      <c r="DFZ166" s="23"/>
      <c r="DGA166" s="23"/>
      <c r="DGB166" s="23"/>
      <c r="DGC166" s="23"/>
      <c r="DGD166" s="23"/>
      <c r="DGE166" s="23"/>
      <c r="DGF166" s="23"/>
      <c r="DGG166" s="23"/>
      <c r="DGH166" s="23"/>
      <c r="DGI166" s="23"/>
      <c r="DGJ166" s="23"/>
      <c r="DGK166" s="23"/>
      <c r="DGL166" s="23"/>
      <c r="DGM166" s="23"/>
      <c r="DGN166" s="23"/>
      <c r="DGO166" s="23"/>
      <c r="DGP166" s="23"/>
      <c r="DGQ166" s="23"/>
      <c r="DGR166" s="23"/>
      <c r="DGS166" s="23"/>
      <c r="DGT166" s="23"/>
      <c r="DGU166" s="23"/>
      <c r="DGV166" s="23"/>
      <c r="DGW166" s="23"/>
      <c r="DGX166" s="23"/>
      <c r="DGY166" s="23"/>
      <c r="DGZ166" s="23"/>
      <c r="DHA166" s="23"/>
      <c r="DHB166" s="23"/>
      <c r="DHC166" s="23"/>
      <c r="DHD166" s="23"/>
      <c r="DHE166" s="23"/>
      <c r="DHF166" s="23"/>
      <c r="DHG166" s="23"/>
      <c r="DHH166" s="23"/>
      <c r="DHI166" s="23"/>
      <c r="DHJ166" s="23"/>
      <c r="DHK166" s="23"/>
      <c r="DHL166" s="23"/>
      <c r="DHM166" s="23"/>
      <c r="DHN166" s="23"/>
      <c r="DHO166" s="23"/>
      <c r="DHP166" s="23"/>
      <c r="DHQ166" s="23"/>
      <c r="DHR166" s="23"/>
      <c r="DHS166" s="23"/>
      <c r="DHT166" s="23"/>
      <c r="DHU166" s="23"/>
      <c r="DHV166" s="23"/>
      <c r="DHW166" s="23"/>
      <c r="DHX166" s="23"/>
      <c r="DHY166" s="23"/>
      <c r="DHZ166" s="23"/>
      <c r="DIA166" s="23"/>
      <c r="DIB166" s="23"/>
      <c r="DIC166" s="23"/>
      <c r="DID166" s="23"/>
      <c r="DIE166" s="23"/>
      <c r="DIF166" s="23"/>
      <c r="DIG166" s="23"/>
      <c r="DIH166" s="23"/>
      <c r="DII166" s="23"/>
      <c r="DIJ166" s="23"/>
      <c r="DIK166" s="23"/>
      <c r="DIL166" s="23"/>
      <c r="DIM166" s="23"/>
      <c r="DIN166" s="23"/>
      <c r="DIO166" s="23"/>
      <c r="DIP166" s="23"/>
      <c r="DIQ166" s="23"/>
      <c r="DIR166" s="23"/>
      <c r="DIS166" s="23"/>
      <c r="DIT166" s="23"/>
      <c r="DIU166" s="23"/>
      <c r="DIV166" s="23"/>
      <c r="DIW166" s="23"/>
      <c r="DIX166" s="23"/>
      <c r="DIY166" s="23"/>
      <c r="DIZ166" s="23"/>
      <c r="DJA166" s="23"/>
      <c r="DJB166" s="23"/>
      <c r="DJC166" s="23"/>
      <c r="DJD166" s="23"/>
      <c r="DJE166" s="23"/>
      <c r="DJF166" s="23"/>
      <c r="DJG166" s="23"/>
      <c r="DJH166" s="23"/>
      <c r="DJI166" s="23"/>
      <c r="DJJ166" s="23"/>
      <c r="DJK166" s="23"/>
      <c r="DJL166" s="23"/>
      <c r="DJM166" s="23"/>
      <c r="DJN166" s="23"/>
      <c r="DJO166" s="23"/>
      <c r="DJP166" s="23"/>
      <c r="DJQ166" s="23"/>
      <c r="DJR166" s="23"/>
      <c r="DJS166" s="23"/>
      <c r="DJT166" s="23"/>
      <c r="DJU166" s="23"/>
      <c r="DJV166" s="23"/>
      <c r="DJW166" s="23"/>
      <c r="DJX166" s="23"/>
      <c r="DJY166" s="23"/>
      <c r="DJZ166" s="23"/>
      <c r="DKA166" s="23"/>
      <c r="DKB166" s="23"/>
      <c r="DKC166" s="23"/>
      <c r="DKD166" s="23"/>
      <c r="DKE166" s="23"/>
      <c r="DKF166" s="23"/>
      <c r="DKG166" s="23"/>
      <c r="DKH166" s="23"/>
      <c r="DKI166" s="23"/>
      <c r="DKJ166" s="23"/>
      <c r="DKK166" s="23"/>
      <c r="DKL166" s="23"/>
      <c r="DKM166" s="23"/>
      <c r="DKN166" s="23"/>
      <c r="DKO166" s="23"/>
      <c r="DKP166" s="23"/>
      <c r="DKQ166" s="23"/>
      <c r="DKR166" s="23"/>
      <c r="DKS166" s="23"/>
      <c r="DKT166" s="23"/>
      <c r="DKU166" s="23"/>
      <c r="DKV166" s="23"/>
      <c r="DKW166" s="23"/>
      <c r="DKX166" s="23"/>
      <c r="DKY166" s="23"/>
      <c r="DKZ166" s="23"/>
      <c r="DLA166" s="23"/>
      <c r="DLB166" s="23"/>
      <c r="DLC166" s="23"/>
      <c r="DLD166" s="23"/>
      <c r="DLE166" s="23"/>
      <c r="DLF166" s="23"/>
      <c r="DLG166" s="23"/>
      <c r="DLH166" s="23"/>
      <c r="DLI166" s="23"/>
      <c r="DLJ166" s="23"/>
      <c r="DLK166" s="23"/>
      <c r="DLL166" s="23"/>
      <c r="DLM166" s="23"/>
      <c r="DLN166" s="23"/>
      <c r="DLO166" s="23"/>
      <c r="DLP166" s="23"/>
      <c r="DLQ166" s="23"/>
      <c r="DLR166" s="23"/>
      <c r="DLS166" s="23"/>
      <c r="DLT166" s="23"/>
      <c r="DLU166" s="23"/>
      <c r="DLV166" s="23"/>
      <c r="DLW166" s="23"/>
      <c r="DLX166" s="23"/>
      <c r="DLY166" s="23"/>
      <c r="DLZ166" s="23"/>
      <c r="DMA166" s="23"/>
      <c r="DMB166" s="23"/>
      <c r="DMC166" s="23"/>
      <c r="DMD166" s="23"/>
      <c r="DME166" s="23"/>
      <c r="DMF166" s="23"/>
      <c r="DMG166" s="23"/>
      <c r="DMH166" s="23"/>
      <c r="DMI166" s="23"/>
      <c r="DMJ166" s="23"/>
      <c r="DMK166" s="23"/>
      <c r="DML166" s="23"/>
      <c r="DMM166" s="23"/>
      <c r="DMN166" s="23"/>
      <c r="DMO166" s="23"/>
      <c r="DMP166" s="23"/>
      <c r="DMQ166" s="23"/>
      <c r="DMR166" s="23"/>
      <c r="DMS166" s="23"/>
      <c r="DMT166" s="23"/>
      <c r="DMU166" s="23"/>
      <c r="DMV166" s="23"/>
      <c r="DMW166" s="23"/>
      <c r="DMX166" s="23"/>
      <c r="DMY166" s="23"/>
      <c r="DMZ166" s="23"/>
      <c r="DNA166" s="23"/>
      <c r="DNB166" s="23"/>
      <c r="DNC166" s="23"/>
      <c r="DND166" s="23"/>
      <c r="DNE166" s="23"/>
      <c r="DNF166" s="23"/>
      <c r="DNG166" s="23"/>
      <c r="DNH166" s="23"/>
      <c r="DNI166" s="23"/>
      <c r="DNJ166" s="23"/>
      <c r="DNK166" s="23"/>
      <c r="DNL166" s="23"/>
      <c r="DNM166" s="23"/>
      <c r="DNN166" s="23"/>
      <c r="DNO166" s="23"/>
      <c r="DNP166" s="23"/>
      <c r="DNQ166" s="23"/>
      <c r="DNR166" s="23"/>
      <c r="DNS166" s="23"/>
      <c r="DNT166" s="23"/>
      <c r="DNU166" s="23"/>
      <c r="DNV166" s="23"/>
      <c r="DNW166" s="23"/>
      <c r="DNX166" s="23"/>
      <c r="DNY166" s="23"/>
      <c r="DNZ166" s="23"/>
      <c r="DOA166" s="23"/>
      <c r="DOB166" s="23"/>
      <c r="DOC166" s="23"/>
      <c r="DOD166" s="23"/>
      <c r="DOE166" s="23"/>
      <c r="DOF166" s="23"/>
      <c r="DOG166" s="23"/>
      <c r="DOH166" s="23"/>
      <c r="DOI166" s="23"/>
      <c r="DOJ166" s="23"/>
      <c r="DOK166" s="23"/>
      <c r="DOL166" s="23"/>
      <c r="DOM166" s="23"/>
      <c r="DON166" s="23"/>
      <c r="DOO166" s="23"/>
      <c r="DOP166" s="23"/>
      <c r="DOQ166" s="23"/>
      <c r="DOR166" s="23"/>
      <c r="DOS166" s="23"/>
      <c r="DOT166" s="23"/>
      <c r="DOU166" s="23"/>
      <c r="DOV166" s="23"/>
      <c r="DOW166" s="23"/>
      <c r="DOX166" s="23"/>
      <c r="DOY166" s="23"/>
      <c r="DOZ166" s="23"/>
      <c r="DPA166" s="23"/>
      <c r="DPB166" s="23"/>
      <c r="DPC166" s="23"/>
      <c r="DPD166" s="23"/>
      <c r="DPE166" s="23"/>
      <c r="DPF166" s="23"/>
      <c r="DPG166" s="23"/>
      <c r="DPH166" s="23"/>
      <c r="DPI166" s="23"/>
      <c r="DPJ166" s="23"/>
      <c r="DPK166" s="23"/>
      <c r="DPL166" s="23"/>
      <c r="DPM166" s="23"/>
      <c r="DPN166" s="23"/>
      <c r="DPO166" s="23"/>
      <c r="DPP166" s="23"/>
      <c r="DPQ166" s="23"/>
      <c r="DPR166" s="23"/>
      <c r="DPS166" s="23"/>
      <c r="DPT166" s="23"/>
      <c r="DPU166" s="23"/>
      <c r="DPV166" s="23"/>
      <c r="DPW166" s="23"/>
      <c r="DPX166" s="23"/>
      <c r="DPY166" s="23"/>
      <c r="DPZ166" s="23"/>
      <c r="DQA166" s="23"/>
      <c r="DQB166" s="23"/>
      <c r="DQC166" s="23"/>
      <c r="DQD166" s="23"/>
      <c r="DQE166" s="23"/>
      <c r="DQF166" s="23"/>
      <c r="DQG166" s="23"/>
      <c r="DQH166" s="23"/>
      <c r="DQI166" s="23"/>
      <c r="DQJ166" s="23"/>
      <c r="DQK166" s="23"/>
      <c r="DQL166" s="23"/>
      <c r="DQM166" s="23"/>
      <c r="DQN166" s="23"/>
      <c r="DQO166" s="23"/>
      <c r="DQP166" s="23"/>
      <c r="DQQ166" s="23"/>
      <c r="DQR166" s="23"/>
      <c r="DQS166" s="23"/>
      <c r="DQT166" s="23"/>
      <c r="DQU166" s="23"/>
      <c r="DQV166" s="23"/>
      <c r="DQW166" s="23"/>
      <c r="DQX166" s="23"/>
      <c r="DQY166" s="23"/>
      <c r="DQZ166" s="23"/>
      <c r="DRA166" s="23"/>
      <c r="DRB166" s="23"/>
      <c r="DRC166" s="23"/>
      <c r="DRD166" s="23"/>
      <c r="DRE166" s="23"/>
      <c r="DRF166" s="23"/>
      <c r="DRG166" s="23"/>
      <c r="DRH166" s="23"/>
      <c r="DRI166" s="23"/>
      <c r="DRJ166" s="23"/>
      <c r="DRK166" s="23"/>
      <c r="DRL166" s="23"/>
      <c r="DRM166" s="23"/>
      <c r="DRN166" s="23"/>
      <c r="DRO166" s="23"/>
      <c r="DRP166" s="23"/>
      <c r="DRQ166" s="23"/>
      <c r="DRR166" s="23"/>
      <c r="DRS166" s="23"/>
      <c r="DRT166" s="23"/>
      <c r="DRU166" s="23"/>
      <c r="DRV166" s="23"/>
      <c r="DRW166" s="23"/>
      <c r="DRX166" s="23"/>
      <c r="DRY166" s="23"/>
      <c r="DRZ166" s="23"/>
      <c r="DSA166" s="23"/>
      <c r="DSB166" s="23"/>
      <c r="DSC166" s="23"/>
      <c r="DSD166" s="23"/>
      <c r="DSE166" s="23"/>
      <c r="DSF166" s="23"/>
      <c r="DSG166" s="23"/>
      <c r="DSH166" s="23"/>
      <c r="DSI166" s="23"/>
      <c r="DSJ166" s="23"/>
      <c r="DSK166" s="23"/>
      <c r="DSL166" s="23"/>
      <c r="DSM166" s="23"/>
      <c r="DSN166" s="23"/>
      <c r="DSO166" s="23"/>
      <c r="DSP166" s="23"/>
      <c r="DSQ166" s="23"/>
      <c r="DSR166" s="23"/>
      <c r="DSS166" s="23"/>
      <c r="DST166" s="23"/>
      <c r="DSU166" s="23"/>
      <c r="DSV166" s="23"/>
      <c r="DSW166" s="23"/>
      <c r="DSX166" s="23"/>
      <c r="DSY166" s="23"/>
      <c r="DSZ166" s="23"/>
      <c r="DTA166" s="23"/>
      <c r="DTB166" s="23"/>
      <c r="DTC166" s="23"/>
      <c r="DTD166" s="23"/>
      <c r="DTE166" s="23"/>
      <c r="DTF166" s="23"/>
      <c r="DTG166" s="23"/>
      <c r="DTH166" s="23"/>
      <c r="DTI166" s="23"/>
      <c r="DTJ166" s="23"/>
      <c r="DTK166" s="23"/>
      <c r="DTL166" s="23"/>
      <c r="DTM166" s="23"/>
      <c r="DTN166" s="23"/>
      <c r="DTO166" s="23"/>
      <c r="DTP166" s="23"/>
      <c r="DTQ166" s="23"/>
      <c r="DTR166" s="23"/>
      <c r="DTS166" s="23"/>
      <c r="DTT166" s="23"/>
      <c r="DTU166" s="23"/>
      <c r="DTV166" s="23"/>
      <c r="DTW166" s="23"/>
      <c r="DTX166" s="23"/>
      <c r="DTY166" s="23"/>
      <c r="DTZ166" s="23"/>
      <c r="DUA166" s="23"/>
      <c r="DUB166" s="23"/>
      <c r="DUC166" s="23"/>
      <c r="DUD166" s="23"/>
      <c r="DUE166" s="23"/>
      <c r="DUF166" s="23"/>
      <c r="DUG166" s="23"/>
      <c r="DUH166" s="23"/>
      <c r="DUI166" s="23"/>
      <c r="DUJ166" s="23"/>
      <c r="DUK166" s="23"/>
      <c r="DUL166" s="23"/>
      <c r="DUM166" s="23"/>
      <c r="DUN166" s="23"/>
      <c r="DUO166" s="23"/>
      <c r="DUP166" s="23"/>
      <c r="DUQ166" s="23"/>
      <c r="DUR166" s="23"/>
      <c r="DUS166" s="23"/>
      <c r="DUT166" s="23"/>
      <c r="DUU166" s="23"/>
      <c r="DUV166" s="23"/>
      <c r="DUW166" s="23"/>
      <c r="DUX166" s="23"/>
      <c r="DUY166" s="23"/>
      <c r="DUZ166" s="23"/>
      <c r="DVA166" s="23"/>
      <c r="DVB166" s="23"/>
      <c r="DVC166" s="23"/>
      <c r="DVD166" s="23"/>
      <c r="DVE166" s="23"/>
      <c r="DVF166" s="23"/>
      <c r="DVG166" s="23"/>
      <c r="DVH166" s="23"/>
      <c r="DVI166" s="23"/>
      <c r="DVJ166" s="23"/>
      <c r="DVK166" s="23"/>
      <c r="DVL166" s="23"/>
      <c r="DVM166" s="23"/>
      <c r="DVN166" s="23"/>
      <c r="DVO166" s="23"/>
      <c r="DVP166" s="23"/>
      <c r="DVQ166" s="23"/>
      <c r="DVR166" s="23"/>
      <c r="DVS166" s="23"/>
      <c r="DVT166" s="23"/>
      <c r="DVU166" s="23"/>
      <c r="DVV166" s="23"/>
      <c r="DVW166" s="23"/>
      <c r="DVX166" s="23"/>
      <c r="DVY166" s="23"/>
      <c r="DVZ166" s="23"/>
      <c r="DWA166" s="23"/>
      <c r="DWB166" s="23"/>
      <c r="DWC166" s="23"/>
      <c r="DWD166" s="23"/>
      <c r="DWE166" s="23"/>
      <c r="DWF166" s="23"/>
      <c r="DWG166" s="23"/>
      <c r="DWH166" s="23"/>
      <c r="DWI166" s="23"/>
      <c r="DWJ166" s="23"/>
      <c r="DWK166" s="23"/>
      <c r="DWL166" s="23"/>
      <c r="DWM166" s="23"/>
      <c r="DWN166" s="23"/>
      <c r="DWO166" s="23"/>
      <c r="DWP166" s="23"/>
      <c r="DWQ166" s="23"/>
      <c r="DWR166" s="23"/>
      <c r="DWS166" s="23"/>
      <c r="DWT166" s="23"/>
      <c r="DWU166" s="23"/>
      <c r="DWV166" s="23"/>
      <c r="DWW166" s="23"/>
      <c r="DWX166" s="23"/>
      <c r="DWY166" s="23"/>
      <c r="DWZ166" s="23"/>
      <c r="DXA166" s="23"/>
      <c r="DXB166" s="23"/>
      <c r="DXC166" s="23"/>
      <c r="DXD166" s="23"/>
      <c r="DXE166" s="23"/>
      <c r="DXF166" s="23"/>
      <c r="DXG166" s="23"/>
      <c r="DXH166" s="23"/>
      <c r="DXI166" s="23"/>
      <c r="DXJ166" s="23"/>
      <c r="DXK166" s="23"/>
      <c r="DXL166" s="23"/>
      <c r="DXM166" s="23"/>
      <c r="DXN166" s="23"/>
      <c r="DXO166" s="23"/>
      <c r="DXP166" s="23"/>
      <c r="DXQ166" s="23"/>
      <c r="DXR166" s="23"/>
      <c r="DXS166" s="23"/>
      <c r="DXT166" s="23"/>
      <c r="DXU166" s="23"/>
      <c r="DXV166" s="23"/>
      <c r="DXW166" s="23"/>
      <c r="DXX166" s="23"/>
      <c r="DXY166" s="23"/>
      <c r="DXZ166" s="23"/>
      <c r="DYA166" s="23"/>
      <c r="DYB166" s="23"/>
      <c r="DYC166" s="23"/>
      <c r="DYD166" s="23"/>
      <c r="DYE166" s="23"/>
      <c r="DYF166" s="23"/>
      <c r="DYG166" s="23"/>
      <c r="DYH166" s="23"/>
      <c r="DYI166" s="23"/>
      <c r="DYJ166" s="23"/>
      <c r="DYK166" s="23"/>
      <c r="DYL166" s="23"/>
      <c r="DYM166" s="23"/>
      <c r="DYN166" s="23"/>
      <c r="DYO166" s="23"/>
      <c r="DYP166" s="23"/>
      <c r="DYQ166" s="23"/>
      <c r="DYR166" s="23"/>
      <c r="DYS166" s="23"/>
      <c r="DYT166" s="23"/>
      <c r="DYU166" s="23"/>
      <c r="DYV166" s="23"/>
      <c r="DYW166" s="23"/>
      <c r="DYX166" s="23"/>
      <c r="DYY166" s="23"/>
      <c r="DYZ166" s="23"/>
      <c r="DZA166" s="23"/>
      <c r="DZB166" s="23"/>
      <c r="DZC166" s="23"/>
      <c r="DZD166" s="23"/>
      <c r="DZE166" s="23"/>
      <c r="DZF166" s="23"/>
      <c r="DZG166" s="23"/>
      <c r="DZH166" s="23"/>
      <c r="DZI166" s="23"/>
      <c r="DZJ166" s="23"/>
      <c r="DZK166" s="23"/>
      <c r="DZL166" s="23"/>
      <c r="DZM166" s="23"/>
      <c r="DZN166" s="23"/>
      <c r="DZO166" s="23"/>
      <c r="DZP166" s="23"/>
      <c r="DZQ166" s="23"/>
      <c r="DZR166" s="23"/>
      <c r="DZS166" s="23"/>
      <c r="DZT166" s="23"/>
      <c r="DZU166" s="23"/>
      <c r="DZV166" s="23"/>
      <c r="DZW166" s="23"/>
      <c r="DZX166" s="23"/>
      <c r="DZY166" s="23"/>
      <c r="DZZ166" s="23"/>
      <c r="EAA166" s="23"/>
      <c r="EAB166" s="23"/>
      <c r="EAC166" s="23"/>
      <c r="EAD166" s="23"/>
      <c r="EAE166" s="23"/>
      <c r="EAF166" s="23"/>
      <c r="EAG166" s="23"/>
      <c r="EAH166" s="23"/>
      <c r="EAI166" s="23"/>
      <c r="EAJ166" s="23"/>
      <c r="EAK166" s="23"/>
      <c r="EAL166" s="23"/>
      <c r="EAM166" s="23"/>
      <c r="EAN166" s="23"/>
      <c r="EAO166" s="23"/>
      <c r="EAP166" s="23"/>
      <c r="EAQ166" s="23"/>
      <c r="EAR166" s="23"/>
      <c r="EAS166" s="23"/>
      <c r="EAT166" s="23"/>
      <c r="EAU166" s="23"/>
      <c r="EAV166" s="23"/>
      <c r="EAW166" s="23"/>
      <c r="EAX166" s="23"/>
      <c r="EAY166" s="23"/>
      <c r="EAZ166" s="23"/>
      <c r="EBA166" s="23"/>
      <c r="EBB166" s="23"/>
      <c r="EBC166" s="23"/>
      <c r="EBD166" s="23"/>
      <c r="EBE166" s="23"/>
      <c r="EBF166" s="23"/>
      <c r="EBG166" s="23"/>
      <c r="EBH166" s="23"/>
      <c r="EBI166" s="23"/>
      <c r="EBJ166" s="23"/>
      <c r="EBK166" s="23"/>
      <c r="EBL166" s="23"/>
      <c r="EBM166" s="23"/>
      <c r="EBN166" s="23"/>
      <c r="EBO166" s="23"/>
      <c r="EBP166" s="23"/>
      <c r="EBQ166" s="23"/>
      <c r="EBR166" s="23"/>
      <c r="EBS166" s="23"/>
      <c r="EBT166" s="23"/>
      <c r="EBU166" s="23"/>
      <c r="EBV166" s="23"/>
      <c r="EBW166" s="23"/>
      <c r="EBX166" s="23"/>
      <c r="EBY166" s="23"/>
      <c r="EBZ166" s="23"/>
      <c r="ECA166" s="23"/>
      <c r="ECB166" s="23"/>
      <c r="ECC166" s="23"/>
      <c r="ECD166" s="23"/>
      <c r="ECE166" s="23"/>
      <c r="ECF166" s="23"/>
      <c r="ECG166" s="23"/>
      <c r="ECH166" s="23"/>
      <c r="ECI166" s="23"/>
      <c r="ECJ166" s="23"/>
      <c r="ECK166" s="23"/>
      <c r="ECL166" s="23"/>
      <c r="ECM166" s="23"/>
      <c r="ECN166" s="23"/>
      <c r="ECO166" s="23"/>
      <c r="ECP166" s="23"/>
      <c r="ECQ166" s="23"/>
      <c r="ECR166" s="23"/>
      <c r="ECS166" s="23"/>
      <c r="ECT166" s="23"/>
      <c r="ECU166" s="23"/>
      <c r="ECV166" s="23"/>
      <c r="ECW166" s="23"/>
      <c r="ECX166" s="23"/>
      <c r="ECY166" s="23"/>
      <c r="ECZ166" s="23"/>
      <c r="EDA166" s="23"/>
      <c r="EDB166" s="23"/>
      <c r="EDC166" s="23"/>
      <c r="EDD166" s="23"/>
      <c r="EDE166" s="23"/>
      <c r="EDF166" s="23"/>
      <c r="EDG166" s="23"/>
      <c r="EDH166" s="23"/>
      <c r="EDI166" s="23"/>
      <c r="EDJ166" s="23"/>
      <c r="EDK166" s="23"/>
      <c r="EDL166" s="23"/>
      <c r="EDM166" s="23"/>
      <c r="EDN166" s="23"/>
      <c r="EDO166" s="23"/>
      <c r="EDP166" s="23"/>
      <c r="EDQ166" s="23"/>
      <c r="EDR166" s="23"/>
      <c r="EDS166" s="23"/>
      <c r="EDT166" s="23"/>
      <c r="EDU166" s="23"/>
      <c r="EDV166" s="23"/>
      <c r="EDW166" s="23"/>
      <c r="EDX166" s="23"/>
      <c r="EDY166" s="23"/>
      <c r="EDZ166" s="23"/>
      <c r="EEA166" s="23"/>
      <c r="EEB166" s="23"/>
      <c r="EEC166" s="23"/>
      <c r="EED166" s="23"/>
      <c r="EEE166" s="23"/>
      <c r="EEF166" s="23"/>
      <c r="EEG166" s="23"/>
      <c r="EEH166" s="23"/>
      <c r="EEI166" s="23"/>
      <c r="EEJ166" s="23"/>
      <c r="EEK166" s="23"/>
      <c r="EEL166" s="23"/>
      <c r="EEM166" s="23"/>
      <c r="EEN166" s="23"/>
      <c r="EEO166" s="23"/>
      <c r="EEP166" s="23"/>
      <c r="EEQ166" s="23"/>
      <c r="EER166" s="23"/>
      <c r="EES166" s="23"/>
      <c r="EET166" s="23"/>
      <c r="EEU166" s="23"/>
      <c r="EEV166" s="23"/>
      <c r="EEW166" s="23"/>
      <c r="EEX166" s="23"/>
      <c r="EEY166" s="23"/>
      <c r="EEZ166" s="23"/>
      <c r="EFA166" s="23"/>
      <c r="EFB166" s="23"/>
      <c r="EFC166" s="23"/>
      <c r="EFD166" s="23"/>
      <c r="EFE166" s="23"/>
      <c r="EFF166" s="23"/>
      <c r="EFG166" s="23"/>
      <c r="EFH166" s="23"/>
      <c r="EFI166" s="23"/>
      <c r="EFJ166" s="23"/>
      <c r="EFK166" s="23"/>
      <c r="EFL166" s="23"/>
      <c r="EFM166" s="23"/>
      <c r="EFN166" s="23"/>
      <c r="EFO166" s="23"/>
      <c r="EFP166" s="23"/>
      <c r="EFQ166" s="23"/>
      <c r="EFR166" s="23"/>
      <c r="EFS166" s="23"/>
      <c r="EFT166" s="23"/>
      <c r="EFU166" s="23"/>
      <c r="EFV166" s="23"/>
      <c r="EFW166" s="23"/>
      <c r="EFX166" s="23"/>
      <c r="EFY166" s="23"/>
      <c r="EFZ166" s="23"/>
      <c r="EGA166" s="23"/>
      <c r="EGB166" s="23"/>
      <c r="EGC166" s="23"/>
      <c r="EGD166" s="23"/>
      <c r="EGE166" s="23"/>
      <c r="EGF166" s="23"/>
      <c r="EGG166" s="23"/>
      <c r="EGH166" s="23"/>
      <c r="EGI166" s="23"/>
      <c r="EGJ166" s="23"/>
      <c r="EGK166" s="23"/>
      <c r="EGL166" s="23"/>
      <c r="EGM166" s="23"/>
      <c r="EGN166" s="23"/>
      <c r="EGO166" s="23"/>
      <c r="EGP166" s="23"/>
      <c r="EGQ166" s="23"/>
      <c r="EGR166" s="23"/>
      <c r="EGS166" s="23"/>
      <c r="EGT166" s="23"/>
      <c r="EGU166" s="23"/>
      <c r="EGV166" s="23"/>
      <c r="EGW166" s="23"/>
      <c r="EGX166" s="23"/>
      <c r="EGY166" s="23"/>
      <c r="EGZ166" s="23"/>
      <c r="EHA166" s="23"/>
      <c r="EHB166" s="23"/>
      <c r="EHC166" s="23"/>
      <c r="EHD166" s="23"/>
      <c r="EHE166" s="23"/>
      <c r="EHF166" s="23"/>
      <c r="EHG166" s="23"/>
      <c r="EHH166" s="23"/>
      <c r="EHI166" s="23"/>
      <c r="EHJ166" s="23"/>
      <c r="EHK166" s="23"/>
      <c r="EHL166" s="23"/>
      <c r="EHM166" s="23"/>
      <c r="EHN166" s="23"/>
      <c r="EHO166" s="23"/>
      <c r="EHP166" s="23"/>
      <c r="EHQ166" s="23"/>
      <c r="EHR166" s="23"/>
      <c r="EHS166" s="23"/>
      <c r="EHT166" s="23"/>
      <c r="EHU166" s="23"/>
      <c r="EHV166" s="23"/>
      <c r="EHW166" s="23"/>
      <c r="EHX166" s="23"/>
      <c r="EHY166" s="23"/>
      <c r="EHZ166" s="23"/>
      <c r="EIA166" s="23"/>
      <c r="EIB166" s="23"/>
      <c r="EIC166" s="23"/>
      <c r="EID166" s="23"/>
      <c r="EIE166" s="23"/>
      <c r="EIF166" s="23"/>
      <c r="EIG166" s="23"/>
      <c r="EIH166" s="23"/>
      <c r="EII166" s="23"/>
      <c r="EIJ166" s="23"/>
      <c r="EIK166" s="23"/>
      <c r="EIL166" s="23"/>
      <c r="EIM166" s="23"/>
      <c r="EIN166" s="23"/>
      <c r="EIO166" s="23"/>
      <c r="EIP166" s="23"/>
      <c r="EIQ166" s="23"/>
      <c r="EIR166" s="23"/>
      <c r="EIS166" s="23"/>
      <c r="EIT166" s="23"/>
      <c r="EIU166" s="23"/>
      <c r="EIV166" s="23"/>
      <c r="EIW166" s="23"/>
      <c r="EIX166" s="23"/>
      <c r="EIY166" s="23"/>
      <c r="EIZ166" s="23"/>
      <c r="EJA166" s="23"/>
      <c r="EJB166" s="23"/>
      <c r="EJC166" s="23"/>
      <c r="EJD166" s="23"/>
      <c r="EJE166" s="23"/>
      <c r="EJF166" s="23"/>
      <c r="EJG166" s="23"/>
      <c r="EJH166" s="23"/>
      <c r="EJI166" s="23"/>
      <c r="EJJ166" s="23"/>
      <c r="EJK166" s="23"/>
      <c r="EJL166" s="23"/>
      <c r="EJM166" s="23"/>
      <c r="EJN166" s="23"/>
      <c r="EJO166" s="23"/>
      <c r="EJP166" s="23"/>
      <c r="EJQ166" s="23"/>
      <c r="EJR166" s="23"/>
      <c r="EJS166" s="23"/>
      <c r="EJT166" s="23"/>
      <c r="EJU166" s="23"/>
      <c r="EJV166" s="23"/>
      <c r="EJW166" s="23"/>
      <c r="EJX166" s="23"/>
      <c r="EJY166" s="23"/>
      <c r="EJZ166" s="23"/>
      <c r="EKA166" s="23"/>
      <c r="EKB166" s="23"/>
      <c r="EKC166" s="23"/>
      <c r="EKD166" s="23"/>
      <c r="EKE166" s="23"/>
      <c r="EKF166" s="23"/>
      <c r="EKG166" s="23"/>
      <c r="EKH166" s="23"/>
      <c r="EKI166" s="23"/>
      <c r="EKJ166" s="23"/>
      <c r="EKK166" s="23"/>
      <c r="EKL166" s="23"/>
      <c r="EKM166" s="23"/>
      <c r="EKN166" s="23"/>
      <c r="EKO166" s="23"/>
      <c r="EKP166" s="23"/>
      <c r="EKQ166" s="23"/>
      <c r="EKR166" s="23"/>
      <c r="EKS166" s="23"/>
      <c r="EKT166" s="23"/>
      <c r="EKU166" s="23"/>
      <c r="EKV166" s="23"/>
      <c r="EKW166" s="23"/>
      <c r="EKX166" s="23"/>
      <c r="EKY166" s="23"/>
      <c r="EKZ166" s="23"/>
      <c r="ELA166" s="23"/>
      <c r="ELB166" s="23"/>
      <c r="ELC166" s="23"/>
      <c r="ELD166" s="23"/>
      <c r="ELE166" s="23"/>
      <c r="ELF166" s="23"/>
      <c r="ELG166" s="23"/>
      <c r="ELH166" s="23"/>
      <c r="ELI166" s="23"/>
      <c r="ELJ166" s="23"/>
      <c r="ELK166" s="23"/>
      <c r="ELL166" s="23"/>
      <c r="ELM166" s="23"/>
      <c r="ELN166" s="23"/>
      <c r="ELO166" s="23"/>
      <c r="ELP166" s="23"/>
      <c r="ELQ166" s="23"/>
      <c r="ELR166" s="23"/>
      <c r="ELS166" s="23"/>
      <c r="ELT166" s="23"/>
      <c r="ELU166" s="23"/>
      <c r="ELV166" s="23"/>
      <c r="ELW166" s="23"/>
      <c r="ELX166" s="23"/>
      <c r="ELY166" s="23"/>
      <c r="ELZ166" s="23"/>
      <c r="EMA166" s="23"/>
      <c r="EMB166" s="23"/>
      <c r="EMC166" s="23"/>
      <c r="EMD166" s="23"/>
      <c r="EME166" s="23"/>
      <c r="EMF166" s="23"/>
      <c r="EMG166" s="23"/>
      <c r="EMH166" s="23"/>
      <c r="EMI166" s="23"/>
      <c r="EMJ166" s="23"/>
      <c r="EMK166" s="23"/>
      <c r="EML166" s="23"/>
      <c r="EMM166" s="23"/>
      <c r="EMN166" s="23"/>
      <c r="EMO166" s="23"/>
      <c r="EMP166" s="23"/>
      <c r="EMQ166" s="23"/>
      <c r="EMR166" s="23"/>
      <c r="EMS166" s="23"/>
      <c r="EMT166" s="23"/>
      <c r="EMU166" s="23"/>
      <c r="EMV166" s="23"/>
      <c r="EMW166" s="23"/>
      <c r="EMX166" s="23"/>
      <c r="EMY166" s="23"/>
      <c r="EMZ166" s="23"/>
      <c r="ENA166" s="23"/>
      <c r="ENB166" s="23"/>
      <c r="ENC166" s="23"/>
      <c r="END166" s="23"/>
      <c r="ENE166" s="23"/>
      <c r="ENF166" s="23"/>
      <c r="ENG166" s="23"/>
      <c r="ENH166" s="23"/>
      <c r="ENI166" s="23"/>
      <c r="ENJ166" s="23"/>
      <c r="ENK166" s="23"/>
      <c r="ENL166" s="23"/>
      <c r="ENM166" s="23"/>
      <c r="ENN166" s="23"/>
      <c r="ENO166" s="23"/>
      <c r="ENP166" s="23"/>
      <c r="ENQ166" s="23"/>
      <c r="ENR166" s="23"/>
      <c r="ENS166" s="23"/>
      <c r="ENT166" s="23"/>
      <c r="ENU166" s="23"/>
      <c r="ENV166" s="23"/>
      <c r="ENW166" s="23"/>
      <c r="ENX166" s="23"/>
      <c r="ENY166" s="23"/>
      <c r="ENZ166" s="23"/>
      <c r="EOA166" s="23"/>
      <c r="EOB166" s="23"/>
      <c r="EOC166" s="23"/>
      <c r="EOD166" s="23"/>
      <c r="EOE166" s="23"/>
      <c r="EOF166" s="23"/>
      <c r="EOG166" s="23"/>
      <c r="EOH166" s="23"/>
      <c r="EOI166" s="23"/>
      <c r="EOJ166" s="23"/>
      <c r="EOK166" s="23"/>
      <c r="EOL166" s="23"/>
      <c r="EOM166" s="23"/>
      <c r="EON166" s="23"/>
      <c r="EOO166" s="23"/>
      <c r="EOP166" s="23"/>
      <c r="EOQ166" s="23"/>
      <c r="EOR166" s="23"/>
      <c r="EOS166" s="23"/>
      <c r="EOT166" s="23"/>
      <c r="EOU166" s="23"/>
      <c r="EOV166" s="23"/>
      <c r="EOW166" s="23"/>
      <c r="EOX166" s="23"/>
      <c r="EOY166" s="23"/>
      <c r="EOZ166" s="23"/>
      <c r="EPA166" s="23"/>
      <c r="EPB166" s="23"/>
      <c r="EPC166" s="23"/>
      <c r="EPD166" s="23"/>
      <c r="EPE166" s="23"/>
      <c r="EPF166" s="23"/>
      <c r="EPG166" s="23"/>
      <c r="EPH166" s="23"/>
      <c r="EPI166" s="23"/>
      <c r="EPJ166" s="23"/>
      <c r="EPK166" s="23"/>
      <c r="EPL166" s="23"/>
      <c r="EPM166" s="23"/>
      <c r="EPN166" s="23"/>
      <c r="EPO166" s="23"/>
      <c r="EPP166" s="23"/>
      <c r="EPQ166" s="23"/>
      <c r="EPR166" s="23"/>
      <c r="EPS166" s="23"/>
      <c r="EPT166" s="23"/>
      <c r="EPU166" s="23"/>
      <c r="EPV166" s="23"/>
      <c r="EPW166" s="23"/>
      <c r="EPX166" s="23"/>
      <c r="EPY166" s="23"/>
      <c r="EPZ166" s="23"/>
      <c r="EQA166" s="23"/>
      <c r="EQB166" s="23"/>
      <c r="EQC166" s="23"/>
      <c r="EQD166" s="23"/>
      <c r="EQE166" s="23"/>
      <c r="EQF166" s="23"/>
      <c r="EQG166" s="23"/>
      <c r="EQH166" s="23"/>
      <c r="EQI166" s="23"/>
      <c r="EQJ166" s="23"/>
      <c r="EQK166" s="23"/>
      <c r="EQL166" s="23"/>
      <c r="EQM166" s="23"/>
      <c r="EQN166" s="23"/>
      <c r="EQO166" s="23"/>
      <c r="EQP166" s="23"/>
      <c r="EQQ166" s="23"/>
      <c r="EQR166" s="23"/>
      <c r="EQS166" s="23"/>
      <c r="EQT166" s="23"/>
      <c r="EQU166" s="23"/>
      <c r="EQV166" s="23"/>
      <c r="EQW166" s="23"/>
      <c r="EQX166" s="23"/>
      <c r="EQY166" s="23"/>
      <c r="EQZ166" s="23"/>
      <c r="ERA166" s="23"/>
      <c r="ERB166" s="23"/>
      <c r="ERC166" s="23"/>
      <c r="ERD166" s="23"/>
      <c r="ERE166" s="23"/>
      <c r="ERF166" s="23"/>
      <c r="ERG166" s="23"/>
      <c r="ERH166" s="23"/>
      <c r="ERI166" s="23"/>
      <c r="ERJ166" s="23"/>
      <c r="ERK166" s="23"/>
      <c r="ERL166" s="23"/>
      <c r="ERM166" s="23"/>
      <c r="ERN166" s="23"/>
      <c r="ERO166" s="23"/>
      <c r="ERP166" s="23"/>
      <c r="ERQ166" s="23"/>
      <c r="ERR166" s="23"/>
      <c r="ERS166" s="23"/>
      <c r="ERT166" s="23"/>
      <c r="ERU166" s="23"/>
      <c r="ERV166" s="23"/>
      <c r="ERW166" s="23"/>
      <c r="ERX166" s="23"/>
      <c r="ERY166" s="23"/>
      <c r="ERZ166" s="23"/>
      <c r="ESA166" s="23"/>
      <c r="ESB166" s="23"/>
      <c r="ESC166" s="23"/>
      <c r="ESD166" s="23"/>
      <c r="ESE166" s="23"/>
      <c r="ESF166" s="23"/>
      <c r="ESG166" s="23"/>
      <c r="ESH166" s="23"/>
      <c r="ESI166" s="23"/>
      <c r="ESJ166" s="23"/>
      <c r="ESK166" s="23"/>
      <c r="ESL166" s="23"/>
      <c r="ESM166" s="23"/>
      <c r="ESN166" s="23"/>
      <c r="ESO166" s="23"/>
      <c r="ESP166" s="23"/>
      <c r="ESQ166" s="23"/>
      <c r="ESR166" s="23"/>
      <c r="ESS166" s="23"/>
      <c r="EST166" s="23"/>
      <c r="ESU166" s="23"/>
      <c r="ESV166" s="23"/>
      <c r="ESW166" s="23"/>
      <c r="ESX166" s="23"/>
      <c r="ESY166" s="23"/>
      <c r="ESZ166" s="23"/>
      <c r="ETA166" s="23"/>
      <c r="ETB166" s="23"/>
      <c r="ETC166" s="23"/>
      <c r="ETD166" s="23"/>
      <c r="ETE166" s="23"/>
      <c r="ETF166" s="23"/>
      <c r="ETG166" s="23"/>
      <c r="ETH166" s="23"/>
      <c r="ETI166" s="23"/>
      <c r="ETJ166" s="23"/>
      <c r="ETK166" s="23"/>
      <c r="ETL166" s="23"/>
      <c r="ETM166" s="23"/>
      <c r="ETN166" s="23"/>
      <c r="ETO166" s="23"/>
      <c r="ETP166" s="23"/>
      <c r="ETQ166" s="23"/>
      <c r="ETR166" s="23"/>
      <c r="ETS166" s="23"/>
      <c r="ETT166" s="23"/>
      <c r="ETU166" s="23"/>
      <c r="ETV166" s="23"/>
      <c r="ETW166" s="23"/>
      <c r="ETX166" s="23"/>
      <c r="ETY166" s="23"/>
      <c r="ETZ166" s="23"/>
      <c r="EUA166" s="23"/>
      <c r="EUB166" s="23"/>
      <c r="EUC166" s="23"/>
      <c r="EUD166" s="23"/>
      <c r="EUE166" s="23"/>
      <c r="EUF166" s="23"/>
      <c r="EUG166" s="23"/>
      <c r="EUH166" s="23"/>
      <c r="EUI166" s="23"/>
      <c r="EUJ166" s="23"/>
      <c r="EUK166" s="23"/>
      <c r="EUL166" s="23"/>
      <c r="EUM166" s="23"/>
      <c r="EUN166" s="23"/>
      <c r="EUO166" s="23"/>
      <c r="EUP166" s="23"/>
      <c r="EUQ166" s="23"/>
      <c r="EUR166" s="23"/>
      <c r="EUS166" s="23"/>
      <c r="EUT166" s="23"/>
      <c r="EUU166" s="23"/>
      <c r="EUV166" s="23"/>
      <c r="EUW166" s="23"/>
      <c r="EUX166" s="23"/>
      <c r="EUY166" s="23"/>
      <c r="EUZ166" s="23"/>
      <c r="EVA166" s="23"/>
      <c r="EVB166" s="23"/>
      <c r="EVC166" s="23"/>
      <c r="EVD166" s="23"/>
      <c r="EVE166" s="23"/>
      <c r="EVF166" s="23"/>
      <c r="EVG166" s="23"/>
      <c r="EVH166" s="23"/>
      <c r="EVI166" s="23"/>
      <c r="EVJ166" s="23"/>
      <c r="EVK166" s="23"/>
      <c r="EVL166" s="23"/>
      <c r="EVM166" s="23"/>
      <c r="EVN166" s="23"/>
      <c r="EVO166" s="23"/>
      <c r="EVP166" s="23"/>
      <c r="EVQ166" s="23"/>
      <c r="EVR166" s="23"/>
      <c r="EVS166" s="23"/>
      <c r="EVT166" s="23"/>
      <c r="EVU166" s="23"/>
      <c r="EVV166" s="23"/>
      <c r="EVW166" s="23"/>
      <c r="EVX166" s="23"/>
      <c r="EVY166" s="23"/>
      <c r="EVZ166" s="23"/>
      <c r="EWA166" s="23"/>
      <c r="EWB166" s="23"/>
      <c r="EWC166" s="23"/>
      <c r="EWD166" s="23"/>
      <c r="EWE166" s="23"/>
      <c r="EWF166" s="23"/>
      <c r="EWG166" s="23"/>
      <c r="EWH166" s="23"/>
      <c r="EWI166" s="23"/>
      <c r="EWJ166" s="23"/>
      <c r="EWK166" s="23"/>
      <c r="EWL166" s="23"/>
      <c r="EWM166" s="23"/>
      <c r="EWN166" s="23"/>
      <c r="EWO166" s="23"/>
      <c r="EWP166" s="23"/>
      <c r="EWQ166" s="23"/>
      <c r="EWR166" s="23"/>
      <c r="EWS166" s="23"/>
      <c r="EWT166" s="23"/>
      <c r="EWU166" s="23"/>
      <c r="EWV166" s="23"/>
      <c r="EWW166" s="23"/>
      <c r="EWX166" s="23"/>
      <c r="EWY166" s="23"/>
      <c r="EWZ166" s="23"/>
      <c r="EXA166" s="23"/>
      <c r="EXB166" s="23"/>
      <c r="EXC166" s="23"/>
      <c r="EXD166" s="23"/>
      <c r="EXE166" s="23"/>
      <c r="EXF166" s="23"/>
      <c r="EXG166" s="23"/>
      <c r="EXH166" s="23"/>
      <c r="EXI166" s="23"/>
      <c r="EXJ166" s="23"/>
      <c r="EXK166" s="23"/>
      <c r="EXL166" s="23"/>
      <c r="EXM166" s="23"/>
      <c r="EXN166" s="23"/>
      <c r="EXO166" s="23"/>
      <c r="EXP166" s="23"/>
      <c r="EXQ166" s="23"/>
      <c r="EXR166" s="23"/>
      <c r="EXS166" s="23"/>
      <c r="EXT166" s="23"/>
      <c r="EXU166" s="23"/>
      <c r="EXV166" s="23"/>
      <c r="EXW166" s="23"/>
      <c r="EXX166" s="23"/>
      <c r="EXY166" s="23"/>
      <c r="EXZ166" s="23"/>
      <c r="EYA166" s="23"/>
      <c r="EYB166" s="23"/>
      <c r="EYC166" s="23"/>
      <c r="EYD166" s="23"/>
      <c r="EYE166" s="23"/>
      <c r="EYF166" s="23"/>
      <c r="EYG166" s="23"/>
      <c r="EYH166" s="23"/>
      <c r="EYI166" s="23"/>
      <c r="EYJ166" s="23"/>
      <c r="EYK166" s="23"/>
      <c r="EYL166" s="23"/>
      <c r="EYM166" s="23"/>
      <c r="EYN166" s="23"/>
      <c r="EYO166" s="23"/>
      <c r="EYP166" s="23"/>
      <c r="EYQ166" s="23"/>
      <c r="EYR166" s="23"/>
      <c r="EYS166" s="23"/>
      <c r="EYT166" s="23"/>
      <c r="EYU166" s="23"/>
      <c r="EYV166" s="23"/>
      <c r="EYW166" s="23"/>
      <c r="EYX166" s="23"/>
      <c r="EYY166" s="23"/>
      <c r="EYZ166" s="23"/>
      <c r="EZA166" s="23"/>
      <c r="EZB166" s="23"/>
      <c r="EZC166" s="23"/>
      <c r="EZD166" s="23"/>
      <c r="EZE166" s="23"/>
      <c r="EZF166" s="23"/>
      <c r="EZG166" s="23"/>
      <c r="EZH166" s="23"/>
      <c r="EZI166" s="23"/>
      <c r="EZJ166" s="23"/>
      <c r="EZK166" s="23"/>
      <c r="EZL166" s="23"/>
      <c r="EZM166" s="23"/>
      <c r="EZN166" s="23"/>
      <c r="EZO166" s="23"/>
      <c r="EZP166" s="23"/>
      <c r="EZQ166" s="23"/>
      <c r="EZR166" s="23"/>
      <c r="EZS166" s="23"/>
      <c r="EZT166" s="23"/>
      <c r="EZU166" s="23"/>
      <c r="EZV166" s="23"/>
      <c r="EZW166" s="23"/>
      <c r="EZX166" s="23"/>
      <c r="EZY166" s="23"/>
      <c r="EZZ166" s="23"/>
      <c r="FAA166" s="23"/>
      <c r="FAB166" s="23"/>
      <c r="FAC166" s="23"/>
      <c r="FAD166" s="23"/>
      <c r="FAE166" s="23"/>
      <c r="FAF166" s="23"/>
      <c r="FAG166" s="23"/>
      <c r="FAH166" s="23"/>
      <c r="FAI166" s="23"/>
      <c r="FAJ166" s="23"/>
      <c r="FAK166" s="23"/>
      <c r="FAL166" s="23"/>
      <c r="FAM166" s="23"/>
      <c r="FAN166" s="23"/>
      <c r="FAO166" s="23"/>
      <c r="FAP166" s="23"/>
      <c r="FAQ166" s="23"/>
      <c r="FAR166" s="23"/>
      <c r="FAS166" s="23"/>
      <c r="FAT166" s="23"/>
      <c r="FAU166" s="23"/>
      <c r="FAV166" s="23"/>
      <c r="FAW166" s="23"/>
      <c r="FAX166" s="23"/>
      <c r="FAY166" s="23"/>
      <c r="FAZ166" s="23"/>
      <c r="FBA166" s="23"/>
      <c r="FBB166" s="23"/>
      <c r="FBC166" s="23"/>
      <c r="FBD166" s="23"/>
      <c r="FBE166" s="23"/>
      <c r="FBF166" s="23"/>
      <c r="FBG166" s="23"/>
      <c r="FBH166" s="23"/>
      <c r="FBI166" s="23"/>
      <c r="FBJ166" s="23"/>
      <c r="FBK166" s="23"/>
      <c r="FBL166" s="23"/>
      <c r="FBM166" s="23"/>
      <c r="FBN166" s="23"/>
      <c r="FBO166" s="23"/>
      <c r="FBP166" s="23"/>
      <c r="FBQ166" s="23"/>
      <c r="FBR166" s="23"/>
      <c r="FBS166" s="23"/>
      <c r="FBT166" s="23"/>
      <c r="FBU166" s="23"/>
      <c r="FBV166" s="23"/>
      <c r="FBW166" s="23"/>
      <c r="FBX166" s="23"/>
      <c r="FBY166" s="23"/>
      <c r="FBZ166" s="23"/>
      <c r="FCA166" s="23"/>
      <c r="FCB166" s="23"/>
      <c r="FCC166" s="23"/>
      <c r="FCD166" s="23"/>
      <c r="FCE166" s="23"/>
      <c r="FCF166" s="23"/>
      <c r="FCG166" s="23"/>
      <c r="FCH166" s="23"/>
      <c r="FCI166" s="23"/>
      <c r="FCJ166" s="23"/>
      <c r="FCK166" s="23"/>
      <c r="FCL166" s="23"/>
      <c r="FCM166" s="23"/>
      <c r="FCN166" s="23"/>
      <c r="FCO166" s="23"/>
      <c r="FCP166" s="23"/>
      <c r="FCQ166" s="23"/>
      <c r="FCR166" s="23"/>
      <c r="FCS166" s="23"/>
      <c r="FCT166" s="23"/>
      <c r="FCU166" s="23"/>
      <c r="FCV166" s="23"/>
      <c r="FCW166" s="23"/>
      <c r="FCX166" s="23"/>
      <c r="FCY166" s="23"/>
      <c r="FCZ166" s="23"/>
      <c r="FDA166" s="23"/>
      <c r="FDB166" s="23"/>
      <c r="FDC166" s="23"/>
      <c r="FDD166" s="23"/>
      <c r="FDE166" s="23"/>
      <c r="FDF166" s="23"/>
      <c r="FDG166" s="23"/>
      <c r="FDH166" s="23"/>
      <c r="FDI166" s="23"/>
      <c r="FDJ166" s="23"/>
      <c r="FDK166" s="23"/>
      <c r="FDL166" s="23"/>
      <c r="FDM166" s="23"/>
      <c r="FDN166" s="23"/>
      <c r="FDO166" s="23"/>
      <c r="FDP166" s="23"/>
      <c r="FDQ166" s="23"/>
      <c r="FDR166" s="23"/>
      <c r="FDS166" s="23"/>
      <c r="FDT166" s="23"/>
      <c r="FDU166" s="23"/>
      <c r="FDV166" s="23"/>
      <c r="FDW166" s="23"/>
      <c r="FDX166" s="23"/>
      <c r="FDY166" s="23"/>
      <c r="FDZ166" s="23"/>
      <c r="FEA166" s="23"/>
      <c r="FEB166" s="23"/>
      <c r="FEC166" s="23"/>
      <c r="FED166" s="23"/>
      <c r="FEE166" s="23"/>
      <c r="FEF166" s="23"/>
      <c r="FEG166" s="23"/>
      <c r="FEH166" s="23"/>
      <c r="FEI166" s="23"/>
      <c r="FEJ166" s="23"/>
      <c r="FEK166" s="23"/>
      <c r="FEL166" s="23"/>
      <c r="FEM166" s="23"/>
      <c r="FEN166" s="23"/>
      <c r="FEO166" s="23"/>
      <c r="FEP166" s="23"/>
      <c r="FEQ166" s="23"/>
      <c r="FER166" s="23"/>
      <c r="FES166" s="23"/>
      <c r="FET166" s="23"/>
      <c r="FEU166" s="23"/>
      <c r="FEV166" s="23"/>
      <c r="FEW166" s="23"/>
      <c r="FEX166" s="23"/>
      <c r="FEY166" s="23"/>
      <c r="FEZ166" s="23"/>
      <c r="FFA166" s="23"/>
      <c r="FFB166" s="23"/>
      <c r="FFC166" s="23"/>
      <c r="FFD166" s="23"/>
      <c r="FFE166" s="23"/>
      <c r="FFF166" s="23"/>
      <c r="FFG166" s="23"/>
      <c r="FFH166" s="23"/>
      <c r="FFI166" s="23"/>
      <c r="FFJ166" s="23"/>
      <c r="FFK166" s="23"/>
      <c r="FFL166" s="23"/>
      <c r="FFM166" s="23"/>
      <c r="FFN166" s="23"/>
      <c r="FFO166" s="23"/>
      <c r="FFP166" s="23"/>
      <c r="FFQ166" s="23"/>
      <c r="FFR166" s="23"/>
      <c r="FFS166" s="23"/>
      <c r="FFT166" s="23"/>
      <c r="FFU166" s="23"/>
      <c r="FFV166" s="23"/>
      <c r="FFW166" s="23"/>
      <c r="FFX166" s="23"/>
      <c r="FFY166" s="23"/>
      <c r="FFZ166" s="23"/>
      <c r="FGA166" s="23"/>
      <c r="FGB166" s="23"/>
      <c r="FGC166" s="23"/>
      <c r="FGD166" s="23"/>
      <c r="FGE166" s="23"/>
      <c r="FGF166" s="23"/>
      <c r="FGG166" s="23"/>
      <c r="FGH166" s="23"/>
      <c r="FGI166" s="23"/>
      <c r="FGJ166" s="23"/>
      <c r="FGK166" s="23"/>
      <c r="FGL166" s="23"/>
      <c r="FGM166" s="23"/>
      <c r="FGN166" s="23"/>
      <c r="FGO166" s="23"/>
      <c r="FGP166" s="23"/>
      <c r="FGQ166" s="23"/>
      <c r="FGR166" s="23"/>
      <c r="FGS166" s="23"/>
      <c r="FGT166" s="23"/>
      <c r="FGU166" s="23"/>
      <c r="FGV166" s="23"/>
      <c r="FGW166" s="23"/>
      <c r="FGX166" s="23"/>
      <c r="FGY166" s="23"/>
      <c r="FGZ166" s="23"/>
      <c r="FHA166" s="23"/>
      <c r="FHB166" s="23"/>
      <c r="FHC166" s="23"/>
      <c r="FHD166" s="23"/>
      <c r="FHE166" s="23"/>
      <c r="FHF166" s="23"/>
      <c r="FHG166" s="23"/>
      <c r="FHH166" s="23"/>
      <c r="FHI166" s="23"/>
      <c r="FHJ166" s="23"/>
      <c r="FHK166" s="23"/>
      <c r="FHL166" s="23"/>
      <c r="FHM166" s="23"/>
      <c r="FHN166" s="23"/>
      <c r="FHO166" s="23"/>
      <c r="FHP166" s="23"/>
      <c r="FHQ166" s="23"/>
      <c r="FHR166" s="23"/>
      <c r="FHS166" s="23"/>
      <c r="FHT166" s="23"/>
      <c r="FHU166" s="23"/>
      <c r="FHV166" s="23"/>
      <c r="FHW166" s="23"/>
      <c r="FHX166" s="23"/>
      <c r="FHY166" s="23"/>
      <c r="FHZ166" s="23"/>
      <c r="FIA166" s="23"/>
      <c r="FIB166" s="23"/>
      <c r="FIC166" s="23"/>
      <c r="FID166" s="23"/>
      <c r="FIE166" s="23"/>
      <c r="FIF166" s="23"/>
      <c r="FIG166" s="23"/>
      <c r="FIH166" s="23"/>
      <c r="FII166" s="23"/>
      <c r="FIJ166" s="23"/>
      <c r="FIK166" s="23"/>
      <c r="FIL166" s="23"/>
      <c r="FIM166" s="23"/>
      <c r="FIN166" s="23"/>
      <c r="FIO166" s="23"/>
      <c r="FIP166" s="23"/>
      <c r="FIQ166" s="23"/>
      <c r="FIR166" s="23"/>
      <c r="FIS166" s="23"/>
      <c r="FIT166" s="23"/>
      <c r="FIU166" s="23"/>
      <c r="FIV166" s="23"/>
      <c r="FIW166" s="23"/>
      <c r="FIX166" s="23"/>
      <c r="FIY166" s="23"/>
      <c r="FIZ166" s="23"/>
      <c r="FJA166" s="23"/>
      <c r="FJB166" s="23"/>
      <c r="FJC166" s="23"/>
      <c r="FJD166" s="23"/>
      <c r="FJE166" s="23"/>
      <c r="FJF166" s="23"/>
      <c r="FJG166" s="23"/>
      <c r="FJH166" s="23"/>
      <c r="FJI166" s="23"/>
      <c r="FJJ166" s="23"/>
      <c r="FJK166" s="23"/>
      <c r="FJL166" s="23"/>
      <c r="FJM166" s="23"/>
      <c r="FJN166" s="23"/>
      <c r="FJO166" s="23"/>
      <c r="FJP166" s="23"/>
      <c r="FJQ166" s="23"/>
      <c r="FJR166" s="23"/>
      <c r="FJS166" s="23"/>
      <c r="FJT166" s="23"/>
      <c r="FJU166" s="23"/>
      <c r="FJV166" s="23"/>
      <c r="FJW166" s="23"/>
      <c r="FJX166" s="23"/>
      <c r="FJY166" s="23"/>
      <c r="FJZ166" s="23"/>
      <c r="FKA166" s="23"/>
      <c r="FKB166" s="23"/>
      <c r="FKC166" s="23"/>
      <c r="FKD166" s="23"/>
      <c r="FKE166" s="23"/>
      <c r="FKF166" s="23"/>
      <c r="FKG166" s="23"/>
      <c r="FKH166" s="23"/>
      <c r="FKI166" s="23"/>
      <c r="FKJ166" s="23"/>
      <c r="FKK166" s="23"/>
      <c r="FKL166" s="23"/>
      <c r="FKM166" s="23"/>
      <c r="FKN166" s="23"/>
      <c r="FKO166" s="23"/>
      <c r="FKP166" s="23"/>
      <c r="FKQ166" s="23"/>
      <c r="FKR166" s="23"/>
      <c r="FKS166" s="23"/>
      <c r="FKT166" s="23"/>
      <c r="FKU166" s="23"/>
      <c r="FKV166" s="23"/>
      <c r="FKW166" s="23"/>
      <c r="FKX166" s="23"/>
      <c r="FKY166" s="23"/>
      <c r="FKZ166" s="23"/>
      <c r="FLA166" s="23"/>
      <c r="FLB166" s="23"/>
      <c r="FLC166" s="23"/>
      <c r="FLD166" s="23"/>
      <c r="FLE166" s="23"/>
      <c r="FLF166" s="23"/>
      <c r="FLG166" s="23"/>
      <c r="FLH166" s="23"/>
      <c r="FLI166" s="23"/>
      <c r="FLJ166" s="23"/>
      <c r="FLK166" s="23"/>
      <c r="FLL166" s="23"/>
      <c r="FLM166" s="23"/>
      <c r="FLN166" s="23"/>
      <c r="FLO166" s="23"/>
      <c r="FLP166" s="23"/>
      <c r="FLQ166" s="23"/>
      <c r="FLR166" s="23"/>
      <c r="FLS166" s="23"/>
      <c r="FLT166" s="23"/>
      <c r="FLU166" s="23"/>
      <c r="FLV166" s="23"/>
      <c r="FLW166" s="23"/>
      <c r="FLX166" s="23"/>
      <c r="FLY166" s="23"/>
      <c r="FLZ166" s="23"/>
      <c r="FMA166" s="23"/>
      <c r="FMB166" s="23"/>
      <c r="FMC166" s="23"/>
      <c r="FMD166" s="23"/>
      <c r="FME166" s="23"/>
      <c r="FMF166" s="23"/>
      <c r="FMG166" s="23"/>
      <c r="FMH166" s="23"/>
      <c r="FMI166" s="23"/>
      <c r="FMJ166" s="23"/>
      <c r="FMK166" s="23"/>
      <c r="FML166" s="23"/>
      <c r="FMM166" s="23"/>
      <c r="FMN166" s="23"/>
      <c r="FMO166" s="23"/>
      <c r="FMP166" s="23"/>
      <c r="FMQ166" s="23"/>
      <c r="FMR166" s="23"/>
      <c r="FMS166" s="23"/>
      <c r="FMT166" s="23"/>
      <c r="FMU166" s="23"/>
      <c r="FMV166" s="23"/>
      <c r="FMW166" s="23"/>
      <c r="FMX166" s="23"/>
      <c r="FMY166" s="23"/>
      <c r="FMZ166" s="23"/>
      <c r="FNA166" s="23"/>
      <c r="FNB166" s="23"/>
      <c r="FNC166" s="23"/>
      <c r="FND166" s="23"/>
      <c r="FNE166" s="23"/>
      <c r="FNF166" s="23"/>
      <c r="FNG166" s="23"/>
      <c r="FNH166" s="23"/>
      <c r="FNI166" s="23"/>
      <c r="FNJ166" s="23"/>
      <c r="FNK166" s="23"/>
      <c r="FNL166" s="23"/>
      <c r="FNM166" s="23"/>
      <c r="FNN166" s="23"/>
      <c r="FNO166" s="23"/>
      <c r="FNP166" s="23"/>
      <c r="FNQ166" s="23"/>
      <c r="FNR166" s="23"/>
      <c r="FNS166" s="23"/>
      <c r="FNT166" s="23"/>
      <c r="FNU166" s="23"/>
      <c r="FNV166" s="23"/>
      <c r="FNW166" s="23"/>
      <c r="FNX166" s="23"/>
      <c r="FNY166" s="23"/>
      <c r="FNZ166" s="23"/>
      <c r="FOA166" s="23"/>
      <c r="FOB166" s="23"/>
      <c r="FOC166" s="23"/>
      <c r="FOD166" s="23"/>
      <c r="FOE166" s="23"/>
      <c r="FOF166" s="23"/>
      <c r="FOG166" s="23"/>
      <c r="FOH166" s="23"/>
      <c r="FOI166" s="23"/>
      <c r="FOJ166" s="23"/>
      <c r="FOK166" s="23"/>
      <c r="FOL166" s="23"/>
      <c r="FOM166" s="23"/>
      <c r="FON166" s="23"/>
      <c r="FOO166" s="23"/>
      <c r="FOP166" s="23"/>
      <c r="FOQ166" s="23"/>
      <c r="FOR166" s="23"/>
      <c r="FOS166" s="23"/>
      <c r="FOT166" s="23"/>
      <c r="FOU166" s="23"/>
      <c r="FOW166" s="23"/>
      <c r="FOX166" s="23"/>
      <c r="FOY166" s="23"/>
      <c r="FOZ166" s="23"/>
      <c r="FPA166" s="23"/>
      <c r="FPB166" s="23"/>
      <c r="FPC166" s="23"/>
      <c r="FPD166" s="23"/>
      <c r="FPE166" s="23"/>
      <c r="FPF166" s="23"/>
      <c r="FPG166" s="23"/>
      <c r="FPH166" s="23"/>
      <c r="FPI166" s="23"/>
      <c r="FPJ166" s="23"/>
      <c r="FPK166" s="23"/>
      <c r="FPL166" s="23"/>
      <c r="FPM166" s="23"/>
      <c r="FPN166" s="23"/>
      <c r="FPO166" s="23"/>
      <c r="FPP166" s="23"/>
      <c r="FPQ166" s="23"/>
      <c r="FPR166" s="23"/>
      <c r="FPS166" s="23"/>
      <c r="FPT166" s="23"/>
      <c r="FPU166" s="23"/>
      <c r="FPV166" s="23"/>
      <c r="FPW166" s="23"/>
      <c r="FPX166" s="23"/>
      <c r="FPY166" s="23"/>
      <c r="FPZ166" s="23"/>
      <c r="FQA166" s="23"/>
      <c r="FQB166" s="23"/>
      <c r="FQC166" s="23"/>
      <c r="FQD166" s="23"/>
      <c r="FQE166" s="23"/>
      <c r="FQF166" s="23"/>
      <c r="FQG166" s="23"/>
      <c r="FQH166" s="23"/>
      <c r="FQI166" s="23"/>
      <c r="FQJ166" s="23"/>
      <c r="FQK166" s="23"/>
      <c r="FQL166" s="23"/>
      <c r="FQM166" s="23"/>
      <c r="FQN166" s="23"/>
      <c r="FQO166" s="23"/>
      <c r="FQP166" s="23"/>
      <c r="FQQ166" s="23"/>
      <c r="FQR166" s="23"/>
      <c r="FQS166" s="23"/>
      <c r="FQT166" s="23"/>
      <c r="FQU166" s="23"/>
      <c r="FQV166" s="23"/>
      <c r="FQW166" s="23"/>
      <c r="FQX166" s="23"/>
      <c r="FQY166" s="23"/>
      <c r="FQZ166" s="23"/>
      <c r="FRA166" s="23"/>
      <c r="FRB166" s="23"/>
      <c r="FRC166" s="23"/>
      <c r="FRD166" s="23"/>
      <c r="FRE166" s="23"/>
      <c r="FRF166" s="23"/>
      <c r="FRG166" s="23"/>
      <c r="FRH166" s="23"/>
      <c r="FRI166" s="23"/>
      <c r="FRJ166" s="23"/>
      <c r="FRK166" s="23"/>
      <c r="FRL166" s="23"/>
      <c r="FRM166" s="23"/>
      <c r="FRN166" s="23"/>
      <c r="FRO166" s="23"/>
      <c r="FRP166" s="23"/>
      <c r="FRQ166" s="23"/>
      <c r="FRR166" s="23"/>
      <c r="FRS166" s="23"/>
      <c r="FRT166" s="23"/>
      <c r="FRU166" s="23"/>
      <c r="FRV166" s="23"/>
      <c r="FRW166" s="23"/>
      <c r="FRX166" s="23"/>
      <c r="FRY166" s="23"/>
      <c r="FRZ166" s="23"/>
      <c r="FSA166" s="23"/>
      <c r="FSB166" s="23"/>
      <c r="FSC166" s="23"/>
      <c r="FSD166" s="23"/>
      <c r="FSE166" s="23"/>
      <c r="FSF166" s="23"/>
      <c r="FSG166" s="23"/>
      <c r="FSH166" s="23"/>
      <c r="FSI166" s="23"/>
      <c r="FSJ166" s="23"/>
      <c r="FSK166" s="23"/>
      <c r="FSL166" s="23"/>
      <c r="FSM166" s="23"/>
      <c r="FSN166" s="23"/>
      <c r="FSO166" s="23"/>
      <c r="FSP166" s="23"/>
      <c r="FSQ166" s="23"/>
      <c r="FSR166" s="23"/>
      <c r="FSS166" s="23"/>
      <c r="FST166" s="23"/>
      <c r="FSU166" s="23"/>
      <c r="FSV166" s="23"/>
      <c r="FSW166" s="23"/>
      <c r="FSX166" s="23"/>
      <c r="FSY166" s="23"/>
      <c r="FSZ166" s="23"/>
      <c r="FTA166" s="23"/>
      <c r="FTB166" s="23"/>
      <c r="FTC166" s="23"/>
      <c r="FTD166" s="23"/>
      <c r="FTE166" s="23"/>
      <c r="FTF166" s="23"/>
      <c r="FTG166" s="23"/>
      <c r="FTH166" s="23"/>
      <c r="FTI166" s="23"/>
      <c r="FTJ166" s="23"/>
      <c r="FTK166" s="23"/>
      <c r="FTL166" s="23"/>
      <c r="FTM166" s="23"/>
      <c r="FTN166" s="23"/>
      <c r="FTO166" s="23"/>
      <c r="FTP166" s="23"/>
      <c r="FTQ166" s="23"/>
      <c r="FTR166" s="23"/>
      <c r="FTS166" s="23"/>
      <c r="FTT166" s="23"/>
      <c r="FTU166" s="23"/>
      <c r="FTV166" s="23"/>
      <c r="FTW166" s="23"/>
      <c r="FTX166" s="23"/>
      <c r="FTY166" s="23"/>
      <c r="FTZ166" s="23"/>
      <c r="FUA166" s="23"/>
      <c r="FUB166" s="23"/>
      <c r="FUC166" s="23"/>
      <c r="FUD166" s="23"/>
      <c r="FUE166" s="23"/>
      <c r="FUF166" s="23"/>
      <c r="FUG166" s="23"/>
      <c r="FUH166" s="23"/>
      <c r="FUI166" s="23"/>
      <c r="FUJ166" s="23"/>
      <c r="FUK166" s="23"/>
      <c r="FUL166" s="23"/>
      <c r="FUM166" s="23"/>
      <c r="FUN166" s="23"/>
      <c r="FUO166" s="23"/>
      <c r="FUP166" s="23"/>
      <c r="FUQ166" s="23"/>
      <c r="FUR166" s="23"/>
      <c r="FUS166" s="23"/>
      <c r="FUT166" s="23"/>
      <c r="FUU166" s="23"/>
      <c r="FUV166" s="23"/>
      <c r="FUW166" s="23"/>
      <c r="FUX166" s="23"/>
      <c r="FUY166" s="23"/>
      <c r="FUZ166" s="23"/>
      <c r="FVA166" s="23"/>
      <c r="FVB166" s="23"/>
      <c r="FVC166" s="23"/>
      <c r="FVD166" s="23"/>
      <c r="FVE166" s="23"/>
      <c r="FVF166" s="23"/>
      <c r="FVG166" s="23"/>
      <c r="FVH166" s="23"/>
      <c r="FVI166" s="23"/>
      <c r="FVJ166" s="23"/>
      <c r="FVK166" s="23"/>
      <c r="FVL166" s="23"/>
      <c r="FVM166" s="23"/>
      <c r="FVN166" s="23"/>
      <c r="FVO166" s="23"/>
      <c r="FVP166" s="23"/>
      <c r="FVQ166" s="23"/>
      <c r="FVR166" s="23"/>
      <c r="FVS166" s="23"/>
      <c r="FVT166" s="23"/>
      <c r="FVU166" s="23"/>
      <c r="FVV166" s="23"/>
      <c r="FVW166" s="23"/>
      <c r="FVX166" s="23"/>
      <c r="FVY166" s="23"/>
      <c r="FVZ166" s="23"/>
      <c r="FWA166" s="23"/>
      <c r="FWB166" s="23"/>
      <c r="FWC166" s="23"/>
      <c r="FWD166" s="23"/>
      <c r="FWE166" s="23"/>
      <c r="FWF166" s="23"/>
      <c r="FWG166" s="23"/>
      <c r="FWH166" s="23"/>
      <c r="FWI166" s="23"/>
      <c r="FWJ166" s="23"/>
      <c r="FWK166" s="23"/>
      <c r="FWL166" s="23"/>
      <c r="FWM166" s="23"/>
      <c r="FWN166" s="23"/>
      <c r="FWO166" s="23"/>
      <c r="FWP166" s="23"/>
      <c r="FWQ166" s="23"/>
      <c r="FWR166" s="23"/>
      <c r="FWS166" s="23"/>
      <c r="FWT166" s="23"/>
      <c r="FWU166" s="23"/>
      <c r="FWV166" s="23"/>
      <c r="FWW166" s="23"/>
      <c r="FWX166" s="23"/>
      <c r="FWY166" s="23"/>
      <c r="FWZ166" s="23"/>
      <c r="FXA166" s="23"/>
      <c r="FXB166" s="23"/>
      <c r="FXC166" s="23"/>
      <c r="FXD166" s="23"/>
      <c r="FXE166" s="23"/>
      <c r="FXF166" s="23"/>
      <c r="FXG166" s="23"/>
      <c r="FXH166" s="23"/>
      <c r="FXI166" s="23"/>
      <c r="FXJ166" s="23"/>
      <c r="FXK166" s="23"/>
      <c r="FXL166" s="23"/>
      <c r="FXM166" s="23"/>
      <c r="FXN166" s="23"/>
      <c r="FXO166" s="23"/>
      <c r="FXP166" s="23"/>
      <c r="FXQ166" s="23"/>
      <c r="FXR166" s="23"/>
      <c r="FXS166" s="23"/>
      <c r="FXT166" s="23"/>
      <c r="FXU166" s="23"/>
      <c r="FXV166" s="23"/>
      <c r="FXW166" s="23"/>
      <c r="FXX166" s="23"/>
      <c r="FXY166" s="23"/>
      <c r="FXZ166" s="23"/>
      <c r="FYA166" s="23"/>
      <c r="FYB166" s="23"/>
      <c r="FYC166" s="23"/>
      <c r="FYD166" s="23"/>
      <c r="FYE166" s="23"/>
      <c r="FYF166" s="23"/>
      <c r="FYG166" s="23"/>
      <c r="FYH166" s="23"/>
      <c r="FYI166" s="23"/>
      <c r="FYJ166" s="23"/>
      <c r="FYK166" s="23"/>
      <c r="FYL166" s="23"/>
      <c r="FYM166" s="23"/>
      <c r="FYN166" s="23"/>
      <c r="FYO166" s="23"/>
      <c r="FYP166" s="23"/>
      <c r="FYQ166" s="23"/>
      <c r="FYR166" s="23"/>
      <c r="FYS166" s="23"/>
      <c r="FYT166" s="23"/>
      <c r="FYU166" s="23"/>
      <c r="FYV166" s="23"/>
      <c r="FYW166" s="23"/>
      <c r="FYX166" s="23"/>
      <c r="FYY166" s="23"/>
      <c r="FYZ166" s="23"/>
      <c r="FZA166" s="23"/>
      <c r="FZB166" s="23"/>
      <c r="FZC166" s="23"/>
      <c r="FZD166" s="23"/>
      <c r="FZE166" s="23"/>
      <c r="FZF166" s="23"/>
      <c r="FZG166" s="23"/>
      <c r="FZH166" s="23"/>
      <c r="FZI166" s="23"/>
      <c r="FZJ166" s="23"/>
      <c r="FZK166" s="23"/>
      <c r="FZL166" s="23"/>
      <c r="FZM166" s="23"/>
      <c r="FZN166" s="23"/>
      <c r="FZO166" s="23"/>
      <c r="FZP166" s="23"/>
      <c r="FZQ166" s="23"/>
      <c r="FZR166" s="23"/>
      <c r="FZS166" s="23"/>
      <c r="FZT166" s="23"/>
      <c r="FZU166" s="23"/>
      <c r="FZV166" s="23"/>
      <c r="FZW166" s="23"/>
      <c r="FZX166" s="23"/>
      <c r="FZY166" s="23"/>
      <c r="FZZ166" s="23"/>
      <c r="GAA166" s="23"/>
      <c r="GAB166" s="23"/>
      <c r="GAC166" s="23"/>
      <c r="GAD166" s="23"/>
      <c r="GAE166" s="23"/>
      <c r="GAF166" s="23"/>
      <c r="GAG166" s="23"/>
      <c r="GAH166" s="23"/>
      <c r="GAI166" s="23"/>
      <c r="GAJ166" s="23"/>
      <c r="GAK166" s="23"/>
      <c r="GAL166" s="23"/>
      <c r="GAM166" s="23"/>
      <c r="GAN166" s="23"/>
      <c r="GAO166" s="23"/>
      <c r="GAP166" s="23"/>
      <c r="GAQ166" s="23"/>
      <c r="GAR166" s="23"/>
      <c r="GAS166" s="23"/>
      <c r="GAT166" s="23"/>
      <c r="GAU166" s="23"/>
      <c r="GAV166" s="23"/>
      <c r="GAW166" s="23"/>
      <c r="GAX166" s="23"/>
      <c r="GAY166" s="23"/>
      <c r="GAZ166" s="23"/>
      <c r="GBA166" s="23"/>
      <c r="GBB166" s="23"/>
      <c r="GBC166" s="23"/>
      <c r="GBD166" s="23"/>
      <c r="GBE166" s="23"/>
      <c r="GBF166" s="23"/>
      <c r="GBG166" s="23"/>
      <c r="GBH166" s="23"/>
      <c r="GBI166" s="23"/>
      <c r="GBJ166" s="23"/>
      <c r="GBK166" s="23"/>
      <c r="GBL166" s="23"/>
      <c r="GBM166" s="23"/>
      <c r="GBN166" s="23"/>
      <c r="GBO166" s="23"/>
      <c r="GBP166" s="23"/>
      <c r="GBQ166" s="23"/>
      <c r="GBR166" s="23"/>
      <c r="GBS166" s="23"/>
      <c r="GBT166" s="23"/>
      <c r="GBU166" s="23"/>
      <c r="GBV166" s="23"/>
      <c r="GBW166" s="23"/>
      <c r="GBX166" s="23"/>
      <c r="GBY166" s="23"/>
      <c r="GBZ166" s="23"/>
      <c r="GCA166" s="23"/>
      <c r="GCB166" s="23"/>
      <c r="GCC166" s="23"/>
      <c r="GCD166" s="23"/>
      <c r="GCE166" s="23"/>
      <c r="GCF166" s="23"/>
      <c r="GCG166" s="23"/>
      <c r="GCH166" s="23"/>
      <c r="GCI166" s="23"/>
      <c r="GCJ166" s="23"/>
      <c r="GCK166" s="23"/>
      <c r="GCL166" s="23"/>
      <c r="GCM166" s="23"/>
      <c r="GCN166" s="23"/>
      <c r="GCO166" s="23"/>
      <c r="GCP166" s="23"/>
      <c r="GCQ166" s="23"/>
      <c r="GCR166" s="23"/>
      <c r="GCS166" s="23"/>
      <c r="GCT166" s="23"/>
      <c r="GCU166" s="23"/>
      <c r="GCV166" s="23"/>
      <c r="GCW166" s="23"/>
      <c r="GCX166" s="23"/>
      <c r="GCY166" s="23"/>
      <c r="GCZ166" s="23"/>
      <c r="GDA166" s="23"/>
      <c r="GDB166" s="23"/>
      <c r="GDC166" s="23"/>
      <c r="GDD166" s="23"/>
      <c r="GDE166" s="23"/>
      <c r="GDF166" s="23"/>
      <c r="GDG166" s="23"/>
      <c r="GDH166" s="23"/>
      <c r="GDI166" s="23"/>
      <c r="GDJ166" s="23"/>
      <c r="GDK166" s="23"/>
      <c r="GDL166" s="23"/>
      <c r="GDM166" s="23"/>
      <c r="GDN166" s="23"/>
      <c r="GDO166" s="23"/>
      <c r="GDP166" s="23"/>
      <c r="GDQ166" s="23"/>
      <c r="GDR166" s="23"/>
      <c r="GDS166" s="23"/>
      <c r="GDT166" s="23"/>
      <c r="GDU166" s="23"/>
      <c r="GDV166" s="23"/>
      <c r="GDW166" s="23"/>
      <c r="GDX166" s="23"/>
      <c r="GDY166" s="23"/>
      <c r="GDZ166" s="23"/>
      <c r="GEA166" s="23"/>
      <c r="GEB166" s="23"/>
      <c r="GEC166" s="23"/>
      <c r="GED166" s="23"/>
      <c r="GEE166" s="23"/>
      <c r="GEF166" s="23"/>
      <c r="GEG166" s="23"/>
      <c r="GEH166" s="23"/>
      <c r="GEI166" s="23"/>
      <c r="GEJ166" s="23"/>
      <c r="GEK166" s="23"/>
      <c r="GEL166" s="23"/>
      <c r="GEM166" s="23"/>
      <c r="GEN166" s="23"/>
      <c r="GEO166" s="23"/>
      <c r="GEP166" s="23"/>
      <c r="GEQ166" s="23"/>
      <c r="GER166" s="23"/>
      <c r="GES166" s="23"/>
      <c r="GET166" s="23"/>
      <c r="GEU166" s="23"/>
      <c r="GEV166" s="23"/>
      <c r="GEW166" s="23"/>
      <c r="GEX166" s="23"/>
      <c r="GEY166" s="23"/>
      <c r="GEZ166" s="23"/>
      <c r="GFA166" s="23"/>
      <c r="GFB166" s="23"/>
      <c r="GFC166" s="23"/>
      <c r="GFD166" s="23"/>
      <c r="GFE166" s="23"/>
      <c r="GFF166" s="23"/>
      <c r="GFG166" s="23"/>
      <c r="GFH166" s="23"/>
      <c r="GFI166" s="23"/>
      <c r="GFJ166" s="23"/>
      <c r="GFK166" s="23"/>
      <c r="GFL166" s="23"/>
      <c r="GFM166" s="23"/>
      <c r="GFN166" s="23"/>
      <c r="GFO166" s="23"/>
      <c r="GFP166" s="23"/>
      <c r="GFQ166" s="23"/>
      <c r="GFR166" s="23"/>
      <c r="GFS166" s="23"/>
      <c r="GFT166" s="23"/>
      <c r="GFU166" s="23"/>
      <c r="GFV166" s="23"/>
      <c r="GFW166" s="23"/>
      <c r="GFX166" s="23"/>
      <c r="GFY166" s="23"/>
      <c r="GFZ166" s="23"/>
      <c r="GGA166" s="23"/>
      <c r="GGB166" s="23"/>
      <c r="GGC166" s="23"/>
      <c r="GGD166" s="23"/>
      <c r="GGE166" s="23"/>
      <c r="GGF166" s="23"/>
      <c r="GGG166" s="23"/>
      <c r="GGH166" s="23"/>
      <c r="GGI166" s="23"/>
      <c r="GGJ166" s="23"/>
      <c r="GGK166" s="23"/>
      <c r="GGL166" s="23"/>
      <c r="GGM166" s="23"/>
      <c r="GGN166" s="23"/>
      <c r="GGO166" s="23"/>
      <c r="GGP166" s="23"/>
      <c r="GGQ166" s="23"/>
      <c r="GGR166" s="23"/>
      <c r="GGS166" s="23"/>
      <c r="GGT166" s="23"/>
      <c r="GGU166" s="23"/>
      <c r="GGV166" s="23"/>
      <c r="GGW166" s="23"/>
      <c r="GGX166" s="23"/>
      <c r="GGY166" s="23"/>
      <c r="GGZ166" s="23"/>
      <c r="GHA166" s="23"/>
      <c r="GHB166" s="23"/>
      <c r="GHC166" s="23"/>
      <c r="GHD166" s="23"/>
      <c r="GHE166" s="23"/>
      <c r="GHF166" s="23"/>
      <c r="GHG166" s="23"/>
      <c r="GHH166" s="23"/>
      <c r="GHI166" s="23"/>
      <c r="GHJ166" s="23"/>
      <c r="GHK166" s="23"/>
      <c r="GHL166" s="23"/>
      <c r="GHM166" s="23"/>
      <c r="GHN166" s="23"/>
      <c r="GHO166" s="23"/>
      <c r="GHP166" s="23"/>
      <c r="GHQ166" s="23"/>
      <c r="GHR166" s="23"/>
      <c r="GHS166" s="23"/>
      <c r="GHT166" s="23"/>
      <c r="GHU166" s="23"/>
      <c r="GHV166" s="23"/>
      <c r="GHW166" s="23"/>
      <c r="GHX166" s="23"/>
      <c r="GHY166" s="23"/>
      <c r="GHZ166" s="23"/>
      <c r="GIA166" s="23"/>
      <c r="GIB166" s="23"/>
      <c r="GIC166" s="23"/>
      <c r="GID166" s="23"/>
      <c r="GIE166" s="23"/>
      <c r="GIF166" s="23"/>
      <c r="GIG166" s="23"/>
      <c r="GIH166" s="23"/>
      <c r="GII166" s="23"/>
      <c r="GIJ166" s="23"/>
      <c r="GIK166" s="23"/>
      <c r="GIL166" s="23"/>
      <c r="GIM166" s="23"/>
      <c r="GIN166" s="23"/>
      <c r="GIO166" s="23"/>
      <c r="GIP166" s="23"/>
      <c r="GIQ166" s="23"/>
      <c r="GIR166" s="23"/>
      <c r="GIS166" s="23"/>
      <c r="GIT166" s="23"/>
      <c r="GIU166" s="23"/>
      <c r="GIV166" s="23"/>
      <c r="GIW166" s="23"/>
      <c r="GIX166" s="23"/>
      <c r="GIY166" s="23"/>
      <c r="GIZ166" s="23"/>
      <c r="GJA166" s="23"/>
      <c r="GJB166" s="23"/>
      <c r="GJC166" s="23"/>
      <c r="GJD166" s="23"/>
      <c r="GJE166" s="23"/>
      <c r="GJF166" s="23"/>
      <c r="GJG166" s="23"/>
      <c r="GJH166" s="23"/>
      <c r="GJI166" s="23"/>
      <c r="GJJ166" s="23"/>
      <c r="GJK166" s="23"/>
      <c r="GJL166" s="23"/>
      <c r="GJM166" s="23"/>
      <c r="GJN166" s="23"/>
      <c r="GJO166" s="23"/>
      <c r="GJP166" s="23"/>
      <c r="GJQ166" s="23"/>
      <c r="GJR166" s="23"/>
      <c r="GJS166" s="23"/>
      <c r="GJT166" s="23"/>
      <c r="GJU166" s="23"/>
      <c r="GJV166" s="23"/>
      <c r="GJW166" s="23"/>
      <c r="GJX166" s="23"/>
      <c r="GJY166" s="23"/>
      <c r="GJZ166" s="23"/>
      <c r="GKA166" s="23"/>
      <c r="GKB166" s="23"/>
      <c r="GKC166" s="23"/>
      <c r="GKD166" s="23"/>
      <c r="GKE166" s="23"/>
      <c r="GKF166" s="23"/>
      <c r="GKG166" s="23"/>
      <c r="GKH166" s="23"/>
      <c r="GKI166" s="23"/>
      <c r="GKJ166" s="23"/>
      <c r="GKK166" s="23"/>
      <c r="GKL166" s="23"/>
      <c r="GKM166" s="23"/>
      <c r="GKN166" s="23"/>
      <c r="GKO166" s="23"/>
      <c r="GKP166" s="23"/>
      <c r="GKQ166" s="23"/>
      <c r="GKR166" s="23"/>
      <c r="GKS166" s="23"/>
      <c r="GKT166" s="23"/>
      <c r="IWO166" s="23"/>
      <c r="IWP166" s="23"/>
      <c r="IWS166" s="23"/>
      <c r="IWT166" s="23"/>
      <c r="IWU166" s="23"/>
      <c r="IWV166" s="23"/>
      <c r="IWW166" s="23"/>
      <c r="IWX166" s="23"/>
      <c r="IWY166" s="23"/>
      <c r="IWZ166" s="23"/>
      <c r="IXA166" s="23"/>
      <c r="IXB166" s="23"/>
      <c r="IXC166" s="23"/>
      <c r="IXD166" s="23"/>
      <c r="IXE166" s="23"/>
      <c r="IXF166" s="23"/>
      <c r="KJJ166" s="23"/>
      <c r="KJK166" s="23"/>
      <c r="KJL166" s="23"/>
      <c r="KJN166" s="23"/>
      <c r="KJO166" s="23"/>
      <c r="KJP166" s="23"/>
      <c r="KJQ166" s="23"/>
      <c r="KJR166" s="23"/>
      <c r="KJS166" s="23"/>
      <c r="KJT166" s="23"/>
      <c r="KJU166" s="23"/>
      <c r="KJV166" s="23"/>
      <c r="KJW166" s="23"/>
      <c r="KJX166" s="23"/>
      <c r="KJY166" s="23"/>
      <c r="KJZ166" s="23"/>
      <c r="KKA166" s="23"/>
      <c r="KKB166" s="23"/>
      <c r="KKC166" s="23"/>
      <c r="KKD166" s="23"/>
      <c r="KKE166" s="23"/>
      <c r="KKF166" s="23"/>
      <c r="KKG166" s="23"/>
      <c r="KKH166" s="23"/>
      <c r="KKI166" s="23"/>
      <c r="KKJ166" s="23"/>
      <c r="KKK166" s="23"/>
      <c r="KKL166" s="23"/>
      <c r="KKM166" s="23"/>
      <c r="KKN166" s="23"/>
      <c r="KKO166" s="23"/>
      <c r="KKP166" s="23"/>
      <c r="KKQ166" s="23"/>
      <c r="KKR166" s="23"/>
      <c r="KKS166" s="23"/>
      <c r="KKT166" s="23"/>
      <c r="KKU166" s="23"/>
      <c r="KKV166" s="23"/>
      <c r="KKW166" s="23"/>
      <c r="KKX166" s="23"/>
      <c r="KKY166" s="23"/>
      <c r="KKZ166" s="23"/>
      <c r="KLA166" s="23"/>
      <c r="KLB166" s="23"/>
      <c r="KLC166" s="23"/>
      <c r="KLD166" s="23"/>
      <c r="KLE166" s="23"/>
      <c r="KLF166" s="23"/>
      <c r="KLG166" s="23"/>
      <c r="KLH166" s="23"/>
      <c r="KLI166" s="23"/>
      <c r="KLJ166" s="23"/>
      <c r="KLK166" s="23"/>
      <c r="KLL166" s="23"/>
      <c r="KLM166" s="23"/>
      <c r="KLN166" s="23"/>
      <c r="KLO166" s="23"/>
      <c r="KLP166" s="23"/>
      <c r="KLQ166" s="23"/>
      <c r="KLR166" s="23"/>
      <c r="KLS166" s="23"/>
      <c r="KLT166" s="23"/>
      <c r="KLU166" s="23"/>
      <c r="KLV166" s="23"/>
      <c r="KLW166" s="23"/>
      <c r="KLX166" s="23"/>
      <c r="KLY166" s="23"/>
      <c r="KLZ166" s="23"/>
      <c r="KMA166" s="23"/>
      <c r="KMB166" s="23"/>
      <c r="KMC166" s="23"/>
      <c r="KMD166" s="23"/>
      <c r="KME166" s="23"/>
      <c r="KMF166" s="23"/>
      <c r="KMG166" s="23"/>
      <c r="KMH166" s="23"/>
      <c r="KMI166" s="23"/>
      <c r="KMJ166" s="23"/>
      <c r="KMK166" s="23"/>
      <c r="KML166" s="23"/>
      <c r="KMM166" s="23"/>
      <c r="KMN166" s="23"/>
      <c r="KMO166" s="23"/>
      <c r="KMP166" s="23"/>
      <c r="KMQ166" s="23"/>
      <c r="KMR166" s="23"/>
      <c r="KMS166" s="23"/>
      <c r="KMT166" s="23"/>
      <c r="KMU166" s="23"/>
      <c r="KMV166" s="23"/>
      <c r="KMW166" s="23"/>
      <c r="KMX166" s="23"/>
      <c r="KMY166" s="23"/>
      <c r="KMZ166" s="23"/>
      <c r="KNA166" s="23"/>
      <c r="KNB166" s="23"/>
      <c r="KNC166" s="23"/>
      <c r="KND166" s="23"/>
      <c r="KNE166" s="23"/>
      <c r="KNF166" s="23"/>
      <c r="KNG166" s="23"/>
      <c r="KNH166" s="23"/>
      <c r="KNI166" s="23"/>
      <c r="KNJ166" s="23"/>
      <c r="KNK166" s="23"/>
      <c r="KNL166" s="23"/>
      <c r="KNM166" s="23"/>
      <c r="KNN166" s="23"/>
      <c r="KNO166" s="23"/>
      <c r="KNP166" s="23"/>
      <c r="KNQ166" s="23"/>
      <c r="KNR166" s="23"/>
      <c r="KNS166" s="23"/>
      <c r="KNT166" s="23"/>
      <c r="KNU166" s="23"/>
      <c r="KNV166" s="23"/>
      <c r="KNW166" s="23"/>
      <c r="KNX166" s="23"/>
      <c r="KNY166" s="23"/>
      <c r="KNZ166" s="23"/>
      <c r="KOA166" s="23"/>
      <c r="KOB166" s="23"/>
      <c r="KOC166" s="23"/>
      <c r="KOD166" s="23"/>
      <c r="KOE166" s="23"/>
      <c r="KOF166" s="23"/>
      <c r="KOG166" s="23"/>
      <c r="KOH166" s="23"/>
      <c r="KOI166" s="23"/>
      <c r="KOJ166" s="23"/>
      <c r="KOK166" s="23"/>
      <c r="KOL166" s="23"/>
      <c r="KOM166" s="23"/>
      <c r="KON166" s="23"/>
      <c r="KOO166" s="23"/>
      <c r="KOP166" s="23"/>
      <c r="KOQ166" s="23"/>
      <c r="KOR166" s="23"/>
      <c r="KOS166" s="23"/>
      <c r="KOT166" s="23"/>
      <c r="KOU166" s="23"/>
      <c r="KOV166" s="23"/>
      <c r="KOW166" s="23"/>
      <c r="KOX166" s="23"/>
      <c r="KOY166" s="23"/>
      <c r="KOZ166" s="23"/>
      <c r="KPA166" s="23"/>
      <c r="KPB166" s="23"/>
      <c r="KPC166" s="23"/>
      <c r="KPD166" s="23"/>
      <c r="KPE166" s="23"/>
      <c r="KPF166" s="23"/>
      <c r="KPG166" s="23"/>
      <c r="KPH166" s="23"/>
      <c r="KPI166" s="23"/>
      <c r="KPJ166" s="23"/>
      <c r="KPK166" s="23"/>
      <c r="KPL166" s="23"/>
      <c r="KPM166" s="23"/>
      <c r="KPN166" s="23"/>
      <c r="KPO166" s="23"/>
      <c r="KPP166" s="23"/>
      <c r="KPQ166" s="23"/>
      <c r="KPR166" s="23"/>
      <c r="KPS166" s="23"/>
      <c r="KPT166" s="23"/>
      <c r="KPU166" s="23"/>
      <c r="KPV166" s="23"/>
      <c r="KPW166" s="23"/>
      <c r="KPX166" s="23"/>
      <c r="KPY166" s="23"/>
      <c r="KPZ166" s="23"/>
      <c r="KQA166" s="23"/>
      <c r="KQB166" s="23"/>
      <c r="KQC166" s="23"/>
      <c r="KQD166" s="23"/>
      <c r="KQE166" s="23"/>
      <c r="KQF166" s="23"/>
      <c r="KQG166" s="23"/>
      <c r="KQH166" s="23"/>
      <c r="KQI166" s="23"/>
      <c r="KQJ166" s="23"/>
      <c r="KQK166" s="23"/>
      <c r="KQL166" s="23"/>
      <c r="KQM166" s="23"/>
      <c r="KQN166" s="23"/>
      <c r="KQO166" s="23"/>
      <c r="KQP166" s="23"/>
      <c r="KQQ166" s="23"/>
      <c r="KQR166" s="23"/>
      <c r="KQS166" s="23"/>
      <c r="KQT166" s="23"/>
      <c r="KQU166" s="23"/>
      <c r="KQV166" s="23"/>
      <c r="KQW166" s="23"/>
      <c r="KQX166" s="23"/>
      <c r="KQY166" s="23"/>
      <c r="KQZ166" s="23"/>
      <c r="KRA166" s="23"/>
      <c r="KRB166" s="23"/>
      <c r="KRC166" s="23"/>
      <c r="KRD166" s="23"/>
      <c r="KRE166" s="23"/>
      <c r="KRF166" s="23"/>
      <c r="KRG166" s="23"/>
      <c r="KRH166" s="23"/>
      <c r="KRI166" s="23"/>
      <c r="KRJ166" s="23"/>
      <c r="KRK166" s="23"/>
      <c r="KRL166" s="23"/>
      <c r="KRM166" s="23"/>
      <c r="KRN166" s="23"/>
      <c r="KRO166" s="23"/>
      <c r="KRP166" s="23"/>
      <c r="KRQ166" s="23"/>
      <c r="KRR166" s="23"/>
      <c r="KRS166" s="23"/>
      <c r="KRT166" s="23"/>
      <c r="KRU166" s="23"/>
      <c r="KRV166" s="23"/>
      <c r="KRW166" s="23"/>
      <c r="KRX166" s="23"/>
      <c r="KRY166" s="23"/>
      <c r="KRZ166" s="23"/>
      <c r="KSA166" s="23"/>
      <c r="KSB166" s="23"/>
      <c r="KSC166" s="23"/>
      <c r="KSD166" s="23"/>
      <c r="KSE166" s="23"/>
      <c r="KSF166" s="23"/>
      <c r="KSG166" s="23"/>
      <c r="KSH166" s="23"/>
      <c r="KSI166" s="23"/>
      <c r="KSJ166" s="23"/>
      <c r="KSK166" s="23"/>
      <c r="KSL166" s="23"/>
      <c r="KSM166" s="23"/>
      <c r="KSN166" s="23"/>
      <c r="KSO166" s="23"/>
      <c r="KSP166" s="23"/>
      <c r="KSQ166" s="23"/>
      <c r="KSR166" s="23"/>
      <c r="KSS166" s="23"/>
      <c r="KST166" s="23"/>
      <c r="KSU166" s="23"/>
      <c r="KSV166" s="23"/>
      <c r="KSW166" s="23"/>
      <c r="KSX166" s="23"/>
      <c r="KSY166" s="23"/>
      <c r="KSZ166" s="23"/>
      <c r="KTA166" s="23"/>
      <c r="KTB166" s="23"/>
      <c r="KTC166" s="23"/>
      <c r="KTD166" s="23"/>
      <c r="KTE166" s="23"/>
      <c r="KTF166" s="23"/>
      <c r="KTG166" s="23"/>
      <c r="KTH166" s="23"/>
      <c r="KTI166" s="23"/>
      <c r="KTJ166" s="23"/>
      <c r="KTK166" s="23"/>
      <c r="KTL166" s="23"/>
      <c r="KTM166" s="23"/>
      <c r="KTN166" s="23"/>
      <c r="KTO166" s="23"/>
      <c r="KTP166" s="23"/>
      <c r="KTQ166" s="23"/>
      <c r="KTR166" s="23"/>
      <c r="KTS166" s="23"/>
      <c r="KTT166" s="23"/>
      <c r="KTU166" s="23"/>
      <c r="KTV166" s="23"/>
      <c r="KTW166" s="23"/>
      <c r="KTX166" s="23"/>
      <c r="KTY166" s="23"/>
      <c r="KTZ166" s="23"/>
      <c r="KUA166" s="23"/>
      <c r="KUB166" s="23"/>
      <c r="KUC166" s="23"/>
      <c r="KUD166" s="23"/>
      <c r="KUE166" s="23"/>
      <c r="KUF166" s="23"/>
      <c r="KUG166" s="23"/>
      <c r="KUH166" s="23"/>
      <c r="KUI166" s="23"/>
      <c r="KUJ166" s="23"/>
      <c r="KUK166" s="23"/>
      <c r="KUL166" s="23"/>
      <c r="KUM166" s="23"/>
      <c r="KUN166" s="23"/>
      <c r="KUO166" s="23"/>
      <c r="KUP166" s="23"/>
      <c r="KUQ166" s="23"/>
      <c r="KUR166" s="23"/>
      <c r="KUS166" s="23"/>
      <c r="KUT166" s="23"/>
      <c r="KUU166" s="23"/>
      <c r="KUV166" s="23"/>
      <c r="KUW166" s="23"/>
      <c r="KUX166" s="23"/>
      <c r="KUY166" s="23"/>
      <c r="KUZ166" s="23"/>
      <c r="KVA166" s="23"/>
      <c r="KVB166" s="23"/>
      <c r="KVC166" s="23"/>
      <c r="KVD166" s="23"/>
      <c r="KVE166" s="23"/>
      <c r="KVF166" s="23"/>
      <c r="KVG166" s="23"/>
      <c r="KVH166" s="23"/>
      <c r="KVI166" s="23"/>
      <c r="KVJ166" s="23"/>
      <c r="KVK166" s="23"/>
      <c r="KVL166" s="23"/>
      <c r="KVM166" s="23"/>
      <c r="KVN166" s="23"/>
      <c r="KVO166" s="23"/>
      <c r="KVP166" s="23"/>
      <c r="KVQ166" s="23"/>
      <c r="KVR166" s="23"/>
      <c r="KVS166" s="23"/>
      <c r="KVT166" s="23"/>
      <c r="KVU166" s="23"/>
      <c r="KVV166" s="23"/>
      <c r="KVW166" s="23"/>
      <c r="KVX166" s="23"/>
      <c r="KVY166" s="23"/>
      <c r="KVZ166" s="23"/>
      <c r="KWA166" s="23"/>
      <c r="KWB166" s="23"/>
      <c r="KWC166" s="23"/>
      <c r="KWD166" s="23"/>
      <c r="KWE166" s="23"/>
      <c r="KWF166" s="23"/>
      <c r="KWG166" s="23"/>
      <c r="KWH166" s="23"/>
      <c r="KWI166" s="23"/>
      <c r="KWJ166" s="23"/>
      <c r="KWK166" s="23"/>
      <c r="KWL166" s="23"/>
      <c r="KWM166" s="23"/>
      <c r="KWN166" s="23"/>
      <c r="KWO166" s="23"/>
      <c r="KWP166" s="23"/>
      <c r="KWQ166" s="23"/>
      <c r="KWR166" s="23"/>
      <c r="KWS166" s="23"/>
      <c r="KWT166" s="23"/>
      <c r="KWU166" s="23"/>
      <c r="KWV166" s="23"/>
      <c r="KWW166" s="23"/>
      <c r="KWX166" s="23"/>
      <c r="KWY166" s="23"/>
      <c r="KWZ166" s="23"/>
      <c r="KXA166" s="23"/>
      <c r="KXB166" s="23"/>
      <c r="KXC166" s="23"/>
      <c r="KXD166" s="23"/>
      <c r="KXE166" s="23"/>
      <c r="KXF166" s="23"/>
      <c r="KXG166" s="23"/>
      <c r="KXH166" s="23"/>
      <c r="KXI166" s="23"/>
      <c r="KXJ166" s="23"/>
      <c r="KXK166" s="23"/>
      <c r="KXL166" s="23"/>
      <c r="KXM166" s="23"/>
      <c r="KXN166" s="23"/>
      <c r="KXO166" s="23"/>
      <c r="KXP166" s="23"/>
      <c r="KXQ166" s="23"/>
      <c r="KXR166" s="23"/>
      <c r="KXS166" s="23"/>
      <c r="KXT166" s="23"/>
      <c r="KXU166" s="23"/>
      <c r="KXV166" s="23"/>
      <c r="KXW166" s="23"/>
      <c r="KXX166" s="23"/>
      <c r="KXY166" s="23"/>
      <c r="KXZ166" s="23"/>
      <c r="KYA166" s="23"/>
      <c r="KYB166" s="23"/>
      <c r="KYC166" s="23"/>
      <c r="KYD166" s="23"/>
      <c r="KYE166" s="23"/>
      <c r="KYF166" s="23"/>
      <c r="KYG166" s="23"/>
      <c r="KYH166" s="23"/>
      <c r="KYI166" s="23"/>
      <c r="KYJ166" s="23"/>
      <c r="KYK166" s="23"/>
      <c r="KYL166" s="23"/>
      <c r="KYM166" s="23"/>
      <c r="KYN166" s="23"/>
      <c r="KYO166" s="23"/>
      <c r="KYP166" s="23"/>
      <c r="KYQ166" s="23"/>
      <c r="KYR166" s="23"/>
      <c r="KYS166" s="23"/>
      <c r="KYT166" s="23"/>
      <c r="KYU166" s="23"/>
      <c r="KYV166" s="23"/>
      <c r="KYW166" s="23"/>
      <c r="KYX166" s="23"/>
      <c r="KYY166" s="23"/>
      <c r="KYZ166" s="23"/>
      <c r="KZA166" s="23"/>
      <c r="KZB166" s="23"/>
      <c r="KZC166" s="23"/>
      <c r="KZD166" s="23"/>
      <c r="KZE166" s="23"/>
      <c r="KZF166" s="23"/>
      <c r="KZG166" s="23"/>
      <c r="KZH166" s="23"/>
      <c r="KZI166" s="23"/>
      <c r="KZJ166" s="23"/>
      <c r="KZK166" s="23"/>
      <c r="KZL166" s="23"/>
      <c r="KZM166" s="23"/>
      <c r="KZN166" s="23"/>
      <c r="KZO166" s="23"/>
      <c r="KZP166" s="23"/>
      <c r="KZQ166" s="23"/>
      <c r="KZR166" s="23"/>
      <c r="KZS166" s="23"/>
      <c r="KZT166" s="23"/>
      <c r="KZU166" s="23"/>
      <c r="KZV166" s="23"/>
      <c r="KZW166" s="23"/>
      <c r="KZX166" s="23"/>
      <c r="KZY166" s="23"/>
      <c r="KZZ166" s="23"/>
      <c r="LAA166" s="23"/>
      <c r="LAB166" s="23"/>
      <c r="LAC166" s="23"/>
      <c r="LAD166" s="23"/>
      <c r="LAE166" s="23"/>
      <c r="LAF166" s="23"/>
      <c r="LAG166" s="23"/>
      <c r="LAH166" s="23"/>
      <c r="LAI166" s="23"/>
      <c r="LAJ166" s="23"/>
      <c r="LAK166" s="23"/>
      <c r="LAL166" s="23"/>
      <c r="LAM166" s="23"/>
      <c r="LAN166" s="23"/>
      <c r="LAO166" s="23"/>
      <c r="LAP166" s="23"/>
      <c r="LAQ166" s="23"/>
      <c r="LAR166" s="23"/>
      <c r="LAS166" s="23"/>
      <c r="LAT166" s="23"/>
      <c r="LAU166" s="23"/>
      <c r="LAV166" s="23"/>
      <c r="LAW166" s="23"/>
      <c r="LAX166" s="23"/>
      <c r="LAY166" s="23"/>
      <c r="LAZ166" s="23"/>
      <c r="LBA166" s="23"/>
      <c r="LBB166" s="23"/>
      <c r="LBC166" s="23"/>
      <c r="LBD166" s="23"/>
      <c r="LBE166" s="23"/>
      <c r="LBF166" s="23"/>
      <c r="LBG166" s="23"/>
      <c r="LBH166" s="23"/>
      <c r="LBI166" s="23"/>
      <c r="LBJ166" s="23"/>
      <c r="LBK166" s="23"/>
      <c r="LBL166" s="23"/>
      <c r="LBM166" s="23"/>
      <c r="LBN166" s="23"/>
      <c r="LBO166" s="23"/>
      <c r="LBP166" s="23"/>
      <c r="LBQ166" s="23"/>
      <c r="LBR166" s="23"/>
      <c r="LBS166" s="23"/>
      <c r="LBT166" s="23"/>
      <c r="LBU166" s="23"/>
      <c r="LBV166" s="23"/>
      <c r="LBW166" s="23"/>
      <c r="LBX166" s="23"/>
      <c r="LBY166" s="23"/>
      <c r="LBZ166" s="23"/>
      <c r="LCA166" s="23"/>
      <c r="LCB166" s="23"/>
      <c r="LCC166" s="23"/>
      <c r="LCD166" s="23"/>
      <c r="LCE166" s="23"/>
      <c r="LCF166" s="23"/>
      <c r="LCG166" s="23"/>
      <c r="LCH166" s="23"/>
      <c r="LCI166" s="23"/>
      <c r="LCJ166" s="23"/>
      <c r="LCK166" s="23"/>
      <c r="LCL166" s="23"/>
      <c r="LCM166" s="23"/>
      <c r="LCN166" s="23"/>
      <c r="LCO166" s="23"/>
      <c r="LCP166" s="23"/>
      <c r="LCQ166" s="23"/>
      <c r="LCR166" s="23"/>
      <c r="LCS166" s="23"/>
      <c r="LCT166" s="23"/>
      <c r="LCU166" s="23"/>
      <c r="LCV166" s="23"/>
      <c r="LCW166" s="23"/>
      <c r="LCX166" s="23"/>
      <c r="LCY166" s="23"/>
      <c r="LCZ166" s="23"/>
      <c r="LDA166" s="23"/>
      <c r="LDB166" s="23"/>
      <c r="LDC166" s="23"/>
      <c r="LDD166" s="23"/>
      <c r="LDE166" s="23"/>
      <c r="LDF166" s="23"/>
      <c r="LDG166" s="23"/>
      <c r="LDH166" s="23"/>
      <c r="LDI166" s="23"/>
      <c r="LDJ166" s="23"/>
      <c r="LDK166" s="23"/>
      <c r="LDL166" s="23"/>
      <c r="LDM166" s="23"/>
      <c r="LDN166" s="23"/>
      <c r="LDO166" s="23"/>
      <c r="LDP166" s="23"/>
      <c r="LDQ166" s="23"/>
      <c r="LDR166" s="23"/>
      <c r="LDS166" s="23"/>
      <c r="LDT166" s="23"/>
      <c r="LDU166" s="23"/>
      <c r="LDV166" s="23"/>
      <c r="LDW166" s="23"/>
      <c r="LDX166" s="23"/>
      <c r="LDY166" s="23"/>
      <c r="LDZ166" s="23"/>
      <c r="LEA166" s="23"/>
      <c r="LEB166" s="23"/>
      <c r="LEC166" s="23"/>
      <c r="LED166" s="23"/>
      <c r="LEE166" s="23"/>
      <c r="LEF166" s="23"/>
      <c r="LEG166" s="23"/>
      <c r="LEH166" s="23"/>
      <c r="LEI166" s="23"/>
      <c r="LEJ166" s="23"/>
      <c r="LEK166" s="23"/>
      <c r="LEL166" s="23"/>
      <c r="LEM166" s="23"/>
      <c r="LEN166" s="23"/>
      <c r="LEO166" s="23"/>
      <c r="LEP166" s="23"/>
      <c r="LEQ166" s="23"/>
      <c r="LER166" s="23"/>
      <c r="LES166" s="23"/>
      <c r="LET166" s="23"/>
      <c r="LEU166" s="23"/>
      <c r="LEV166" s="23"/>
      <c r="LEW166" s="23"/>
      <c r="LEX166" s="23"/>
      <c r="LEY166" s="23"/>
      <c r="LEZ166" s="23"/>
      <c r="LFA166" s="23"/>
      <c r="LFB166" s="23"/>
      <c r="LFC166" s="23"/>
      <c r="LFD166" s="23"/>
      <c r="LFE166" s="23"/>
      <c r="LFF166" s="23"/>
      <c r="LFG166" s="23"/>
      <c r="LFH166" s="23"/>
      <c r="LFI166" s="23"/>
      <c r="LFJ166" s="23"/>
      <c r="LFK166" s="23"/>
      <c r="LFL166" s="23"/>
      <c r="LFM166" s="23"/>
      <c r="LFN166" s="23"/>
      <c r="LFO166" s="23"/>
      <c r="LFP166" s="23"/>
      <c r="LFQ166" s="23"/>
      <c r="LFR166" s="23"/>
      <c r="LFS166" s="23"/>
      <c r="LFT166" s="23"/>
      <c r="LFU166" s="23"/>
      <c r="LFV166" s="23"/>
      <c r="LFW166" s="23"/>
      <c r="LFX166" s="23"/>
      <c r="LFY166" s="23"/>
      <c r="LFZ166" s="23"/>
      <c r="LGA166" s="23"/>
      <c r="LGB166" s="23"/>
      <c r="LGC166" s="23"/>
      <c r="LGD166" s="23"/>
      <c r="LGE166" s="23"/>
      <c r="LGF166" s="23"/>
      <c r="LGG166" s="23"/>
      <c r="LGH166" s="23"/>
      <c r="LGI166" s="23"/>
      <c r="LGJ166" s="23"/>
      <c r="LGK166" s="23"/>
      <c r="LGL166" s="23"/>
      <c r="LGM166" s="23"/>
      <c r="LGN166" s="23"/>
      <c r="LGO166" s="23"/>
      <c r="LGP166" s="23"/>
      <c r="LGQ166" s="23"/>
      <c r="LGR166" s="23"/>
      <c r="LGS166" s="23"/>
      <c r="LGT166" s="23"/>
      <c r="LGU166" s="23"/>
      <c r="LGV166" s="23"/>
      <c r="LGW166" s="23"/>
      <c r="LGX166" s="23"/>
      <c r="LGY166" s="23"/>
      <c r="LGZ166" s="23"/>
      <c r="LHA166" s="23"/>
      <c r="LHB166" s="23"/>
      <c r="LHC166" s="23"/>
      <c r="LHD166" s="23"/>
      <c r="LHE166" s="23"/>
      <c r="LHF166" s="23"/>
      <c r="LHG166" s="23"/>
      <c r="LHH166" s="23"/>
      <c r="LHI166" s="23"/>
      <c r="LHJ166" s="23"/>
      <c r="LHK166" s="23"/>
      <c r="LHL166" s="23"/>
      <c r="LHM166" s="23"/>
      <c r="LHN166" s="23"/>
      <c r="LHO166" s="23"/>
      <c r="LHP166" s="23"/>
      <c r="LHQ166" s="23"/>
      <c r="LHR166" s="23"/>
      <c r="LHS166" s="23"/>
      <c r="LHT166" s="23"/>
      <c r="LHU166" s="23"/>
      <c r="LHV166" s="23"/>
      <c r="LHW166" s="23"/>
      <c r="LHX166" s="23"/>
      <c r="LHY166" s="23"/>
      <c r="LHZ166" s="23"/>
      <c r="LIA166" s="23"/>
      <c r="LIB166" s="23"/>
      <c r="LIC166" s="23"/>
      <c r="LID166" s="23"/>
      <c r="LIE166" s="23"/>
      <c r="LIF166" s="23"/>
      <c r="LIG166" s="23"/>
      <c r="LIH166" s="23"/>
      <c r="LII166" s="23"/>
      <c r="LIJ166" s="23"/>
      <c r="LIK166" s="23"/>
      <c r="LIL166" s="23"/>
      <c r="LIM166" s="23"/>
      <c r="LIN166" s="23"/>
      <c r="LIO166" s="23"/>
      <c r="LIP166" s="23"/>
      <c r="LIQ166" s="23"/>
      <c r="LIR166" s="23"/>
      <c r="LIS166" s="23"/>
      <c r="LIT166" s="23"/>
      <c r="LIU166" s="23"/>
      <c r="LIV166" s="23"/>
      <c r="LIW166" s="23"/>
      <c r="LIX166" s="23"/>
      <c r="LIY166" s="23"/>
      <c r="LIZ166" s="23"/>
      <c r="LJA166" s="23"/>
      <c r="LJB166" s="23"/>
      <c r="LJC166" s="23"/>
      <c r="LJD166" s="23"/>
      <c r="LJE166" s="23"/>
      <c r="LJF166" s="23"/>
      <c r="LJG166" s="23"/>
      <c r="LJH166" s="23"/>
      <c r="LJI166" s="23"/>
      <c r="LJJ166" s="23"/>
      <c r="LJK166" s="23"/>
      <c r="LJL166" s="23"/>
      <c r="LJM166" s="23"/>
      <c r="LJN166" s="23"/>
      <c r="LJO166" s="23"/>
      <c r="LJP166" s="23"/>
      <c r="LJQ166" s="23"/>
      <c r="LJR166" s="23"/>
      <c r="LJS166" s="23"/>
      <c r="LJT166" s="23"/>
      <c r="LJU166" s="23"/>
      <c r="LJV166" s="23"/>
      <c r="LJW166" s="23"/>
      <c r="LJX166" s="23"/>
      <c r="LJY166" s="23"/>
      <c r="LJZ166" s="23"/>
      <c r="LKA166" s="23"/>
      <c r="LKB166" s="23"/>
      <c r="LKC166" s="23"/>
      <c r="LKD166" s="23"/>
      <c r="LKE166" s="23"/>
      <c r="LKF166" s="23"/>
      <c r="LKG166" s="23"/>
      <c r="LKH166" s="23"/>
      <c r="LKI166" s="23"/>
      <c r="LKJ166" s="23"/>
      <c r="LKK166" s="23"/>
      <c r="LKL166" s="23"/>
      <c r="LKM166" s="23"/>
      <c r="LKN166" s="23"/>
      <c r="LKO166" s="23"/>
      <c r="LKP166" s="23"/>
      <c r="LKQ166" s="23"/>
      <c r="LKR166" s="23"/>
      <c r="LKS166" s="23"/>
      <c r="LKT166" s="23"/>
      <c r="LKU166" s="23"/>
      <c r="LKV166" s="23"/>
      <c r="LKW166" s="23"/>
      <c r="LKX166" s="23"/>
      <c r="LKY166" s="23"/>
      <c r="LKZ166" s="23"/>
      <c r="LLA166" s="23"/>
      <c r="LLB166" s="23"/>
      <c r="LLC166" s="23"/>
      <c r="LLD166" s="23"/>
      <c r="LLE166" s="23"/>
      <c r="LLF166" s="23"/>
      <c r="LLG166" s="23"/>
      <c r="LLH166" s="23"/>
      <c r="LLI166" s="23"/>
      <c r="LLJ166" s="23"/>
      <c r="LLK166" s="23"/>
      <c r="LLL166" s="23"/>
      <c r="LLM166" s="23"/>
      <c r="LLN166" s="23"/>
      <c r="LLO166" s="23"/>
      <c r="LLP166" s="23"/>
      <c r="LLQ166" s="23"/>
      <c r="LLR166" s="23"/>
      <c r="LLS166" s="23"/>
      <c r="LLT166" s="23"/>
      <c r="LLU166" s="23"/>
      <c r="LLV166" s="23"/>
      <c r="LLW166" s="23"/>
      <c r="LLX166" s="23"/>
      <c r="LLY166" s="23"/>
      <c r="LLZ166" s="23"/>
      <c r="LMA166" s="23"/>
      <c r="LMB166" s="23"/>
      <c r="LMC166" s="23"/>
      <c r="LMD166" s="23"/>
      <c r="LME166" s="23"/>
      <c r="LMF166" s="23"/>
      <c r="LMG166" s="23"/>
      <c r="LMH166" s="23"/>
      <c r="LMI166" s="23"/>
      <c r="LMJ166" s="23"/>
      <c r="LMK166" s="23"/>
      <c r="LML166" s="23"/>
      <c r="LMM166" s="23"/>
      <c r="LMN166" s="23"/>
      <c r="LMO166" s="23"/>
      <c r="LMP166" s="23"/>
      <c r="LMQ166" s="23"/>
      <c r="LMR166" s="23"/>
      <c r="LMS166" s="23"/>
      <c r="LMT166" s="23"/>
      <c r="LMU166" s="23"/>
      <c r="LMV166" s="23"/>
      <c r="LMW166" s="23"/>
      <c r="LMX166" s="23"/>
      <c r="LMY166" s="23"/>
      <c r="LMZ166" s="23"/>
      <c r="LNA166" s="23"/>
      <c r="LNB166" s="23"/>
      <c r="LNC166" s="23"/>
      <c r="LND166" s="23"/>
      <c r="LNE166" s="23"/>
      <c r="LNF166" s="23"/>
      <c r="LNG166" s="23"/>
      <c r="LNH166" s="23"/>
      <c r="LNI166" s="23"/>
      <c r="LNJ166" s="23"/>
      <c r="LNK166" s="23"/>
      <c r="LNL166" s="23"/>
      <c r="LNM166" s="23"/>
      <c r="LNN166" s="23"/>
      <c r="LNO166" s="23"/>
      <c r="LNP166" s="23"/>
      <c r="LNQ166" s="23"/>
      <c r="LNR166" s="23"/>
      <c r="LNS166" s="23"/>
      <c r="LNT166" s="23"/>
      <c r="LNU166" s="23"/>
      <c r="LNV166" s="23"/>
      <c r="LNW166" s="23"/>
      <c r="LNX166" s="23"/>
      <c r="LNY166" s="23"/>
      <c r="LNZ166" s="23"/>
      <c r="LOA166" s="23"/>
      <c r="LOB166" s="23"/>
      <c r="LOC166" s="23"/>
      <c r="LOD166" s="23"/>
      <c r="LOE166" s="23"/>
      <c r="LOF166" s="23"/>
      <c r="LOG166" s="23"/>
      <c r="LOH166" s="23"/>
      <c r="LOI166" s="23"/>
      <c r="LOJ166" s="23"/>
      <c r="LOK166" s="23"/>
      <c r="LOL166" s="23"/>
      <c r="LOM166" s="23"/>
      <c r="LON166" s="23"/>
      <c r="LOO166" s="23"/>
      <c r="LOP166" s="23"/>
      <c r="LOQ166" s="23"/>
      <c r="LOR166" s="23"/>
      <c r="LOS166" s="23"/>
      <c r="LOT166" s="23"/>
      <c r="LOU166" s="23"/>
      <c r="LOV166" s="23"/>
      <c r="LOW166" s="23"/>
      <c r="LOX166" s="23"/>
      <c r="LOY166" s="23"/>
      <c r="LOZ166" s="23"/>
      <c r="LPA166" s="23"/>
      <c r="LPB166" s="23"/>
      <c r="LPC166" s="23"/>
      <c r="LPD166" s="23"/>
      <c r="LPE166" s="23"/>
      <c r="LPF166" s="23"/>
      <c r="LPG166" s="23"/>
      <c r="LPH166" s="23"/>
      <c r="LPI166" s="23"/>
      <c r="LPJ166" s="23"/>
      <c r="LPK166" s="23"/>
      <c r="LPL166" s="23"/>
      <c r="LPM166" s="23"/>
      <c r="LPN166" s="23"/>
      <c r="LPO166" s="23"/>
      <c r="LPP166" s="23"/>
      <c r="LPQ166" s="23"/>
      <c r="LPR166" s="23"/>
      <c r="LPS166" s="23"/>
      <c r="LPT166" s="23"/>
      <c r="LPU166" s="23"/>
      <c r="LPV166" s="23"/>
      <c r="LPW166" s="23"/>
      <c r="LPX166" s="23"/>
      <c r="LPY166" s="23"/>
      <c r="LPZ166" s="23"/>
      <c r="LQA166" s="23"/>
      <c r="LQB166" s="23"/>
      <c r="LQC166" s="23"/>
      <c r="LQD166" s="23"/>
      <c r="LQE166" s="23"/>
      <c r="LQF166" s="23"/>
      <c r="LQG166" s="23"/>
      <c r="LQH166" s="23"/>
      <c r="LQI166" s="23"/>
      <c r="LQJ166" s="23"/>
      <c r="LQK166" s="23"/>
      <c r="LQL166" s="23"/>
      <c r="LQM166" s="23"/>
      <c r="LQN166" s="23"/>
      <c r="LQO166" s="23"/>
      <c r="LQP166" s="23"/>
      <c r="LQQ166" s="23"/>
      <c r="LQR166" s="23"/>
      <c r="LQS166" s="23"/>
      <c r="LQT166" s="23"/>
      <c r="LQU166" s="23"/>
      <c r="LQV166" s="23"/>
      <c r="LQW166" s="23"/>
      <c r="LQX166" s="23"/>
      <c r="LQY166" s="23"/>
      <c r="LQZ166" s="23"/>
      <c r="LRA166" s="23"/>
      <c r="LRB166" s="23"/>
      <c r="LRC166" s="23"/>
      <c r="LRD166" s="23"/>
      <c r="LRE166" s="23"/>
      <c r="LRF166" s="23"/>
      <c r="LRG166" s="23"/>
      <c r="LRH166" s="23"/>
      <c r="LRI166" s="23"/>
      <c r="LRJ166" s="23"/>
      <c r="LRK166" s="23"/>
      <c r="LRL166" s="23"/>
      <c r="LRM166" s="23"/>
      <c r="LRN166" s="23"/>
      <c r="LRO166" s="23"/>
      <c r="LRP166" s="23"/>
      <c r="LRQ166" s="23"/>
      <c r="LRR166" s="23"/>
      <c r="LRS166" s="23"/>
      <c r="LRT166" s="23"/>
      <c r="LRU166" s="23"/>
      <c r="LRV166" s="23"/>
      <c r="LRW166" s="23"/>
      <c r="LRX166" s="23"/>
      <c r="LRY166" s="23"/>
      <c r="LRZ166" s="23"/>
      <c r="LSA166" s="23"/>
      <c r="LSB166" s="23"/>
      <c r="LSC166" s="23"/>
      <c r="LSD166" s="23"/>
      <c r="LSE166" s="23"/>
      <c r="LSF166" s="23"/>
      <c r="LSG166" s="23"/>
      <c r="LSH166" s="23"/>
      <c r="LSI166" s="23"/>
      <c r="LSJ166" s="23"/>
      <c r="LSK166" s="23"/>
      <c r="LSL166" s="23"/>
      <c r="LSM166" s="23"/>
      <c r="LSN166" s="23"/>
      <c r="LSO166" s="23"/>
      <c r="LSP166" s="23"/>
      <c r="LSQ166" s="23"/>
      <c r="LSR166" s="23"/>
      <c r="LSS166" s="23"/>
      <c r="LST166" s="23"/>
      <c r="LSU166" s="23"/>
      <c r="LSV166" s="23"/>
      <c r="LSW166" s="23"/>
      <c r="LSX166" s="23"/>
      <c r="LSY166" s="23"/>
      <c r="LSZ166" s="23"/>
      <c r="LTA166" s="23"/>
      <c r="LTB166" s="23"/>
      <c r="LTC166" s="23"/>
      <c r="LTD166" s="23"/>
      <c r="LTE166" s="23"/>
      <c r="LTF166" s="23"/>
      <c r="LTG166" s="23"/>
      <c r="LTH166" s="23"/>
      <c r="LTI166" s="23"/>
      <c r="LTJ166" s="23"/>
      <c r="LTK166" s="23"/>
      <c r="LTL166" s="23"/>
      <c r="LTM166" s="23"/>
      <c r="LTN166" s="23"/>
      <c r="LTO166" s="23"/>
      <c r="LTP166" s="23"/>
      <c r="LTQ166" s="23"/>
      <c r="LTR166" s="23"/>
      <c r="LTS166" s="23"/>
      <c r="LTT166" s="23"/>
      <c r="LTU166" s="23"/>
      <c r="LTV166" s="23"/>
      <c r="LTW166" s="23"/>
      <c r="LTX166" s="23"/>
      <c r="LTY166" s="23"/>
      <c r="LTZ166" s="23"/>
      <c r="LUA166" s="23"/>
      <c r="LUB166" s="23"/>
      <c r="LUC166" s="23"/>
      <c r="LUD166" s="23"/>
      <c r="LUE166" s="23"/>
      <c r="LUF166" s="23"/>
      <c r="LUG166" s="23"/>
      <c r="LUH166" s="23"/>
      <c r="LUI166" s="23"/>
      <c r="LUJ166" s="23"/>
      <c r="LUK166" s="23"/>
      <c r="LUL166" s="23"/>
      <c r="LUM166" s="23"/>
      <c r="LUN166" s="23"/>
      <c r="LUO166" s="23"/>
      <c r="LUP166" s="23"/>
      <c r="LUQ166" s="23"/>
      <c r="LUR166" s="23"/>
      <c r="LUS166" s="23"/>
      <c r="LUT166" s="23"/>
      <c r="LUU166" s="23"/>
      <c r="LUV166" s="23"/>
      <c r="LUW166" s="23"/>
      <c r="LUX166" s="23"/>
      <c r="LUY166" s="23"/>
      <c r="LUZ166" s="23"/>
      <c r="LVA166" s="23"/>
      <c r="LVB166" s="23"/>
      <c r="LVC166" s="23"/>
      <c r="LVD166" s="23"/>
      <c r="LVE166" s="23"/>
      <c r="LVF166" s="23"/>
      <c r="LVG166" s="23"/>
      <c r="LVH166" s="23"/>
      <c r="LVI166" s="23"/>
      <c r="LVJ166" s="23"/>
      <c r="LVK166" s="23"/>
      <c r="LVL166" s="23"/>
      <c r="LVM166" s="23"/>
      <c r="LVN166" s="23"/>
      <c r="LVO166" s="23"/>
      <c r="LVP166" s="23"/>
      <c r="LVQ166" s="23"/>
      <c r="LVR166" s="23"/>
      <c r="LVS166" s="23"/>
      <c r="LVT166" s="23"/>
      <c r="LVU166" s="23"/>
      <c r="LVV166" s="23"/>
      <c r="LVW166" s="23"/>
      <c r="LVX166" s="23"/>
      <c r="LVY166" s="23"/>
      <c r="LVZ166" s="23"/>
      <c r="LWA166" s="23"/>
      <c r="LWB166" s="23"/>
      <c r="LWC166" s="23"/>
      <c r="LWE166" s="23"/>
      <c r="LWF166" s="23"/>
      <c r="LWG166" s="23"/>
      <c r="LWH166" s="23"/>
      <c r="LWI166" s="23"/>
      <c r="LWJ166" s="23"/>
      <c r="LWK166" s="23"/>
      <c r="LWL166" s="23"/>
      <c r="LWM166" s="23"/>
      <c r="LWN166" s="23"/>
      <c r="LWO166" s="23"/>
      <c r="LWP166" s="23"/>
      <c r="LWQ166" s="23"/>
      <c r="LWR166" s="23"/>
      <c r="LWS166" s="23"/>
      <c r="LWT166" s="23"/>
      <c r="LWU166" s="23"/>
      <c r="LWV166" s="23"/>
      <c r="LWW166" s="23"/>
      <c r="LWX166" s="23"/>
      <c r="LWY166" s="23"/>
      <c r="LWZ166" s="23"/>
      <c r="LXA166" s="23"/>
      <c r="LXB166" s="23"/>
      <c r="LXC166" s="23"/>
      <c r="LXD166" s="23"/>
      <c r="LXE166" s="23"/>
      <c r="LXF166" s="23"/>
      <c r="LXG166" s="23"/>
      <c r="LXH166" s="23"/>
      <c r="LXI166" s="23"/>
      <c r="LXJ166" s="23"/>
      <c r="LXK166" s="23"/>
      <c r="LXL166" s="23"/>
      <c r="LXM166" s="23"/>
      <c r="LXN166" s="23"/>
      <c r="LXO166" s="23"/>
      <c r="LXP166" s="23"/>
      <c r="LXQ166" s="23"/>
      <c r="LXR166" s="23"/>
      <c r="LXS166" s="23"/>
      <c r="LXT166" s="23"/>
      <c r="LXU166" s="23"/>
      <c r="LXV166" s="23"/>
      <c r="LXW166" s="23"/>
      <c r="LXX166" s="23"/>
      <c r="LXY166" s="23"/>
      <c r="LXZ166" s="23"/>
      <c r="LYA166" s="23"/>
      <c r="LYB166" s="23"/>
      <c r="LYC166" s="23"/>
      <c r="LYD166" s="23"/>
      <c r="LYE166" s="23"/>
      <c r="LYF166" s="23"/>
      <c r="LYG166" s="23"/>
      <c r="LYH166" s="23"/>
      <c r="LYI166" s="23"/>
      <c r="LYJ166" s="23"/>
      <c r="LYK166" s="23"/>
      <c r="LYL166" s="23"/>
      <c r="LYM166" s="23"/>
      <c r="LYN166" s="23"/>
      <c r="LYO166" s="23"/>
      <c r="LYP166" s="23"/>
      <c r="LYQ166" s="23"/>
      <c r="LYR166" s="23"/>
      <c r="LYS166" s="23"/>
      <c r="LYT166" s="23"/>
      <c r="LYU166" s="23"/>
      <c r="LYV166" s="23"/>
      <c r="LYW166" s="23"/>
      <c r="LYX166" s="23"/>
      <c r="LYY166" s="23"/>
      <c r="LYZ166" s="23"/>
      <c r="LZA166" s="23"/>
      <c r="LZB166" s="23"/>
      <c r="LZC166" s="23"/>
      <c r="LZD166" s="23"/>
      <c r="LZE166" s="23"/>
      <c r="LZF166" s="23"/>
      <c r="LZG166" s="23"/>
      <c r="LZH166" s="23"/>
      <c r="LZI166" s="23"/>
      <c r="LZJ166" s="23"/>
      <c r="LZK166" s="23"/>
      <c r="LZL166" s="23"/>
      <c r="LZM166" s="23"/>
      <c r="LZN166" s="23"/>
      <c r="LZO166" s="23"/>
      <c r="LZP166" s="23"/>
      <c r="LZQ166" s="23"/>
      <c r="LZR166" s="23"/>
      <c r="LZS166" s="23"/>
      <c r="LZT166" s="23"/>
      <c r="LZU166" s="23"/>
      <c r="LZV166" s="23"/>
      <c r="LZW166" s="23"/>
      <c r="LZX166" s="23"/>
      <c r="LZY166" s="23"/>
      <c r="LZZ166" s="23"/>
      <c r="MAA166" s="23"/>
      <c r="MAB166" s="23"/>
      <c r="MAC166" s="23"/>
      <c r="MAD166" s="23"/>
      <c r="MAE166" s="23"/>
      <c r="MAF166" s="23"/>
      <c r="MAG166" s="23"/>
      <c r="MAH166" s="23"/>
      <c r="MAI166" s="23"/>
      <c r="MAJ166" s="23"/>
      <c r="MAK166" s="23"/>
      <c r="MAL166" s="23"/>
      <c r="MAM166" s="23"/>
      <c r="MAN166" s="23"/>
      <c r="MAO166" s="23"/>
      <c r="MAP166" s="23"/>
      <c r="MAQ166" s="23"/>
      <c r="MAR166" s="23"/>
      <c r="MAS166" s="23"/>
      <c r="MAT166" s="23"/>
      <c r="MAU166" s="23"/>
      <c r="MAV166" s="23"/>
      <c r="MAW166" s="23"/>
      <c r="MAX166" s="23"/>
      <c r="MAY166" s="23"/>
      <c r="MAZ166" s="23"/>
      <c r="MBA166" s="23"/>
      <c r="MBB166" s="23"/>
      <c r="MBC166" s="23"/>
      <c r="MBD166" s="23"/>
      <c r="MBE166" s="23"/>
      <c r="MBF166" s="23"/>
      <c r="MBG166" s="23"/>
      <c r="MBH166" s="23"/>
      <c r="MBI166" s="23"/>
      <c r="MBJ166" s="23"/>
      <c r="MBK166" s="23"/>
      <c r="MBL166" s="23"/>
      <c r="MBM166" s="23"/>
      <c r="MBN166" s="23"/>
      <c r="MBO166" s="23"/>
      <c r="MBP166" s="23"/>
      <c r="MBQ166" s="23"/>
      <c r="MBR166" s="23"/>
      <c r="MBS166" s="23"/>
      <c r="MBT166" s="23"/>
      <c r="MBU166" s="23"/>
      <c r="MBV166" s="23"/>
      <c r="MBW166" s="23"/>
      <c r="MBX166" s="23"/>
      <c r="MBY166" s="23"/>
      <c r="MBZ166" s="23"/>
      <c r="MCA166" s="23"/>
      <c r="MCB166" s="23"/>
      <c r="MCC166" s="23"/>
      <c r="MCD166" s="23"/>
      <c r="MCE166" s="23"/>
      <c r="MCF166" s="23"/>
      <c r="MCG166" s="23"/>
      <c r="MCH166" s="23"/>
      <c r="MCI166" s="23"/>
      <c r="MCJ166" s="23"/>
      <c r="MCK166" s="23"/>
      <c r="MCL166" s="23"/>
      <c r="MCM166" s="23"/>
      <c r="MCN166" s="23"/>
      <c r="MCO166" s="23"/>
      <c r="MCP166" s="23"/>
      <c r="MCQ166" s="23"/>
      <c r="MCR166" s="23"/>
      <c r="MCS166" s="23"/>
      <c r="MCT166" s="23"/>
      <c r="MCU166" s="23"/>
      <c r="MCV166" s="23"/>
      <c r="MCW166" s="23"/>
      <c r="MCX166" s="23"/>
      <c r="MCY166" s="23"/>
      <c r="MCZ166" s="23"/>
      <c r="MDA166" s="23"/>
      <c r="MDB166" s="23"/>
      <c r="MDC166" s="23"/>
      <c r="MDD166" s="23"/>
      <c r="MDE166" s="23"/>
      <c r="MDF166" s="23"/>
      <c r="MDG166" s="23"/>
      <c r="MDH166" s="23"/>
      <c r="MDI166" s="23"/>
      <c r="MDJ166" s="23"/>
      <c r="MDK166" s="23"/>
      <c r="MDL166" s="23"/>
      <c r="MDM166" s="23"/>
      <c r="MDN166" s="23"/>
      <c r="MDO166" s="23"/>
      <c r="MDP166" s="23"/>
      <c r="MDQ166" s="23"/>
      <c r="MDR166" s="23"/>
      <c r="MDS166" s="23"/>
      <c r="MDT166" s="23"/>
      <c r="MDU166" s="23"/>
      <c r="MDV166" s="23"/>
      <c r="MDW166" s="23"/>
      <c r="MDX166" s="23"/>
      <c r="MDY166" s="23"/>
      <c r="MDZ166" s="23"/>
      <c r="MEA166" s="23"/>
      <c r="MEB166" s="23"/>
      <c r="MEC166" s="23"/>
      <c r="MED166" s="23"/>
      <c r="MEE166" s="23"/>
      <c r="MEF166" s="23"/>
      <c r="MEG166" s="23"/>
      <c r="MEH166" s="23"/>
      <c r="MEI166" s="23"/>
      <c r="MEJ166" s="23"/>
      <c r="MEK166" s="23"/>
      <c r="MEL166" s="23"/>
      <c r="MEM166" s="23"/>
      <c r="MEN166" s="23"/>
      <c r="MEO166" s="23"/>
      <c r="MEP166" s="23"/>
      <c r="MEQ166" s="23"/>
      <c r="MER166" s="23"/>
      <c r="MES166" s="23"/>
      <c r="MET166" s="23"/>
      <c r="MEU166" s="23"/>
      <c r="MEV166" s="23"/>
      <c r="MEW166" s="23"/>
      <c r="MEX166" s="23"/>
      <c r="MEY166" s="23"/>
      <c r="MEZ166" s="23"/>
      <c r="MFA166" s="23"/>
      <c r="MFB166" s="23"/>
      <c r="MFC166" s="23"/>
      <c r="MFD166" s="23"/>
      <c r="MFE166" s="23"/>
      <c r="MFF166" s="23"/>
      <c r="MFG166" s="23"/>
      <c r="MFH166" s="23"/>
      <c r="MFI166" s="23"/>
      <c r="MFJ166" s="23"/>
      <c r="MFK166" s="23"/>
      <c r="MFL166" s="23"/>
      <c r="MFM166" s="23"/>
      <c r="MFN166" s="23"/>
      <c r="MFO166" s="23"/>
      <c r="MFP166" s="23"/>
      <c r="MFQ166" s="23"/>
      <c r="MFR166" s="23"/>
      <c r="MFS166" s="23"/>
      <c r="MFT166" s="23"/>
      <c r="MFU166" s="23"/>
      <c r="MFV166" s="23"/>
      <c r="MFW166" s="23"/>
      <c r="MFX166" s="23"/>
      <c r="MFY166" s="23"/>
      <c r="MFZ166" s="23"/>
      <c r="MGA166" s="23"/>
      <c r="MGB166" s="23"/>
      <c r="MGC166" s="23"/>
      <c r="MGD166" s="23"/>
      <c r="MGE166" s="23"/>
      <c r="MGF166" s="23"/>
      <c r="MGG166" s="23"/>
      <c r="MGH166" s="23"/>
      <c r="MGI166" s="23"/>
      <c r="MGJ166" s="23"/>
      <c r="MGK166" s="23"/>
      <c r="MGL166" s="23"/>
      <c r="MGM166" s="23"/>
      <c r="MGN166" s="23"/>
      <c r="MGO166" s="23"/>
      <c r="MGP166" s="23"/>
      <c r="MGQ166" s="23"/>
      <c r="MGR166" s="23"/>
      <c r="MGS166" s="23"/>
      <c r="MGT166" s="23"/>
      <c r="MGU166" s="23"/>
      <c r="MGV166" s="23"/>
      <c r="MGW166" s="23"/>
      <c r="MGX166" s="23"/>
      <c r="MGY166" s="23"/>
      <c r="MGZ166" s="23"/>
      <c r="MHA166" s="23"/>
      <c r="MHB166" s="23"/>
      <c r="MHC166" s="23"/>
      <c r="MHD166" s="23"/>
      <c r="MHE166" s="23"/>
      <c r="MHF166" s="23"/>
      <c r="MHG166" s="23"/>
      <c r="MHH166" s="23"/>
      <c r="MHI166" s="23"/>
      <c r="MHJ166" s="23"/>
      <c r="MHK166" s="23"/>
      <c r="MHL166" s="23"/>
      <c r="MHM166" s="23"/>
      <c r="MHN166" s="23"/>
      <c r="MHO166" s="23"/>
      <c r="MHP166" s="23"/>
      <c r="MHQ166" s="23"/>
      <c r="MHR166" s="23"/>
      <c r="MHS166" s="23"/>
      <c r="MHT166" s="23"/>
      <c r="MHU166" s="23"/>
      <c r="MHV166" s="23"/>
      <c r="MHW166" s="23"/>
      <c r="MHX166" s="23"/>
      <c r="MHY166" s="23"/>
      <c r="MHZ166" s="23"/>
      <c r="MIA166" s="23"/>
      <c r="MIB166" s="23"/>
      <c r="MIC166" s="23"/>
      <c r="MID166" s="23"/>
      <c r="MIE166" s="23"/>
      <c r="MIF166" s="23"/>
      <c r="MIG166" s="23"/>
      <c r="MIH166" s="23"/>
      <c r="MII166" s="23"/>
      <c r="MIJ166" s="23"/>
      <c r="MIK166" s="23"/>
      <c r="MIL166" s="23"/>
      <c r="MIM166" s="23"/>
      <c r="MIN166" s="23"/>
      <c r="MIO166" s="23"/>
      <c r="MIP166" s="23"/>
      <c r="MIQ166" s="23"/>
      <c r="MIR166" s="23"/>
      <c r="MIS166" s="23"/>
      <c r="MIT166" s="23"/>
      <c r="MIU166" s="23"/>
      <c r="MIV166" s="23"/>
      <c r="MIW166" s="23"/>
      <c r="MIX166" s="23"/>
      <c r="MIY166" s="23"/>
      <c r="MIZ166" s="23"/>
      <c r="MJA166" s="23"/>
      <c r="MJB166" s="23"/>
      <c r="MJC166" s="23"/>
      <c r="MJD166" s="23"/>
      <c r="MJE166" s="23"/>
      <c r="MJF166" s="23"/>
      <c r="MJG166" s="23"/>
      <c r="MJH166" s="23"/>
      <c r="MJI166" s="23"/>
      <c r="MJJ166" s="23"/>
      <c r="MJK166" s="23"/>
      <c r="MJL166" s="23"/>
      <c r="MJM166" s="23"/>
      <c r="MJN166" s="23"/>
      <c r="MJO166" s="23"/>
      <c r="MJP166" s="23"/>
      <c r="MJQ166" s="23"/>
      <c r="MJR166" s="23"/>
      <c r="MJS166" s="23"/>
      <c r="MJT166" s="23"/>
      <c r="MJU166" s="23"/>
      <c r="MJV166" s="23"/>
      <c r="MJW166" s="23"/>
      <c r="MJX166" s="23"/>
      <c r="MJY166" s="23"/>
      <c r="MJZ166" s="23"/>
      <c r="MKA166" s="23"/>
      <c r="MKB166" s="23"/>
      <c r="MKC166" s="23"/>
      <c r="MKD166" s="23"/>
      <c r="MKE166" s="23"/>
      <c r="MKF166" s="23"/>
      <c r="MKG166" s="23"/>
      <c r="MKH166" s="23"/>
      <c r="MKI166" s="23"/>
      <c r="MKJ166" s="23"/>
      <c r="MKK166" s="23"/>
      <c r="MKL166" s="23"/>
      <c r="MKM166" s="23"/>
      <c r="MKN166" s="23"/>
      <c r="MKO166" s="23"/>
      <c r="MKP166" s="23"/>
      <c r="MKQ166" s="23"/>
      <c r="MKR166" s="23"/>
      <c r="MKS166" s="23"/>
      <c r="MKT166" s="23"/>
      <c r="MKU166" s="23"/>
      <c r="MKV166" s="23"/>
      <c r="MKW166" s="23"/>
      <c r="MKX166" s="23"/>
      <c r="MKY166" s="23"/>
      <c r="MKZ166" s="23"/>
      <c r="MLA166" s="23"/>
      <c r="MLB166" s="23"/>
      <c r="MLC166" s="23"/>
      <c r="MLD166" s="23"/>
      <c r="MLE166" s="23"/>
      <c r="MLF166" s="23"/>
      <c r="MLG166" s="23"/>
      <c r="MLH166" s="23"/>
      <c r="MLI166" s="23"/>
      <c r="MLJ166" s="23"/>
      <c r="MLK166" s="23"/>
      <c r="MLL166" s="23"/>
      <c r="MLM166" s="23"/>
      <c r="MLN166" s="23"/>
      <c r="MLO166" s="23"/>
      <c r="MLP166" s="23"/>
      <c r="MLQ166" s="23"/>
      <c r="MLR166" s="23"/>
      <c r="MLS166" s="23"/>
      <c r="MLT166" s="23"/>
      <c r="MLU166" s="23"/>
      <c r="MLV166" s="23"/>
      <c r="MLW166" s="23"/>
      <c r="MLX166" s="23"/>
      <c r="MLY166" s="23"/>
      <c r="MLZ166" s="23"/>
      <c r="MMA166" s="23"/>
      <c r="MMB166" s="23"/>
      <c r="MMC166" s="23"/>
      <c r="MMD166" s="23"/>
      <c r="MME166" s="23"/>
      <c r="MMF166" s="23"/>
      <c r="MMG166" s="23"/>
      <c r="MMH166" s="23"/>
      <c r="MMI166" s="23"/>
      <c r="MMJ166" s="23"/>
      <c r="MMK166" s="23"/>
      <c r="MML166" s="23"/>
      <c r="MMM166" s="23"/>
      <c r="MMN166" s="23"/>
      <c r="MMO166" s="23"/>
      <c r="MMP166" s="23"/>
      <c r="MMQ166" s="23"/>
      <c r="MMR166" s="23"/>
      <c r="MMS166" s="23"/>
      <c r="MMT166" s="23"/>
      <c r="MMU166" s="23"/>
      <c r="MMV166" s="23"/>
      <c r="MMW166" s="23"/>
      <c r="MMX166" s="23"/>
      <c r="MMY166" s="23"/>
      <c r="MMZ166" s="23"/>
      <c r="MNA166" s="23"/>
      <c r="MNB166" s="23"/>
      <c r="MNC166" s="23"/>
      <c r="MND166" s="23"/>
      <c r="MNE166" s="23"/>
      <c r="MNF166" s="23"/>
      <c r="MNG166" s="23"/>
      <c r="MNH166" s="23"/>
      <c r="MNI166" s="23"/>
      <c r="MNJ166" s="23"/>
      <c r="MNK166" s="23"/>
      <c r="MNL166" s="23"/>
      <c r="MNM166" s="23"/>
      <c r="MNN166" s="23"/>
      <c r="MNO166" s="23"/>
      <c r="MNP166" s="23"/>
      <c r="MNQ166" s="23"/>
      <c r="MNR166" s="23"/>
      <c r="MNS166" s="23"/>
      <c r="MNT166" s="23"/>
      <c r="MNU166" s="23"/>
      <c r="MNV166" s="23"/>
      <c r="MNW166" s="23"/>
      <c r="MNX166" s="23"/>
      <c r="MNY166" s="23"/>
      <c r="MNZ166" s="23"/>
      <c r="MOA166" s="23"/>
      <c r="MOB166" s="23"/>
      <c r="MOC166" s="23"/>
      <c r="MOD166" s="23"/>
      <c r="MOE166" s="23"/>
      <c r="MOF166" s="23"/>
      <c r="MOG166" s="23"/>
      <c r="MOH166" s="23"/>
      <c r="MOI166" s="23"/>
      <c r="MOJ166" s="23"/>
      <c r="MOK166" s="23"/>
      <c r="MOL166" s="23"/>
      <c r="MOM166" s="23"/>
      <c r="MON166" s="23"/>
      <c r="MOO166" s="23"/>
      <c r="MOP166" s="23"/>
      <c r="MOQ166" s="23"/>
      <c r="MOR166" s="23"/>
      <c r="MOS166" s="23"/>
      <c r="MOT166" s="23"/>
      <c r="MOU166" s="23"/>
      <c r="MOV166" s="23"/>
      <c r="MOW166" s="23"/>
      <c r="MOX166" s="23"/>
      <c r="MOY166" s="23"/>
      <c r="MOZ166" s="23"/>
      <c r="MPA166" s="23"/>
      <c r="MPB166" s="23"/>
      <c r="MPC166" s="23"/>
      <c r="MPD166" s="23"/>
      <c r="MPE166" s="23"/>
      <c r="MPF166" s="23"/>
      <c r="MPG166" s="23"/>
      <c r="MPH166" s="23"/>
      <c r="MPI166" s="23"/>
      <c r="MPJ166" s="23"/>
      <c r="MPK166" s="23"/>
      <c r="MPL166" s="23"/>
      <c r="MPM166" s="23"/>
      <c r="MPN166" s="23"/>
      <c r="MPO166" s="23"/>
      <c r="MPP166" s="23"/>
      <c r="MPQ166" s="23"/>
      <c r="MPR166" s="23"/>
      <c r="MPS166" s="23"/>
      <c r="MPT166" s="23"/>
      <c r="MPU166" s="23"/>
      <c r="MPV166" s="23"/>
      <c r="MPW166" s="23"/>
      <c r="MPX166" s="23"/>
      <c r="MPY166" s="23"/>
      <c r="MPZ166" s="23"/>
      <c r="MQA166" s="23"/>
      <c r="MQB166" s="23"/>
      <c r="MQC166" s="23"/>
      <c r="MQD166" s="23"/>
      <c r="MQE166" s="23"/>
      <c r="MQF166" s="23"/>
      <c r="MQG166" s="23"/>
      <c r="MQH166" s="23"/>
      <c r="MQI166" s="23"/>
      <c r="MQJ166" s="23"/>
      <c r="MQK166" s="23"/>
      <c r="MQL166" s="23"/>
      <c r="MQM166" s="23"/>
      <c r="MQN166" s="23"/>
      <c r="MQO166" s="23"/>
      <c r="MQP166" s="23"/>
      <c r="MQQ166" s="23"/>
      <c r="MQR166" s="23"/>
      <c r="MQS166" s="23"/>
      <c r="MQT166" s="23"/>
      <c r="MQU166" s="23"/>
      <c r="MQV166" s="23"/>
      <c r="MQW166" s="23"/>
      <c r="MQX166" s="23"/>
      <c r="MQY166" s="23"/>
      <c r="MQZ166" s="23"/>
      <c r="MRA166" s="23"/>
      <c r="MRB166" s="23"/>
      <c r="MRC166" s="23"/>
      <c r="MRD166" s="23"/>
      <c r="MRE166" s="23"/>
      <c r="MRF166" s="23"/>
      <c r="MRG166" s="23"/>
      <c r="MRH166" s="23"/>
      <c r="MRI166" s="23"/>
      <c r="MRJ166" s="23"/>
      <c r="MRK166" s="23"/>
      <c r="MRL166" s="23"/>
      <c r="MRM166" s="23"/>
      <c r="MRN166" s="23"/>
      <c r="MRO166" s="23"/>
      <c r="MRP166" s="23"/>
      <c r="MRQ166" s="23"/>
      <c r="MRR166" s="23"/>
      <c r="MRS166" s="23"/>
      <c r="MRT166" s="23"/>
      <c r="MRU166" s="23"/>
      <c r="MRV166" s="23"/>
      <c r="MRW166" s="23"/>
      <c r="MRX166" s="23"/>
      <c r="MRY166" s="23"/>
      <c r="MRZ166" s="23"/>
      <c r="MSA166" s="23"/>
      <c r="MSB166" s="23"/>
      <c r="MSC166" s="23"/>
      <c r="MSD166" s="23"/>
      <c r="MSE166" s="23"/>
      <c r="MSF166" s="23"/>
      <c r="MSG166" s="23"/>
      <c r="MSH166" s="23"/>
      <c r="MSI166" s="23"/>
      <c r="MSJ166" s="23"/>
      <c r="MSK166" s="23"/>
      <c r="MSL166" s="23"/>
      <c r="MSM166" s="23"/>
      <c r="MSN166" s="23"/>
      <c r="MSO166" s="23"/>
      <c r="MSP166" s="23"/>
      <c r="MSQ166" s="23"/>
      <c r="MSR166" s="23"/>
      <c r="MSS166" s="23"/>
      <c r="MST166" s="23"/>
      <c r="MSU166" s="23"/>
      <c r="MSV166" s="23"/>
      <c r="MSW166" s="23"/>
      <c r="MSX166" s="23"/>
      <c r="MSY166" s="23"/>
      <c r="MSZ166" s="23"/>
      <c r="MTA166" s="23"/>
      <c r="MTB166" s="23"/>
      <c r="MTC166" s="23"/>
      <c r="MTD166" s="23"/>
      <c r="MTE166" s="23"/>
      <c r="MTF166" s="23"/>
      <c r="MTG166" s="23"/>
      <c r="MTH166" s="23"/>
      <c r="MTI166" s="23"/>
      <c r="MTJ166" s="23"/>
      <c r="MTK166" s="23"/>
      <c r="MTL166" s="23"/>
      <c r="MTM166" s="23"/>
      <c r="MTN166" s="23"/>
      <c r="MTO166" s="23"/>
      <c r="MTP166" s="23"/>
      <c r="MTQ166" s="23"/>
      <c r="MTR166" s="23"/>
      <c r="MTS166" s="23"/>
      <c r="MTT166" s="23"/>
      <c r="MTU166" s="23"/>
      <c r="MTV166" s="23"/>
      <c r="MTW166" s="23"/>
      <c r="MTX166" s="23"/>
      <c r="MTY166" s="23"/>
      <c r="MTZ166" s="23"/>
      <c r="MUA166" s="23"/>
      <c r="MUB166" s="23"/>
      <c r="MUC166" s="23"/>
      <c r="MUD166" s="23"/>
      <c r="MUE166" s="23"/>
      <c r="MUF166" s="23"/>
      <c r="MUG166" s="23"/>
      <c r="MUH166" s="23"/>
      <c r="MUI166" s="23"/>
      <c r="MUJ166" s="23"/>
      <c r="MUK166" s="23"/>
      <c r="MUL166" s="23"/>
      <c r="MUM166" s="23"/>
      <c r="MUN166" s="23"/>
      <c r="MUO166" s="23"/>
      <c r="MUP166" s="23"/>
      <c r="MUQ166" s="23"/>
      <c r="MUR166" s="23"/>
      <c r="MUS166" s="23"/>
      <c r="MUT166" s="23"/>
      <c r="MUU166" s="23"/>
      <c r="MUV166" s="23"/>
      <c r="MUW166" s="23"/>
      <c r="MUX166" s="23"/>
      <c r="MUY166" s="23"/>
      <c r="MUZ166" s="23"/>
      <c r="MVA166" s="23"/>
      <c r="MVB166" s="23"/>
      <c r="MVC166" s="23"/>
      <c r="MVD166" s="23"/>
      <c r="MVE166" s="23"/>
      <c r="MVF166" s="23"/>
      <c r="MVG166" s="23"/>
      <c r="MVH166" s="23"/>
      <c r="MVI166" s="23"/>
      <c r="MVJ166" s="23"/>
      <c r="MVK166" s="23"/>
      <c r="MVL166" s="23"/>
      <c r="MVM166" s="23"/>
      <c r="MVN166" s="23"/>
      <c r="MVO166" s="23"/>
      <c r="MVP166" s="23"/>
      <c r="MVQ166" s="23"/>
      <c r="MVR166" s="23"/>
      <c r="MVS166" s="23"/>
      <c r="MVT166" s="23"/>
      <c r="MVU166" s="23"/>
      <c r="MVV166" s="23"/>
      <c r="MVW166" s="23"/>
      <c r="MVX166" s="23"/>
      <c r="MVY166" s="23"/>
      <c r="MVZ166" s="23"/>
      <c r="MWA166" s="23"/>
      <c r="MWB166" s="23"/>
      <c r="MWC166" s="23"/>
      <c r="MWD166" s="23"/>
      <c r="MWE166" s="23"/>
      <c r="MWF166" s="23"/>
      <c r="MWG166" s="23"/>
      <c r="MWH166" s="23"/>
      <c r="MWI166" s="23"/>
      <c r="MWJ166" s="23"/>
      <c r="MWK166" s="23"/>
      <c r="MWL166" s="23"/>
      <c r="MWM166" s="23"/>
      <c r="MWN166" s="23"/>
      <c r="MWO166" s="23"/>
      <c r="MWP166" s="23"/>
      <c r="MWQ166" s="23"/>
      <c r="MWR166" s="23"/>
      <c r="MWS166" s="23"/>
      <c r="MWT166" s="23"/>
      <c r="MWU166" s="23"/>
      <c r="MWV166" s="23"/>
      <c r="MWW166" s="23"/>
      <c r="MWX166" s="23"/>
      <c r="MWY166" s="23"/>
      <c r="MWZ166" s="23"/>
      <c r="MXA166" s="23"/>
      <c r="MXB166" s="23"/>
      <c r="MXC166" s="23"/>
      <c r="MXD166" s="23"/>
      <c r="MXE166" s="23"/>
      <c r="MXF166" s="23"/>
      <c r="MXG166" s="23"/>
      <c r="MXH166" s="23"/>
      <c r="MXI166" s="23"/>
      <c r="MXJ166" s="23"/>
      <c r="MXK166" s="23"/>
      <c r="MXL166" s="23"/>
      <c r="MXM166" s="23"/>
      <c r="MXN166" s="23"/>
      <c r="MXO166" s="23"/>
      <c r="MXP166" s="23"/>
      <c r="MXQ166" s="23"/>
      <c r="MXR166" s="23"/>
      <c r="MXS166" s="23"/>
      <c r="MXT166" s="23"/>
      <c r="MXU166" s="23"/>
      <c r="MXV166" s="23"/>
      <c r="MXW166" s="23"/>
      <c r="MXX166" s="23"/>
      <c r="MXY166" s="23"/>
      <c r="MXZ166" s="23"/>
      <c r="MYA166" s="23"/>
      <c r="MYB166" s="23"/>
      <c r="MYC166" s="23"/>
      <c r="MYD166" s="23"/>
      <c r="MYE166" s="23"/>
      <c r="MYF166" s="23"/>
      <c r="MYG166" s="23"/>
      <c r="MYH166" s="23"/>
      <c r="MYI166" s="23"/>
      <c r="MYJ166" s="23"/>
      <c r="MYK166" s="23"/>
      <c r="MYL166" s="23"/>
      <c r="MYM166" s="23"/>
      <c r="MYN166" s="23"/>
      <c r="MYO166" s="23"/>
      <c r="MYP166" s="23"/>
      <c r="MYQ166" s="23"/>
      <c r="MYR166" s="23"/>
      <c r="MYS166" s="23"/>
      <c r="MYT166" s="23"/>
      <c r="MYU166" s="23"/>
      <c r="MYV166" s="23"/>
      <c r="MYW166" s="23"/>
      <c r="MYX166" s="23"/>
      <c r="MYY166" s="23"/>
      <c r="MYZ166" s="23"/>
      <c r="MZA166" s="23"/>
      <c r="MZB166" s="23"/>
      <c r="MZC166" s="23"/>
      <c r="MZD166" s="23"/>
      <c r="MZE166" s="23"/>
      <c r="MZF166" s="23"/>
      <c r="MZG166" s="23"/>
      <c r="MZH166" s="23"/>
      <c r="MZI166" s="23"/>
      <c r="MZJ166" s="23"/>
      <c r="MZK166" s="23"/>
      <c r="MZL166" s="23"/>
      <c r="MZM166" s="23"/>
      <c r="MZN166" s="23"/>
      <c r="MZO166" s="23"/>
      <c r="MZP166" s="23"/>
      <c r="MZQ166" s="23"/>
      <c r="MZR166" s="23"/>
      <c r="MZS166" s="23"/>
      <c r="MZT166" s="23"/>
      <c r="MZU166" s="23"/>
      <c r="MZV166" s="23"/>
      <c r="MZW166" s="23"/>
      <c r="MZX166" s="23"/>
      <c r="MZY166" s="23"/>
      <c r="MZZ166" s="23"/>
      <c r="NAA166" s="23"/>
      <c r="NAB166" s="23"/>
      <c r="NAC166" s="23"/>
      <c r="NAD166" s="23"/>
      <c r="NAE166" s="23"/>
      <c r="NAF166" s="23"/>
      <c r="NAG166" s="23"/>
      <c r="NAH166" s="23"/>
      <c r="NAI166" s="23"/>
      <c r="NAJ166" s="23"/>
      <c r="NAK166" s="23"/>
      <c r="NAL166" s="23"/>
      <c r="NAM166" s="23"/>
      <c r="NAN166" s="23"/>
      <c r="NAO166" s="23"/>
      <c r="NAP166" s="23"/>
      <c r="NAQ166" s="23"/>
      <c r="NAR166" s="23"/>
      <c r="NAS166" s="23"/>
      <c r="NAT166" s="23"/>
      <c r="NAU166" s="23"/>
      <c r="NAV166" s="23"/>
      <c r="NAW166" s="23"/>
      <c r="NAX166" s="23"/>
      <c r="NAY166" s="23"/>
      <c r="NAZ166" s="23"/>
      <c r="NBA166" s="23"/>
      <c r="NBB166" s="23"/>
      <c r="NBC166" s="23"/>
      <c r="NBD166" s="23"/>
      <c r="NBE166" s="23"/>
      <c r="NBF166" s="23"/>
      <c r="NBG166" s="23"/>
      <c r="NBH166" s="23"/>
      <c r="NBI166" s="23"/>
      <c r="NBJ166" s="23"/>
      <c r="NBK166" s="23"/>
      <c r="NBL166" s="23"/>
      <c r="NBM166" s="23"/>
      <c r="NBN166" s="23"/>
      <c r="NBO166" s="23"/>
      <c r="NBP166" s="23"/>
      <c r="NBQ166" s="23"/>
      <c r="NBR166" s="23"/>
      <c r="NBS166" s="23"/>
      <c r="NBT166" s="23"/>
      <c r="NBU166" s="23"/>
      <c r="NBV166" s="23"/>
      <c r="NBW166" s="23"/>
      <c r="NBX166" s="23"/>
      <c r="NBY166" s="23"/>
      <c r="NBZ166" s="23"/>
      <c r="NCA166" s="23"/>
      <c r="NCB166" s="23"/>
      <c r="NCC166" s="23"/>
      <c r="NCD166" s="23"/>
      <c r="NCE166" s="23"/>
      <c r="NCF166" s="23"/>
      <c r="NCG166" s="23"/>
      <c r="NCH166" s="23"/>
      <c r="NCI166" s="23"/>
      <c r="NCJ166" s="23"/>
      <c r="NCK166" s="23"/>
      <c r="NCL166" s="23"/>
      <c r="NCM166" s="23"/>
      <c r="NCN166" s="23"/>
      <c r="NCO166" s="23"/>
      <c r="NCP166" s="23"/>
      <c r="NCQ166" s="23"/>
      <c r="NCR166" s="23"/>
      <c r="NCS166" s="23"/>
      <c r="NCT166" s="23"/>
      <c r="NCU166" s="23"/>
      <c r="NCV166" s="23"/>
      <c r="NCW166" s="23"/>
      <c r="NCX166" s="23"/>
      <c r="NCY166" s="23"/>
      <c r="NCZ166" s="23"/>
      <c r="NDA166" s="23"/>
      <c r="NDB166" s="23"/>
      <c r="NDC166" s="23"/>
      <c r="NDD166" s="23"/>
      <c r="NDE166" s="23"/>
      <c r="NDF166" s="23"/>
      <c r="NDG166" s="23"/>
      <c r="NDH166" s="23"/>
      <c r="NDI166" s="23"/>
      <c r="NDJ166" s="23"/>
      <c r="NDK166" s="23"/>
      <c r="NDL166" s="23"/>
      <c r="NDM166" s="23"/>
      <c r="NDN166" s="23"/>
      <c r="NDO166" s="23"/>
      <c r="NDP166" s="23"/>
      <c r="NDQ166" s="23"/>
      <c r="NDR166" s="23"/>
      <c r="NDS166" s="23"/>
      <c r="NDT166" s="23"/>
      <c r="NDU166" s="23"/>
      <c r="NDV166" s="23"/>
      <c r="NDW166" s="23"/>
      <c r="NDX166" s="23"/>
      <c r="NDY166" s="23"/>
      <c r="NDZ166" s="23"/>
      <c r="NEA166" s="23"/>
      <c r="NEB166" s="23"/>
      <c r="NEC166" s="23"/>
      <c r="NED166" s="23"/>
      <c r="NEE166" s="23"/>
      <c r="NEF166" s="23"/>
      <c r="NEG166" s="23"/>
      <c r="NEH166" s="23"/>
      <c r="NEI166" s="23"/>
      <c r="NEJ166" s="23"/>
      <c r="NEK166" s="23"/>
      <c r="NEL166" s="23"/>
      <c r="NEM166" s="23"/>
      <c r="NEN166" s="23"/>
      <c r="NEO166" s="23"/>
      <c r="NEP166" s="23"/>
      <c r="NEQ166" s="23"/>
      <c r="NER166" s="23"/>
      <c r="NES166" s="23"/>
      <c r="NET166" s="23"/>
      <c r="NEU166" s="23"/>
      <c r="NEV166" s="23"/>
      <c r="NEW166" s="23"/>
      <c r="NEX166" s="23"/>
      <c r="NEY166" s="23"/>
      <c r="NEZ166" s="23"/>
      <c r="NFA166" s="23"/>
      <c r="NFB166" s="23"/>
      <c r="NFC166" s="23"/>
      <c r="NFD166" s="23"/>
      <c r="NFE166" s="23"/>
      <c r="NFF166" s="23"/>
      <c r="NFG166" s="23"/>
      <c r="NFH166" s="23"/>
      <c r="NFI166" s="23"/>
      <c r="NFJ166" s="23"/>
      <c r="NFK166" s="23"/>
      <c r="NFL166" s="23"/>
      <c r="NFM166" s="23"/>
      <c r="NFN166" s="23"/>
      <c r="NFO166" s="23"/>
      <c r="NFP166" s="23"/>
      <c r="NFQ166" s="23"/>
      <c r="NFR166" s="23"/>
      <c r="NFS166" s="23"/>
      <c r="NFT166" s="23"/>
      <c r="NFU166" s="23"/>
      <c r="NFV166" s="23"/>
      <c r="NFW166" s="23"/>
      <c r="NFX166" s="23"/>
      <c r="NFY166" s="23"/>
      <c r="NFZ166" s="23"/>
      <c r="NGA166" s="23"/>
      <c r="NGB166" s="23"/>
      <c r="NGC166" s="23"/>
      <c r="NGD166" s="23"/>
      <c r="NGE166" s="23"/>
      <c r="NGF166" s="23"/>
      <c r="NGG166" s="23"/>
      <c r="NGH166" s="23"/>
      <c r="NGI166" s="23"/>
      <c r="NGJ166" s="23"/>
      <c r="NGK166" s="23"/>
      <c r="NGL166" s="23"/>
      <c r="NGM166" s="23"/>
      <c r="NGN166" s="23"/>
      <c r="NGO166" s="23"/>
      <c r="NGP166" s="23"/>
      <c r="NGQ166" s="23"/>
      <c r="NGR166" s="23"/>
      <c r="NGS166" s="23"/>
      <c r="NGT166" s="23"/>
      <c r="NGU166" s="23"/>
      <c r="NGV166" s="23"/>
      <c r="NGW166" s="23"/>
      <c r="NGX166" s="23"/>
      <c r="NGY166" s="23"/>
      <c r="NGZ166" s="23"/>
      <c r="NHA166" s="23"/>
      <c r="NHB166" s="23"/>
      <c r="NHC166" s="23"/>
      <c r="NHD166" s="23"/>
      <c r="NHE166" s="23"/>
      <c r="NHF166" s="23"/>
      <c r="NHG166" s="23"/>
      <c r="NHH166" s="23"/>
      <c r="NHI166" s="23"/>
      <c r="NHJ166" s="23"/>
      <c r="NHK166" s="23"/>
      <c r="NHL166" s="23"/>
      <c r="NHM166" s="23"/>
      <c r="NHN166" s="23"/>
      <c r="NHO166" s="23"/>
      <c r="NHP166" s="23"/>
      <c r="NHQ166" s="23"/>
      <c r="NHR166" s="23"/>
      <c r="NHS166" s="23"/>
      <c r="NHT166" s="23"/>
      <c r="NHU166" s="23"/>
      <c r="NHV166" s="23"/>
      <c r="NHW166" s="23"/>
      <c r="NHX166" s="23"/>
      <c r="NHY166" s="23"/>
      <c r="NHZ166" s="23"/>
      <c r="NIA166" s="23"/>
      <c r="NIB166" s="23"/>
      <c r="NIC166" s="23"/>
      <c r="NID166" s="23"/>
      <c r="NIE166" s="23"/>
      <c r="NIF166" s="23"/>
      <c r="NIG166" s="23"/>
      <c r="NIH166" s="23"/>
      <c r="NII166" s="23"/>
      <c r="NIJ166" s="23"/>
      <c r="NIK166" s="23"/>
      <c r="NIL166" s="23"/>
      <c r="NIM166" s="23"/>
      <c r="NIN166" s="23"/>
      <c r="NIO166" s="23"/>
      <c r="NIP166" s="23"/>
      <c r="NIQ166" s="23"/>
      <c r="NIR166" s="23"/>
      <c r="NIS166" s="23"/>
      <c r="NIT166" s="23"/>
      <c r="NIV166" s="23"/>
      <c r="NIW166" s="23"/>
      <c r="NIX166" s="23"/>
      <c r="NIY166" s="23"/>
      <c r="NIZ166" s="23"/>
      <c r="NJA166" s="23"/>
      <c r="NJB166" s="23"/>
      <c r="NJC166" s="23"/>
      <c r="NJD166" s="23"/>
      <c r="NJE166" s="23"/>
      <c r="NJF166" s="23"/>
      <c r="NJG166" s="23"/>
      <c r="NJH166" s="23"/>
      <c r="NJI166" s="23"/>
      <c r="NJJ166" s="23"/>
      <c r="NJK166" s="23"/>
      <c r="NJL166" s="23"/>
      <c r="NJM166" s="23"/>
      <c r="NJN166" s="23"/>
      <c r="NJO166" s="23"/>
      <c r="NJP166" s="23"/>
      <c r="NJQ166" s="23"/>
      <c r="NJR166" s="23"/>
      <c r="NJS166" s="23"/>
      <c r="NJT166" s="23"/>
      <c r="NJU166" s="23"/>
      <c r="NJV166" s="23"/>
      <c r="NJW166" s="23"/>
      <c r="NJX166" s="23"/>
      <c r="NJY166" s="23"/>
      <c r="NJZ166" s="23"/>
      <c r="NKA166" s="23"/>
      <c r="NKB166" s="23"/>
      <c r="NKC166" s="23"/>
      <c r="NKD166" s="23"/>
      <c r="NKE166" s="23"/>
      <c r="NKF166" s="23"/>
      <c r="NKG166" s="23"/>
      <c r="NKH166" s="23"/>
      <c r="NKI166" s="23"/>
      <c r="NKJ166" s="23"/>
      <c r="NKK166" s="23"/>
      <c r="NKL166" s="23"/>
      <c r="NKM166" s="23"/>
      <c r="NKN166" s="23"/>
      <c r="NKO166" s="23"/>
      <c r="NKP166" s="23"/>
      <c r="NKQ166" s="23"/>
      <c r="NKR166" s="23"/>
      <c r="NKS166" s="23"/>
      <c r="NKT166" s="23"/>
      <c r="NKU166" s="23"/>
      <c r="NKV166" s="23"/>
      <c r="NKW166" s="23"/>
      <c r="NKX166" s="23"/>
      <c r="NKY166" s="23"/>
      <c r="NKZ166" s="23"/>
      <c r="NLA166" s="23"/>
      <c r="NLB166" s="23"/>
      <c r="NLC166" s="23"/>
      <c r="NLD166" s="23"/>
      <c r="NLE166" s="23"/>
      <c r="NLF166" s="23"/>
      <c r="NLG166" s="23"/>
      <c r="NLH166" s="23"/>
      <c r="NLI166" s="23"/>
      <c r="NLJ166" s="23"/>
      <c r="NLK166" s="23"/>
      <c r="NLL166" s="23"/>
      <c r="NLM166" s="23"/>
      <c r="NLN166" s="23"/>
      <c r="NLO166" s="23"/>
      <c r="NLP166" s="23"/>
      <c r="NLQ166" s="23"/>
      <c r="NLR166" s="23"/>
      <c r="NLS166" s="23"/>
      <c r="NLT166" s="23"/>
      <c r="NLU166" s="23"/>
      <c r="NLV166" s="23"/>
      <c r="NLW166" s="23"/>
      <c r="NLX166" s="23"/>
      <c r="NLY166" s="23"/>
      <c r="NLZ166" s="23"/>
      <c r="NMA166" s="23"/>
      <c r="NMB166" s="23"/>
      <c r="NMC166" s="23"/>
      <c r="NMD166" s="23"/>
      <c r="NME166" s="23"/>
      <c r="NMF166" s="23"/>
      <c r="NMG166" s="23"/>
      <c r="NMH166" s="23"/>
      <c r="NMI166" s="23"/>
      <c r="NMJ166" s="23"/>
      <c r="NMK166" s="23"/>
      <c r="NML166" s="23"/>
      <c r="NMM166" s="23"/>
      <c r="NMN166" s="23"/>
      <c r="NMO166" s="23"/>
      <c r="NMP166" s="23"/>
      <c r="NMQ166" s="23"/>
      <c r="NMR166" s="23"/>
      <c r="NMS166" s="23"/>
      <c r="NMT166" s="23"/>
      <c r="NMU166" s="23"/>
      <c r="NMV166" s="23"/>
      <c r="NMW166" s="23"/>
      <c r="NMX166" s="23"/>
      <c r="NMY166" s="23"/>
      <c r="NMZ166" s="23"/>
      <c r="NNA166" s="23"/>
      <c r="NNB166" s="23"/>
      <c r="NNC166" s="23"/>
      <c r="NND166" s="23"/>
      <c r="NNE166" s="23"/>
      <c r="NNF166" s="23"/>
      <c r="NNG166" s="23"/>
      <c r="NNH166" s="23"/>
      <c r="NNI166" s="23"/>
      <c r="NNJ166" s="23"/>
      <c r="NNK166" s="23"/>
      <c r="NNL166" s="23"/>
      <c r="NNM166" s="23"/>
      <c r="NNN166" s="23"/>
      <c r="NNO166" s="23"/>
      <c r="NNP166" s="23"/>
      <c r="NNQ166" s="23"/>
      <c r="NNR166" s="23"/>
      <c r="NNS166" s="23"/>
      <c r="NNT166" s="23"/>
      <c r="NNU166" s="23"/>
      <c r="NNV166" s="23"/>
      <c r="NNW166" s="23"/>
      <c r="NNX166" s="23"/>
      <c r="NNY166" s="23"/>
      <c r="NNZ166" s="23"/>
      <c r="NOA166" s="23"/>
      <c r="NOB166" s="23"/>
      <c r="NOC166" s="23"/>
      <c r="NOD166" s="23"/>
      <c r="NOE166" s="23"/>
      <c r="NOF166" s="23"/>
      <c r="NOG166" s="23"/>
      <c r="NOH166" s="23"/>
      <c r="NOI166" s="23"/>
      <c r="NOJ166" s="23"/>
      <c r="NOK166" s="23"/>
      <c r="NOL166" s="23"/>
      <c r="NOM166" s="23"/>
      <c r="NON166" s="23"/>
      <c r="NOO166" s="23"/>
      <c r="NOP166" s="23"/>
      <c r="NOQ166" s="23"/>
      <c r="NOR166" s="23"/>
      <c r="NOS166" s="23"/>
      <c r="NOT166" s="23"/>
      <c r="NOU166" s="23"/>
      <c r="NOV166" s="23"/>
      <c r="NOW166" s="23"/>
      <c r="NOX166" s="23"/>
      <c r="NOY166" s="23"/>
      <c r="NOZ166" s="23"/>
      <c r="NPA166" s="23"/>
      <c r="NPB166" s="23"/>
      <c r="NPC166" s="23"/>
      <c r="NPD166" s="23"/>
      <c r="NPE166" s="23"/>
      <c r="NPF166" s="23"/>
      <c r="NPG166" s="23"/>
      <c r="NPH166" s="23"/>
      <c r="NPI166" s="23"/>
      <c r="NPJ166" s="23"/>
      <c r="NPK166" s="23"/>
      <c r="NPL166" s="23"/>
      <c r="NPM166" s="23"/>
      <c r="NPN166" s="23"/>
      <c r="NPO166" s="23"/>
      <c r="NPP166" s="23"/>
      <c r="NPQ166" s="23"/>
      <c r="NPR166" s="23"/>
      <c r="NPS166" s="23"/>
      <c r="NPT166" s="23"/>
      <c r="NPU166" s="23"/>
      <c r="NPV166" s="23"/>
      <c r="NPW166" s="23"/>
      <c r="NPX166" s="23"/>
      <c r="NPY166" s="23"/>
      <c r="NPZ166" s="23"/>
      <c r="NQA166" s="23"/>
      <c r="NQB166" s="23"/>
      <c r="NQC166" s="23"/>
      <c r="NQD166" s="23"/>
      <c r="NQE166" s="23"/>
      <c r="NQF166" s="23"/>
      <c r="NQG166" s="23"/>
      <c r="NQH166" s="23"/>
      <c r="NQI166" s="23"/>
      <c r="NQJ166" s="23"/>
      <c r="NQK166" s="23"/>
      <c r="NQL166" s="23"/>
      <c r="NQM166" s="23"/>
      <c r="NQN166" s="23"/>
      <c r="NQO166" s="23"/>
      <c r="NQP166" s="23"/>
      <c r="NQQ166" s="23"/>
      <c r="NQR166" s="23"/>
      <c r="NQS166" s="23"/>
      <c r="NQT166" s="23"/>
      <c r="NQU166" s="23"/>
      <c r="NQV166" s="23"/>
      <c r="NQW166" s="23"/>
      <c r="NQX166" s="23"/>
      <c r="NQY166" s="23"/>
      <c r="NQZ166" s="23"/>
      <c r="NRA166" s="23"/>
      <c r="NRB166" s="23"/>
      <c r="NRC166" s="23"/>
      <c r="NRD166" s="23"/>
      <c r="NRE166" s="23"/>
      <c r="NRF166" s="23"/>
      <c r="NRG166" s="23"/>
      <c r="NRH166" s="23"/>
      <c r="NRI166" s="23"/>
      <c r="NRJ166" s="23"/>
      <c r="NRK166" s="23"/>
      <c r="NRL166" s="23"/>
      <c r="NRM166" s="23"/>
      <c r="NRN166" s="23"/>
      <c r="NRO166" s="23"/>
      <c r="NRP166" s="23"/>
      <c r="NRQ166" s="23"/>
      <c r="NRR166" s="23"/>
      <c r="NRS166" s="23"/>
      <c r="NRT166" s="23"/>
      <c r="NRU166" s="23"/>
      <c r="NRV166" s="23"/>
      <c r="NRW166" s="23"/>
      <c r="NRX166" s="23"/>
      <c r="NRY166" s="23"/>
      <c r="NRZ166" s="23"/>
      <c r="NSA166" s="23"/>
      <c r="NSB166" s="23"/>
      <c r="NSC166" s="23"/>
      <c r="NSD166" s="23"/>
      <c r="NSE166" s="23"/>
      <c r="NSF166" s="23"/>
      <c r="NSG166" s="23"/>
      <c r="NSH166" s="23"/>
      <c r="NSI166" s="23"/>
      <c r="NSJ166" s="23"/>
      <c r="NSK166" s="23"/>
      <c r="NSL166" s="23"/>
      <c r="NSM166" s="23"/>
      <c r="NSN166" s="23"/>
      <c r="NSO166" s="23"/>
      <c r="NSP166" s="23"/>
      <c r="NSQ166" s="23"/>
      <c r="NSR166" s="23"/>
      <c r="NSS166" s="23"/>
      <c r="NST166" s="23"/>
      <c r="NSU166" s="23"/>
      <c r="NSV166" s="23"/>
      <c r="NSW166" s="23"/>
      <c r="NSX166" s="23"/>
      <c r="NSY166" s="23"/>
      <c r="NSZ166" s="23"/>
      <c r="NTA166" s="23"/>
      <c r="NTB166" s="23"/>
      <c r="NTC166" s="23"/>
      <c r="NTD166" s="23"/>
      <c r="NTE166" s="23"/>
      <c r="NTF166" s="23"/>
      <c r="NTG166" s="23"/>
      <c r="NTH166" s="23"/>
      <c r="NTI166" s="23"/>
      <c r="NTJ166" s="23"/>
      <c r="NTK166" s="23"/>
      <c r="NTL166" s="23"/>
      <c r="NTM166" s="23"/>
      <c r="NTN166" s="23"/>
      <c r="NTO166" s="23"/>
      <c r="NTP166" s="23"/>
      <c r="NTQ166" s="23"/>
      <c r="NTR166" s="23"/>
      <c r="NTS166" s="23"/>
      <c r="NTT166" s="23"/>
      <c r="NTU166" s="23"/>
      <c r="NTV166" s="23"/>
      <c r="NTW166" s="23"/>
      <c r="NTX166" s="23"/>
      <c r="NTY166" s="23"/>
      <c r="NTZ166" s="23"/>
      <c r="NUA166" s="23"/>
      <c r="NUB166" s="23"/>
      <c r="NUC166" s="23"/>
      <c r="NUD166" s="23"/>
      <c r="NUE166" s="23"/>
      <c r="NUF166" s="23"/>
      <c r="NUG166" s="23"/>
      <c r="NUH166" s="23"/>
      <c r="NUI166" s="23"/>
      <c r="NUJ166" s="23"/>
      <c r="NUK166" s="23"/>
      <c r="NUL166" s="23"/>
      <c r="NUM166" s="23"/>
      <c r="NUN166" s="23"/>
      <c r="NUO166" s="23"/>
      <c r="NUP166" s="23"/>
      <c r="NUQ166" s="23"/>
      <c r="NUR166" s="23"/>
      <c r="NUS166" s="23"/>
      <c r="NUT166" s="23"/>
      <c r="NUU166" s="23"/>
      <c r="NUV166" s="23"/>
      <c r="NUW166" s="23"/>
      <c r="NUX166" s="23"/>
      <c r="NUY166" s="23"/>
      <c r="NUZ166" s="23"/>
      <c r="NVA166" s="23"/>
      <c r="NVB166" s="23"/>
      <c r="NVC166" s="23"/>
      <c r="NVD166" s="23"/>
      <c r="NVE166" s="23"/>
      <c r="NVF166" s="23"/>
      <c r="NVG166" s="23"/>
      <c r="NVH166" s="23"/>
      <c r="NVI166" s="23"/>
      <c r="NVJ166" s="23"/>
      <c r="NVK166" s="23"/>
      <c r="NVL166" s="23"/>
      <c r="NVM166" s="23"/>
      <c r="NVN166" s="23"/>
      <c r="NVO166" s="23"/>
      <c r="NVP166" s="23"/>
      <c r="NVQ166" s="23"/>
      <c r="NVR166" s="23"/>
      <c r="NVS166" s="23"/>
      <c r="NVT166" s="23"/>
      <c r="NVU166" s="23"/>
      <c r="NVV166" s="23"/>
      <c r="NVW166" s="23"/>
      <c r="NVX166" s="23"/>
      <c r="NVY166" s="23"/>
      <c r="NVZ166" s="23"/>
      <c r="NWA166" s="23"/>
      <c r="NWB166" s="23"/>
      <c r="NWC166" s="23"/>
      <c r="NWD166" s="23"/>
      <c r="NWE166" s="23"/>
      <c r="NWF166" s="23"/>
      <c r="NWG166" s="23"/>
      <c r="NWH166" s="23"/>
      <c r="NWI166" s="23"/>
      <c r="NWJ166" s="23"/>
      <c r="NWK166" s="23"/>
      <c r="NWL166" s="23"/>
      <c r="NWM166" s="23"/>
      <c r="NWN166" s="23"/>
      <c r="NWO166" s="23"/>
      <c r="NWP166" s="23"/>
      <c r="NWQ166" s="23"/>
      <c r="NWR166" s="23"/>
      <c r="NWS166" s="23"/>
      <c r="NWT166" s="23"/>
      <c r="NWU166" s="23"/>
      <c r="NWV166" s="23"/>
      <c r="NWW166" s="23"/>
      <c r="NWX166" s="23"/>
      <c r="NWY166" s="23"/>
      <c r="NWZ166" s="23"/>
      <c r="NXA166" s="23"/>
      <c r="NXB166" s="23"/>
      <c r="NXC166" s="23"/>
      <c r="NXD166" s="23"/>
      <c r="NXE166" s="23"/>
      <c r="NXF166" s="23"/>
      <c r="NXG166" s="23"/>
      <c r="NXH166" s="23"/>
      <c r="NXI166" s="23"/>
      <c r="NXJ166" s="23"/>
      <c r="NXK166" s="23"/>
      <c r="NXL166" s="23"/>
      <c r="NXM166" s="23"/>
      <c r="NXN166" s="23"/>
      <c r="NXO166" s="23"/>
      <c r="NXP166" s="23"/>
      <c r="NXQ166" s="23"/>
      <c r="NXR166" s="23"/>
      <c r="NXS166" s="23"/>
      <c r="NXT166" s="23"/>
      <c r="NXU166" s="23"/>
      <c r="NXV166" s="23"/>
      <c r="NXW166" s="23"/>
      <c r="NXX166" s="23"/>
      <c r="NXY166" s="23"/>
      <c r="NXZ166" s="23"/>
      <c r="NYA166" s="23"/>
      <c r="NYB166" s="23"/>
      <c r="NYC166" s="23"/>
      <c r="NYD166" s="23"/>
      <c r="NYE166" s="23"/>
      <c r="NYF166" s="23"/>
      <c r="NYG166" s="23"/>
      <c r="NYH166" s="23"/>
      <c r="NYI166" s="23"/>
      <c r="NYJ166" s="23"/>
      <c r="NYK166" s="23"/>
      <c r="NYL166" s="23"/>
      <c r="NYM166" s="23"/>
      <c r="NYN166" s="23"/>
      <c r="NYO166" s="23"/>
      <c r="NYP166" s="23"/>
      <c r="NYQ166" s="23"/>
      <c r="NYR166" s="23"/>
      <c r="NYS166" s="23"/>
      <c r="NYT166" s="23"/>
      <c r="NYU166" s="23"/>
      <c r="NYV166" s="23"/>
      <c r="NYW166" s="23"/>
      <c r="NYX166" s="23"/>
      <c r="NYY166" s="23"/>
      <c r="NYZ166" s="23"/>
      <c r="NZA166" s="23"/>
      <c r="NZB166" s="23"/>
      <c r="NZC166" s="23"/>
      <c r="NZD166" s="23"/>
      <c r="NZE166" s="23"/>
      <c r="NZF166" s="23"/>
      <c r="NZG166" s="23"/>
      <c r="NZH166" s="23"/>
      <c r="NZI166" s="23"/>
      <c r="NZJ166" s="23"/>
      <c r="NZK166" s="23"/>
      <c r="NZL166" s="23"/>
      <c r="NZM166" s="23"/>
      <c r="NZN166" s="23"/>
      <c r="NZO166" s="23"/>
      <c r="NZP166" s="23"/>
      <c r="NZQ166" s="23"/>
      <c r="NZR166" s="23"/>
      <c r="NZS166" s="23"/>
      <c r="NZT166" s="23"/>
      <c r="NZU166" s="23"/>
      <c r="NZV166" s="23"/>
      <c r="NZW166" s="23"/>
      <c r="NZX166" s="23"/>
      <c r="NZY166" s="23"/>
      <c r="NZZ166" s="23"/>
      <c r="OAA166" s="23"/>
      <c r="OAB166" s="23"/>
      <c r="OAC166" s="23"/>
      <c r="OAD166" s="23"/>
      <c r="OAE166" s="23"/>
      <c r="OAF166" s="23"/>
      <c r="OAG166" s="23"/>
      <c r="OAH166" s="23"/>
      <c r="OAI166" s="23"/>
      <c r="OAJ166" s="23"/>
      <c r="OAK166" s="23"/>
      <c r="OAL166" s="23"/>
      <c r="OAM166" s="23"/>
      <c r="OAN166" s="23"/>
      <c r="OAO166" s="23"/>
      <c r="OAP166" s="23"/>
      <c r="OAQ166" s="23"/>
      <c r="OAR166" s="23"/>
      <c r="OAS166" s="23"/>
      <c r="OAT166" s="23"/>
      <c r="OAU166" s="23"/>
      <c r="OAV166" s="23"/>
      <c r="OAW166" s="23"/>
      <c r="OAX166" s="23"/>
      <c r="OAY166" s="23"/>
      <c r="OAZ166" s="23"/>
      <c r="OBA166" s="23"/>
      <c r="OBB166" s="23"/>
      <c r="OBC166" s="23"/>
      <c r="OBD166" s="23"/>
      <c r="OBE166" s="23"/>
      <c r="OBF166" s="23"/>
      <c r="OBG166" s="23"/>
      <c r="OBH166" s="23"/>
      <c r="OBI166" s="23"/>
      <c r="OBJ166" s="23"/>
      <c r="OBK166" s="23"/>
      <c r="OBL166" s="23"/>
      <c r="OBM166" s="23"/>
      <c r="OBN166" s="23"/>
      <c r="OBO166" s="23"/>
      <c r="OBP166" s="23"/>
      <c r="OBQ166" s="23"/>
      <c r="OBR166" s="23"/>
      <c r="OBS166" s="23"/>
      <c r="OBT166" s="23"/>
      <c r="OBU166" s="23"/>
      <c r="OBV166" s="23"/>
      <c r="OBW166" s="23"/>
      <c r="OBX166" s="23"/>
      <c r="OBY166" s="23"/>
      <c r="OBZ166" s="23"/>
      <c r="OCA166" s="23"/>
      <c r="OCB166" s="23"/>
      <c r="OCC166" s="23"/>
      <c r="OCD166" s="23"/>
      <c r="OCE166" s="23"/>
      <c r="OCF166" s="23"/>
      <c r="OCG166" s="23"/>
      <c r="OCH166" s="23"/>
      <c r="OCI166" s="23"/>
      <c r="OCJ166" s="23"/>
      <c r="OCK166" s="23"/>
      <c r="OCL166" s="23"/>
      <c r="OCM166" s="23"/>
      <c r="OCN166" s="23"/>
      <c r="OCO166" s="23"/>
      <c r="OCP166" s="23"/>
      <c r="OCQ166" s="23"/>
      <c r="OCR166" s="23"/>
      <c r="OCS166" s="23"/>
      <c r="OCT166" s="23"/>
      <c r="OCU166" s="23"/>
      <c r="OCV166" s="23"/>
      <c r="OCW166" s="23"/>
      <c r="OCX166" s="23"/>
      <c r="OCY166" s="23"/>
      <c r="OCZ166" s="23"/>
      <c r="ODA166" s="23"/>
      <c r="ODB166" s="23"/>
      <c r="ODC166" s="23"/>
      <c r="ODD166" s="23"/>
      <c r="ODE166" s="23"/>
      <c r="ODF166" s="23"/>
      <c r="ODG166" s="23"/>
      <c r="ODH166" s="23"/>
      <c r="ODI166" s="23"/>
      <c r="ODJ166" s="23"/>
      <c r="ODK166" s="23"/>
      <c r="ODL166" s="23"/>
      <c r="ODM166" s="23"/>
      <c r="ODN166" s="23"/>
      <c r="ODO166" s="23"/>
      <c r="ODP166" s="23"/>
      <c r="ODQ166" s="23"/>
      <c r="ODR166" s="23"/>
      <c r="ODS166" s="23"/>
      <c r="ODT166" s="23"/>
      <c r="ODU166" s="23"/>
      <c r="ODV166" s="23"/>
      <c r="ODW166" s="23"/>
      <c r="ODX166" s="23"/>
      <c r="ODY166" s="23"/>
      <c r="ODZ166" s="23"/>
      <c r="OEA166" s="23"/>
      <c r="OEB166" s="23"/>
      <c r="OEC166" s="23"/>
      <c r="OED166" s="23"/>
      <c r="OEE166" s="23"/>
      <c r="OEF166" s="23"/>
      <c r="OEG166" s="23"/>
      <c r="OEH166" s="23"/>
      <c r="OEI166" s="23"/>
      <c r="OEJ166" s="23"/>
      <c r="OEK166" s="23"/>
      <c r="OEL166" s="23"/>
      <c r="OEM166" s="23"/>
      <c r="OEN166" s="23"/>
      <c r="OEO166" s="23"/>
      <c r="OEP166" s="23"/>
      <c r="OEQ166" s="23"/>
      <c r="OER166" s="23"/>
      <c r="OES166" s="23"/>
      <c r="OET166" s="23"/>
      <c r="OEU166" s="23"/>
      <c r="OEV166" s="23"/>
      <c r="OEW166" s="23"/>
      <c r="OEX166" s="23"/>
      <c r="OEY166" s="23"/>
      <c r="OEZ166" s="23"/>
      <c r="OFA166" s="23"/>
      <c r="OFB166" s="23"/>
      <c r="OFC166" s="23"/>
      <c r="OFD166" s="23"/>
      <c r="OFE166" s="23"/>
      <c r="OFF166" s="23"/>
      <c r="OFG166" s="23"/>
      <c r="OFH166" s="23"/>
      <c r="OFI166" s="23"/>
      <c r="OFJ166" s="23"/>
      <c r="OFK166" s="23"/>
      <c r="OFL166" s="23"/>
      <c r="OFM166" s="23"/>
      <c r="OFN166" s="23"/>
      <c r="OFO166" s="23"/>
      <c r="OFP166" s="23"/>
      <c r="OFQ166" s="23"/>
      <c r="OFR166" s="23"/>
      <c r="OFS166" s="23"/>
      <c r="OFT166" s="23"/>
      <c r="OFU166" s="23"/>
      <c r="OFV166" s="23"/>
      <c r="OFW166" s="23"/>
      <c r="OFX166" s="23"/>
      <c r="OFY166" s="23"/>
      <c r="OFZ166" s="23"/>
      <c r="OGA166" s="23"/>
      <c r="OGB166" s="23"/>
      <c r="OGC166" s="23"/>
      <c r="OGD166" s="23"/>
      <c r="OGE166" s="23"/>
      <c r="OGF166" s="23"/>
      <c r="OGG166" s="23"/>
      <c r="OGH166" s="23"/>
      <c r="OGI166" s="23"/>
      <c r="OGJ166" s="23"/>
      <c r="OGK166" s="23"/>
      <c r="OGL166" s="23"/>
      <c r="OGM166" s="23"/>
      <c r="OGN166" s="23"/>
      <c r="OGO166" s="23"/>
      <c r="OGP166" s="23"/>
      <c r="OGQ166" s="23"/>
      <c r="OGR166" s="23"/>
      <c r="OGS166" s="23"/>
      <c r="OGT166" s="23"/>
      <c r="OGU166" s="23"/>
      <c r="OGV166" s="23"/>
      <c r="OGW166" s="23"/>
      <c r="OGX166" s="23"/>
      <c r="OGY166" s="23"/>
      <c r="OGZ166" s="23"/>
      <c r="OHA166" s="23"/>
      <c r="OHB166" s="23"/>
      <c r="OHC166" s="23"/>
      <c r="OHD166" s="23"/>
      <c r="OHE166" s="23"/>
      <c r="OHF166" s="23"/>
      <c r="OHG166" s="23"/>
      <c r="OHH166" s="23"/>
      <c r="OHI166" s="23"/>
      <c r="OHJ166" s="23"/>
      <c r="OHK166" s="23"/>
      <c r="OHL166" s="23"/>
      <c r="OHM166" s="23"/>
      <c r="OHN166" s="23"/>
      <c r="OHO166" s="23"/>
      <c r="OHP166" s="23"/>
      <c r="OHQ166" s="23"/>
      <c r="OHR166" s="23"/>
      <c r="OHS166" s="23"/>
      <c r="OHT166" s="23"/>
      <c r="OHU166" s="23"/>
      <c r="OHV166" s="23"/>
      <c r="OHW166" s="23"/>
      <c r="OHX166" s="23"/>
      <c r="OHY166" s="23"/>
      <c r="OHZ166" s="23"/>
      <c r="OIA166" s="23"/>
      <c r="OIB166" s="23"/>
      <c r="OIC166" s="23"/>
      <c r="OID166" s="23"/>
      <c r="OIE166" s="23"/>
      <c r="OIF166" s="23"/>
      <c r="OIG166" s="23"/>
      <c r="OIH166" s="23"/>
      <c r="OII166" s="23"/>
      <c r="OIJ166" s="23"/>
      <c r="OIK166" s="23"/>
      <c r="OIL166" s="23"/>
      <c r="OIM166" s="23"/>
      <c r="OIN166" s="23"/>
      <c r="OIO166" s="23"/>
      <c r="OIP166" s="23"/>
      <c r="OIQ166" s="23"/>
      <c r="OIR166" s="23"/>
      <c r="OIS166" s="23"/>
      <c r="OIT166" s="23"/>
      <c r="OIU166" s="23"/>
      <c r="OIV166" s="23"/>
      <c r="OIW166" s="23"/>
      <c r="OIX166" s="23"/>
      <c r="OIY166" s="23"/>
      <c r="OIZ166" s="23"/>
      <c r="OJA166" s="23"/>
      <c r="OJB166" s="23"/>
      <c r="OJC166" s="23"/>
      <c r="OJD166" s="23"/>
      <c r="OJE166" s="23"/>
      <c r="OJF166" s="23"/>
      <c r="OJG166" s="23"/>
      <c r="OJH166" s="23"/>
      <c r="OJI166" s="23"/>
      <c r="OJJ166" s="23"/>
      <c r="OJK166" s="23"/>
      <c r="OJL166" s="23"/>
      <c r="OJM166" s="23"/>
      <c r="OJN166" s="23"/>
      <c r="OJO166" s="23"/>
      <c r="OJP166" s="23"/>
      <c r="OJQ166" s="23"/>
      <c r="OJR166" s="23"/>
      <c r="OJS166" s="23"/>
      <c r="OJT166" s="23"/>
      <c r="OJU166" s="23"/>
      <c r="OJV166" s="23"/>
      <c r="OJW166" s="23"/>
      <c r="OJX166" s="23"/>
      <c r="OJY166" s="23"/>
      <c r="OJZ166" s="23"/>
      <c r="OKA166" s="23"/>
      <c r="OKB166" s="23"/>
      <c r="OKC166" s="23"/>
      <c r="OKD166" s="23"/>
      <c r="OKE166" s="23"/>
      <c r="OKF166" s="23"/>
      <c r="OKG166" s="23"/>
      <c r="OKH166" s="23"/>
      <c r="OKI166" s="23"/>
      <c r="OKJ166" s="23"/>
      <c r="OKK166" s="23"/>
      <c r="OKL166" s="23"/>
      <c r="OKM166" s="23"/>
      <c r="OKN166" s="23"/>
      <c r="OKO166" s="23"/>
      <c r="OKP166" s="23"/>
      <c r="OKQ166" s="23"/>
      <c r="OKR166" s="23"/>
      <c r="OKS166" s="23"/>
      <c r="OKT166" s="23"/>
      <c r="OKU166" s="23"/>
      <c r="OKV166" s="23"/>
      <c r="OKW166" s="23"/>
      <c r="OKX166" s="23"/>
      <c r="OKY166" s="23"/>
      <c r="OKZ166" s="23"/>
      <c r="OLA166" s="23"/>
      <c r="OLB166" s="23"/>
      <c r="OLC166" s="23"/>
      <c r="OLD166" s="23"/>
      <c r="OLE166" s="23"/>
      <c r="OLF166" s="23"/>
      <c r="OLG166" s="23"/>
      <c r="OLH166" s="23"/>
      <c r="OLI166" s="23"/>
      <c r="OLJ166" s="23"/>
      <c r="OLK166" s="23"/>
      <c r="OLL166" s="23"/>
      <c r="OLM166" s="23"/>
      <c r="OLN166" s="23"/>
      <c r="OLO166" s="23"/>
      <c r="OLP166" s="23"/>
      <c r="OLQ166" s="23"/>
      <c r="OLR166" s="23"/>
      <c r="OLS166" s="23"/>
      <c r="OLT166" s="23"/>
      <c r="OLU166" s="23"/>
      <c r="OLV166" s="23"/>
      <c r="OLW166" s="23"/>
      <c r="OLX166" s="23"/>
      <c r="OLY166" s="23"/>
      <c r="OLZ166" s="23"/>
      <c r="OMA166" s="23"/>
      <c r="OMB166" s="23"/>
      <c r="OMC166" s="23"/>
      <c r="OMD166" s="23"/>
      <c r="OME166" s="23"/>
      <c r="OMF166" s="23"/>
      <c r="OMG166" s="23"/>
      <c r="OMH166" s="23"/>
      <c r="OMI166" s="23"/>
      <c r="OMJ166" s="23"/>
      <c r="OMK166" s="23"/>
      <c r="OML166" s="23"/>
      <c r="OMM166" s="23"/>
      <c r="OMN166" s="23"/>
      <c r="OMO166" s="23"/>
      <c r="OMP166" s="23"/>
      <c r="OMQ166" s="23"/>
      <c r="OMR166" s="23"/>
      <c r="OMS166" s="23"/>
      <c r="OMT166" s="23"/>
      <c r="OMU166" s="23"/>
      <c r="OMV166" s="23"/>
      <c r="OMW166" s="23"/>
      <c r="OMX166" s="23"/>
      <c r="OMY166" s="23"/>
      <c r="OMZ166" s="23"/>
      <c r="ONA166" s="23"/>
      <c r="ONB166" s="23"/>
      <c r="ONC166" s="23"/>
      <c r="OND166" s="23"/>
      <c r="ONE166" s="23"/>
      <c r="ONF166" s="23"/>
      <c r="ONG166" s="23"/>
      <c r="ONH166" s="23"/>
      <c r="ONI166" s="23"/>
      <c r="ONJ166" s="23"/>
      <c r="ONK166" s="23"/>
      <c r="ONL166" s="23"/>
      <c r="ONM166" s="23"/>
      <c r="ONN166" s="23"/>
      <c r="ONO166" s="23"/>
      <c r="ONP166" s="23"/>
      <c r="ONQ166" s="23"/>
      <c r="ONR166" s="23"/>
      <c r="ONS166" s="23"/>
      <c r="ONT166" s="23"/>
      <c r="ONU166" s="23"/>
      <c r="ONV166" s="23"/>
      <c r="ONW166" s="23"/>
      <c r="ONX166" s="23"/>
      <c r="ONY166" s="23"/>
      <c r="ONZ166" s="23"/>
      <c r="OOA166" s="23"/>
      <c r="OOB166" s="23"/>
      <c r="OOC166" s="23"/>
      <c r="OOD166" s="23"/>
      <c r="OOE166" s="23"/>
      <c r="OOF166" s="23"/>
      <c r="OOG166" s="23"/>
      <c r="OOH166" s="23"/>
      <c r="OOI166" s="23"/>
      <c r="OOJ166" s="23"/>
      <c r="OOK166" s="23"/>
      <c r="OOL166" s="23"/>
      <c r="OOM166" s="23"/>
      <c r="OON166" s="23"/>
      <c r="OOO166" s="23"/>
      <c r="OOP166" s="23"/>
      <c r="OOQ166" s="23"/>
      <c r="OOR166" s="23"/>
      <c r="OOS166" s="23"/>
      <c r="OOT166" s="23"/>
      <c r="OOU166" s="23"/>
      <c r="OOV166" s="23"/>
      <c r="OOW166" s="23"/>
      <c r="OOX166" s="23"/>
      <c r="OOY166" s="23"/>
      <c r="OOZ166" s="23"/>
      <c r="OPA166" s="23"/>
      <c r="OPB166" s="23"/>
      <c r="OPC166" s="23"/>
      <c r="OPD166" s="23"/>
      <c r="OPE166" s="23"/>
      <c r="OPF166" s="23"/>
      <c r="OPG166" s="23"/>
      <c r="OPH166" s="23"/>
      <c r="OPI166" s="23"/>
      <c r="OPJ166" s="23"/>
      <c r="OPK166" s="23"/>
      <c r="OPL166" s="23"/>
      <c r="OPM166" s="23"/>
      <c r="OPN166" s="23"/>
      <c r="OPO166" s="23"/>
      <c r="OPP166" s="23"/>
      <c r="OPQ166" s="23"/>
      <c r="OPR166" s="23"/>
      <c r="OPS166" s="23"/>
      <c r="OPT166" s="23"/>
      <c r="OPU166" s="23"/>
      <c r="OPV166" s="23"/>
      <c r="OPW166" s="23"/>
      <c r="OPX166" s="23"/>
      <c r="OPY166" s="23"/>
      <c r="OPZ166" s="23"/>
      <c r="OQA166" s="23"/>
      <c r="OQB166" s="23"/>
      <c r="OQC166" s="23"/>
      <c r="OQD166" s="23"/>
      <c r="OQE166" s="23"/>
      <c r="OQF166" s="23"/>
      <c r="OQG166" s="23"/>
      <c r="OQH166" s="23"/>
      <c r="OQI166" s="23"/>
      <c r="OQJ166" s="23"/>
      <c r="OQK166" s="23"/>
      <c r="OQL166" s="23"/>
      <c r="OQM166" s="23"/>
      <c r="OQN166" s="23"/>
      <c r="OQO166" s="23"/>
      <c r="OQP166" s="23"/>
      <c r="OQQ166" s="23"/>
      <c r="OQR166" s="23"/>
      <c r="OQS166" s="23"/>
      <c r="OQT166" s="23"/>
      <c r="OQU166" s="23"/>
      <c r="OQV166" s="23"/>
      <c r="OQW166" s="23"/>
      <c r="OQX166" s="23"/>
      <c r="OQY166" s="23"/>
      <c r="OQZ166" s="23"/>
      <c r="ORA166" s="23"/>
      <c r="ORB166" s="23"/>
      <c r="ORC166" s="23"/>
      <c r="ORD166" s="23"/>
      <c r="ORE166" s="23"/>
      <c r="ORF166" s="23"/>
      <c r="ORG166" s="23"/>
      <c r="ORH166" s="23"/>
      <c r="ORI166" s="23"/>
      <c r="ORJ166" s="23"/>
      <c r="ORK166" s="23"/>
      <c r="ORL166" s="23"/>
      <c r="ORM166" s="23"/>
      <c r="ORN166" s="23"/>
      <c r="ORO166" s="23"/>
      <c r="ORP166" s="23"/>
      <c r="ORQ166" s="23"/>
      <c r="ORR166" s="23"/>
      <c r="ORS166" s="23"/>
      <c r="ORT166" s="23"/>
      <c r="ORU166" s="23"/>
      <c r="ORV166" s="23"/>
      <c r="ORW166" s="23"/>
      <c r="ORX166" s="23"/>
      <c r="ORY166" s="23"/>
      <c r="ORZ166" s="23"/>
      <c r="OSA166" s="23"/>
      <c r="OSB166" s="23"/>
      <c r="OSC166" s="23"/>
      <c r="OSD166" s="23"/>
      <c r="OSE166" s="23"/>
      <c r="OSF166" s="23"/>
      <c r="OSG166" s="23"/>
      <c r="OSH166" s="23"/>
      <c r="OSI166" s="23"/>
      <c r="OSJ166" s="23"/>
      <c r="OSK166" s="23"/>
      <c r="OSL166" s="23"/>
      <c r="OSM166" s="23"/>
      <c r="OSN166" s="23"/>
      <c r="OSO166" s="23"/>
      <c r="OSP166" s="23"/>
      <c r="OSQ166" s="23"/>
      <c r="OSR166" s="23"/>
      <c r="OSS166" s="23"/>
      <c r="OST166" s="23"/>
      <c r="OSU166" s="23"/>
      <c r="OSV166" s="23"/>
      <c r="OSW166" s="23"/>
      <c r="OSX166" s="23"/>
      <c r="OSY166" s="23"/>
      <c r="OSZ166" s="23"/>
      <c r="OTA166" s="23"/>
      <c r="OTB166" s="23"/>
      <c r="OTC166" s="23"/>
      <c r="OTD166" s="23"/>
      <c r="OTE166" s="23"/>
      <c r="OTF166" s="23"/>
      <c r="OTG166" s="23"/>
      <c r="OTH166" s="23"/>
      <c r="OTI166" s="23"/>
      <c r="OTJ166" s="23"/>
      <c r="OTK166" s="23"/>
      <c r="OTL166" s="23"/>
      <c r="OTM166" s="23"/>
      <c r="OTN166" s="23"/>
      <c r="OTO166" s="23"/>
      <c r="OTP166" s="23"/>
      <c r="OTQ166" s="23"/>
      <c r="OTR166" s="23"/>
      <c r="OTS166" s="23"/>
      <c r="OTT166" s="23"/>
      <c r="OTU166" s="23"/>
      <c r="OTV166" s="23"/>
      <c r="OTW166" s="23"/>
      <c r="OTX166" s="23"/>
      <c r="OTY166" s="23"/>
      <c r="OTZ166" s="23"/>
      <c r="OUA166" s="23"/>
      <c r="OUB166" s="23"/>
      <c r="OUC166" s="23"/>
      <c r="OUD166" s="23"/>
      <c r="OUE166" s="23"/>
      <c r="OUF166" s="23"/>
      <c r="OUG166" s="23"/>
      <c r="OUH166" s="23"/>
      <c r="OUI166" s="23"/>
      <c r="OUJ166" s="23"/>
      <c r="OUK166" s="23"/>
      <c r="OUL166" s="23"/>
      <c r="OUM166" s="23"/>
      <c r="OUN166" s="23"/>
      <c r="OUO166" s="23"/>
      <c r="OUP166" s="23"/>
      <c r="OUQ166" s="23"/>
      <c r="OUR166" s="23"/>
      <c r="OUS166" s="23"/>
      <c r="OUT166" s="23"/>
      <c r="OUU166" s="23"/>
      <c r="OUV166" s="23"/>
      <c r="OUW166" s="23"/>
      <c r="OUX166" s="23"/>
      <c r="OUY166" s="23"/>
      <c r="OUZ166" s="23"/>
      <c r="OVA166" s="23"/>
      <c r="OVB166" s="23"/>
      <c r="OVC166" s="23"/>
      <c r="OVD166" s="23"/>
      <c r="OVE166" s="23"/>
      <c r="OVF166" s="23"/>
      <c r="OVG166" s="23"/>
      <c r="OVH166" s="23"/>
      <c r="OVI166" s="23"/>
      <c r="OVJ166" s="23"/>
      <c r="OVK166" s="23"/>
      <c r="OVM166" s="23"/>
      <c r="OVN166" s="23"/>
      <c r="OVO166" s="23"/>
      <c r="OVP166" s="23"/>
      <c r="OVQ166" s="23"/>
      <c r="OVR166" s="23"/>
      <c r="OVS166" s="23"/>
      <c r="OVT166" s="23"/>
      <c r="OVU166" s="23"/>
      <c r="OVV166" s="23"/>
      <c r="OVW166" s="23"/>
      <c r="OVX166" s="23"/>
      <c r="OVY166" s="23"/>
      <c r="OVZ166" s="23"/>
      <c r="OWA166" s="23"/>
      <c r="OWB166" s="23"/>
      <c r="OWC166" s="23"/>
      <c r="OWD166" s="23"/>
      <c r="OWE166" s="23"/>
      <c r="OWF166" s="23"/>
      <c r="OWG166" s="23"/>
      <c r="OWH166" s="23"/>
      <c r="OWI166" s="23"/>
      <c r="OWJ166" s="23"/>
      <c r="OWK166" s="23"/>
      <c r="OWL166" s="23"/>
      <c r="OWM166" s="23"/>
      <c r="OWN166" s="23"/>
      <c r="OWO166" s="23"/>
      <c r="OWP166" s="23"/>
      <c r="OWQ166" s="23"/>
      <c r="OWR166" s="23"/>
      <c r="OWS166" s="23"/>
      <c r="OWT166" s="23"/>
      <c r="OWU166" s="23"/>
      <c r="OWV166" s="23"/>
      <c r="OWW166" s="23"/>
      <c r="OWX166" s="23"/>
      <c r="OWY166" s="23"/>
      <c r="OWZ166" s="23"/>
      <c r="OXA166" s="23"/>
      <c r="OXB166" s="23"/>
      <c r="OXC166" s="23"/>
      <c r="OXD166" s="23"/>
      <c r="OXE166" s="23"/>
      <c r="OXF166" s="23"/>
      <c r="OXG166" s="23"/>
      <c r="OXH166" s="23"/>
      <c r="OXI166" s="23"/>
      <c r="OXJ166" s="23"/>
      <c r="OXK166" s="23"/>
      <c r="OXL166" s="23"/>
      <c r="OXM166" s="23"/>
      <c r="OXN166" s="23"/>
      <c r="OXO166" s="23"/>
      <c r="OXP166" s="23"/>
      <c r="OXQ166" s="23"/>
      <c r="OXR166" s="23"/>
      <c r="OXS166" s="23"/>
      <c r="OXT166" s="23"/>
      <c r="OXU166" s="23"/>
      <c r="OXV166" s="23"/>
      <c r="OXW166" s="23"/>
      <c r="OXX166" s="23"/>
      <c r="OXY166" s="23"/>
      <c r="OXZ166" s="23"/>
      <c r="OYA166" s="23"/>
      <c r="OYB166" s="23"/>
      <c r="OYC166" s="23"/>
      <c r="OYD166" s="23"/>
      <c r="OYE166" s="23"/>
      <c r="OYF166" s="23"/>
      <c r="OYG166" s="23"/>
      <c r="OYH166" s="23"/>
      <c r="OYI166" s="23"/>
      <c r="OYJ166" s="23"/>
      <c r="OYK166" s="23"/>
      <c r="OYL166" s="23"/>
      <c r="OYM166" s="23"/>
      <c r="OYN166" s="23"/>
      <c r="OYO166" s="23"/>
      <c r="OYP166" s="23"/>
      <c r="OYQ166" s="23"/>
      <c r="OYR166" s="23"/>
      <c r="OYS166" s="23"/>
      <c r="OYT166" s="23"/>
      <c r="OYU166" s="23"/>
      <c r="OYV166" s="23"/>
      <c r="OYW166" s="23"/>
      <c r="OYX166" s="23"/>
      <c r="OYY166" s="23"/>
      <c r="OYZ166" s="23"/>
      <c r="OZA166" s="23"/>
      <c r="OZB166" s="23"/>
      <c r="OZC166" s="23"/>
      <c r="OZD166" s="23"/>
      <c r="OZE166" s="23"/>
      <c r="OZF166" s="23"/>
      <c r="OZG166" s="23"/>
      <c r="OZH166" s="23"/>
      <c r="OZI166" s="23"/>
      <c r="OZJ166" s="23"/>
      <c r="OZK166" s="23"/>
      <c r="OZL166" s="23"/>
      <c r="OZM166" s="23"/>
      <c r="OZN166" s="23"/>
      <c r="OZO166" s="23"/>
      <c r="OZP166" s="23"/>
      <c r="OZQ166" s="23"/>
      <c r="OZR166" s="23"/>
      <c r="OZS166" s="23"/>
      <c r="OZT166" s="23"/>
      <c r="OZU166" s="23"/>
      <c r="OZV166" s="23"/>
      <c r="OZW166" s="23"/>
      <c r="OZX166" s="23"/>
      <c r="OZY166" s="23"/>
      <c r="OZZ166" s="23"/>
      <c r="PAA166" s="23"/>
      <c r="PAB166" s="23"/>
      <c r="PAC166" s="23"/>
      <c r="PAD166" s="23"/>
      <c r="PAE166" s="23"/>
      <c r="PAF166" s="23"/>
      <c r="PAG166" s="23"/>
      <c r="PAH166" s="23"/>
      <c r="PAI166" s="23"/>
      <c r="PAJ166" s="23"/>
      <c r="PAK166" s="23"/>
      <c r="PAL166" s="23"/>
      <c r="PAM166" s="23"/>
      <c r="PAN166" s="23"/>
      <c r="PAO166" s="23"/>
      <c r="PAP166" s="23"/>
      <c r="PAQ166" s="23"/>
      <c r="PAR166" s="23"/>
      <c r="PAS166" s="23"/>
      <c r="PAT166" s="23"/>
      <c r="PAU166" s="23"/>
      <c r="PAV166" s="23"/>
      <c r="PAW166" s="23"/>
      <c r="PAX166" s="23"/>
      <c r="PAY166" s="23"/>
      <c r="PAZ166" s="23"/>
      <c r="PBA166" s="23"/>
      <c r="PBB166" s="23"/>
      <c r="PBC166" s="23"/>
      <c r="PBD166" s="23"/>
      <c r="PBE166" s="23"/>
      <c r="PBF166" s="23"/>
      <c r="PBG166" s="23"/>
      <c r="PBH166" s="23"/>
      <c r="PBI166" s="23"/>
      <c r="PBJ166" s="23"/>
      <c r="PBK166" s="23"/>
      <c r="PBL166" s="23"/>
      <c r="PBM166" s="23"/>
      <c r="PBN166" s="23"/>
      <c r="PBO166" s="23"/>
      <c r="PBP166" s="23"/>
      <c r="PBQ166" s="23"/>
      <c r="PBR166" s="23"/>
      <c r="PBS166" s="23"/>
      <c r="PBT166" s="23"/>
      <c r="PBU166" s="23"/>
      <c r="PBV166" s="23"/>
      <c r="PBW166" s="23"/>
      <c r="PBX166" s="23"/>
      <c r="PBY166" s="23"/>
      <c r="PBZ166" s="23"/>
      <c r="PCA166" s="23"/>
      <c r="PCB166" s="23"/>
      <c r="PCC166" s="23"/>
      <c r="PCD166" s="23"/>
      <c r="PCE166" s="23"/>
      <c r="PCF166" s="23"/>
      <c r="PCG166" s="23"/>
      <c r="PCH166" s="23"/>
      <c r="PCI166" s="23"/>
      <c r="PCJ166" s="23"/>
      <c r="PCK166" s="23"/>
      <c r="PCL166" s="23"/>
      <c r="PCM166" s="23"/>
      <c r="PCN166" s="23"/>
      <c r="PCO166" s="23"/>
      <c r="PCP166" s="23"/>
      <c r="PCQ166" s="23"/>
      <c r="PCR166" s="23"/>
      <c r="PCS166" s="23"/>
      <c r="PCT166" s="23"/>
      <c r="PCU166" s="23"/>
      <c r="PCV166" s="23"/>
      <c r="PCW166" s="23"/>
      <c r="PCX166" s="23"/>
      <c r="PCY166" s="23"/>
      <c r="PCZ166" s="23"/>
      <c r="PDA166" s="23"/>
      <c r="PDB166" s="23"/>
      <c r="PDC166" s="23"/>
      <c r="PDD166" s="23"/>
      <c r="PDE166" s="23"/>
      <c r="PDF166" s="23"/>
      <c r="PDG166" s="23"/>
      <c r="PDH166" s="23"/>
      <c r="PDI166" s="23"/>
      <c r="PDJ166" s="23"/>
      <c r="PDK166" s="23"/>
      <c r="PDL166" s="23"/>
      <c r="PDM166" s="23"/>
      <c r="PDN166" s="23"/>
      <c r="PDO166" s="23"/>
      <c r="PDP166" s="23"/>
      <c r="PDQ166" s="23"/>
      <c r="PDR166" s="23"/>
      <c r="PDS166" s="23"/>
      <c r="PDT166" s="23"/>
      <c r="PDU166" s="23"/>
      <c r="PDV166" s="23"/>
      <c r="PDW166" s="23"/>
      <c r="PDX166" s="23"/>
      <c r="PDY166" s="23"/>
      <c r="PDZ166" s="23"/>
      <c r="PEA166" s="23"/>
      <c r="PEB166" s="23"/>
      <c r="PEC166" s="23"/>
      <c r="PED166" s="23"/>
      <c r="PEE166" s="23"/>
      <c r="PEF166" s="23"/>
      <c r="PEG166" s="23"/>
      <c r="PEH166" s="23"/>
      <c r="PEI166" s="23"/>
      <c r="PEJ166" s="23"/>
      <c r="PEK166" s="23"/>
      <c r="PEL166" s="23"/>
      <c r="PEM166" s="23"/>
      <c r="PEN166" s="23"/>
      <c r="PEO166" s="23"/>
      <c r="PEP166" s="23"/>
      <c r="PEQ166" s="23"/>
      <c r="PER166" s="23"/>
      <c r="PES166" s="23"/>
      <c r="PET166" s="23"/>
      <c r="PEU166" s="23"/>
      <c r="PEV166" s="23"/>
      <c r="PEW166" s="23"/>
      <c r="PEX166" s="23"/>
      <c r="PEY166" s="23"/>
      <c r="PEZ166" s="23"/>
      <c r="PFA166" s="23"/>
      <c r="PFB166" s="23"/>
      <c r="PFC166" s="23"/>
      <c r="PFD166" s="23"/>
      <c r="PFE166" s="23"/>
      <c r="PFF166" s="23"/>
      <c r="PFG166" s="23"/>
      <c r="PFH166" s="23"/>
      <c r="PFI166" s="23"/>
      <c r="PFJ166" s="23"/>
      <c r="PFK166" s="23"/>
      <c r="PFL166" s="23"/>
      <c r="PFM166" s="23"/>
      <c r="PFN166" s="23"/>
      <c r="PFO166" s="23"/>
      <c r="PFP166" s="23"/>
      <c r="PFQ166" s="23"/>
      <c r="PFR166" s="23"/>
      <c r="PFS166" s="23"/>
      <c r="PFT166" s="23"/>
      <c r="PFU166" s="23"/>
      <c r="PFV166" s="23"/>
      <c r="PFW166" s="23"/>
      <c r="PFX166" s="23"/>
      <c r="PFY166" s="23"/>
      <c r="PFZ166" s="23"/>
      <c r="PGA166" s="23"/>
      <c r="PGB166" s="23"/>
      <c r="PGC166" s="23"/>
      <c r="PGD166" s="23"/>
      <c r="PGE166" s="23"/>
      <c r="PGF166" s="23"/>
      <c r="PGG166" s="23"/>
      <c r="PGH166" s="23"/>
      <c r="PGI166" s="23"/>
      <c r="PGJ166" s="23"/>
      <c r="PGK166" s="23"/>
      <c r="PGL166" s="23"/>
      <c r="PGM166" s="23"/>
      <c r="PGN166" s="23"/>
      <c r="PGO166" s="23"/>
      <c r="PGP166" s="23"/>
      <c r="PGQ166" s="23"/>
      <c r="PGR166" s="23"/>
      <c r="PGS166" s="23"/>
      <c r="PGT166" s="23"/>
      <c r="PGU166" s="23"/>
      <c r="PGV166" s="23"/>
      <c r="PGW166" s="23"/>
      <c r="PGX166" s="23"/>
      <c r="PGY166" s="23"/>
      <c r="PGZ166" s="23"/>
      <c r="PHA166" s="23"/>
      <c r="PHB166" s="23"/>
      <c r="PHC166" s="23"/>
      <c r="PHD166" s="23"/>
      <c r="PHE166" s="23"/>
      <c r="PHF166" s="23"/>
      <c r="PHG166" s="23"/>
      <c r="PHH166" s="23"/>
      <c r="PHI166" s="23"/>
      <c r="PHJ166" s="23"/>
      <c r="PHK166" s="23"/>
      <c r="PHL166" s="23"/>
      <c r="PHM166" s="23"/>
      <c r="PHN166" s="23"/>
      <c r="PHO166" s="23"/>
      <c r="PHP166" s="23"/>
      <c r="PHQ166" s="23"/>
      <c r="PHR166" s="23"/>
      <c r="PHS166" s="23"/>
      <c r="PHT166" s="23"/>
      <c r="PHU166" s="23"/>
      <c r="PHV166" s="23"/>
      <c r="PHW166" s="23"/>
      <c r="PHX166" s="23"/>
      <c r="PHY166" s="23"/>
      <c r="PHZ166" s="23"/>
      <c r="PIA166" s="23"/>
      <c r="PIB166" s="23"/>
      <c r="PIC166" s="23"/>
      <c r="PID166" s="23"/>
      <c r="PIE166" s="23"/>
      <c r="PIF166" s="23"/>
      <c r="PIG166" s="23"/>
      <c r="PIH166" s="23"/>
      <c r="PII166" s="23"/>
      <c r="PIJ166" s="23"/>
      <c r="PIK166" s="23"/>
      <c r="PIL166" s="23"/>
      <c r="PIM166" s="23"/>
      <c r="PIN166" s="23"/>
      <c r="PIO166" s="23"/>
      <c r="PIP166" s="23"/>
      <c r="PIQ166" s="23"/>
      <c r="PIR166" s="23"/>
      <c r="PIS166" s="23"/>
      <c r="PIT166" s="23"/>
      <c r="PIU166" s="23"/>
      <c r="PIV166" s="23"/>
      <c r="PIW166" s="23"/>
      <c r="PIX166" s="23"/>
      <c r="PIY166" s="23"/>
      <c r="PIZ166" s="23"/>
      <c r="PJA166" s="23"/>
      <c r="PJB166" s="23"/>
      <c r="PJC166" s="23"/>
      <c r="PJD166" s="23"/>
      <c r="PJE166" s="23"/>
      <c r="PJF166" s="23"/>
      <c r="PJG166" s="23"/>
      <c r="PJH166" s="23"/>
      <c r="PJI166" s="23"/>
      <c r="PJJ166" s="23"/>
      <c r="PJK166" s="23"/>
      <c r="PJL166" s="23"/>
      <c r="PJM166" s="23"/>
      <c r="PJN166" s="23"/>
      <c r="PJO166" s="23"/>
      <c r="PJP166" s="23"/>
      <c r="PJQ166" s="23"/>
      <c r="PJR166" s="23"/>
      <c r="PJS166" s="23"/>
      <c r="PJT166" s="23"/>
      <c r="PJU166" s="23"/>
      <c r="PJV166" s="23"/>
      <c r="PJW166" s="23"/>
      <c r="PJX166" s="23"/>
      <c r="PJY166" s="23"/>
      <c r="PJZ166" s="23"/>
      <c r="PKA166" s="23"/>
      <c r="PKB166" s="23"/>
      <c r="PKC166" s="23"/>
      <c r="PKD166" s="23"/>
      <c r="PKE166" s="23"/>
      <c r="PKF166" s="23"/>
      <c r="PKG166" s="23"/>
      <c r="PKH166" s="23"/>
      <c r="PKI166" s="23"/>
      <c r="PKJ166" s="23"/>
      <c r="PKK166" s="23"/>
      <c r="PKL166" s="23"/>
      <c r="PKM166" s="23"/>
      <c r="PKN166" s="23"/>
      <c r="PKO166" s="23"/>
      <c r="PKP166" s="23"/>
      <c r="PKQ166" s="23"/>
      <c r="PKR166" s="23"/>
      <c r="PKS166" s="23"/>
      <c r="PKT166" s="23"/>
      <c r="PKU166" s="23"/>
      <c r="PKV166" s="23"/>
      <c r="PKW166" s="23"/>
      <c r="PKX166" s="23"/>
      <c r="PKY166" s="23"/>
      <c r="PKZ166" s="23"/>
      <c r="PLA166" s="23"/>
      <c r="PLB166" s="23"/>
      <c r="PLC166" s="23"/>
      <c r="PLD166" s="23"/>
      <c r="PLE166" s="23"/>
      <c r="PLF166" s="23"/>
      <c r="PLG166" s="23"/>
      <c r="PLH166" s="23"/>
      <c r="PLI166" s="23"/>
      <c r="PLJ166" s="23"/>
      <c r="PLK166" s="23"/>
      <c r="PLL166" s="23"/>
      <c r="PLM166" s="23"/>
      <c r="PLN166" s="23"/>
      <c r="PLO166" s="23"/>
      <c r="PLP166" s="23"/>
      <c r="PLQ166" s="23"/>
      <c r="PLR166" s="23"/>
      <c r="PLS166" s="23"/>
      <c r="PLT166" s="23"/>
      <c r="PLU166" s="23"/>
      <c r="PLV166" s="23"/>
      <c r="PLW166" s="23"/>
      <c r="PLX166" s="23"/>
      <c r="PLY166" s="23"/>
      <c r="PLZ166" s="23"/>
      <c r="PMA166" s="23"/>
      <c r="PMB166" s="23"/>
      <c r="PMC166" s="23"/>
      <c r="PMD166" s="23"/>
      <c r="PME166" s="23"/>
      <c r="PMF166" s="23"/>
      <c r="PMG166" s="23"/>
      <c r="PMH166" s="23"/>
      <c r="PMI166" s="23"/>
      <c r="PMJ166" s="23"/>
      <c r="PMK166" s="23"/>
      <c r="PML166" s="23"/>
      <c r="PMM166" s="23"/>
      <c r="PMN166" s="23"/>
      <c r="PMO166" s="23"/>
      <c r="PMP166" s="23"/>
      <c r="PMQ166" s="23"/>
      <c r="PMR166" s="23"/>
      <c r="PMS166" s="23"/>
      <c r="PMT166" s="23"/>
      <c r="PMU166" s="23"/>
      <c r="PMV166" s="23"/>
      <c r="PMW166" s="23"/>
      <c r="PMX166" s="23"/>
      <c r="PMY166" s="23"/>
      <c r="PMZ166" s="23"/>
      <c r="PNA166" s="23"/>
      <c r="PNB166" s="23"/>
      <c r="PNC166" s="23"/>
      <c r="PND166" s="23"/>
      <c r="PNE166" s="23"/>
      <c r="PNF166" s="23"/>
      <c r="PNG166" s="23"/>
      <c r="PNH166" s="23"/>
      <c r="PNI166" s="23"/>
      <c r="PNJ166" s="23"/>
      <c r="PNK166" s="23"/>
      <c r="PNL166" s="23"/>
      <c r="PNM166" s="23"/>
      <c r="PNN166" s="23"/>
      <c r="PNO166" s="23"/>
      <c r="PNP166" s="23"/>
      <c r="PNQ166" s="23"/>
      <c r="PNR166" s="23"/>
      <c r="PNS166" s="23"/>
      <c r="PNT166" s="23"/>
      <c r="PNU166" s="23"/>
      <c r="PNV166" s="23"/>
      <c r="PNW166" s="23"/>
      <c r="PNX166" s="23"/>
      <c r="PNY166" s="23"/>
      <c r="PNZ166" s="23"/>
      <c r="POA166" s="23"/>
      <c r="POB166" s="23"/>
      <c r="POC166" s="23"/>
      <c r="POD166" s="23"/>
      <c r="POE166" s="23"/>
      <c r="POF166" s="23"/>
      <c r="POG166" s="23"/>
      <c r="POH166" s="23"/>
      <c r="POI166" s="23"/>
      <c r="POJ166" s="23"/>
      <c r="POK166" s="23"/>
      <c r="POL166" s="23"/>
      <c r="POM166" s="23"/>
      <c r="PON166" s="23"/>
      <c r="POO166" s="23"/>
      <c r="POP166" s="23"/>
      <c r="POQ166" s="23"/>
      <c r="POR166" s="23"/>
      <c r="POS166" s="23"/>
      <c r="POT166" s="23"/>
      <c r="POU166" s="23"/>
      <c r="POV166" s="23"/>
      <c r="POW166" s="23"/>
      <c r="POX166" s="23"/>
      <c r="POY166" s="23"/>
      <c r="POZ166" s="23"/>
      <c r="PPA166" s="23"/>
      <c r="PPB166" s="23"/>
      <c r="PPC166" s="23"/>
      <c r="PPD166" s="23"/>
      <c r="PPE166" s="23"/>
      <c r="PPF166" s="23"/>
      <c r="PPG166" s="23"/>
      <c r="PPH166" s="23"/>
      <c r="PPI166" s="23"/>
      <c r="PPJ166" s="23"/>
      <c r="PPK166" s="23"/>
      <c r="PPL166" s="23"/>
      <c r="PPM166" s="23"/>
      <c r="PPN166" s="23"/>
      <c r="PPO166" s="23"/>
      <c r="PPP166" s="23"/>
      <c r="PPQ166" s="23"/>
      <c r="PPR166" s="23"/>
      <c r="PPS166" s="23"/>
      <c r="PPT166" s="23"/>
      <c r="PPU166" s="23"/>
      <c r="PPV166" s="23"/>
      <c r="PPW166" s="23"/>
      <c r="PPX166" s="23"/>
      <c r="PPY166" s="23"/>
      <c r="PPZ166" s="23"/>
      <c r="PQA166" s="23"/>
      <c r="PQB166" s="23"/>
      <c r="PQC166" s="23"/>
      <c r="PQD166" s="23"/>
      <c r="PQE166" s="23"/>
      <c r="PQF166" s="23"/>
      <c r="PQG166" s="23"/>
      <c r="PQH166" s="23"/>
      <c r="PQI166" s="23"/>
      <c r="PQJ166" s="23"/>
      <c r="PQK166" s="23"/>
      <c r="PQL166" s="23"/>
      <c r="PQM166" s="23"/>
      <c r="PQN166" s="23"/>
      <c r="PQO166" s="23"/>
      <c r="PQP166" s="23"/>
      <c r="PQQ166" s="23"/>
      <c r="PQR166" s="23"/>
      <c r="PQS166" s="23"/>
      <c r="PQT166" s="23"/>
      <c r="PQU166" s="23"/>
      <c r="PQV166" s="23"/>
      <c r="PQW166" s="23"/>
      <c r="PQX166" s="23"/>
      <c r="PQY166" s="23"/>
      <c r="PQZ166" s="23"/>
      <c r="PRA166" s="23"/>
      <c r="PRB166" s="23"/>
      <c r="PRC166" s="23"/>
      <c r="PRD166" s="23"/>
      <c r="PRE166" s="23"/>
      <c r="PRF166" s="23"/>
      <c r="PRG166" s="23"/>
      <c r="PRH166" s="23"/>
      <c r="PRI166" s="23"/>
      <c r="PRJ166" s="23"/>
      <c r="PRK166" s="23"/>
      <c r="PRL166" s="23"/>
      <c r="PRM166" s="23"/>
      <c r="PRN166" s="23"/>
      <c r="PRO166" s="23"/>
      <c r="PRP166" s="23"/>
      <c r="PRQ166" s="23"/>
      <c r="PRR166" s="23"/>
      <c r="PRS166" s="23"/>
      <c r="PRT166" s="23"/>
      <c r="PRU166" s="23"/>
      <c r="PRV166" s="23"/>
      <c r="PRW166" s="23"/>
      <c r="PRX166" s="23"/>
      <c r="PRY166" s="23"/>
      <c r="PRZ166" s="23"/>
      <c r="PSA166" s="23"/>
      <c r="PSB166" s="23"/>
      <c r="PSC166" s="23"/>
      <c r="PSD166" s="23"/>
      <c r="PSE166" s="23"/>
      <c r="PSF166" s="23"/>
      <c r="PSG166" s="23"/>
      <c r="PSH166" s="23"/>
      <c r="PSI166" s="23"/>
      <c r="PSJ166" s="23"/>
      <c r="PSK166" s="23"/>
      <c r="PSL166" s="23"/>
      <c r="PSM166" s="23"/>
      <c r="PSN166" s="23"/>
      <c r="PSO166" s="23"/>
      <c r="PSP166" s="23"/>
      <c r="PSQ166" s="23"/>
      <c r="PSR166" s="23"/>
      <c r="PSS166" s="23"/>
      <c r="PST166" s="23"/>
      <c r="PSU166" s="23"/>
      <c r="PSV166" s="23"/>
      <c r="PSW166" s="23"/>
      <c r="PSX166" s="23"/>
      <c r="PSY166" s="23"/>
      <c r="PSZ166" s="23"/>
      <c r="PTA166" s="23"/>
      <c r="PTB166" s="23"/>
      <c r="PTC166" s="23"/>
      <c r="PTD166" s="23"/>
      <c r="PTE166" s="23"/>
      <c r="PTF166" s="23"/>
      <c r="PTG166" s="23"/>
      <c r="PTH166" s="23"/>
      <c r="PTI166" s="23"/>
      <c r="PTJ166" s="23"/>
      <c r="PTK166" s="23"/>
      <c r="PTL166" s="23"/>
      <c r="PTM166" s="23"/>
      <c r="PTN166" s="23"/>
      <c r="PTO166" s="23"/>
      <c r="PTP166" s="23"/>
      <c r="PTQ166" s="23"/>
      <c r="PTR166" s="23"/>
      <c r="PTS166" s="23"/>
      <c r="PTT166" s="23"/>
      <c r="PTU166" s="23"/>
      <c r="PTV166" s="23"/>
      <c r="PTW166" s="23"/>
      <c r="PTX166" s="23"/>
      <c r="PTY166" s="23"/>
      <c r="PTZ166" s="23"/>
      <c r="PUA166" s="23"/>
      <c r="PUB166" s="23"/>
      <c r="PUC166" s="23"/>
      <c r="PUD166" s="23"/>
      <c r="PUE166" s="23"/>
      <c r="PUF166" s="23"/>
      <c r="PUG166" s="23"/>
      <c r="PUH166" s="23"/>
      <c r="PUI166" s="23"/>
      <c r="PUJ166" s="23"/>
      <c r="PUK166" s="23"/>
      <c r="PUL166" s="23"/>
      <c r="PUM166" s="23"/>
      <c r="PUN166" s="23"/>
      <c r="PUO166" s="23"/>
      <c r="PUP166" s="23"/>
      <c r="PUQ166" s="23"/>
      <c r="PUR166" s="23"/>
      <c r="PUS166" s="23"/>
      <c r="PUT166" s="23"/>
      <c r="PUU166" s="23"/>
      <c r="PUV166" s="23"/>
      <c r="PUW166" s="23"/>
      <c r="PUX166" s="23"/>
      <c r="PUY166" s="23"/>
      <c r="PUZ166" s="23"/>
      <c r="PVA166" s="23"/>
      <c r="PVB166" s="23"/>
      <c r="PVC166" s="23"/>
      <c r="PVD166" s="23"/>
      <c r="PVE166" s="23"/>
      <c r="PVF166" s="23"/>
      <c r="PVG166" s="23"/>
      <c r="PVH166" s="23"/>
      <c r="PVI166" s="23"/>
      <c r="PVJ166" s="23"/>
      <c r="PVK166" s="23"/>
      <c r="PVL166" s="23"/>
      <c r="PVM166" s="23"/>
      <c r="PVN166" s="23"/>
      <c r="PVO166" s="23"/>
      <c r="PVP166" s="23"/>
      <c r="PVQ166" s="23"/>
      <c r="PVR166" s="23"/>
      <c r="PVS166" s="23"/>
      <c r="PVT166" s="23"/>
      <c r="PVU166" s="23"/>
      <c r="PVV166" s="23"/>
      <c r="PVW166" s="23"/>
      <c r="PVX166" s="23"/>
      <c r="PVY166" s="23"/>
      <c r="PVZ166" s="23"/>
      <c r="PWA166" s="23"/>
      <c r="PWB166" s="23"/>
      <c r="PWC166" s="23"/>
      <c r="PWD166" s="23"/>
      <c r="PWE166" s="23"/>
      <c r="PWF166" s="23"/>
      <c r="PWG166" s="23"/>
      <c r="PWH166" s="23"/>
      <c r="PWI166" s="23"/>
      <c r="PWJ166" s="23"/>
      <c r="PWK166" s="23"/>
      <c r="PWL166" s="23"/>
      <c r="PWM166" s="23"/>
      <c r="PWN166" s="23"/>
      <c r="PWO166" s="23"/>
      <c r="PWP166" s="23"/>
      <c r="PWQ166" s="23"/>
      <c r="PWR166" s="23"/>
      <c r="PWS166" s="23"/>
      <c r="PWT166" s="23"/>
      <c r="PWU166" s="23"/>
      <c r="PWV166" s="23"/>
      <c r="PWW166" s="23"/>
      <c r="PWX166" s="23"/>
      <c r="PWY166" s="23"/>
      <c r="PWZ166" s="23"/>
      <c r="PXA166" s="23"/>
      <c r="PXB166" s="23"/>
      <c r="PXC166" s="23"/>
      <c r="PXD166" s="23"/>
      <c r="PXE166" s="23"/>
      <c r="PXF166" s="23"/>
      <c r="PXG166" s="23"/>
      <c r="PXH166" s="23"/>
      <c r="PXI166" s="23"/>
      <c r="PXJ166" s="23"/>
      <c r="PXK166" s="23"/>
      <c r="PXL166" s="23"/>
      <c r="PXM166" s="23"/>
      <c r="PXN166" s="23"/>
      <c r="PXO166" s="23"/>
      <c r="PXP166" s="23"/>
      <c r="PXQ166" s="23"/>
      <c r="PXR166" s="23"/>
      <c r="PXS166" s="23"/>
      <c r="PXT166" s="23"/>
      <c r="PXU166" s="23"/>
      <c r="PXV166" s="23"/>
      <c r="PXW166" s="23"/>
      <c r="PXX166" s="23"/>
      <c r="PXY166" s="23"/>
      <c r="PXZ166" s="23"/>
      <c r="PYA166" s="23"/>
      <c r="PYB166" s="23"/>
      <c r="PYC166" s="23"/>
      <c r="PYD166" s="23"/>
      <c r="PYE166" s="23"/>
      <c r="PYF166" s="23"/>
      <c r="PYG166" s="23"/>
      <c r="PYH166" s="23"/>
      <c r="PYI166" s="23"/>
      <c r="PYJ166" s="23"/>
      <c r="PYK166" s="23"/>
      <c r="PYL166" s="23"/>
      <c r="PYM166" s="23"/>
      <c r="PYN166" s="23"/>
      <c r="PYO166" s="23"/>
      <c r="PYP166" s="23"/>
      <c r="PYQ166" s="23"/>
      <c r="PYR166" s="23"/>
      <c r="PYS166" s="23"/>
      <c r="PYT166" s="23"/>
      <c r="PYU166" s="23"/>
      <c r="PYV166" s="23"/>
      <c r="PYW166" s="23"/>
      <c r="PYX166" s="23"/>
      <c r="PYY166" s="23"/>
      <c r="PYZ166" s="23"/>
      <c r="PZA166" s="23"/>
      <c r="PZB166" s="23"/>
      <c r="PZC166" s="23"/>
      <c r="PZD166" s="23"/>
      <c r="PZE166" s="23"/>
      <c r="PZF166" s="23"/>
      <c r="PZG166" s="23"/>
      <c r="PZH166" s="23"/>
      <c r="PZI166" s="23"/>
      <c r="PZJ166" s="23"/>
      <c r="PZK166" s="23"/>
      <c r="PZL166" s="23"/>
      <c r="PZM166" s="23"/>
      <c r="PZN166" s="23"/>
      <c r="PZO166" s="23"/>
      <c r="PZP166" s="23"/>
      <c r="PZQ166" s="23"/>
      <c r="PZR166" s="23"/>
      <c r="PZS166" s="23"/>
      <c r="PZT166" s="23"/>
      <c r="PZU166" s="23"/>
      <c r="PZV166" s="23"/>
      <c r="PZW166" s="23"/>
      <c r="PZX166" s="23"/>
      <c r="PZY166" s="23"/>
      <c r="PZZ166" s="23"/>
      <c r="QAA166" s="23"/>
      <c r="QAB166" s="23"/>
      <c r="QAC166" s="23"/>
      <c r="QAD166" s="23"/>
      <c r="QAE166" s="23"/>
      <c r="QAF166" s="23"/>
      <c r="QAG166" s="23"/>
      <c r="QAH166" s="23"/>
      <c r="QAI166" s="23"/>
      <c r="QAJ166" s="23"/>
      <c r="QAK166" s="23"/>
      <c r="QAL166" s="23"/>
      <c r="QAM166" s="23"/>
      <c r="QAN166" s="23"/>
      <c r="QAO166" s="23"/>
      <c r="QAP166" s="23"/>
      <c r="QAQ166" s="23"/>
      <c r="QAR166" s="23"/>
      <c r="QAS166" s="23"/>
      <c r="QAT166" s="23"/>
      <c r="QAU166" s="23"/>
      <c r="QAV166" s="23"/>
      <c r="QAW166" s="23"/>
      <c r="QAX166" s="23"/>
      <c r="QAY166" s="23"/>
      <c r="QAZ166" s="23"/>
      <c r="QBA166" s="23"/>
      <c r="QBB166" s="23"/>
      <c r="QBC166" s="23"/>
      <c r="QBD166" s="23"/>
      <c r="QBE166" s="23"/>
      <c r="QBF166" s="23"/>
      <c r="QBG166" s="23"/>
      <c r="QBH166" s="23"/>
      <c r="QBI166" s="23"/>
      <c r="QBJ166" s="23"/>
      <c r="QBK166" s="23"/>
      <c r="QBL166" s="23"/>
      <c r="QBM166" s="23"/>
      <c r="QBN166" s="23"/>
      <c r="QBO166" s="23"/>
      <c r="QBP166" s="23"/>
      <c r="QBQ166" s="23"/>
      <c r="QBR166" s="23"/>
      <c r="QBS166" s="23"/>
      <c r="QBT166" s="23"/>
      <c r="QBU166" s="23"/>
      <c r="QBV166" s="23"/>
      <c r="QBW166" s="23"/>
      <c r="QBX166" s="23"/>
      <c r="QBY166" s="23"/>
      <c r="QBZ166" s="23"/>
      <c r="QCA166" s="23"/>
      <c r="QCB166" s="23"/>
      <c r="QCC166" s="23"/>
      <c r="QCD166" s="23"/>
      <c r="QCE166" s="23"/>
      <c r="QCF166" s="23"/>
      <c r="QCG166" s="23"/>
      <c r="QCH166" s="23"/>
      <c r="QCI166" s="23"/>
      <c r="QCJ166" s="23"/>
      <c r="QCK166" s="23"/>
      <c r="QCL166" s="23"/>
      <c r="QCM166" s="23"/>
      <c r="QCN166" s="23"/>
      <c r="QCO166" s="23"/>
      <c r="QCP166" s="23"/>
      <c r="QCQ166" s="23"/>
      <c r="QCR166" s="23"/>
      <c r="QCS166" s="23"/>
      <c r="QCT166" s="23"/>
      <c r="QCU166" s="23"/>
      <c r="QCV166" s="23"/>
      <c r="QCW166" s="23"/>
      <c r="QCX166" s="23"/>
      <c r="QCY166" s="23"/>
      <c r="QCZ166" s="23"/>
      <c r="QDA166" s="23"/>
      <c r="QDB166" s="23"/>
      <c r="QDC166" s="23"/>
      <c r="QDD166" s="23"/>
      <c r="QDE166" s="23"/>
      <c r="QDF166" s="23"/>
      <c r="QDG166" s="23"/>
      <c r="QDH166" s="23"/>
      <c r="QDI166" s="23"/>
      <c r="QDJ166" s="23"/>
      <c r="QDK166" s="23"/>
      <c r="QDL166" s="23"/>
      <c r="QDM166" s="23"/>
      <c r="QDN166" s="23"/>
      <c r="QDO166" s="23"/>
      <c r="QDP166" s="23"/>
      <c r="QDQ166" s="23"/>
      <c r="QDR166" s="23"/>
      <c r="QDS166" s="23"/>
      <c r="QDT166" s="23"/>
      <c r="QDU166" s="23"/>
      <c r="QDV166" s="23"/>
      <c r="QDW166" s="23"/>
      <c r="QDX166" s="23"/>
      <c r="QDY166" s="23"/>
      <c r="QDZ166" s="23"/>
      <c r="QEA166" s="23"/>
      <c r="QEB166" s="23"/>
      <c r="QEC166" s="23"/>
      <c r="QED166" s="23"/>
      <c r="QEE166" s="23"/>
      <c r="QEF166" s="23"/>
      <c r="QEG166" s="23"/>
      <c r="QEH166" s="23"/>
      <c r="QEI166" s="23"/>
      <c r="QEJ166" s="23"/>
      <c r="QEK166" s="23"/>
      <c r="QEL166" s="23"/>
      <c r="QEM166" s="23"/>
      <c r="QEN166" s="23"/>
      <c r="QEO166" s="23"/>
      <c r="QEP166" s="23"/>
      <c r="QEQ166" s="23"/>
      <c r="QER166" s="23"/>
      <c r="QES166" s="23"/>
      <c r="QET166" s="23"/>
      <c r="QEU166" s="23"/>
      <c r="QEV166" s="23"/>
      <c r="QEW166" s="23"/>
      <c r="QEX166" s="23"/>
      <c r="QEY166" s="23"/>
      <c r="QEZ166" s="23"/>
      <c r="QFA166" s="23"/>
      <c r="QFB166" s="23"/>
      <c r="QFC166" s="23"/>
      <c r="QFD166" s="23"/>
      <c r="QFE166" s="23"/>
      <c r="QFF166" s="23"/>
      <c r="QFG166" s="23"/>
      <c r="QFH166" s="23"/>
      <c r="QFI166" s="23"/>
      <c r="QFJ166" s="23"/>
      <c r="QFK166" s="23"/>
      <c r="QFL166" s="23"/>
      <c r="QFM166" s="23"/>
      <c r="QFN166" s="23"/>
      <c r="QFO166" s="23"/>
      <c r="QFP166" s="23"/>
      <c r="QFQ166" s="23"/>
      <c r="QFR166" s="23"/>
      <c r="QFS166" s="23"/>
      <c r="QFT166" s="23"/>
      <c r="QFU166" s="23"/>
      <c r="QFV166" s="23"/>
      <c r="QFW166" s="23"/>
      <c r="QFX166" s="23"/>
      <c r="QFY166" s="23"/>
      <c r="QFZ166" s="23"/>
      <c r="QGA166" s="23"/>
      <c r="QGB166" s="23"/>
      <c r="QGC166" s="23"/>
      <c r="QGD166" s="23"/>
      <c r="QGE166" s="23"/>
      <c r="QGF166" s="23"/>
      <c r="QGG166" s="23"/>
      <c r="QGH166" s="23"/>
      <c r="QGI166" s="23"/>
      <c r="QGJ166" s="23"/>
      <c r="QGK166" s="23"/>
      <c r="QGL166" s="23"/>
      <c r="QGM166" s="23"/>
      <c r="QGN166" s="23"/>
      <c r="QGO166" s="23"/>
      <c r="QGP166" s="23"/>
      <c r="QGQ166" s="23"/>
      <c r="QGR166" s="23"/>
      <c r="QGS166" s="23"/>
      <c r="QGT166" s="23"/>
      <c r="QGU166" s="23"/>
      <c r="QGV166" s="23"/>
      <c r="QGW166" s="23"/>
      <c r="QGX166" s="23"/>
      <c r="QGY166" s="23"/>
      <c r="QGZ166" s="23"/>
      <c r="QHA166" s="23"/>
      <c r="QHB166" s="23"/>
      <c r="QHC166" s="23"/>
      <c r="QHD166" s="23"/>
      <c r="QHE166" s="23"/>
      <c r="QHF166" s="23"/>
      <c r="QHG166" s="23"/>
      <c r="QHH166" s="23"/>
      <c r="QHI166" s="23"/>
      <c r="QHJ166" s="23"/>
      <c r="QHK166" s="23"/>
      <c r="QHL166" s="23"/>
      <c r="QHM166" s="23"/>
      <c r="QHN166" s="23"/>
      <c r="QHO166" s="23"/>
      <c r="QHP166" s="23"/>
      <c r="QHQ166" s="23"/>
      <c r="QHR166" s="23"/>
      <c r="QHS166" s="23"/>
      <c r="QHT166" s="23"/>
      <c r="QHU166" s="23"/>
      <c r="QHV166" s="23"/>
      <c r="QHW166" s="23"/>
      <c r="QHX166" s="23"/>
      <c r="QHY166" s="23"/>
      <c r="QHZ166" s="23"/>
      <c r="QIA166" s="23"/>
      <c r="QIB166" s="23"/>
      <c r="QID166" s="23"/>
      <c r="QIE166" s="23"/>
      <c r="QIF166" s="23"/>
      <c r="QIG166" s="23"/>
      <c r="QIH166" s="23"/>
      <c r="QII166" s="23"/>
      <c r="QIJ166" s="23"/>
      <c r="QIK166" s="23"/>
      <c r="QIL166" s="23"/>
      <c r="QIM166" s="23"/>
      <c r="QIN166" s="23"/>
      <c r="QIO166" s="23"/>
      <c r="QIP166" s="23"/>
      <c r="QIQ166" s="23"/>
      <c r="QIR166" s="23"/>
      <c r="QIS166" s="23"/>
      <c r="QIT166" s="23"/>
      <c r="QIU166" s="23"/>
      <c r="QIV166" s="23"/>
      <c r="QIW166" s="23"/>
      <c r="QIX166" s="23"/>
      <c r="QIY166" s="23"/>
      <c r="QIZ166" s="23"/>
      <c r="QJA166" s="23"/>
      <c r="QJB166" s="23"/>
      <c r="QJC166" s="23"/>
      <c r="QJD166" s="23"/>
      <c r="QJE166" s="23"/>
      <c r="QJF166" s="23"/>
      <c r="QJG166" s="23"/>
      <c r="QJH166" s="23"/>
      <c r="QJI166" s="23"/>
      <c r="QJJ166" s="23"/>
      <c r="QJK166" s="23"/>
      <c r="QJL166" s="23"/>
      <c r="QJM166" s="23"/>
      <c r="QJN166" s="23"/>
      <c r="QJO166" s="23"/>
      <c r="QJP166" s="23"/>
      <c r="QJQ166" s="23"/>
      <c r="QJR166" s="23"/>
      <c r="QJS166" s="23"/>
      <c r="QJT166" s="23"/>
      <c r="QJU166" s="23"/>
      <c r="QJV166" s="23"/>
      <c r="QJW166" s="23"/>
      <c r="QJX166" s="23"/>
      <c r="QJY166" s="23"/>
      <c r="QJZ166" s="23"/>
      <c r="QKA166" s="23"/>
      <c r="QKB166" s="23"/>
      <c r="QKC166" s="23"/>
      <c r="QKD166" s="23"/>
      <c r="QKE166" s="23"/>
      <c r="QKF166" s="23"/>
      <c r="QKG166" s="23"/>
      <c r="QKH166" s="23"/>
      <c r="QKI166" s="23"/>
      <c r="QKJ166" s="23"/>
      <c r="QKK166" s="23"/>
      <c r="QKL166" s="23"/>
      <c r="QKM166" s="23"/>
      <c r="QKN166" s="23"/>
      <c r="QKO166" s="23"/>
      <c r="QKP166" s="23"/>
      <c r="QKQ166" s="23"/>
      <c r="QKR166" s="23"/>
      <c r="QKS166" s="23"/>
      <c r="QKT166" s="23"/>
      <c r="QKU166" s="23"/>
      <c r="QKV166" s="23"/>
      <c r="QKW166" s="23"/>
      <c r="QKX166" s="23"/>
      <c r="QKY166" s="23"/>
      <c r="QKZ166" s="23"/>
      <c r="QLA166" s="23"/>
      <c r="QLB166" s="23"/>
      <c r="QLC166" s="23"/>
      <c r="QLD166" s="23"/>
      <c r="QLE166" s="23"/>
      <c r="QLF166" s="23"/>
      <c r="QLG166" s="23"/>
      <c r="QLH166" s="23"/>
      <c r="QLI166" s="23"/>
      <c r="QLJ166" s="23"/>
      <c r="QLK166" s="23"/>
      <c r="QLL166" s="23"/>
      <c r="QLM166" s="23"/>
      <c r="QLN166" s="23"/>
      <c r="QLO166" s="23"/>
      <c r="QLP166" s="23"/>
      <c r="QLQ166" s="23"/>
      <c r="QLR166" s="23"/>
      <c r="QLS166" s="23"/>
      <c r="QLT166" s="23"/>
      <c r="QLU166" s="23"/>
      <c r="QLV166" s="23"/>
      <c r="QLW166" s="23"/>
      <c r="QLX166" s="23"/>
      <c r="QLY166" s="23"/>
      <c r="QLZ166" s="23"/>
      <c r="QMA166" s="23"/>
      <c r="QMB166" s="23"/>
      <c r="QMC166" s="23"/>
      <c r="QMD166" s="23"/>
      <c r="QME166" s="23"/>
      <c r="QMF166" s="23"/>
      <c r="QMG166" s="23"/>
      <c r="QMH166" s="23"/>
      <c r="QMI166" s="23"/>
      <c r="QMJ166" s="23"/>
      <c r="QMK166" s="23"/>
      <c r="QML166" s="23"/>
      <c r="QMM166" s="23"/>
      <c r="QMN166" s="23"/>
      <c r="QMO166" s="23"/>
      <c r="QMP166" s="23"/>
      <c r="QMQ166" s="23"/>
      <c r="QMR166" s="23"/>
      <c r="QMS166" s="23"/>
      <c r="QMT166" s="23"/>
      <c r="QMU166" s="23"/>
      <c r="QMV166" s="23"/>
      <c r="QMW166" s="23"/>
      <c r="QMX166" s="23"/>
      <c r="QMY166" s="23"/>
      <c r="QMZ166" s="23"/>
      <c r="QNA166" s="23"/>
      <c r="QNB166" s="23"/>
      <c r="QNC166" s="23"/>
      <c r="QND166" s="23"/>
      <c r="QNE166" s="23"/>
      <c r="QNF166" s="23"/>
      <c r="QNG166" s="23"/>
      <c r="QNH166" s="23"/>
      <c r="QNI166" s="23"/>
      <c r="QNJ166" s="23"/>
      <c r="QNK166" s="23"/>
      <c r="QNL166" s="23"/>
      <c r="QNM166" s="23"/>
      <c r="QNN166" s="23"/>
      <c r="QNO166" s="23"/>
      <c r="QNP166" s="23"/>
      <c r="QNQ166" s="23"/>
      <c r="QNR166" s="23"/>
      <c r="QNS166" s="23"/>
      <c r="QNT166" s="23"/>
      <c r="QNU166" s="23"/>
      <c r="QNV166" s="23"/>
      <c r="QNW166" s="23"/>
      <c r="QNX166" s="23"/>
      <c r="QNY166" s="23"/>
      <c r="QNZ166" s="23"/>
      <c r="QOA166" s="23"/>
      <c r="QOB166" s="23"/>
      <c r="QOC166" s="23"/>
      <c r="QOD166" s="23"/>
      <c r="QOE166" s="23"/>
      <c r="QOF166" s="23"/>
      <c r="QOG166" s="23"/>
      <c r="QOH166" s="23"/>
      <c r="QOI166" s="23"/>
      <c r="QOJ166" s="23"/>
      <c r="QOK166" s="23"/>
      <c r="QOL166" s="23"/>
      <c r="QOM166" s="23"/>
      <c r="QON166" s="23"/>
      <c r="QOO166" s="23"/>
      <c r="QOP166" s="23"/>
      <c r="QOQ166" s="23"/>
      <c r="QOR166" s="23"/>
      <c r="QOS166" s="23"/>
      <c r="QOT166" s="23"/>
      <c r="QOU166" s="23"/>
      <c r="QOV166" s="23"/>
      <c r="QOW166" s="23"/>
      <c r="QOX166" s="23"/>
      <c r="QOY166" s="23"/>
      <c r="QOZ166" s="23"/>
      <c r="QPA166" s="23"/>
      <c r="QPB166" s="23"/>
      <c r="QPC166" s="23"/>
      <c r="QPD166" s="23"/>
      <c r="QPE166" s="23"/>
      <c r="QPF166" s="23"/>
      <c r="QPG166" s="23"/>
      <c r="QPH166" s="23"/>
      <c r="QPI166" s="23"/>
      <c r="QPJ166" s="23"/>
      <c r="QPK166" s="23"/>
      <c r="QPL166" s="23"/>
      <c r="QPM166" s="23"/>
      <c r="QPN166" s="23"/>
      <c r="QPO166" s="23"/>
      <c r="QPP166" s="23"/>
      <c r="QPQ166" s="23"/>
      <c r="QPR166" s="23"/>
      <c r="QPS166" s="23"/>
      <c r="QPT166" s="23"/>
      <c r="QPU166" s="23"/>
      <c r="QPV166" s="23"/>
      <c r="QPW166" s="23"/>
      <c r="QPX166" s="23"/>
      <c r="QPY166" s="23"/>
      <c r="QPZ166" s="23"/>
      <c r="QQA166" s="23"/>
      <c r="QQB166" s="23"/>
      <c r="QQC166" s="23"/>
      <c r="QQD166" s="23"/>
      <c r="QQE166" s="23"/>
      <c r="QQF166" s="23"/>
      <c r="QQG166" s="23"/>
      <c r="QQH166" s="23"/>
      <c r="QQI166" s="23"/>
      <c r="QQJ166" s="23"/>
      <c r="QQK166" s="23"/>
      <c r="QQL166" s="23"/>
      <c r="QQM166" s="23"/>
      <c r="QQN166" s="23"/>
      <c r="QQO166" s="23"/>
      <c r="QQP166" s="23"/>
      <c r="QQQ166" s="23"/>
      <c r="QQR166" s="23"/>
      <c r="QQS166" s="23"/>
      <c r="QQT166" s="23"/>
      <c r="QQU166" s="23"/>
      <c r="QQV166" s="23"/>
      <c r="QQW166" s="23"/>
      <c r="QQX166" s="23"/>
      <c r="QQY166" s="23"/>
      <c r="QQZ166" s="23"/>
      <c r="QRA166" s="23"/>
      <c r="QRB166" s="23"/>
      <c r="QRC166" s="23"/>
      <c r="QRD166" s="23"/>
      <c r="QRE166" s="23"/>
      <c r="QRF166" s="23"/>
      <c r="QRG166" s="23"/>
      <c r="QRH166" s="23"/>
      <c r="QRI166" s="23"/>
      <c r="QRJ166" s="23"/>
      <c r="QRK166" s="23"/>
      <c r="QRL166" s="23"/>
      <c r="QRM166" s="23"/>
      <c r="QRN166" s="23"/>
      <c r="QRO166" s="23"/>
      <c r="QRP166" s="23"/>
      <c r="QRQ166" s="23"/>
      <c r="QRR166" s="23"/>
      <c r="QRS166" s="23"/>
      <c r="QRT166" s="23"/>
      <c r="QRU166" s="23"/>
      <c r="QRV166" s="23"/>
      <c r="QRW166" s="23"/>
      <c r="QRX166" s="23"/>
      <c r="QRY166" s="23"/>
      <c r="QRZ166" s="23"/>
      <c r="QSA166" s="23"/>
      <c r="QSB166" s="23"/>
      <c r="QSC166" s="23"/>
      <c r="QSD166" s="23"/>
      <c r="QSE166" s="23"/>
      <c r="QSF166" s="23"/>
      <c r="QSG166" s="23"/>
      <c r="QSH166" s="23"/>
      <c r="QSI166" s="23"/>
      <c r="QSJ166" s="23"/>
      <c r="QSK166" s="23"/>
      <c r="QSL166" s="23"/>
      <c r="QSM166" s="23"/>
      <c r="QSN166" s="23"/>
      <c r="QSO166" s="23"/>
      <c r="QSP166" s="23"/>
      <c r="QSQ166" s="23"/>
      <c r="QSR166" s="23"/>
      <c r="QSS166" s="23"/>
      <c r="QST166" s="23"/>
      <c r="QSU166" s="23"/>
      <c r="QSV166" s="23"/>
      <c r="QSW166" s="23"/>
      <c r="QSX166" s="23"/>
      <c r="QSY166" s="23"/>
      <c r="QSZ166" s="23"/>
      <c r="QTA166" s="23"/>
      <c r="QTB166" s="23"/>
      <c r="QTC166" s="23"/>
      <c r="QTD166" s="23"/>
      <c r="QTE166" s="23"/>
      <c r="QTF166" s="23"/>
      <c r="QTG166" s="23"/>
      <c r="QTH166" s="23"/>
      <c r="QTI166" s="23"/>
      <c r="QTJ166" s="23"/>
      <c r="QTK166" s="23"/>
      <c r="QTL166" s="23"/>
      <c r="QTM166" s="23"/>
      <c r="QTN166" s="23"/>
      <c r="QTO166" s="23"/>
      <c r="QTP166" s="23"/>
      <c r="QTQ166" s="23"/>
      <c r="QTR166" s="23"/>
      <c r="QTS166" s="23"/>
      <c r="QTT166" s="23"/>
      <c r="QTU166" s="23"/>
      <c r="QTV166" s="23"/>
      <c r="QTW166" s="23"/>
      <c r="QTX166" s="23"/>
      <c r="QTY166" s="23"/>
      <c r="QTZ166" s="23"/>
      <c r="QUA166" s="23"/>
      <c r="QUB166" s="23"/>
      <c r="QUC166" s="23"/>
      <c r="QUD166" s="23"/>
      <c r="QUE166" s="23"/>
      <c r="QUF166" s="23"/>
      <c r="QUG166" s="23"/>
      <c r="QUH166" s="23"/>
      <c r="QUI166" s="23"/>
      <c r="QUJ166" s="23"/>
      <c r="QUK166" s="23"/>
      <c r="QUL166" s="23"/>
      <c r="QUM166" s="23"/>
      <c r="QUN166" s="23"/>
      <c r="QUO166" s="23"/>
      <c r="QUP166" s="23"/>
      <c r="QUQ166" s="23"/>
      <c r="QUR166" s="23"/>
      <c r="QUS166" s="23"/>
      <c r="QUT166" s="23"/>
      <c r="QUU166" s="23"/>
      <c r="QUV166" s="23"/>
      <c r="QUW166" s="23"/>
      <c r="QUX166" s="23"/>
      <c r="QUY166" s="23"/>
      <c r="QUZ166" s="23"/>
      <c r="QVA166" s="23"/>
      <c r="QVB166" s="23"/>
      <c r="QVC166" s="23"/>
      <c r="QVD166" s="23"/>
      <c r="QVE166" s="23"/>
      <c r="QVF166" s="23"/>
      <c r="QVG166" s="23"/>
      <c r="QVH166" s="23"/>
      <c r="QVI166" s="23"/>
      <c r="QVJ166" s="23"/>
      <c r="QVK166" s="23"/>
      <c r="QVL166" s="23"/>
      <c r="QVM166" s="23"/>
      <c r="QVN166" s="23"/>
      <c r="QVO166" s="23"/>
      <c r="QVP166" s="23"/>
      <c r="QVQ166" s="23"/>
      <c r="QVR166" s="23"/>
      <c r="QVS166" s="23"/>
      <c r="QVT166" s="23"/>
      <c r="QVU166" s="23"/>
      <c r="QVV166" s="23"/>
      <c r="QVW166" s="23"/>
      <c r="QVX166" s="23"/>
      <c r="QVY166" s="23"/>
      <c r="QVZ166" s="23"/>
      <c r="QWA166" s="23"/>
      <c r="QWB166" s="23"/>
      <c r="QWC166" s="23"/>
      <c r="QWD166" s="23"/>
      <c r="QWE166" s="23"/>
      <c r="QWF166" s="23"/>
      <c r="QWG166" s="23"/>
      <c r="QWH166" s="23"/>
      <c r="QWI166" s="23"/>
      <c r="QWJ166" s="23"/>
      <c r="QWK166" s="23"/>
      <c r="QWL166" s="23"/>
      <c r="QWM166" s="23"/>
      <c r="QWN166" s="23"/>
      <c r="QWO166" s="23"/>
      <c r="QWP166" s="23"/>
      <c r="QWQ166" s="23"/>
      <c r="QWR166" s="23"/>
      <c r="QWS166" s="23"/>
      <c r="QWT166" s="23"/>
      <c r="QWU166" s="23"/>
      <c r="QWV166" s="23"/>
      <c r="QWW166" s="23"/>
      <c r="QWX166" s="23"/>
      <c r="QWY166" s="23"/>
      <c r="QWZ166" s="23"/>
      <c r="QXA166" s="23"/>
      <c r="QXB166" s="23"/>
      <c r="QXC166" s="23"/>
      <c r="QXD166" s="23"/>
      <c r="QXE166" s="23"/>
      <c r="QXF166" s="23"/>
      <c r="QXG166" s="23"/>
      <c r="QXH166" s="23"/>
      <c r="QXI166" s="23"/>
      <c r="QXJ166" s="23"/>
      <c r="QXK166" s="23"/>
      <c r="QXL166" s="23"/>
      <c r="QXM166" s="23"/>
      <c r="QXN166" s="23"/>
      <c r="QXO166" s="23"/>
      <c r="QXP166" s="23"/>
      <c r="QXQ166" s="23"/>
      <c r="QXR166" s="23"/>
      <c r="QXS166" s="23"/>
      <c r="QXT166" s="23"/>
      <c r="QXU166" s="23"/>
      <c r="QXV166" s="23"/>
      <c r="QXW166" s="23"/>
      <c r="QXX166" s="23"/>
      <c r="QXY166" s="23"/>
      <c r="QXZ166" s="23"/>
      <c r="QYA166" s="23"/>
      <c r="QYB166" s="23"/>
      <c r="QYC166" s="23"/>
      <c r="QYD166" s="23"/>
      <c r="QYE166" s="23"/>
      <c r="QYF166" s="23"/>
      <c r="QYG166" s="23"/>
      <c r="QYH166" s="23"/>
      <c r="QYI166" s="23"/>
      <c r="QYJ166" s="23"/>
      <c r="QYK166" s="23"/>
      <c r="QYL166" s="23"/>
      <c r="QYM166" s="23"/>
      <c r="QYN166" s="23"/>
      <c r="QYO166" s="23"/>
      <c r="QYP166" s="23"/>
      <c r="QYQ166" s="23"/>
      <c r="QYR166" s="23"/>
      <c r="QYS166" s="23"/>
      <c r="QYT166" s="23"/>
      <c r="QYU166" s="23"/>
      <c r="QYV166" s="23"/>
      <c r="QYW166" s="23"/>
      <c r="QYX166" s="23"/>
      <c r="QYY166" s="23"/>
      <c r="QYZ166" s="23"/>
      <c r="QZA166" s="23"/>
      <c r="QZB166" s="23"/>
      <c r="QZC166" s="23"/>
      <c r="QZD166" s="23"/>
      <c r="QZE166" s="23"/>
      <c r="QZF166" s="23"/>
      <c r="QZG166" s="23"/>
      <c r="QZH166" s="23"/>
      <c r="QZI166" s="23"/>
      <c r="QZJ166" s="23"/>
      <c r="QZK166" s="23"/>
      <c r="QZL166" s="23"/>
      <c r="QZM166" s="23"/>
      <c r="QZN166" s="23"/>
      <c r="QZO166" s="23"/>
      <c r="QZP166" s="23"/>
      <c r="QZQ166" s="23"/>
      <c r="QZR166" s="23"/>
      <c r="QZS166" s="23"/>
      <c r="QZT166" s="23"/>
      <c r="QZU166" s="23"/>
      <c r="QZV166" s="23"/>
      <c r="QZW166" s="23"/>
      <c r="QZX166" s="23"/>
      <c r="QZY166" s="23"/>
      <c r="QZZ166" s="23"/>
      <c r="RAA166" s="23"/>
      <c r="RAB166" s="23"/>
      <c r="RAC166" s="23"/>
      <c r="RAD166" s="23"/>
      <c r="RAE166" s="23"/>
      <c r="RAF166" s="23"/>
      <c r="RAG166" s="23"/>
      <c r="RAH166" s="23"/>
      <c r="RAI166" s="23"/>
      <c r="RAJ166" s="23"/>
      <c r="RAK166" s="23"/>
      <c r="RAL166" s="23"/>
      <c r="RAM166" s="23"/>
      <c r="RAN166" s="23"/>
      <c r="RAO166" s="23"/>
      <c r="RAP166" s="23"/>
      <c r="RAQ166" s="23"/>
      <c r="RAR166" s="23"/>
      <c r="RAS166" s="23"/>
      <c r="RAT166" s="23"/>
      <c r="RAU166" s="23"/>
      <c r="RAV166" s="23"/>
      <c r="RAW166" s="23"/>
      <c r="RAX166" s="23"/>
      <c r="RAY166" s="23"/>
      <c r="RAZ166" s="23"/>
      <c r="RBA166" s="23"/>
      <c r="RBB166" s="23"/>
      <c r="RBC166" s="23"/>
      <c r="RBD166" s="23"/>
      <c r="RBE166" s="23"/>
      <c r="RBF166" s="23"/>
      <c r="RBG166" s="23"/>
      <c r="RBH166" s="23"/>
      <c r="RBI166" s="23"/>
      <c r="RBJ166" s="23"/>
      <c r="RBK166" s="23"/>
      <c r="RBL166" s="23"/>
      <c r="RBM166" s="23"/>
      <c r="RBN166" s="23"/>
      <c r="RBO166" s="23"/>
      <c r="RBP166" s="23"/>
      <c r="RBQ166" s="23"/>
      <c r="RBR166" s="23"/>
      <c r="RBS166" s="23"/>
      <c r="RBT166" s="23"/>
      <c r="RBU166" s="23"/>
      <c r="RBV166" s="23"/>
      <c r="RBW166" s="23"/>
      <c r="RBX166" s="23"/>
      <c r="RBY166" s="23"/>
      <c r="RBZ166" s="23"/>
      <c r="RCA166" s="23"/>
      <c r="RCB166" s="23"/>
      <c r="RCC166" s="23"/>
      <c r="RCD166" s="23"/>
      <c r="RCE166" s="23"/>
      <c r="RCF166" s="23"/>
      <c r="RCG166" s="23"/>
      <c r="RCH166" s="23"/>
      <c r="RCI166" s="23"/>
      <c r="RCJ166" s="23"/>
      <c r="RCK166" s="23"/>
      <c r="RCL166" s="23"/>
      <c r="RCM166" s="23"/>
      <c r="RCN166" s="23"/>
      <c r="RCO166" s="23"/>
      <c r="RCP166" s="23"/>
      <c r="RCQ166" s="23"/>
      <c r="RCR166" s="23"/>
      <c r="RCS166" s="23"/>
      <c r="RCT166" s="23"/>
      <c r="RCU166" s="23"/>
      <c r="RCV166" s="23"/>
      <c r="RCW166" s="23"/>
      <c r="RCX166" s="23"/>
      <c r="RCY166" s="23"/>
      <c r="RCZ166" s="23"/>
      <c r="RDA166" s="23"/>
      <c r="RDB166" s="23"/>
      <c r="RDC166" s="23"/>
      <c r="RDD166" s="23"/>
      <c r="RDE166" s="23"/>
      <c r="RDF166" s="23"/>
      <c r="RDG166" s="23"/>
      <c r="RDH166" s="23"/>
      <c r="RDI166" s="23"/>
      <c r="RDJ166" s="23"/>
      <c r="RDK166" s="23"/>
      <c r="RDL166" s="23"/>
      <c r="RDM166" s="23"/>
      <c r="RDN166" s="23"/>
      <c r="RDO166" s="23"/>
      <c r="RDP166" s="23"/>
      <c r="RDQ166" s="23"/>
      <c r="RDR166" s="23"/>
      <c r="RDS166" s="23"/>
      <c r="RDT166" s="23"/>
      <c r="RDU166" s="23"/>
      <c r="RDV166" s="23"/>
      <c r="RDW166" s="23"/>
      <c r="RDX166" s="23"/>
      <c r="RDY166" s="23"/>
      <c r="RDZ166" s="23"/>
      <c r="REA166" s="23"/>
      <c r="REB166" s="23"/>
      <c r="REC166" s="23"/>
      <c r="RED166" s="23"/>
      <c r="REE166" s="23"/>
      <c r="REF166" s="23"/>
      <c r="REG166" s="23"/>
      <c r="REH166" s="23"/>
      <c r="REI166" s="23"/>
      <c r="REJ166" s="23"/>
      <c r="REK166" s="23"/>
      <c r="REL166" s="23"/>
      <c r="REM166" s="23"/>
      <c r="REN166" s="23"/>
      <c r="REO166" s="23"/>
      <c r="REP166" s="23"/>
      <c r="REQ166" s="23"/>
      <c r="RER166" s="23"/>
      <c r="RES166" s="23"/>
      <c r="RET166" s="23"/>
      <c r="REU166" s="23"/>
      <c r="REV166" s="23"/>
      <c r="REW166" s="23"/>
      <c r="REX166" s="23"/>
      <c r="REY166" s="23"/>
      <c r="REZ166" s="23"/>
      <c r="RFA166" s="23"/>
      <c r="RFB166" s="23"/>
      <c r="RFC166" s="23"/>
      <c r="RFD166" s="23"/>
      <c r="RFE166" s="23"/>
      <c r="RFF166" s="23"/>
      <c r="RFG166" s="23"/>
      <c r="RFH166" s="23"/>
      <c r="RFI166" s="23"/>
      <c r="RFJ166" s="23"/>
      <c r="RFK166" s="23"/>
      <c r="RFL166" s="23"/>
      <c r="RFM166" s="23"/>
      <c r="RFN166" s="23"/>
      <c r="RFO166" s="23"/>
      <c r="RFP166" s="23"/>
      <c r="RFQ166" s="23"/>
      <c r="RFR166" s="23"/>
      <c r="RFS166" s="23"/>
      <c r="RFT166" s="23"/>
      <c r="RFU166" s="23"/>
      <c r="RFV166" s="23"/>
      <c r="RFW166" s="23"/>
      <c r="RFX166" s="23"/>
      <c r="RFY166" s="23"/>
      <c r="RFZ166" s="23"/>
      <c r="RGA166" s="23"/>
      <c r="RGB166" s="23"/>
      <c r="RGC166" s="23"/>
      <c r="RGD166" s="23"/>
      <c r="RGE166" s="23"/>
      <c r="RGF166" s="23"/>
      <c r="RGG166" s="23"/>
      <c r="RGH166" s="23"/>
      <c r="RGI166" s="23"/>
      <c r="RGJ166" s="23"/>
      <c r="RGK166" s="23"/>
      <c r="RGL166" s="23"/>
      <c r="RGM166" s="23"/>
      <c r="RGN166" s="23"/>
      <c r="RGO166" s="23"/>
      <c r="RGP166" s="23"/>
      <c r="RGQ166" s="23"/>
      <c r="RGR166" s="23"/>
      <c r="RGS166" s="23"/>
      <c r="RGT166" s="23"/>
      <c r="RGU166" s="23"/>
      <c r="RGV166" s="23"/>
      <c r="RGW166" s="23"/>
      <c r="RGX166" s="23"/>
      <c r="RGY166" s="23"/>
      <c r="RGZ166" s="23"/>
      <c r="RHA166" s="23"/>
      <c r="RHB166" s="23"/>
      <c r="RHC166" s="23"/>
      <c r="RHD166" s="23"/>
      <c r="RHE166" s="23"/>
      <c r="RHF166" s="23"/>
      <c r="RHG166" s="23"/>
      <c r="RHH166" s="23"/>
      <c r="RHI166" s="23"/>
      <c r="RHJ166" s="23"/>
      <c r="RHK166" s="23"/>
      <c r="RHL166" s="23"/>
      <c r="RHM166" s="23"/>
      <c r="RHN166" s="23"/>
      <c r="RHO166" s="23"/>
      <c r="RHP166" s="23"/>
      <c r="RHQ166" s="23"/>
      <c r="RHR166" s="23"/>
      <c r="RHS166" s="23"/>
      <c r="RHT166" s="23"/>
      <c r="RHU166" s="23"/>
      <c r="RHV166" s="23"/>
      <c r="RHW166" s="23"/>
      <c r="RHX166" s="23"/>
      <c r="RHY166" s="23"/>
      <c r="RHZ166" s="23"/>
      <c r="RIA166" s="23"/>
      <c r="RIB166" s="23"/>
      <c r="RIC166" s="23"/>
      <c r="RID166" s="23"/>
      <c r="RIE166" s="23"/>
      <c r="RIF166" s="23"/>
      <c r="RIG166" s="23"/>
      <c r="RIH166" s="23"/>
      <c r="RII166" s="23"/>
      <c r="RIJ166" s="23"/>
      <c r="RIK166" s="23"/>
      <c r="RIL166" s="23"/>
      <c r="RIM166" s="23"/>
      <c r="RIN166" s="23"/>
      <c r="RIO166" s="23"/>
      <c r="RIP166" s="23"/>
      <c r="RIQ166" s="23"/>
      <c r="RIR166" s="23"/>
      <c r="RIS166" s="23"/>
      <c r="RIT166" s="23"/>
      <c r="RIU166" s="23"/>
      <c r="RIV166" s="23"/>
      <c r="RIW166" s="23"/>
      <c r="RIX166" s="23"/>
      <c r="RIY166" s="23"/>
      <c r="RIZ166" s="23"/>
      <c r="RJA166" s="23"/>
      <c r="RJB166" s="23"/>
      <c r="RJC166" s="23"/>
      <c r="RJD166" s="23"/>
      <c r="RJE166" s="23"/>
      <c r="RJF166" s="23"/>
      <c r="RJG166" s="23"/>
      <c r="RJH166" s="23"/>
      <c r="RJI166" s="23"/>
      <c r="RJJ166" s="23"/>
      <c r="RJK166" s="23"/>
      <c r="RJL166" s="23"/>
      <c r="RJM166" s="23"/>
      <c r="RJN166" s="23"/>
      <c r="RJO166" s="23"/>
      <c r="RJP166" s="23"/>
      <c r="RJQ166" s="23"/>
      <c r="RJR166" s="23"/>
      <c r="RJS166" s="23"/>
      <c r="RJT166" s="23"/>
      <c r="RJU166" s="23"/>
      <c r="RJV166" s="23"/>
      <c r="RJW166" s="23"/>
      <c r="RJX166" s="23"/>
      <c r="RJY166" s="23"/>
      <c r="RJZ166" s="23"/>
      <c r="RKA166" s="23"/>
      <c r="RKB166" s="23"/>
      <c r="RKC166" s="23"/>
      <c r="RKD166" s="23"/>
      <c r="RKE166" s="23"/>
      <c r="RKF166" s="23"/>
      <c r="RKG166" s="23"/>
      <c r="RKH166" s="23"/>
      <c r="RKI166" s="23"/>
      <c r="RKJ166" s="23"/>
      <c r="RKK166" s="23"/>
      <c r="RKL166" s="23"/>
      <c r="RKM166" s="23"/>
      <c r="RKN166" s="23"/>
      <c r="RKO166" s="23"/>
      <c r="RKP166" s="23"/>
      <c r="RKQ166" s="23"/>
      <c r="RKR166" s="23"/>
      <c r="RKS166" s="23"/>
      <c r="RKT166" s="23"/>
      <c r="RKU166" s="23"/>
      <c r="RKV166" s="23"/>
      <c r="RKW166" s="23"/>
      <c r="RKX166" s="23"/>
      <c r="RKY166" s="23"/>
      <c r="RKZ166" s="23"/>
      <c r="RLA166" s="23"/>
      <c r="RLB166" s="23"/>
      <c r="RLC166" s="23"/>
      <c r="RLD166" s="23"/>
      <c r="RLE166" s="23"/>
      <c r="RLF166" s="23"/>
      <c r="RLG166" s="23"/>
      <c r="RLH166" s="23"/>
      <c r="RLI166" s="23"/>
      <c r="RLJ166" s="23"/>
      <c r="RLK166" s="23"/>
      <c r="RLL166" s="23"/>
      <c r="RLM166" s="23"/>
      <c r="RLN166" s="23"/>
      <c r="RLO166" s="23"/>
      <c r="RLP166" s="23"/>
      <c r="RLQ166" s="23"/>
      <c r="RLR166" s="23"/>
      <c r="RLS166" s="23"/>
      <c r="RLT166" s="23"/>
      <c r="RLU166" s="23"/>
      <c r="RLV166" s="23"/>
      <c r="RLW166" s="23"/>
      <c r="RLX166" s="23"/>
      <c r="RLY166" s="23"/>
      <c r="RLZ166" s="23"/>
      <c r="RMA166" s="23"/>
      <c r="RMB166" s="23"/>
      <c r="RMC166" s="23"/>
      <c r="RMD166" s="23"/>
      <c r="RME166" s="23"/>
      <c r="RMF166" s="23"/>
      <c r="RMG166" s="23"/>
      <c r="RMH166" s="23"/>
      <c r="RMI166" s="23"/>
      <c r="RMJ166" s="23"/>
      <c r="RMK166" s="23"/>
      <c r="RML166" s="23"/>
      <c r="RMM166" s="23"/>
      <c r="RMN166" s="23"/>
      <c r="RMO166" s="23"/>
      <c r="RMP166" s="23"/>
      <c r="RMQ166" s="23"/>
      <c r="RMR166" s="23"/>
      <c r="RMS166" s="23"/>
      <c r="RMT166" s="23"/>
      <c r="RMU166" s="23"/>
      <c r="RMV166" s="23"/>
      <c r="RMW166" s="23"/>
      <c r="RMX166" s="23"/>
      <c r="RMY166" s="23"/>
      <c r="RMZ166" s="23"/>
      <c r="RNA166" s="23"/>
      <c r="RNB166" s="23"/>
      <c r="RNC166" s="23"/>
      <c r="RND166" s="23"/>
      <c r="RNE166" s="23"/>
      <c r="RNF166" s="23"/>
      <c r="RNG166" s="23"/>
      <c r="RNH166" s="23"/>
      <c r="RNI166" s="23"/>
      <c r="RNJ166" s="23"/>
      <c r="RNK166" s="23"/>
      <c r="RNL166" s="23"/>
      <c r="RNM166" s="23"/>
      <c r="RNN166" s="23"/>
      <c r="RNO166" s="23"/>
      <c r="RNP166" s="23"/>
      <c r="RNQ166" s="23"/>
      <c r="RNR166" s="23"/>
      <c r="RNS166" s="23"/>
      <c r="RNT166" s="23"/>
      <c r="RNU166" s="23"/>
      <c r="RNV166" s="23"/>
      <c r="RNW166" s="23"/>
      <c r="RNX166" s="23"/>
      <c r="RNY166" s="23"/>
      <c r="RNZ166" s="23"/>
      <c r="ROA166" s="23"/>
      <c r="ROB166" s="23"/>
      <c r="ROC166" s="23"/>
      <c r="ROD166" s="23"/>
      <c r="ROE166" s="23"/>
      <c r="ROF166" s="23"/>
      <c r="ROG166" s="23"/>
      <c r="ROH166" s="23"/>
      <c r="ROI166" s="23"/>
      <c r="ROJ166" s="23"/>
      <c r="ROK166" s="23"/>
      <c r="ROL166" s="23"/>
      <c r="ROM166" s="23"/>
      <c r="RON166" s="23"/>
      <c r="ROO166" s="23"/>
      <c r="ROP166" s="23"/>
      <c r="ROQ166" s="23"/>
      <c r="ROR166" s="23"/>
      <c r="ROS166" s="23"/>
      <c r="ROT166" s="23"/>
      <c r="ROU166" s="23"/>
      <c r="ROV166" s="23"/>
      <c r="ROW166" s="23"/>
      <c r="ROX166" s="23"/>
      <c r="ROY166" s="23"/>
      <c r="ROZ166" s="23"/>
      <c r="RPA166" s="23"/>
      <c r="RPB166" s="23"/>
      <c r="RPC166" s="23"/>
      <c r="RPD166" s="23"/>
      <c r="RPE166" s="23"/>
      <c r="RPF166" s="23"/>
      <c r="RPG166" s="23"/>
      <c r="RPH166" s="23"/>
      <c r="RPI166" s="23"/>
      <c r="RPJ166" s="23"/>
      <c r="RPK166" s="23"/>
      <c r="RPL166" s="23"/>
      <c r="RPM166" s="23"/>
      <c r="RPN166" s="23"/>
      <c r="RPO166" s="23"/>
      <c r="RPP166" s="23"/>
      <c r="RPQ166" s="23"/>
      <c r="RPR166" s="23"/>
      <c r="RPS166" s="23"/>
      <c r="RPT166" s="23"/>
      <c r="RPU166" s="23"/>
      <c r="RPV166" s="23"/>
      <c r="RPW166" s="23"/>
      <c r="RPX166" s="23"/>
      <c r="RPY166" s="23"/>
      <c r="RPZ166" s="23"/>
      <c r="RQA166" s="23"/>
      <c r="RQB166" s="23"/>
      <c r="RQC166" s="23"/>
      <c r="RQD166" s="23"/>
      <c r="RQE166" s="23"/>
      <c r="RQF166" s="23"/>
      <c r="RQG166" s="23"/>
      <c r="RQH166" s="23"/>
      <c r="RQI166" s="23"/>
      <c r="RQJ166" s="23"/>
      <c r="RQK166" s="23"/>
      <c r="RQL166" s="23"/>
      <c r="RQM166" s="23"/>
      <c r="RQN166" s="23"/>
      <c r="RQO166" s="23"/>
      <c r="RQP166" s="23"/>
      <c r="RQQ166" s="23"/>
      <c r="RQR166" s="23"/>
      <c r="RQS166" s="23"/>
      <c r="RQT166" s="23"/>
      <c r="RQU166" s="23"/>
      <c r="RQV166" s="23"/>
      <c r="RQW166" s="23"/>
      <c r="RQX166" s="23"/>
      <c r="RQY166" s="23"/>
      <c r="RQZ166" s="23"/>
      <c r="RRA166" s="23"/>
      <c r="RRB166" s="23"/>
      <c r="RRC166" s="23"/>
      <c r="RRD166" s="23"/>
      <c r="RRE166" s="23"/>
      <c r="RRF166" s="23"/>
      <c r="RRG166" s="23"/>
      <c r="RRH166" s="23"/>
      <c r="RRI166" s="23"/>
      <c r="RRJ166" s="23"/>
      <c r="RRK166" s="23"/>
      <c r="RRL166" s="23"/>
      <c r="RRM166" s="23"/>
      <c r="RRN166" s="23"/>
      <c r="RRO166" s="23"/>
      <c r="RRP166" s="23"/>
      <c r="RRQ166" s="23"/>
      <c r="RRR166" s="23"/>
      <c r="RRS166" s="23"/>
      <c r="RRT166" s="23"/>
      <c r="RRU166" s="23"/>
      <c r="RRV166" s="23"/>
      <c r="RRW166" s="23"/>
      <c r="RRX166" s="23"/>
      <c r="RRY166" s="23"/>
      <c r="RRZ166" s="23"/>
      <c r="RSA166" s="23"/>
      <c r="RSB166" s="23"/>
      <c r="RSC166" s="23"/>
      <c r="RSD166" s="23"/>
      <c r="RSE166" s="23"/>
      <c r="RSF166" s="23"/>
      <c r="RSG166" s="23"/>
      <c r="RSH166" s="23"/>
      <c r="RSI166" s="23"/>
      <c r="RSJ166" s="23"/>
      <c r="RSK166" s="23"/>
      <c r="RSL166" s="23"/>
      <c r="RSM166" s="23"/>
      <c r="RSN166" s="23"/>
      <c r="RSO166" s="23"/>
      <c r="RSP166" s="23"/>
      <c r="RSQ166" s="23"/>
      <c r="RSR166" s="23"/>
      <c r="RSS166" s="23"/>
      <c r="RST166" s="23"/>
      <c r="RSU166" s="23"/>
      <c r="RSV166" s="23"/>
      <c r="RSW166" s="23"/>
      <c r="RSX166" s="23"/>
      <c r="RSY166" s="23"/>
      <c r="RSZ166" s="23"/>
      <c r="RTA166" s="23"/>
      <c r="RTB166" s="23"/>
      <c r="RTC166" s="23"/>
      <c r="RTD166" s="23"/>
      <c r="RTE166" s="23"/>
      <c r="RTF166" s="23"/>
      <c r="RTG166" s="23"/>
      <c r="RTH166" s="23"/>
      <c r="RTI166" s="23"/>
      <c r="RTJ166" s="23"/>
      <c r="RTK166" s="23"/>
      <c r="RTL166" s="23"/>
      <c r="RTM166" s="23"/>
      <c r="RTN166" s="23"/>
      <c r="RTO166" s="23"/>
      <c r="RTP166" s="23"/>
      <c r="RTQ166" s="23"/>
      <c r="RTR166" s="23"/>
      <c r="RTS166" s="23"/>
      <c r="RTT166" s="23"/>
      <c r="RTU166" s="23"/>
      <c r="RTV166" s="23"/>
      <c r="RTW166" s="23"/>
      <c r="RTX166" s="23"/>
      <c r="RTY166" s="23"/>
      <c r="RTZ166" s="23"/>
      <c r="RUA166" s="23"/>
      <c r="RUB166" s="23"/>
      <c r="RUC166" s="23"/>
      <c r="RUD166" s="23"/>
      <c r="RUE166" s="23"/>
      <c r="RUF166" s="23"/>
      <c r="RUG166" s="23"/>
      <c r="RUH166" s="23"/>
      <c r="RUI166" s="23"/>
      <c r="RUJ166" s="23"/>
      <c r="RUK166" s="23"/>
      <c r="RUL166" s="23"/>
      <c r="RUM166" s="23"/>
      <c r="RUN166" s="23"/>
      <c r="RUO166" s="23"/>
      <c r="RUP166" s="23"/>
      <c r="RUQ166" s="23"/>
      <c r="RUR166" s="23"/>
      <c r="RUS166" s="23"/>
      <c r="RUU166" s="23"/>
      <c r="RUV166" s="23"/>
      <c r="RUW166" s="23"/>
      <c r="RUX166" s="23"/>
      <c r="RUY166" s="23"/>
      <c r="RUZ166" s="23"/>
      <c r="RVA166" s="23"/>
      <c r="RVB166" s="23"/>
      <c r="RVC166" s="23"/>
      <c r="RVD166" s="23"/>
      <c r="RVE166" s="23"/>
      <c r="RVF166" s="23"/>
      <c r="RVG166" s="23"/>
      <c r="RVH166" s="23"/>
      <c r="RVI166" s="23"/>
      <c r="RVJ166" s="23"/>
      <c r="RVK166" s="23"/>
      <c r="RVL166" s="23"/>
      <c r="RVM166" s="23"/>
      <c r="RVN166" s="23"/>
      <c r="RVO166" s="23"/>
      <c r="RVP166" s="23"/>
      <c r="RVQ166" s="23"/>
      <c r="RVR166" s="23"/>
      <c r="RVS166" s="23"/>
      <c r="RVT166" s="23"/>
      <c r="RVU166" s="23"/>
      <c r="RVV166" s="23"/>
      <c r="RVW166" s="23"/>
      <c r="RVX166" s="23"/>
      <c r="RVY166" s="23"/>
      <c r="RVZ166" s="23"/>
      <c r="RWA166" s="23"/>
      <c r="RWB166" s="23"/>
      <c r="RWC166" s="23"/>
      <c r="RWD166" s="23"/>
      <c r="RWE166" s="23"/>
      <c r="RWF166" s="23"/>
      <c r="RWG166" s="23"/>
      <c r="RWH166" s="23"/>
      <c r="RWI166" s="23"/>
      <c r="RWJ166" s="23"/>
      <c r="RWK166" s="23"/>
      <c r="RWL166" s="23"/>
      <c r="RWM166" s="23"/>
      <c r="RWN166" s="23"/>
      <c r="RWO166" s="23"/>
      <c r="RWP166" s="23"/>
      <c r="RWQ166" s="23"/>
      <c r="RWR166" s="23"/>
      <c r="RWS166" s="23"/>
      <c r="RWT166" s="23"/>
      <c r="RWU166" s="23"/>
      <c r="RWV166" s="23"/>
      <c r="RWW166" s="23"/>
      <c r="RWX166" s="23"/>
      <c r="RWY166" s="23"/>
      <c r="RWZ166" s="23"/>
      <c r="RXA166" s="23"/>
      <c r="RXB166" s="23"/>
      <c r="RXC166" s="23"/>
      <c r="RXD166" s="23"/>
      <c r="RXE166" s="23"/>
      <c r="RXF166" s="23"/>
      <c r="RXG166" s="23"/>
      <c r="RXH166" s="23"/>
      <c r="RXI166" s="23"/>
      <c r="RXJ166" s="23"/>
      <c r="RXK166" s="23"/>
      <c r="RXL166" s="23"/>
      <c r="RXM166" s="23"/>
      <c r="RXN166" s="23"/>
      <c r="RXO166" s="23"/>
      <c r="RXP166" s="23"/>
      <c r="RXQ166" s="23"/>
      <c r="RXR166" s="23"/>
      <c r="RXS166" s="23"/>
      <c r="RXT166" s="23"/>
      <c r="RXU166" s="23"/>
      <c r="RXV166" s="23"/>
      <c r="RXW166" s="23"/>
      <c r="RXX166" s="23"/>
      <c r="RXY166" s="23"/>
      <c r="RXZ166" s="23"/>
      <c r="RYA166" s="23"/>
      <c r="RYB166" s="23"/>
      <c r="RYC166" s="23"/>
      <c r="RYD166" s="23"/>
      <c r="RYE166" s="23"/>
      <c r="RYF166" s="23"/>
      <c r="RYG166" s="23"/>
      <c r="RYH166" s="23"/>
      <c r="RYI166" s="23"/>
      <c r="RYJ166" s="23"/>
      <c r="RYK166" s="23"/>
      <c r="RYL166" s="23"/>
      <c r="RYM166" s="23"/>
      <c r="RYN166" s="23"/>
      <c r="RYO166" s="23"/>
      <c r="RYP166" s="23"/>
      <c r="RYQ166" s="23"/>
      <c r="RYR166" s="23"/>
      <c r="RYS166" s="23"/>
      <c r="RYT166" s="23"/>
      <c r="RYU166" s="23"/>
      <c r="RYV166" s="23"/>
      <c r="RYW166" s="23"/>
      <c r="RYX166" s="23"/>
      <c r="RYY166" s="23"/>
      <c r="RYZ166" s="23"/>
      <c r="RZA166" s="23"/>
      <c r="RZB166" s="23"/>
      <c r="RZC166" s="23"/>
      <c r="RZD166" s="23"/>
      <c r="RZE166" s="23"/>
      <c r="RZF166" s="23"/>
      <c r="RZG166" s="23"/>
      <c r="RZH166" s="23"/>
      <c r="RZI166" s="23"/>
      <c r="RZJ166" s="23"/>
      <c r="RZK166" s="23"/>
      <c r="RZL166" s="23"/>
      <c r="RZM166" s="23"/>
      <c r="RZN166" s="23"/>
      <c r="RZO166" s="23"/>
      <c r="RZP166" s="23"/>
      <c r="RZQ166" s="23"/>
      <c r="RZR166" s="23"/>
      <c r="RZS166" s="23"/>
      <c r="RZT166" s="23"/>
      <c r="RZU166" s="23"/>
      <c r="RZV166" s="23"/>
      <c r="RZW166" s="23"/>
      <c r="RZX166" s="23"/>
      <c r="RZY166" s="23"/>
      <c r="RZZ166" s="23"/>
      <c r="SAA166" s="23"/>
      <c r="SAB166" s="23"/>
      <c r="SAC166" s="23"/>
      <c r="SAD166" s="23"/>
      <c r="SAE166" s="23"/>
      <c r="SAF166" s="23"/>
      <c r="SAG166" s="23"/>
      <c r="SAH166" s="23"/>
      <c r="SAI166" s="23"/>
      <c r="SAJ166" s="23"/>
      <c r="SAK166" s="23"/>
      <c r="SAL166" s="23"/>
      <c r="SAM166" s="23"/>
      <c r="SAN166" s="23"/>
      <c r="SAO166" s="23"/>
      <c r="SAP166" s="23"/>
      <c r="SAQ166" s="23"/>
      <c r="SAR166" s="23"/>
      <c r="SAS166" s="23"/>
      <c r="SAT166" s="23"/>
      <c r="SAU166" s="23"/>
      <c r="SAV166" s="23"/>
      <c r="SAW166" s="23"/>
      <c r="SAX166" s="23"/>
      <c r="SAY166" s="23"/>
      <c r="SAZ166" s="23"/>
      <c r="SBA166" s="23"/>
      <c r="SBB166" s="23"/>
      <c r="SBC166" s="23"/>
      <c r="SBD166" s="23"/>
      <c r="SBE166" s="23"/>
      <c r="SBF166" s="23"/>
      <c r="SBG166" s="23"/>
      <c r="SBH166" s="23"/>
      <c r="SBI166" s="23"/>
      <c r="SBJ166" s="23"/>
      <c r="SBK166" s="23"/>
      <c r="SBL166" s="23"/>
      <c r="SBM166" s="23"/>
      <c r="SBN166" s="23"/>
      <c r="SBO166" s="23"/>
      <c r="SBP166" s="23"/>
      <c r="SBQ166" s="23"/>
      <c r="SBR166" s="23"/>
      <c r="SBS166" s="23"/>
      <c r="SBT166" s="23"/>
      <c r="SBU166" s="23"/>
      <c r="SBV166" s="23"/>
      <c r="SBW166" s="23"/>
      <c r="SBX166" s="23"/>
      <c r="SBY166" s="23"/>
      <c r="SBZ166" s="23"/>
      <c r="SCA166" s="23"/>
      <c r="SCB166" s="23"/>
      <c r="SCC166" s="23"/>
      <c r="SCD166" s="23"/>
      <c r="SCE166" s="23"/>
      <c r="SCF166" s="23"/>
      <c r="SCG166" s="23"/>
      <c r="SCH166" s="23"/>
      <c r="SCI166" s="23"/>
      <c r="SCJ166" s="23"/>
      <c r="SCK166" s="23"/>
      <c r="SCL166" s="23"/>
      <c r="SCM166" s="23"/>
      <c r="SCN166" s="23"/>
      <c r="SCO166" s="23"/>
      <c r="SCP166" s="23"/>
      <c r="SCQ166" s="23"/>
      <c r="SCR166" s="23"/>
      <c r="SCS166" s="23"/>
      <c r="SCT166" s="23"/>
      <c r="SCU166" s="23"/>
      <c r="SCV166" s="23"/>
      <c r="SCW166" s="23"/>
      <c r="SCX166" s="23"/>
      <c r="SCY166" s="23"/>
      <c r="SCZ166" s="23"/>
      <c r="SDA166" s="23"/>
      <c r="SDB166" s="23"/>
      <c r="SDC166" s="23"/>
      <c r="SDD166" s="23"/>
      <c r="SDE166" s="23"/>
      <c r="SDF166" s="23"/>
      <c r="SDG166" s="23"/>
      <c r="SDH166" s="23"/>
      <c r="SDI166" s="23"/>
      <c r="SDJ166" s="23"/>
      <c r="SDK166" s="23"/>
      <c r="SDL166" s="23"/>
      <c r="SDM166" s="23"/>
      <c r="SDN166" s="23"/>
      <c r="SDO166" s="23"/>
      <c r="SDP166" s="23"/>
      <c r="SDQ166" s="23"/>
      <c r="SDR166" s="23"/>
      <c r="SDS166" s="23"/>
      <c r="SDT166" s="23"/>
      <c r="SDU166" s="23"/>
      <c r="SDV166" s="23"/>
      <c r="SDW166" s="23"/>
      <c r="SDX166" s="23"/>
      <c r="SDY166" s="23"/>
      <c r="SDZ166" s="23"/>
      <c r="SEA166" s="23"/>
      <c r="SEB166" s="23"/>
      <c r="SEC166" s="23"/>
      <c r="SED166" s="23"/>
      <c r="SEE166" s="23"/>
      <c r="SEF166" s="23"/>
      <c r="SEG166" s="23"/>
      <c r="SEH166" s="23"/>
      <c r="SEI166" s="23"/>
      <c r="SEJ166" s="23"/>
      <c r="SEK166" s="23"/>
      <c r="SEL166" s="23"/>
      <c r="SEM166" s="23"/>
      <c r="SEN166" s="23"/>
      <c r="SEO166" s="23"/>
      <c r="SEP166" s="23"/>
      <c r="SEQ166" s="23"/>
      <c r="SER166" s="23"/>
      <c r="SES166" s="23"/>
      <c r="SET166" s="23"/>
      <c r="SEU166" s="23"/>
      <c r="SEV166" s="23"/>
      <c r="SEW166" s="23"/>
      <c r="SEX166" s="23"/>
      <c r="SEY166" s="23"/>
      <c r="SEZ166" s="23"/>
      <c r="SFA166" s="23"/>
      <c r="SFB166" s="23"/>
      <c r="SFC166" s="23"/>
      <c r="SFD166" s="23"/>
      <c r="SFE166" s="23"/>
      <c r="SFF166" s="23"/>
      <c r="SFG166" s="23"/>
      <c r="SFH166" s="23"/>
      <c r="SFI166" s="23"/>
      <c r="SFJ166" s="23"/>
      <c r="SFK166" s="23"/>
      <c r="SFL166" s="23"/>
      <c r="SFM166" s="23"/>
      <c r="SFN166" s="23"/>
      <c r="SFO166" s="23"/>
      <c r="SFP166" s="23"/>
      <c r="SFQ166" s="23"/>
      <c r="SFR166" s="23"/>
      <c r="SFS166" s="23"/>
      <c r="SFT166" s="23"/>
      <c r="SFU166" s="23"/>
      <c r="SFV166" s="23"/>
      <c r="SFW166" s="23"/>
      <c r="SFX166" s="23"/>
      <c r="SFY166" s="23"/>
      <c r="SFZ166" s="23"/>
      <c r="SGA166" s="23"/>
      <c r="SGB166" s="23"/>
      <c r="SGC166" s="23"/>
      <c r="SGD166" s="23"/>
      <c r="SGE166" s="23"/>
      <c r="SGF166" s="23"/>
      <c r="SGG166" s="23"/>
      <c r="SGH166" s="23"/>
      <c r="SGI166" s="23"/>
      <c r="SGJ166" s="23"/>
      <c r="SGK166" s="23"/>
      <c r="SGL166" s="23"/>
      <c r="SGM166" s="23"/>
      <c r="SGN166" s="23"/>
      <c r="SGO166" s="23"/>
      <c r="SGP166" s="23"/>
      <c r="SGQ166" s="23"/>
      <c r="SGR166" s="23"/>
      <c r="SGS166" s="23"/>
      <c r="SGT166" s="23"/>
      <c r="SGU166" s="23"/>
      <c r="SGV166" s="23"/>
      <c r="SGW166" s="23"/>
      <c r="SGX166" s="23"/>
      <c r="SGY166" s="23"/>
      <c r="SGZ166" s="23"/>
      <c r="SHA166" s="23"/>
      <c r="SHB166" s="23"/>
      <c r="SHC166" s="23"/>
      <c r="SHD166" s="23"/>
      <c r="SHE166" s="23"/>
      <c r="SHF166" s="23"/>
      <c r="SHG166" s="23"/>
      <c r="SHH166" s="23"/>
      <c r="SHI166" s="23"/>
      <c r="SHJ166" s="23"/>
      <c r="SHK166" s="23"/>
      <c r="SHL166" s="23"/>
      <c r="SHM166" s="23"/>
      <c r="SHN166" s="23"/>
      <c r="SHO166" s="23"/>
      <c r="SHP166" s="23"/>
      <c r="SHQ166" s="23"/>
      <c r="SHR166" s="23"/>
      <c r="SHS166" s="23"/>
      <c r="SHT166" s="23"/>
      <c r="SHU166" s="23"/>
      <c r="SHV166" s="23"/>
      <c r="SHW166" s="23"/>
      <c r="SHX166" s="23"/>
      <c r="SHY166" s="23"/>
      <c r="SHZ166" s="23"/>
      <c r="SIA166" s="23"/>
      <c r="SIB166" s="23"/>
      <c r="SIC166" s="23"/>
      <c r="SID166" s="23"/>
      <c r="SIE166" s="23"/>
      <c r="SIF166" s="23"/>
      <c r="SIG166" s="23"/>
      <c r="SIH166" s="23"/>
      <c r="SII166" s="23"/>
      <c r="SIJ166" s="23"/>
      <c r="SIK166" s="23"/>
      <c r="SIL166" s="23"/>
      <c r="SIM166" s="23"/>
      <c r="SIN166" s="23"/>
      <c r="SIO166" s="23"/>
      <c r="SIP166" s="23"/>
      <c r="SIQ166" s="23"/>
      <c r="SIR166" s="23"/>
      <c r="SIS166" s="23"/>
      <c r="SIT166" s="23"/>
      <c r="SIU166" s="23"/>
      <c r="SIV166" s="23"/>
      <c r="SIW166" s="23"/>
      <c r="SIX166" s="23"/>
      <c r="SIY166" s="23"/>
      <c r="SIZ166" s="23"/>
      <c r="SJA166" s="23"/>
      <c r="SJB166" s="23"/>
      <c r="SJC166" s="23"/>
      <c r="SJD166" s="23"/>
      <c r="SJE166" s="23"/>
      <c r="SJF166" s="23"/>
      <c r="SJG166" s="23"/>
      <c r="SJH166" s="23"/>
      <c r="SJI166" s="23"/>
      <c r="SJJ166" s="23"/>
      <c r="SJK166" s="23"/>
      <c r="SJL166" s="23"/>
      <c r="SJM166" s="23"/>
      <c r="SJN166" s="23"/>
      <c r="SJO166" s="23"/>
      <c r="SJP166" s="23"/>
      <c r="SJQ166" s="23"/>
      <c r="SJR166" s="23"/>
      <c r="SJS166" s="23"/>
      <c r="SJT166" s="23"/>
      <c r="SJU166" s="23"/>
      <c r="SJV166" s="23"/>
      <c r="SJW166" s="23"/>
      <c r="SJX166" s="23"/>
      <c r="SJY166" s="23"/>
      <c r="SJZ166" s="23"/>
      <c r="SKA166" s="23"/>
      <c r="SKB166" s="23"/>
      <c r="SKC166" s="23"/>
      <c r="SKD166" s="23"/>
      <c r="SKE166" s="23"/>
      <c r="SKF166" s="23"/>
      <c r="SKG166" s="23"/>
      <c r="SKH166" s="23"/>
      <c r="SKI166" s="23"/>
      <c r="SKJ166" s="23"/>
      <c r="SKK166" s="23"/>
      <c r="SKL166" s="23"/>
      <c r="SKM166" s="23"/>
      <c r="SKN166" s="23"/>
      <c r="SKO166" s="23"/>
      <c r="SKP166" s="23"/>
      <c r="SKQ166" s="23"/>
      <c r="SKR166" s="23"/>
      <c r="SKS166" s="23"/>
      <c r="SKT166" s="23"/>
      <c r="SKU166" s="23"/>
      <c r="SKV166" s="23"/>
      <c r="SKW166" s="23"/>
      <c r="SKX166" s="23"/>
      <c r="SKY166" s="23"/>
      <c r="SKZ166" s="23"/>
      <c r="SLA166" s="23"/>
      <c r="SLB166" s="23"/>
      <c r="SLC166" s="23"/>
      <c r="SLD166" s="23"/>
      <c r="SLE166" s="23"/>
      <c r="SLF166" s="23"/>
      <c r="SLG166" s="23"/>
      <c r="SLH166" s="23"/>
      <c r="SLI166" s="23"/>
      <c r="SLJ166" s="23"/>
      <c r="SLK166" s="23"/>
      <c r="SLL166" s="23"/>
      <c r="SLM166" s="23"/>
      <c r="SLN166" s="23"/>
      <c r="SLO166" s="23"/>
      <c r="SLP166" s="23"/>
      <c r="SLQ166" s="23"/>
      <c r="SLR166" s="23"/>
      <c r="SLS166" s="23"/>
      <c r="SLT166" s="23"/>
      <c r="SLU166" s="23"/>
      <c r="SLV166" s="23"/>
      <c r="SLW166" s="23"/>
      <c r="SLX166" s="23"/>
      <c r="SLY166" s="23"/>
      <c r="SLZ166" s="23"/>
      <c r="SMA166" s="23"/>
      <c r="SMB166" s="23"/>
      <c r="SMC166" s="23"/>
      <c r="SMD166" s="23"/>
      <c r="SME166" s="23"/>
      <c r="SMF166" s="23"/>
      <c r="SMG166" s="23"/>
      <c r="SMH166" s="23"/>
      <c r="SMI166" s="23"/>
      <c r="SMJ166" s="23"/>
      <c r="SMK166" s="23"/>
      <c r="SML166" s="23"/>
      <c r="SMM166" s="23"/>
      <c r="SMN166" s="23"/>
      <c r="SMO166" s="23"/>
      <c r="SMP166" s="23"/>
      <c r="SMQ166" s="23"/>
      <c r="SMR166" s="23"/>
      <c r="SMS166" s="23"/>
      <c r="SMT166" s="23"/>
      <c r="SMU166" s="23"/>
      <c r="SMV166" s="23"/>
      <c r="SMW166" s="23"/>
      <c r="SMX166" s="23"/>
      <c r="SMY166" s="23"/>
      <c r="SMZ166" s="23"/>
      <c r="SNA166" s="23"/>
      <c r="SNB166" s="23"/>
      <c r="SNC166" s="23"/>
      <c r="SND166" s="23"/>
      <c r="SNE166" s="23"/>
      <c r="SNF166" s="23"/>
      <c r="SNG166" s="23"/>
      <c r="SNH166" s="23"/>
      <c r="SNI166" s="23"/>
      <c r="SNJ166" s="23"/>
      <c r="SNK166" s="23"/>
      <c r="SNL166" s="23"/>
      <c r="SNM166" s="23"/>
      <c r="SNN166" s="23"/>
      <c r="SNO166" s="23"/>
      <c r="SNP166" s="23"/>
      <c r="SNQ166" s="23"/>
      <c r="SNR166" s="23"/>
      <c r="SNS166" s="23"/>
      <c r="SNT166" s="23"/>
      <c r="SNU166" s="23"/>
      <c r="SNV166" s="23"/>
      <c r="SNW166" s="23"/>
      <c r="SNX166" s="23"/>
      <c r="SNY166" s="23"/>
      <c r="SNZ166" s="23"/>
      <c r="SOA166" s="23"/>
      <c r="SOB166" s="23"/>
      <c r="SOC166" s="23"/>
      <c r="SOD166" s="23"/>
      <c r="SOE166" s="23"/>
      <c r="SOF166" s="23"/>
      <c r="SOG166" s="23"/>
      <c r="SOH166" s="23"/>
      <c r="SOI166" s="23"/>
      <c r="SOJ166" s="23"/>
      <c r="SOK166" s="23"/>
      <c r="SOL166" s="23"/>
      <c r="SOM166" s="23"/>
      <c r="SON166" s="23"/>
      <c r="SOO166" s="23"/>
      <c r="SOP166" s="23"/>
      <c r="SOQ166" s="23"/>
      <c r="SOR166" s="23"/>
      <c r="SOS166" s="23"/>
      <c r="SOT166" s="23"/>
      <c r="SOU166" s="23"/>
      <c r="SOV166" s="23"/>
      <c r="SOW166" s="23"/>
      <c r="SOX166" s="23"/>
      <c r="SOY166" s="23"/>
      <c r="SOZ166" s="23"/>
      <c r="SPA166" s="23"/>
      <c r="SPB166" s="23"/>
      <c r="SPC166" s="23"/>
      <c r="SPD166" s="23"/>
      <c r="SPE166" s="23"/>
      <c r="SPF166" s="23"/>
      <c r="SPG166" s="23"/>
      <c r="SPH166" s="23"/>
      <c r="SPI166" s="23"/>
      <c r="SPJ166" s="23"/>
      <c r="SPK166" s="23"/>
      <c r="SPL166" s="23"/>
      <c r="SPM166" s="23"/>
      <c r="SPN166" s="23"/>
      <c r="SPO166" s="23"/>
      <c r="SPP166" s="23"/>
      <c r="SPQ166" s="23"/>
      <c r="SPR166" s="23"/>
      <c r="SPS166" s="23"/>
      <c r="SPT166" s="23"/>
      <c r="SPU166" s="23"/>
      <c r="SPV166" s="23"/>
      <c r="SPW166" s="23"/>
      <c r="SPX166" s="23"/>
      <c r="SPY166" s="23"/>
      <c r="SPZ166" s="23"/>
      <c r="SQA166" s="23"/>
      <c r="SQB166" s="23"/>
      <c r="SQC166" s="23"/>
      <c r="SQD166" s="23"/>
      <c r="SQE166" s="23"/>
      <c r="SQF166" s="23"/>
      <c r="SQG166" s="23"/>
      <c r="SQH166" s="23"/>
      <c r="SQI166" s="23"/>
      <c r="SQJ166" s="23"/>
      <c r="SQK166" s="23"/>
      <c r="SQL166" s="23"/>
      <c r="SQM166" s="23"/>
      <c r="SQN166" s="23"/>
      <c r="SQO166" s="23"/>
      <c r="SQP166" s="23"/>
      <c r="SQQ166" s="23"/>
      <c r="SQR166" s="23"/>
      <c r="SQS166" s="23"/>
      <c r="SQT166" s="23"/>
      <c r="SQU166" s="23"/>
      <c r="SQV166" s="23"/>
      <c r="SQW166" s="23"/>
      <c r="SQX166" s="23"/>
      <c r="SQY166" s="23"/>
      <c r="SQZ166" s="23"/>
      <c r="SRA166" s="23"/>
      <c r="SRB166" s="23"/>
      <c r="SRC166" s="23"/>
      <c r="SRD166" s="23"/>
      <c r="SRE166" s="23"/>
      <c r="SRF166" s="23"/>
      <c r="SRG166" s="23"/>
      <c r="SRH166" s="23"/>
      <c r="SRI166" s="23"/>
      <c r="SRJ166" s="23"/>
      <c r="SRK166" s="23"/>
      <c r="SRL166" s="23"/>
      <c r="SRM166" s="23"/>
      <c r="SRN166" s="23"/>
      <c r="SRO166" s="23"/>
      <c r="SRP166" s="23"/>
      <c r="SRQ166" s="23"/>
      <c r="SRR166" s="23"/>
      <c r="SRS166" s="23"/>
      <c r="SRT166" s="23"/>
      <c r="SRU166" s="23"/>
      <c r="SRV166" s="23"/>
      <c r="SRW166" s="23"/>
      <c r="SRX166" s="23"/>
      <c r="SRY166" s="23"/>
      <c r="SRZ166" s="23"/>
      <c r="SSA166" s="23"/>
      <c r="SSB166" s="23"/>
      <c r="SSC166" s="23"/>
      <c r="SSD166" s="23"/>
      <c r="SSE166" s="23"/>
      <c r="SSF166" s="23"/>
      <c r="SSG166" s="23"/>
      <c r="SSH166" s="23"/>
      <c r="SSI166" s="23"/>
      <c r="SSJ166" s="23"/>
      <c r="SSK166" s="23"/>
      <c r="SSL166" s="23"/>
      <c r="SSM166" s="23"/>
      <c r="SSN166" s="23"/>
      <c r="SSO166" s="23"/>
      <c r="SSP166" s="23"/>
      <c r="SSQ166" s="23"/>
      <c r="SSR166" s="23"/>
      <c r="SSS166" s="23"/>
      <c r="SST166" s="23"/>
      <c r="SSU166" s="23"/>
      <c r="SSV166" s="23"/>
      <c r="SSW166" s="23"/>
      <c r="SSX166" s="23"/>
      <c r="SSY166" s="23"/>
      <c r="SSZ166" s="23"/>
      <c r="STA166" s="23"/>
      <c r="STB166" s="23"/>
      <c r="STC166" s="23"/>
      <c r="STD166" s="23"/>
      <c r="STE166" s="23"/>
      <c r="STF166" s="23"/>
      <c r="STG166" s="23"/>
      <c r="STH166" s="23"/>
      <c r="STI166" s="23"/>
      <c r="STJ166" s="23"/>
      <c r="STK166" s="23"/>
      <c r="STL166" s="23"/>
      <c r="STM166" s="23"/>
      <c r="STN166" s="23"/>
      <c r="STO166" s="23"/>
      <c r="STP166" s="23"/>
      <c r="STQ166" s="23"/>
      <c r="STR166" s="23"/>
      <c r="STS166" s="23"/>
      <c r="STT166" s="23"/>
      <c r="STU166" s="23"/>
      <c r="STV166" s="23"/>
      <c r="STW166" s="23"/>
      <c r="STX166" s="23"/>
      <c r="STY166" s="23"/>
      <c r="STZ166" s="23"/>
      <c r="SUA166" s="23"/>
      <c r="SUB166" s="23"/>
      <c r="SUC166" s="23"/>
      <c r="SUD166" s="23"/>
      <c r="SUE166" s="23"/>
      <c r="SUF166" s="23"/>
      <c r="SUG166" s="23"/>
      <c r="SUH166" s="23"/>
      <c r="SUI166" s="23"/>
      <c r="SUJ166" s="23"/>
      <c r="SUK166" s="23"/>
      <c r="SUL166" s="23"/>
      <c r="SUM166" s="23"/>
      <c r="SUN166" s="23"/>
      <c r="SUO166" s="23"/>
      <c r="SUP166" s="23"/>
      <c r="SUQ166" s="23"/>
      <c r="SUR166" s="23"/>
      <c r="SUS166" s="23"/>
      <c r="SUT166" s="23"/>
      <c r="SUU166" s="23"/>
      <c r="SUV166" s="23"/>
      <c r="SUW166" s="23"/>
      <c r="SUX166" s="23"/>
      <c r="SUY166" s="23"/>
      <c r="SUZ166" s="23"/>
      <c r="SVA166" s="23"/>
      <c r="SVB166" s="23"/>
      <c r="SVC166" s="23"/>
      <c r="SVD166" s="23"/>
      <c r="SVE166" s="23"/>
      <c r="SVF166" s="23"/>
      <c r="SVG166" s="23"/>
      <c r="SVH166" s="23"/>
      <c r="SVI166" s="23"/>
      <c r="SVJ166" s="23"/>
      <c r="SVK166" s="23"/>
      <c r="SVL166" s="23"/>
      <c r="SVM166" s="23"/>
      <c r="SVN166" s="23"/>
      <c r="SVO166" s="23"/>
      <c r="SVP166" s="23"/>
      <c r="SVQ166" s="23"/>
      <c r="SVR166" s="23"/>
      <c r="SVS166" s="23"/>
      <c r="SVT166" s="23"/>
      <c r="SVU166" s="23"/>
      <c r="SVV166" s="23"/>
      <c r="SVW166" s="23"/>
      <c r="SVX166" s="23"/>
      <c r="SVY166" s="23"/>
      <c r="SVZ166" s="23"/>
      <c r="SWA166" s="23"/>
      <c r="SWB166" s="23"/>
      <c r="SWC166" s="23"/>
      <c r="SWD166" s="23"/>
      <c r="SWE166" s="23"/>
      <c r="SWF166" s="23"/>
      <c r="SWG166" s="23"/>
      <c r="SWH166" s="23"/>
      <c r="SWI166" s="23"/>
      <c r="SWJ166" s="23"/>
      <c r="SWK166" s="23"/>
      <c r="SWL166" s="23"/>
      <c r="SWM166" s="23"/>
      <c r="SWN166" s="23"/>
      <c r="SWO166" s="23"/>
      <c r="SWP166" s="23"/>
      <c r="SWQ166" s="23"/>
      <c r="SWR166" s="23"/>
      <c r="SWS166" s="23"/>
      <c r="SWT166" s="23"/>
      <c r="SWU166" s="23"/>
      <c r="SWV166" s="23"/>
      <c r="SWW166" s="23"/>
      <c r="SWX166" s="23"/>
      <c r="SWY166" s="23"/>
      <c r="SWZ166" s="23"/>
      <c r="SXA166" s="23"/>
      <c r="SXB166" s="23"/>
      <c r="SXC166" s="23"/>
      <c r="SXD166" s="23"/>
      <c r="SXE166" s="23"/>
      <c r="SXF166" s="23"/>
      <c r="SXG166" s="23"/>
      <c r="SXH166" s="23"/>
      <c r="SXI166" s="23"/>
      <c r="SXJ166" s="23"/>
      <c r="SXK166" s="23"/>
      <c r="SXL166" s="23"/>
      <c r="SXM166" s="23"/>
      <c r="SXN166" s="23"/>
      <c r="SXO166" s="23"/>
      <c r="SXP166" s="23"/>
      <c r="SXQ166" s="23"/>
      <c r="SXR166" s="23"/>
      <c r="SXS166" s="23"/>
      <c r="SXT166" s="23"/>
      <c r="SXU166" s="23"/>
      <c r="SXV166" s="23"/>
      <c r="SXW166" s="23"/>
      <c r="SXX166" s="23"/>
      <c r="SXY166" s="23"/>
      <c r="SXZ166" s="23"/>
      <c r="SYA166" s="23"/>
      <c r="SYB166" s="23"/>
      <c r="SYC166" s="23"/>
      <c r="SYD166" s="23"/>
      <c r="SYE166" s="23"/>
      <c r="SYF166" s="23"/>
      <c r="SYG166" s="23"/>
      <c r="SYH166" s="23"/>
      <c r="SYI166" s="23"/>
      <c r="SYJ166" s="23"/>
      <c r="SYK166" s="23"/>
      <c r="SYL166" s="23"/>
      <c r="SYM166" s="23"/>
      <c r="SYN166" s="23"/>
      <c r="SYO166" s="23"/>
      <c r="SYP166" s="23"/>
      <c r="SYQ166" s="23"/>
      <c r="SYR166" s="23"/>
      <c r="SYS166" s="23"/>
      <c r="SYT166" s="23"/>
      <c r="SYU166" s="23"/>
      <c r="SYV166" s="23"/>
      <c r="SYW166" s="23"/>
      <c r="SYX166" s="23"/>
      <c r="SYY166" s="23"/>
      <c r="SYZ166" s="23"/>
      <c r="SZA166" s="23"/>
      <c r="SZB166" s="23"/>
      <c r="SZC166" s="23"/>
      <c r="SZD166" s="23"/>
      <c r="SZE166" s="23"/>
      <c r="SZF166" s="23"/>
      <c r="SZG166" s="23"/>
      <c r="SZH166" s="23"/>
      <c r="SZI166" s="23"/>
      <c r="SZJ166" s="23"/>
      <c r="SZK166" s="23"/>
      <c r="SZL166" s="23"/>
      <c r="SZM166" s="23"/>
      <c r="SZN166" s="23"/>
      <c r="SZO166" s="23"/>
      <c r="SZP166" s="23"/>
      <c r="SZQ166" s="23"/>
      <c r="SZR166" s="23"/>
      <c r="SZS166" s="23"/>
      <c r="SZT166" s="23"/>
      <c r="SZU166" s="23"/>
      <c r="SZV166" s="23"/>
      <c r="SZW166" s="23"/>
      <c r="SZX166" s="23"/>
      <c r="SZY166" s="23"/>
      <c r="SZZ166" s="23"/>
      <c r="TAA166" s="23"/>
      <c r="TAB166" s="23"/>
      <c r="TAC166" s="23"/>
      <c r="TAD166" s="23"/>
      <c r="TAE166" s="23"/>
      <c r="TAF166" s="23"/>
      <c r="TAG166" s="23"/>
      <c r="TAH166" s="23"/>
      <c r="TAI166" s="23"/>
      <c r="TAJ166" s="23"/>
      <c r="TAK166" s="23"/>
      <c r="TAL166" s="23"/>
      <c r="TAM166" s="23"/>
      <c r="TAN166" s="23"/>
      <c r="TAO166" s="23"/>
      <c r="TAP166" s="23"/>
      <c r="TAQ166" s="23"/>
      <c r="TAR166" s="23"/>
      <c r="TAS166" s="23"/>
      <c r="TAT166" s="23"/>
      <c r="TAU166" s="23"/>
      <c r="TAV166" s="23"/>
      <c r="TAW166" s="23"/>
      <c r="TAX166" s="23"/>
      <c r="TAY166" s="23"/>
      <c r="TAZ166" s="23"/>
      <c r="TBA166" s="23"/>
      <c r="TBB166" s="23"/>
      <c r="TBC166" s="23"/>
      <c r="TBD166" s="23"/>
      <c r="TBE166" s="23"/>
      <c r="TBF166" s="23"/>
      <c r="TBG166" s="23"/>
      <c r="TBH166" s="23"/>
      <c r="TBI166" s="23"/>
      <c r="TBJ166" s="23"/>
      <c r="TBK166" s="23"/>
      <c r="TBL166" s="23"/>
      <c r="TBM166" s="23"/>
      <c r="TBN166" s="23"/>
      <c r="TBO166" s="23"/>
      <c r="TBP166" s="23"/>
      <c r="TBQ166" s="23"/>
      <c r="TBR166" s="23"/>
      <c r="TBS166" s="23"/>
      <c r="TBT166" s="23"/>
      <c r="TBU166" s="23"/>
      <c r="TBV166" s="23"/>
      <c r="TBW166" s="23"/>
      <c r="TBX166" s="23"/>
      <c r="TBY166" s="23"/>
      <c r="TBZ166" s="23"/>
      <c r="TCA166" s="23"/>
      <c r="TCB166" s="23"/>
      <c r="TCC166" s="23"/>
      <c r="TCD166" s="23"/>
      <c r="TCE166" s="23"/>
      <c r="TCF166" s="23"/>
      <c r="TCG166" s="23"/>
      <c r="TCH166" s="23"/>
      <c r="TCI166" s="23"/>
      <c r="TCJ166" s="23"/>
      <c r="TCK166" s="23"/>
      <c r="TCL166" s="23"/>
      <c r="TCM166" s="23"/>
      <c r="TCN166" s="23"/>
      <c r="TCO166" s="23"/>
      <c r="TCP166" s="23"/>
      <c r="TCQ166" s="23"/>
      <c r="TCR166" s="23"/>
      <c r="TCS166" s="23"/>
      <c r="TCT166" s="23"/>
      <c r="TCU166" s="23"/>
      <c r="TCV166" s="23"/>
      <c r="TCW166" s="23"/>
      <c r="TCX166" s="23"/>
      <c r="TCY166" s="23"/>
      <c r="TCZ166" s="23"/>
      <c r="TDA166" s="23"/>
      <c r="TDB166" s="23"/>
      <c r="TDC166" s="23"/>
      <c r="TDD166" s="23"/>
      <c r="TDE166" s="23"/>
      <c r="TDF166" s="23"/>
      <c r="TDG166" s="23"/>
      <c r="TDH166" s="23"/>
      <c r="TDI166" s="23"/>
      <c r="TDJ166" s="23"/>
      <c r="TDK166" s="23"/>
      <c r="TDL166" s="23"/>
      <c r="TDM166" s="23"/>
      <c r="TDN166" s="23"/>
      <c r="TDO166" s="23"/>
      <c r="TDP166" s="23"/>
      <c r="TDQ166" s="23"/>
      <c r="TDR166" s="23"/>
      <c r="TDS166" s="23"/>
      <c r="TDT166" s="23"/>
      <c r="TDU166" s="23"/>
      <c r="TDV166" s="23"/>
      <c r="TDW166" s="23"/>
      <c r="TDX166" s="23"/>
      <c r="TDY166" s="23"/>
      <c r="TDZ166" s="23"/>
      <c r="TEA166" s="23"/>
      <c r="TEB166" s="23"/>
      <c r="TEC166" s="23"/>
      <c r="TED166" s="23"/>
      <c r="TEE166" s="23"/>
      <c r="TEF166" s="23"/>
      <c r="TEG166" s="23"/>
      <c r="TEH166" s="23"/>
      <c r="TEI166" s="23"/>
      <c r="TEJ166" s="23"/>
      <c r="TEK166" s="23"/>
      <c r="TEL166" s="23"/>
      <c r="TEM166" s="23"/>
      <c r="TEN166" s="23"/>
      <c r="TEO166" s="23"/>
      <c r="TEP166" s="23"/>
      <c r="TEQ166" s="23"/>
      <c r="TER166" s="23"/>
      <c r="TES166" s="23"/>
      <c r="TET166" s="23"/>
      <c r="TEU166" s="23"/>
      <c r="TEV166" s="23"/>
      <c r="TEW166" s="23"/>
      <c r="TEX166" s="23"/>
      <c r="TEY166" s="23"/>
      <c r="TEZ166" s="23"/>
      <c r="TFA166" s="23"/>
      <c r="TFB166" s="23"/>
      <c r="TFC166" s="23"/>
      <c r="TFD166" s="23"/>
      <c r="TFE166" s="23"/>
      <c r="TFF166" s="23"/>
      <c r="TFG166" s="23"/>
      <c r="TFH166" s="23"/>
      <c r="TFI166" s="23"/>
      <c r="TFJ166" s="23"/>
      <c r="TFK166" s="23"/>
      <c r="TFL166" s="23"/>
      <c r="TFM166" s="23"/>
      <c r="TFN166" s="23"/>
      <c r="TFO166" s="23"/>
      <c r="TFP166" s="23"/>
      <c r="TFQ166" s="23"/>
      <c r="TFR166" s="23"/>
      <c r="TFS166" s="23"/>
      <c r="TFT166" s="23"/>
      <c r="TFU166" s="23"/>
      <c r="TFV166" s="23"/>
      <c r="TFW166" s="23"/>
      <c r="TFX166" s="23"/>
      <c r="TFY166" s="23"/>
      <c r="TFZ166" s="23"/>
      <c r="TGA166" s="23"/>
      <c r="TGB166" s="23"/>
      <c r="TGC166" s="23"/>
      <c r="TGD166" s="23"/>
      <c r="TGE166" s="23"/>
      <c r="TGF166" s="23"/>
      <c r="TGG166" s="23"/>
      <c r="TGH166" s="23"/>
      <c r="TGI166" s="23"/>
      <c r="TGJ166" s="23"/>
      <c r="TGK166" s="23"/>
      <c r="TGL166" s="23"/>
      <c r="TGM166" s="23"/>
      <c r="TGN166" s="23"/>
      <c r="TGO166" s="23"/>
      <c r="TGP166" s="23"/>
      <c r="TGQ166" s="23"/>
      <c r="TGR166" s="23"/>
      <c r="TGS166" s="23"/>
      <c r="TGT166" s="23"/>
      <c r="TGU166" s="23"/>
      <c r="TGV166" s="23"/>
      <c r="TGW166" s="23"/>
      <c r="TGX166" s="23"/>
      <c r="TGY166" s="23"/>
      <c r="TGZ166" s="23"/>
      <c r="THA166" s="23"/>
      <c r="THB166" s="23"/>
      <c r="THC166" s="23"/>
      <c r="THD166" s="23"/>
      <c r="THE166" s="23"/>
      <c r="THF166" s="23"/>
      <c r="THG166" s="23"/>
      <c r="THH166" s="23"/>
      <c r="THI166" s="23"/>
      <c r="THK166" s="23"/>
      <c r="THL166" s="23"/>
      <c r="THM166" s="23"/>
      <c r="THN166" s="23"/>
      <c r="THO166" s="23"/>
      <c r="THP166" s="23"/>
      <c r="THQ166" s="23"/>
      <c r="THR166" s="23"/>
      <c r="THS166" s="23"/>
      <c r="THT166" s="23"/>
      <c r="THU166" s="23"/>
      <c r="THV166" s="23"/>
      <c r="THW166" s="23"/>
      <c r="THX166" s="23"/>
      <c r="THY166" s="23"/>
      <c r="THZ166" s="23"/>
      <c r="TIA166" s="23"/>
      <c r="TIB166" s="23"/>
      <c r="TIC166" s="23"/>
      <c r="TID166" s="23"/>
      <c r="TIE166" s="23"/>
      <c r="TIF166" s="23"/>
      <c r="TIG166" s="23"/>
      <c r="TIH166" s="23"/>
      <c r="TII166" s="23"/>
      <c r="TIJ166" s="23"/>
      <c r="TIK166" s="23"/>
      <c r="TIL166" s="23"/>
      <c r="TIM166" s="23"/>
      <c r="TIN166" s="23"/>
      <c r="TIO166" s="23"/>
      <c r="TIP166" s="23"/>
      <c r="TIQ166" s="23"/>
      <c r="TIR166" s="23"/>
      <c r="TIS166" s="23"/>
      <c r="TIT166" s="23"/>
      <c r="TIU166" s="23"/>
      <c r="TIV166" s="23"/>
      <c r="TIW166" s="23"/>
      <c r="TIX166" s="23"/>
      <c r="TIY166" s="23"/>
      <c r="TIZ166" s="23"/>
      <c r="TJA166" s="23"/>
      <c r="TJB166" s="23"/>
      <c r="TJC166" s="23"/>
      <c r="TJD166" s="23"/>
      <c r="TJE166" s="23"/>
      <c r="TJF166" s="23"/>
      <c r="TJG166" s="23"/>
      <c r="TJH166" s="23"/>
      <c r="TJI166" s="23"/>
      <c r="TJJ166" s="23"/>
      <c r="TJK166" s="23"/>
      <c r="TJL166" s="23"/>
      <c r="TJM166" s="23"/>
      <c r="TJN166" s="23"/>
      <c r="TJO166" s="23"/>
      <c r="TJP166" s="23"/>
      <c r="TJQ166" s="23"/>
      <c r="TJR166" s="23"/>
      <c r="TJS166" s="23"/>
      <c r="TJT166" s="23"/>
      <c r="TJU166" s="23"/>
      <c r="TJV166" s="23"/>
      <c r="TJW166" s="23"/>
      <c r="TJX166" s="23"/>
      <c r="TJY166" s="23"/>
      <c r="TJZ166" s="23"/>
      <c r="TKA166" s="23"/>
      <c r="TKB166" s="23"/>
      <c r="TKC166" s="23"/>
      <c r="TKD166" s="23"/>
      <c r="TKE166" s="23"/>
      <c r="TKF166" s="23"/>
      <c r="TKG166" s="23"/>
      <c r="TKH166" s="23"/>
      <c r="TKI166" s="23"/>
      <c r="TKJ166" s="23"/>
      <c r="TKK166" s="23"/>
      <c r="TKL166" s="23"/>
      <c r="TKM166" s="23"/>
      <c r="TKN166" s="23"/>
      <c r="TKO166" s="23"/>
      <c r="TKP166" s="23"/>
      <c r="TKQ166" s="23"/>
      <c r="TKR166" s="23"/>
      <c r="TKS166" s="23"/>
      <c r="TKT166" s="23"/>
      <c r="TKU166" s="23"/>
      <c r="TKV166" s="23"/>
      <c r="TKW166" s="23"/>
      <c r="TKX166" s="23"/>
      <c r="TKY166" s="23"/>
      <c r="TKZ166" s="23"/>
      <c r="TLA166" s="23"/>
      <c r="TLB166" s="23"/>
      <c r="TLC166" s="23"/>
      <c r="TLD166" s="23"/>
      <c r="TLE166" s="23"/>
      <c r="TLF166" s="23"/>
      <c r="TLG166" s="23"/>
      <c r="TLH166" s="23"/>
      <c r="TLI166" s="23"/>
      <c r="TLJ166" s="23"/>
      <c r="TLK166" s="23"/>
      <c r="TLL166" s="23"/>
      <c r="TLM166" s="23"/>
      <c r="TLN166" s="23"/>
      <c r="TLO166" s="23"/>
      <c r="TLP166" s="23"/>
      <c r="TLQ166" s="23"/>
      <c r="TLR166" s="23"/>
      <c r="TLS166" s="23"/>
      <c r="TLT166" s="23"/>
      <c r="TLU166" s="23"/>
      <c r="TLV166" s="23"/>
      <c r="TLW166" s="23"/>
      <c r="TLX166" s="23"/>
      <c r="TLY166" s="23"/>
      <c r="TLZ166" s="23"/>
      <c r="TMA166" s="23"/>
      <c r="TMB166" s="23"/>
      <c r="TMC166" s="23"/>
      <c r="TMD166" s="23"/>
      <c r="TME166" s="23"/>
      <c r="TMF166" s="23"/>
      <c r="TMG166" s="23"/>
      <c r="TMH166" s="23"/>
      <c r="TMI166" s="23"/>
      <c r="TMJ166" s="23"/>
      <c r="TMK166" s="23"/>
      <c r="TML166" s="23"/>
      <c r="TMM166" s="23"/>
      <c r="TMN166" s="23"/>
      <c r="TMO166" s="23"/>
      <c r="TMP166" s="23"/>
      <c r="TMQ166" s="23"/>
      <c r="TMR166" s="23"/>
      <c r="TMS166" s="23"/>
      <c r="TMT166" s="23"/>
      <c r="TMU166" s="23"/>
      <c r="TMV166" s="23"/>
      <c r="TMW166" s="23"/>
      <c r="TMX166" s="23"/>
      <c r="TMY166" s="23"/>
      <c r="TMZ166" s="23"/>
      <c r="TNA166" s="23"/>
      <c r="TNB166" s="23"/>
      <c r="TNC166" s="23"/>
      <c r="TND166" s="23"/>
      <c r="TNE166" s="23"/>
      <c r="TNF166" s="23"/>
      <c r="TNG166" s="23"/>
      <c r="TNH166" s="23"/>
      <c r="TNI166" s="23"/>
      <c r="TNJ166" s="23"/>
      <c r="TNK166" s="23"/>
      <c r="TNL166" s="23"/>
      <c r="TNM166" s="23"/>
      <c r="TNN166" s="23"/>
      <c r="TNO166" s="23"/>
      <c r="TNP166" s="23"/>
      <c r="TNQ166" s="23"/>
      <c r="TNR166" s="23"/>
      <c r="TNS166" s="23"/>
      <c r="TNT166" s="23"/>
      <c r="TNU166" s="23"/>
      <c r="TNV166" s="23"/>
      <c r="TNW166" s="23"/>
      <c r="TNX166" s="23"/>
      <c r="TNY166" s="23"/>
      <c r="TNZ166" s="23"/>
      <c r="TOA166" s="23"/>
      <c r="TOB166" s="23"/>
      <c r="TOC166" s="23"/>
      <c r="TOD166" s="23"/>
      <c r="TOE166" s="23"/>
      <c r="TOF166" s="23"/>
      <c r="TOG166" s="23"/>
      <c r="TOH166" s="23"/>
      <c r="TOI166" s="23"/>
      <c r="TOJ166" s="23"/>
      <c r="TOK166" s="23"/>
      <c r="TOL166" s="23"/>
      <c r="TOM166" s="23"/>
      <c r="TON166" s="23"/>
      <c r="TOO166" s="23"/>
      <c r="TOP166" s="23"/>
      <c r="TOQ166" s="23"/>
      <c r="TOR166" s="23"/>
      <c r="TOS166" s="23"/>
      <c r="TOT166" s="23"/>
      <c r="TOU166" s="23"/>
      <c r="TOV166" s="23"/>
      <c r="TOW166" s="23"/>
      <c r="TOX166" s="23"/>
      <c r="TOY166" s="23"/>
      <c r="TOZ166" s="23"/>
      <c r="TPA166" s="23"/>
      <c r="TPB166" s="23"/>
      <c r="TPC166" s="23"/>
      <c r="TPD166" s="23"/>
      <c r="TPE166" s="23"/>
      <c r="TPF166" s="23"/>
      <c r="TPG166" s="23"/>
      <c r="TPH166" s="23"/>
      <c r="TPI166" s="23"/>
      <c r="TPJ166" s="23"/>
      <c r="TPK166" s="23"/>
      <c r="TPL166" s="23"/>
      <c r="TPM166" s="23"/>
      <c r="TPN166" s="23"/>
      <c r="TPO166" s="23"/>
      <c r="TPP166" s="23"/>
      <c r="TPQ166" s="23"/>
      <c r="TPR166" s="23"/>
      <c r="TPS166" s="23"/>
      <c r="TPT166" s="23"/>
      <c r="TPU166" s="23"/>
      <c r="TPV166" s="23"/>
      <c r="TPW166" s="23"/>
      <c r="TPX166" s="23"/>
      <c r="TPY166" s="23"/>
      <c r="TPZ166" s="23"/>
      <c r="TQA166" s="23"/>
      <c r="TQB166" s="23"/>
      <c r="TQC166" s="23"/>
      <c r="TQD166" s="23"/>
      <c r="TQE166" s="23"/>
      <c r="TQF166" s="23"/>
      <c r="TQG166" s="23"/>
      <c r="TQH166" s="23"/>
      <c r="TQI166" s="23"/>
      <c r="TQJ166" s="23"/>
      <c r="TQK166" s="23"/>
      <c r="TQL166" s="23"/>
      <c r="TQM166" s="23"/>
      <c r="TQN166" s="23"/>
      <c r="TQO166" s="23"/>
      <c r="TQP166" s="23"/>
      <c r="TQQ166" s="23"/>
      <c r="TQR166" s="23"/>
      <c r="TQS166" s="23"/>
      <c r="TQT166" s="23"/>
      <c r="TQU166" s="23"/>
      <c r="TQV166" s="23"/>
      <c r="TQW166" s="23"/>
      <c r="TQX166" s="23"/>
      <c r="TQY166" s="23"/>
      <c r="TQZ166" s="23"/>
      <c r="TRA166" s="23"/>
      <c r="TRB166" s="23"/>
      <c r="TRC166" s="23"/>
      <c r="TRD166" s="23"/>
      <c r="TRE166" s="23"/>
      <c r="TRF166" s="23"/>
      <c r="TRG166" s="23"/>
      <c r="TRH166" s="23"/>
      <c r="TRI166" s="23"/>
      <c r="TRJ166" s="23"/>
      <c r="TRK166" s="23"/>
      <c r="TRL166" s="23"/>
      <c r="TRM166" s="23"/>
      <c r="TRN166" s="23"/>
      <c r="TRO166" s="23"/>
      <c r="TRP166" s="23"/>
      <c r="TRQ166" s="23"/>
      <c r="TRR166" s="23"/>
      <c r="TRS166" s="23"/>
      <c r="TRT166" s="23"/>
      <c r="TRU166" s="23"/>
      <c r="TRV166" s="23"/>
      <c r="TRW166" s="23"/>
      <c r="TRX166" s="23"/>
      <c r="TRY166" s="23"/>
      <c r="TRZ166" s="23"/>
      <c r="TSA166" s="23"/>
      <c r="TSB166" s="23"/>
      <c r="TSC166" s="23"/>
      <c r="TSD166" s="23"/>
      <c r="TSE166" s="23"/>
      <c r="TSF166" s="23"/>
      <c r="TSG166" s="23"/>
      <c r="TSH166" s="23"/>
      <c r="TSI166" s="23"/>
      <c r="TSJ166" s="23"/>
      <c r="TSK166" s="23"/>
      <c r="TSL166" s="23"/>
      <c r="TSM166" s="23"/>
      <c r="TSN166" s="23"/>
      <c r="TSO166" s="23"/>
      <c r="TSP166" s="23"/>
      <c r="TSQ166" s="23"/>
      <c r="TSR166" s="23"/>
      <c r="TSS166" s="23"/>
      <c r="TST166" s="23"/>
      <c r="TSU166" s="23"/>
      <c r="TSV166" s="23"/>
      <c r="TSW166" s="23"/>
      <c r="TSX166" s="23"/>
      <c r="TSY166" s="23"/>
      <c r="TSZ166" s="23"/>
      <c r="TTA166" s="23"/>
      <c r="TTB166" s="23"/>
      <c r="TTC166" s="23"/>
      <c r="TTD166" s="23"/>
      <c r="TTE166" s="23"/>
      <c r="TTF166" s="23"/>
      <c r="TTG166" s="23"/>
      <c r="TTH166" s="23"/>
      <c r="TTI166" s="23"/>
      <c r="TTJ166" s="23"/>
      <c r="TTK166" s="23"/>
      <c r="TTL166" s="23"/>
      <c r="TTM166" s="23"/>
      <c r="TTN166" s="23"/>
      <c r="TTO166" s="23"/>
      <c r="TTP166" s="23"/>
      <c r="TTQ166" s="23"/>
      <c r="TTR166" s="23"/>
      <c r="TTS166" s="23"/>
      <c r="TTT166" s="23"/>
      <c r="TTU166" s="23"/>
      <c r="TTV166" s="23"/>
      <c r="TTW166" s="23"/>
      <c r="TTX166" s="23"/>
      <c r="TTY166" s="23"/>
      <c r="TTZ166" s="23"/>
      <c r="TUA166" s="23"/>
      <c r="TUB166" s="23"/>
      <c r="TUC166" s="23"/>
      <c r="TUD166" s="23"/>
      <c r="TUE166" s="23"/>
      <c r="TUF166" s="23"/>
      <c r="TUG166" s="23"/>
      <c r="TUH166" s="23"/>
      <c r="TUI166" s="23"/>
      <c r="TUJ166" s="23"/>
      <c r="TUK166" s="23"/>
      <c r="TUL166" s="23"/>
      <c r="TUM166" s="23"/>
      <c r="TUN166" s="23"/>
      <c r="TUO166" s="23"/>
      <c r="TUP166" s="23"/>
      <c r="TUQ166" s="23"/>
      <c r="TUR166" s="23"/>
      <c r="TUS166" s="23"/>
      <c r="TUT166" s="23"/>
      <c r="TUU166" s="23"/>
      <c r="TUV166" s="23"/>
      <c r="TUW166" s="23"/>
      <c r="TUX166" s="23"/>
      <c r="TUY166" s="23"/>
      <c r="TUZ166" s="23"/>
      <c r="TVA166" s="23"/>
      <c r="TVB166" s="23"/>
      <c r="TVC166" s="23"/>
      <c r="TVD166" s="23"/>
      <c r="TVE166" s="23"/>
      <c r="TVF166" s="23"/>
      <c r="TVG166" s="23"/>
      <c r="TVH166" s="23"/>
      <c r="TVI166" s="23"/>
      <c r="TVJ166" s="23"/>
      <c r="TVK166" s="23"/>
      <c r="TVL166" s="23"/>
      <c r="TVM166" s="23"/>
      <c r="TVN166" s="23"/>
      <c r="TVO166" s="23"/>
      <c r="TVP166" s="23"/>
      <c r="TVQ166" s="23"/>
      <c r="TVR166" s="23"/>
      <c r="TVS166" s="23"/>
      <c r="TVT166" s="23"/>
      <c r="TVU166" s="23"/>
      <c r="TVV166" s="23"/>
      <c r="TVW166" s="23"/>
      <c r="TVX166" s="23"/>
      <c r="TVY166" s="23"/>
      <c r="TVZ166" s="23"/>
      <c r="TWA166" s="23"/>
      <c r="TWB166" s="23"/>
      <c r="TWC166" s="23"/>
      <c r="TWD166" s="23"/>
      <c r="TWE166" s="23"/>
      <c r="TWF166" s="23"/>
      <c r="TWG166" s="23"/>
      <c r="TWH166" s="23"/>
      <c r="TWI166" s="23"/>
      <c r="TWJ166" s="23"/>
      <c r="TWK166" s="23"/>
      <c r="TWL166" s="23"/>
      <c r="TWM166" s="23"/>
      <c r="TWN166" s="23"/>
      <c r="TWO166" s="23"/>
      <c r="TWP166" s="23"/>
      <c r="TWQ166" s="23"/>
      <c r="TWR166" s="23"/>
      <c r="TWS166" s="23"/>
      <c r="TWT166" s="23"/>
      <c r="TWU166" s="23"/>
      <c r="TWV166" s="23"/>
      <c r="TWW166" s="23"/>
      <c r="TWX166" s="23"/>
      <c r="TWY166" s="23"/>
      <c r="TWZ166" s="23"/>
      <c r="TXA166" s="23"/>
      <c r="TXB166" s="23"/>
      <c r="TXC166" s="23"/>
      <c r="TXD166" s="23"/>
      <c r="TXE166" s="23"/>
      <c r="TXF166" s="23"/>
      <c r="TXG166" s="23"/>
      <c r="TXH166" s="23"/>
      <c r="TXI166" s="23"/>
      <c r="TXJ166" s="23"/>
      <c r="TXK166" s="23"/>
      <c r="TXL166" s="23"/>
      <c r="TXM166" s="23"/>
      <c r="TXN166" s="23"/>
      <c r="TXO166" s="23"/>
      <c r="TXP166" s="23"/>
      <c r="TXQ166" s="23"/>
      <c r="TXR166" s="23"/>
      <c r="TXS166" s="23"/>
      <c r="TXT166" s="23"/>
      <c r="TXU166" s="23"/>
      <c r="TXV166" s="23"/>
      <c r="TXW166" s="23"/>
      <c r="TXX166" s="23"/>
      <c r="TXY166" s="23"/>
      <c r="TXZ166" s="23"/>
      <c r="TYA166" s="23"/>
      <c r="TYB166" s="23"/>
      <c r="TYC166" s="23"/>
      <c r="TYD166" s="23"/>
      <c r="TYE166" s="23"/>
      <c r="TYF166" s="23"/>
      <c r="TYG166" s="23"/>
      <c r="TYH166" s="23"/>
      <c r="TYI166" s="23"/>
      <c r="TYJ166" s="23"/>
      <c r="TYK166" s="23"/>
      <c r="TYL166" s="23"/>
      <c r="TYM166" s="23"/>
      <c r="TYN166" s="23"/>
      <c r="TYO166" s="23"/>
      <c r="TYP166" s="23"/>
      <c r="TYQ166" s="23"/>
      <c r="TYR166" s="23"/>
      <c r="TYS166" s="23"/>
      <c r="TYT166" s="23"/>
      <c r="TYU166" s="23"/>
      <c r="TYV166" s="23"/>
      <c r="TYW166" s="23"/>
      <c r="TYX166" s="23"/>
      <c r="TYY166" s="23"/>
      <c r="TYZ166" s="23"/>
      <c r="TZA166" s="23"/>
      <c r="TZB166" s="23"/>
      <c r="TZC166" s="23"/>
      <c r="TZD166" s="23"/>
      <c r="TZE166" s="23"/>
      <c r="TZF166" s="23"/>
      <c r="TZG166" s="23"/>
      <c r="TZH166" s="23"/>
      <c r="TZI166" s="23"/>
      <c r="TZJ166" s="23"/>
      <c r="TZK166" s="23"/>
      <c r="TZL166" s="23"/>
      <c r="TZM166" s="23"/>
      <c r="TZN166" s="23"/>
      <c r="TZO166" s="23"/>
      <c r="TZP166" s="23"/>
      <c r="TZQ166" s="23"/>
      <c r="TZR166" s="23"/>
      <c r="TZS166" s="23"/>
      <c r="TZT166" s="23"/>
      <c r="TZU166" s="23"/>
      <c r="TZV166" s="23"/>
      <c r="TZW166" s="23"/>
      <c r="TZX166" s="23"/>
      <c r="TZY166" s="23"/>
      <c r="TZZ166" s="23"/>
      <c r="UAA166" s="23"/>
      <c r="UAB166" s="23"/>
      <c r="UAC166" s="23"/>
      <c r="UAD166" s="23"/>
      <c r="UAE166" s="23"/>
      <c r="UAF166" s="23"/>
      <c r="UAG166" s="23"/>
      <c r="UAH166" s="23"/>
      <c r="UAI166" s="23"/>
      <c r="UAJ166" s="23"/>
      <c r="UAK166" s="23"/>
      <c r="UAL166" s="23"/>
      <c r="UAM166" s="23"/>
      <c r="UAN166" s="23"/>
      <c r="UAO166" s="23"/>
      <c r="UAP166" s="23"/>
      <c r="UAQ166" s="23"/>
      <c r="UAR166" s="23"/>
      <c r="UAS166" s="23"/>
      <c r="UAT166" s="23"/>
      <c r="UAU166" s="23"/>
      <c r="UAV166" s="23"/>
      <c r="UAW166" s="23"/>
      <c r="UAX166" s="23"/>
      <c r="UAY166" s="23"/>
      <c r="UAZ166" s="23"/>
      <c r="UBA166" s="23"/>
      <c r="UBB166" s="23"/>
      <c r="UBC166" s="23"/>
      <c r="UBD166" s="23"/>
      <c r="UBE166" s="23"/>
      <c r="UBF166" s="23"/>
      <c r="UBG166" s="23"/>
      <c r="UBH166" s="23"/>
      <c r="UBI166" s="23"/>
      <c r="UBJ166" s="23"/>
      <c r="UBK166" s="23"/>
      <c r="UBL166" s="23"/>
      <c r="UBM166" s="23"/>
      <c r="UBN166" s="23"/>
      <c r="UBO166" s="23"/>
      <c r="UBP166" s="23"/>
      <c r="UBQ166" s="23"/>
      <c r="UBR166" s="23"/>
      <c r="UBS166" s="23"/>
      <c r="UBT166" s="23"/>
      <c r="UBU166" s="23"/>
      <c r="UBV166" s="23"/>
      <c r="UBW166" s="23"/>
      <c r="UBX166" s="23"/>
      <c r="UBY166" s="23"/>
      <c r="UBZ166" s="23"/>
      <c r="UCA166" s="23"/>
      <c r="UCB166" s="23"/>
      <c r="UCC166" s="23"/>
      <c r="UCD166" s="23"/>
      <c r="UCE166" s="23"/>
      <c r="UCF166" s="23"/>
      <c r="UCG166" s="23"/>
      <c r="UCH166" s="23"/>
      <c r="UCI166" s="23"/>
      <c r="UCJ166" s="23"/>
      <c r="UCK166" s="23"/>
      <c r="UCL166" s="23"/>
      <c r="UCM166" s="23"/>
      <c r="UCN166" s="23"/>
      <c r="UCO166" s="23"/>
      <c r="UCP166" s="23"/>
      <c r="UCQ166" s="23"/>
      <c r="UCR166" s="23"/>
      <c r="UCS166" s="23"/>
      <c r="UCT166" s="23"/>
      <c r="UCU166" s="23"/>
      <c r="UCV166" s="23"/>
      <c r="UCW166" s="23"/>
      <c r="UCX166" s="23"/>
      <c r="UCY166" s="23"/>
      <c r="UCZ166" s="23"/>
      <c r="UDA166" s="23"/>
      <c r="UDB166" s="23"/>
      <c r="UDC166" s="23"/>
      <c r="UDD166" s="23"/>
      <c r="UDE166" s="23"/>
      <c r="UDF166" s="23"/>
      <c r="UDG166" s="23"/>
      <c r="UDH166" s="23"/>
      <c r="UDI166" s="23"/>
      <c r="UDJ166" s="23"/>
      <c r="UDK166" s="23"/>
      <c r="UDL166" s="23"/>
      <c r="UDM166" s="23"/>
      <c r="UDN166" s="23"/>
      <c r="UDO166" s="23"/>
      <c r="UDP166" s="23"/>
      <c r="UDQ166" s="23"/>
      <c r="UDR166" s="23"/>
      <c r="UDS166" s="23"/>
      <c r="UDT166" s="23"/>
      <c r="UDU166" s="23"/>
      <c r="UDV166" s="23"/>
      <c r="UDW166" s="23"/>
      <c r="UDX166" s="23"/>
      <c r="UDY166" s="23"/>
      <c r="UDZ166" s="23"/>
      <c r="UEA166" s="23"/>
      <c r="UEB166" s="23"/>
      <c r="UEC166" s="23"/>
      <c r="UED166" s="23"/>
      <c r="UEE166" s="23"/>
      <c r="UEF166" s="23"/>
      <c r="UEG166" s="23"/>
      <c r="UEH166" s="23"/>
      <c r="UEI166" s="23"/>
      <c r="UEJ166" s="23"/>
      <c r="UEK166" s="23"/>
      <c r="UEL166" s="23"/>
      <c r="UEM166" s="23"/>
      <c r="UEN166" s="23"/>
      <c r="UEO166" s="23"/>
      <c r="UEP166" s="23"/>
      <c r="UEQ166" s="23"/>
      <c r="UER166" s="23"/>
      <c r="UES166" s="23"/>
      <c r="UET166" s="23"/>
      <c r="UEU166" s="23"/>
      <c r="UEV166" s="23"/>
      <c r="UEW166" s="23"/>
      <c r="UEX166" s="23"/>
      <c r="UEY166" s="23"/>
      <c r="UEZ166" s="23"/>
      <c r="UFA166" s="23"/>
      <c r="UFB166" s="23"/>
      <c r="UFC166" s="23"/>
      <c r="UFD166" s="23"/>
      <c r="UFE166" s="23"/>
      <c r="UFF166" s="23"/>
      <c r="UFG166" s="23"/>
      <c r="UFH166" s="23"/>
      <c r="UFI166" s="23"/>
      <c r="UFJ166" s="23"/>
      <c r="UFK166" s="23"/>
      <c r="UFL166" s="23"/>
      <c r="UFM166" s="23"/>
      <c r="UFN166" s="23"/>
      <c r="UFO166" s="23"/>
      <c r="UFP166" s="23"/>
      <c r="UFQ166" s="23"/>
      <c r="UFR166" s="23"/>
      <c r="UFS166" s="23"/>
      <c r="UFT166" s="23"/>
      <c r="UFU166" s="23"/>
      <c r="UFV166" s="23"/>
      <c r="UFW166" s="23"/>
      <c r="UFX166" s="23"/>
      <c r="UFY166" s="23"/>
      <c r="UFZ166" s="23"/>
      <c r="UGA166" s="23"/>
      <c r="UGB166" s="23"/>
      <c r="UGC166" s="23"/>
      <c r="UGD166" s="23"/>
      <c r="UGE166" s="23"/>
      <c r="UGF166" s="23"/>
      <c r="UGG166" s="23"/>
      <c r="UGH166" s="23"/>
      <c r="UGI166" s="23"/>
      <c r="UGJ166" s="23"/>
      <c r="UGK166" s="23"/>
      <c r="UGL166" s="23"/>
      <c r="UGM166" s="23"/>
      <c r="UGN166" s="23"/>
      <c r="UGO166" s="23"/>
      <c r="UGP166" s="23"/>
      <c r="UGQ166" s="23"/>
      <c r="UGR166" s="23"/>
      <c r="UGS166" s="23"/>
      <c r="UGT166" s="23"/>
      <c r="UGU166" s="23"/>
      <c r="UGV166" s="23"/>
      <c r="UGW166" s="23"/>
      <c r="UGX166" s="23"/>
      <c r="UGY166" s="23"/>
      <c r="UGZ166" s="23"/>
      <c r="UHA166" s="23"/>
      <c r="UHB166" s="23"/>
      <c r="UHC166" s="23"/>
      <c r="UHD166" s="23"/>
      <c r="UHE166" s="23"/>
      <c r="UHF166" s="23"/>
      <c r="UHG166" s="23"/>
      <c r="UHH166" s="23"/>
      <c r="UHI166" s="23"/>
      <c r="UHJ166" s="23"/>
      <c r="UHK166" s="23"/>
      <c r="UHL166" s="23"/>
      <c r="UHM166" s="23"/>
      <c r="UHN166" s="23"/>
      <c r="UHO166" s="23"/>
      <c r="UHP166" s="23"/>
      <c r="UHQ166" s="23"/>
      <c r="UHR166" s="23"/>
      <c r="UHS166" s="23"/>
      <c r="UHT166" s="23"/>
      <c r="UHU166" s="23"/>
      <c r="UHV166" s="23"/>
      <c r="UHW166" s="23"/>
      <c r="UHX166" s="23"/>
      <c r="UHY166" s="23"/>
      <c r="UHZ166" s="23"/>
      <c r="UIA166" s="23"/>
      <c r="UIB166" s="23"/>
      <c r="UIC166" s="23"/>
      <c r="UID166" s="23"/>
      <c r="UIE166" s="23"/>
      <c r="UIF166" s="23"/>
      <c r="UIG166" s="23"/>
      <c r="UIH166" s="23"/>
      <c r="UII166" s="23"/>
      <c r="UIJ166" s="23"/>
      <c r="UIK166" s="23"/>
      <c r="UIL166" s="23"/>
      <c r="UIM166" s="23"/>
      <c r="UIN166" s="23"/>
      <c r="UIO166" s="23"/>
      <c r="UIP166" s="23"/>
      <c r="UIQ166" s="23"/>
      <c r="UIR166" s="23"/>
      <c r="UIS166" s="23"/>
      <c r="UIT166" s="23"/>
      <c r="UIU166" s="23"/>
      <c r="UIV166" s="23"/>
      <c r="UIW166" s="23"/>
      <c r="UIX166" s="23"/>
      <c r="UIY166" s="23"/>
      <c r="UIZ166" s="23"/>
      <c r="UJA166" s="23"/>
      <c r="UJB166" s="23"/>
      <c r="UJC166" s="23"/>
      <c r="UJD166" s="23"/>
      <c r="UJE166" s="23"/>
      <c r="UJF166" s="23"/>
      <c r="UJG166" s="23"/>
      <c r="UJH166" s="23"/>
      <c r="UJI166" s="23"/>
      <c r="UJJ166" s="23"/>
      <c r="UJK166" s="23"/>
      <c r="UJL166" s="23"/>
      <c r="UJM166" s="23"/>
      <c r="UJN166" s="23"/>
      <c r="UJO166" s="23"/>
      <c r="UJP166" s="23"/>
      <c r="UJQ166" s="23"/>
      <c r="UJR166" s="23"/>
      <c r="UJS166" s="23"/>
      <c r="UJT166" s="23"/>
      <c r="UJU166" s="23"/>
      <c r="UJV166" s="23"/>
      <c r="UJW166" s="23"/>
      <c r="UJX166" s="23"/>
      <c r="UJY166" s="23"/>
      <c r="UJZ166" s="23"/>
      <c r="UKA166" s="23"/>
      <c r="UKB166" s="23"/>
      <c r="UKC166" s="23"/>
      <c r="UKD166" s="23"/>
      <c r="UKE166" s="23"/>
      <c r="UKF166" s="23"/>
      <c r="UKG166" s="23"/>
      <c r="UKH166" s="23"/>
      <c r="UKI166" s="23"/>
      <c r="UKJ166" s="23"/>
      <c r="UKK166" s="23"/>
      <c r="UKL166" s="23"/>
      <c r="UKM166" s="23"/>
      <c r="UKN166" s="23"/>
      <c r="UKO166" s="23"/>
      <c r="UKP166" s="23"/>
      <c r="UKQ166" s="23"/>
      <c r="UKR166" s="23"/>
      <c r="UKS166" s="23"/>
      <c r="UKT166" s="23"/>
      <c r="UKU166" s="23"/>
      <c r="UKV166" s="23"/>
      <c r="UKW166" s="23"/>
      <c r="UKX166" s="23"/>
      <c r="UKY166" s="23"/>
      <c r="UKZ166" s="23"/>
      <c r="ULA166" s="23"/>
      <c r="ULB166" s="23"/>
      <c r="ULC166" s="23"/>
      <c r="ULD166" s="23"/>
      <c r="ULE166" s="23"/>
      <c r="ULF166" s="23"/>
      <c r="ULG166" s="23"/>
      <c r="ULH166" s="23"/>
      <c r="ULI166" s="23"/>
      <c r="ULJ166" s="23"/>
      <c r="ULK166" s="23"/>
      <c r="ULL166" s="23"/>
      <c r="ULM166" s="23"/>
      <c r="ULN166" s="23"/>
      <c r="ULO166" s="23"/>
      <c r="ULP166" s="23"/>
      <c r="ULQ166" s="23"/>
      <c r="ULR166" s="23"/>
      <c r="ULS166" s="23"/>
      <c r="ULT166" s="23"/>
      <c r="ULU166" s="23"/>
      <c r="ULV166" s="23"/>
      <c r="ULW166" s="23"/>
      <c r="ULX166" s="23"/>
      <c r="ULY166" s="23"/>
      <c r="ULZ166" s="23"/>
      <c r="UMA166" s="23"/>
      <c r="UMB166" s="23"/>
      <c r="UMC166" s="23"/>
      <c r="UMD166" s="23"/>
      <c r="UME166" s="23"/>
      <c r="UMF166" s="23"/>
      <c r="UMG166" s="23"/>
      <c r="UMH166" s="23"/>
      <c r="UMI166" s="23"/>
      <c r="UMJ166" s="23"/>
      <c r="UMK166" s="23"/>
      <c r="UML166" s="23"/>
      <c r="UMM166" s="23"/>
      <c r="UMN166" s="23"/>
      <c r="UMO166" s="23"/>
      <c r="UMP166" s="23"/>
      <c r="UMQ166" s="23"/>
      <c r="UMR166" s="23"/>
      <c r="UMS166" s="23"/>
      <c r="UMT166" s="23"/>
      <c r="UMU166" s="23"/>
      <c r="UMV166" s="23"/>
      <c r="UMW166" s="23"/>
      <c r="UMX166" s="23"/>
      <c r="UMY166" s="23"/>
      <c r="UMZ166" s="23"/>
      <c r="UNA166" s="23"/>
      <c r="UNB166" s="23"/>
      <c r="UNC166" s="23"/>
      <c r="UND166" s="23"/>
      <c r="UNE166" s="23"/>
      <c r="UNF166" s="23"/>
      <c r="UNG166" s="23"/>
      <c r="UNH166" s="23"/>
      <c r="UNI166" s="23"/>
      <c r="UNJ166" s="23"/>
      <c r="UNK166" s="23"/>
      <c r="UNL166" s="23"/>
      <c r="UNM166" s="23"/>
      <c r="UNN166" s="23"/>
      <c r="UNO166" s="23"/>
      <c r="UNP166" s="23"/>
      <c r="UNQ166" s="23"/>
      <c r="UNR166" s="23"/>
      <c r="UNS166" s="23"/>
      <c r="UNT166" s="23"/>
      <c r="UNU166" s="23"/>
      <c r="UNV166" s="23"/>
      <c r="UNW166" s="23"/>
      <c r="UNX166" s="23"/>
      <c r="UNY166" s="23"/>
      <c r="UNZ166" s="23"/>
      <c r="UOA166" s="23"/>
      <c r="UOB166" s="23"/>
      <c r="UOC166" s="23"/>
      <c r="UOD166" s="23"/>
      <c r="UOE166" s="23"/>
      <c r="UOF166" s="23"/>
      <c r="UOG166" s="23"/>
      <c r="UOH166" s="23"/>
      <c r="UOI166" s="23"/>
      <c r="UOJ166" s="23"/>
      <c r="UOK166" s="23"/>
      <c r="UOL166" s="23"/>
      <c r="UOM166" s="23"/>
      <c r="UON166" s="23"/>
      <c r="UOO166" s="23"/>
      <c r="UOP166" s="23"/>
      <c r="UOQ166" s="23"/>
      <c r="UOR166" s="23"/>
      <c r="UOS166" s="23"/>
      <c r="UOT166" s="23"/>
      <c r="UOU166" s="23"/>
      <c r="UOV166" s="23"/>
      <c r="UOW166" s="23"/>
      <c r="UOX166" s="23"/>
      <c r="UOY166" s="23"/>
      <c r="UOZ166" s="23"/>
      <c r="UPA166" s="23"/>
      <c r="UPB166" s="23"/>
      <c r="UPC166" s="23"/>
      <c r="UPD166" s="23"/>
      <c r="UPE166" s="23"/>
      <c r="UPF166" s="23"/>
      <c r="UPG166" s="23"/>
      <c r="UPH166" s="23"/>
      <c r="UPI166" s="23"/>
      <c r="UPJ166" s="23"/>
      <c r="UPK166" s="23"/>
      <c r="UPL166" s="23"/>
      <c r="UPM166" s="23"/>
      <c r="UPN166" s="23"/>
      <c r="UPO166" s="23"/>
      <c r="UPP166" s="23"/>
      <c r="UPQ166" s="23"/>
      <c r="UPR166" s="23"/>
      <c r="UPS166" s="23"/>
      <c r="UPT166" s="23"/>
      <c r="UPU166" s="23"/>
      <c r="UPV166" s="23"/>
      <c r="UPW166" s="23"/>
      <c r="UPX166" s="23"/>
      <c r="UPY166" s="23"/>
      <c r="UPZ166" s="23"/>
      <c r="UQA166" s="23"/>
      <c r="UQB166" s="23"/>
      <c r="UQC166" s="23"/>
      <c r="UQD166" s="23"/>
      <c r="UQE166" s="23"/>
      <c r="UQF166" s="23"/>
      <c r="UQG166" s="23"/>
      <c r="UQH166" s="23"/>
      <c r="UQI166" s="23"/>
      <c r="UQJ166" s="23"/>
      <c r="UQK166" s="23"/>
      <c r="UQL166" s="23"/>
      <c r="UQM166" s="23"/>
      <c r="UQN166" s="23"/>
      <c r="UQO166" s="23"/>
      <c r="UQP166" s="23"/>
      <c r="UQQ166" s="23"/>
      <c r="UQR166" s="23"/>
      <c r="UQS166" s="23"/>
      <c r="UQT166" s="23"/>
      <c r="UQU166" s="23"/>
      <c r="UQV166" s="23"/>
      <c r="UQW166" s="23"/>
      <c r="UQX166" s="23"/>
      <c r="UQY166" s="23"/>
      <c r="UQZ166" s="23"/>
      <c r="URA166" s="23"/>
      <c r="URB166" s="23"/>
      <c r="URC166" s="23"/>
      <c r="URD166" s="23"/>
      <c r="URE166" s="23"/>
      <c r="URF166" s="23"/>
      <c r="URG166" s="23"/>
      <c r="URH166" s="23"/>
      <c r="URI166" s="23"/>
      <c r="URJ166" s="23"/>
      <c r="URK166" s="23"/>
      <c r="URL166" s="23"/>
      <c r="URM166" s="23"/>
      <c r="URN166" s="23"/>
      <c r="URO166" s="23"/>
      <c r="URP166" s="23"/>
      <c r="URQ166" s="23"/>
      <c r="URR166" s="23"/>
      <c r="URS166" s="23"/>
      <c r="URT166" s="23"/>
      <c r="URU166" s="23"/>
      <c r="URV166" s="23"/>
      <c r="URW166" s="23"/>
      <c r="URX166" s="23"/>
      <c r="URY166" s="23"/>
      <c r="URZ166" s="23"/>
      <c r="USA166" s="23"/>
      <c r="USB166" s="23"/>
      <c r="USC166" s="23"/>
      <c r="USD166" s="23"/>
      <c r="USE166" s="23"/>
      <c r="USF166" s="23"/>
      <c r="USG166" s="23"/>
      <c r="USH166" s="23"/>
      <c r="USI166" s="23"/>
      <c r="USJ166" s="23"/>
      <c r="USK166" s="23"/>
      <c r="USL166" s="23"/>
      <c r="USM166" s="23"/>
      <c r="USN166" s="23"/>
      <c r="USO166" s="23"/>
      <c r="USP166" s="23"/>
      <c r="USQ166" s="23"/>
      <c r="USR166" s="23"/>
      <c r="USS166" s="23"/>
      <c r="UST166" s="23"/>
      <c r="USU166" s="23"/>
      <c r="USV166" s="23"/>
      <c r="USW166" s="23"/>
      <c r="USX166" s="23"/>
      <c r="USY166" s="23"/>
      <c r="USZ166" s="23"/>
      <c r="UTA166" s="23"/>
      <c r="UTB166" s="23"/>
      <c r="UTC166" s="23"/>
      <c r="UTD166" s="23"/>
      <c r="UTE166" s="23"/>
      <c r="UTF166" s="23"/>
      <c r="UTG166" s="23"/>
      <c r="UTH166" s="23"/>
      <c r="UTI166" s="23"/>
      <c r="UTJ166" s="23"/>
      <c r="UTK166" s="23"/>
      <c r="UTL166" s="23"/>
      <c r="UTM166" s="23"/>
      <c r="UTN166" s="23"/>
      <c r="UTO166" s="23"/>
      <c r="UTP166" s="23"/>
      <c r="UTQ166" s="23"/>
      <c r="UTR166" s="23"/>
      <c r="UTS166" s="23"/>
      <c r="UTT166" s="23"/>
      <c r="UTU166" s="23"/>
      <c r="UTV166" s="23"/>
      <c r="UTW166" s="23"/>
      <c r="UTX166" s="23"/>
      <c r="UTY166" s="23"/>
      <c r="UUA166" s="23"/>
      <c r="UUB166" s="23"/>
      <c r="UUC166" s="23"/>
      <c r="UUD166" s="23"/>
      <c r="UUE166" s="23"/>
      <c r="UUF166" s="23"/>
      <c r="UUG166" s="23"/>
      <c r="UUH166" s="23"/>
      <c r="UUI166" s="23"/>
      <c r="UUJ166" s="23"/>
      <c r="UUK166" s="23"/>
      <c r="UUL166" s="23"/>
      <c r="UUM166" s="23"/>
      <c r="UUN166" s="23"/>
      <c r="UUO166" s="23"/>
      <c r="UUP166" s="23"/>
      <c r="UUQ166" s="23"/>
      <c r="UUR166" s="23"/>
      <c r="UUS166" s="23"/>
      <c r="UUT166" s="23"/>
      <c r="UUU166" s="23"/>
      <c r="UUV166" s="23"/>
      <c r="UUW166" s="23"/>
      <c r="UUX166" s="23"/>
      <c r="UUY166" s="23"/>
      <c r="UUZ166" s="23"/>
      <c r="UVA166" s="23"/>
      <c r="UVB166" s="23"/>
      <c r="UVC166" s="23"/>
      <c r="UVD166" s="23"/>
      <c r="UVE166" s="23"/>
      <c r="UVF166" s="23"/>
      <c r="UVG166" s="23"/>
      <c r="UVH166" s="23"/>
      <c r="UVI166" s="23"/>
      <c r="UVJ166" s="23"/>
      <c r="UVK166" s="23"/>
      <c r="UVL166" s="23"/>
      <c r="UVM166" s="23"/>
      <c r="UVN166" s="23"/>
      <c r="UVO166" s="23"/>
      <c r="UVP166" s="23"/>
      <c r="UVQ166" s="23"/>
      <c r="UVR166" s="23"/>
      <c r="UVS166" s="23"/>
      <c r="UVT166" s="23"/>
      <c r="UVU166" s="23"/>
      <c r="UVV166" s="23"/>
      <c r="UVW166" s="23"/>
      <c r="UVX166" s="23"/>
      <c r="UVY166" s="23"/>
      <c r="UVZ166" s="23"/>
      <c r="UWA166" s="23"/>
      <c r="UWB166" s="23"/>
      <c r="UWC166" s="23"/>
      <c r="UWD166" s="23"/>
      <c r="UWE166" s="23"/>
      <c r="UWF166" s="23"/>
      <c r="UWG166" s="23"/>
      <c r="UWH166" s="23"/>
      <c r="UWI166" s="23"/>
      <c r="UWJ166" s="23"/>
      <c r="UWK166" s="23"/>
      <c r="UWL166" s="23"/>
      <c r="UWM166" s="23"/>
      <c r="UWN166" s="23"/>
      <c r="UWO166" s="23"/>
      <c r="UWP166" s="23"/>
      <c r="UWQ166" s="23"/>
      <c r="UWR166" s="23"/>
      <c r="UWS166" s="23"/>
      <c r="UWT166" s="23"/>
      <c r="UWU166" s="23"/>
      <c r="UWV166" s="23"/>
      <c r="UWW166" s="23"/>
      <c r="UWX166" s="23"/>
      <c r="UWY166" s="23"/>
      <c r="UWZ166" s="23"/>
      <c r="UXA166" s="23"/>
      <c r="UXB166" s="23"/>
      <c r="UXC166" s="23"/>
      <c r="UXD166" s="23"/>
      <c r="UXE166" s="23"/>
      <c r="UXF166" s="23"/>
      <c r="UXG166" s="23"/>
      <c r="UXH166" s="23"/>
      <c r="UXI166" s="23"/>
      <c r="UXJ166" s="23"/>
      <c r="UXK166" s="23"/>
      <c r="UXL166" s="23"/>
      <c r="UXM166" s="23"/>
      <c r="UXN166" s="23"/>
      <c r="UXO166" s="23"/>
      <c r="UXP166" s="23"/>
      <c r="UXQ166" s="23"/>
      <c r="UXR166" s="23"/>
      <c r="UXS166" s="23"/>
      <c r="UXT166" s="23"/>
      <c r="UXU166" s="23"/>
      <c r="UXV166" s="23"/>
      <c r="UXW166" s="23"/>
      <c r="UXX166" s="23"/>
      <c r="UXY166" s="23"/>
      <c r="UXZ166" s="23"/>
      <c r="UYA166" s="23"/>
      <c r="UYB166" s="23"/>
      <c r="UYC166" s="23"/>
      <c r="UYD166" s="23"/>
      <c r="UYE166" s="23"/>
      <c r="UYF166" s="23"/>
      <c r="UYG166" s="23"/>
      <c r="UYH166" s="23"/>
      <c r="UYI166" s="23"/>
      <c r="UYJ166" s="23"/>
      <c r="UYK166" s="23"/>
      <c r="UYL166" s="23"/>
      <c r="UYM166" s="23"/>
      <c r="UYN166" s="23"/>
      <c r="UYO166" s="23"/>
      <c r="UYP166" s="23"/>
      <c r="UYQ166" s="23"/>
      <c r="UYR166" s="23"/>
      <c r="UYS166" s="23"/>
      <c r="UYT166" s="23"/>
      <c r="UYU166" s="23"/>
      <c r="UYV166" s="23"/>
      <c r="UYW166" s="23"/>
      <c r="UYX166" s="23"/>
      <c r="UYY166" s="23"/>
      <c r="UYZ166" s="23"/>
      <c r="UZA166" s="23"/>
      <c r="UZB166" s="23"/>
      <c r="UZC166" s="23"/>
      <c r="UZD166" s="23"/>
      <c r="UZE166" s="23"/>
      <c r="UZF166" s="23"/>
      <c r="UZG166" s="23"/>
      <c r="UZH166" s="23"/>
      <c r="UZI166" s="23"/>
      <c r="UZJ166" s="23"/>
      <c r="UZK166" s="23"/>
      <c r="UZL166" s="23"/>
      <c r="UZM166" s="23"/>
      <c r="UZN166" s="23"/>
      <c r="UZO166" s="23"/>
      <c r="UZP166" s="23"/>
      <c r="UZQ166" s="23"/>
      <c r="UZR166" s="23"/>
      <c r="UZS166" s="23"/>
      <c r="UZT166" s="23"/>
      <c r="UZU166" s="23"/>
      <c r="UZV166" s="23"/>
      <c r="UZW166" s="23"/>
      <c r="UZX166" s="23"/>
      <c r="UZY166" s="23"/>
      <c r="UZZ166" s="23"/>
      <c r="VAA166" s="23"/>
      <c r="VAB166" s="23"/>
      <c r="VAC166" s="23"/>
      <c r="VAD166" s="23"/>
      <c r="VAE166" s="23"/>
      <c r="VAF166" s="23"/>
      <c r="VAG166" s="23"/>
      <c r="VAH166" s="23"/>
      <c r="VAI166" s="23"/>
      <c r="VAJ166" s="23"/>
      <c r="VAK166" s="23"/>
      <c r="VAL166" s="23"/>
      <c r="VAM166" s="23"/>
      <c r="VAN166" s="23"/>
      <c r="VAO166" s="23"/>
      <c r="VAP166" s="23"/>
      <c r="VAQ166" s="23"/>
      <c r="VAR166" s="23"/>
      <c r="VAS166" s="23"/>
      <c r="VAT166" s="23"/>
      <c r="VAU166" s="23"/>
      <c r="VAV166" s="23"/>
      <c r="VAW166" s="23"/>
      <c r="VAX166" s="23"/>
      <c r="VAY166" s="23"/>
      <c r="VAZ166" s="23"/>
      <c r="VBA166" s="23"/>
      <c r="VBB166" s="23"/>
      <c r="VBC166" s="23"/>
      <c r="VBD166" s="23"/>
      <c r="VBE166" s="23"/>
      <c r="VBF166" s="23"/>
      <c r="VBG166" s="23"/>
      <c r="VBH166" s="23"/>
      <c r="VBI166" s="23"/>
      <c r="VBJ166" s="23"/>
      <c r="VBK166" s="23"/>
      <c r="VBL166" s="23"/>
      <c r="VBM166" s="23"/>
      <c r="VBN166" s="23"/>
      <c r="VBO166" s="23"/>
      <c r="VBP166" s="23"/>
      <c r="VBQ166" s="23"/>
      <c r="VBR166" s="23"/>
      <c r="VBS166" s="23"/>
      <c r="VBT166" s="23"/>
      <c r="VBU166" s="23"/>
      <c r="VBV166" s="23"/>
      <c r="VBW166" s="23"/>
      <c r="VBX166" s="23"/>
      <c r="VBY166" s="23"/>
      <c r="VBZ166" s="23"/>
      <c r="VCA166" s="23"/>
      <c r="VCB166" s="23"/>
      <c r="VCC166" s="23"/>
      <c r="VCD166" s="23"/>
      <c r="VCE166" s="23"/>
      <c r="VCF166" s="23"/>
      <c r="VCG166" s="23"/>
      <c r="VCH166" s="23"/>
      <c r="VCI166" s="23"/>
      <c r="VCJ166" s="23"/>
      <c r="VCK166" s="23"/>
      <c r="VCL166" s="23"/>
      <c r="VCM166" s="23"/>
      <c r="VCN166" s="23"/>
      <c r="VCO166" s="23"/>
      <c r="VCP166" s="23"/>
      <c r="VCQ166" s="23"/>
      <c r="VCR166" s="23"/>
      <c r="VCS166" s="23"/>
      <c r="VCT166" s="23"/>
      <c r="VCU166" s="23"/>
      <c r="VCV166" s="23"/>
      <c r="VCW166" s="23"/>
      <c r="VCX166" s="23"/>
      <c r="VCY166" s="23"/>
      <c r="VCZ166" s="23"/>
      <c r="VDA166" s="23"/>
      <c r="VDB166" s="23"/>
      <c r="VDC166" s="23"/>
      <c r="VDD166" s="23"/>
      <c r="VDE166" s="23"/>
      <c r="VDF166" s="23"/>
      <c r="VDG166" s="23"/>
      <c r="VDH166" s="23"/>
      <c r="VDI166" s="23"/>
      <c r="VDJ166" s="23"/>
      <c r="VDK166" s="23"/>
      <c r="VDL166" s="23"/>
      <c r="VDM166" s="23"/>
      <c r="VDN166" s="23"/>
      <c r="VDO166" s="23"/>
      <c r="VDP166" s="23"/>
      <c r="VDQ166" s="23"/>
      <c r="VDR166" s="23"/>
      <c r="VDS166" s="23"/>
      <c r="VDT166" s="23"/>
      <c r="VDU166" s="23"/>
      <c r="VDV166" s="23"/>
      <c r="VDW166" s="23"/>
      <c r="VDX166" s="23"/>
      <c r="VDY166" s="23"/>
      <c r="VDZ166" s="23"/>
      <c r="VEA166" s="23"/>
      <c r="VEB166" s="23"/>
      <c r="VEC166" s="23"/>
      <c r="VED166" s="23"/>
      <c r="VEE166" s="23"/>
      <c r="VEF166" s="23"/>
      <c r="VEG166" s="23"/>
      <c r="VEH166" s="23"/>
      <c r="VEI166" s="23"/>
      <c r="VEJ166" s="23"/>
      <c r="VEK166" s="23"/>
      <c r="VEL166" s="23"/>
      <c r="VEM166" s="23"/>
      <c r="VEN166" s="23"/>
      <c r="VEO166" s="23"/>
      <c r="VEP166" s="23"/>
      <c r="VEQ166" s="23"/>
      <c r="VER166" s="23"/>
      <c r="VES166" s="23"/>
      <c r="VET166" s="23"/>
      <c r="VEU166" s="23"/>
      <c r="VEV166" s="23"/>
      <c r="VEW166" s="23"/>
      <c r="VEX166" s="23"/>
      <c r="VEY166" s="23"/>
      <c r="VEZ166" s="23"/>
      <c r="VFA166" s="23"/>
      <c r="VFB166" s="23"/>
      <c r="VFC166" s="23"/>
      <c r="VFD166" s="23"/>
      <c r="VFE166" s="23"/>
      <c r="VFF166" s="23"/>
      <c r="VFG166" s="23"/>
      <c r="VFH166" s="23"/>
      <c r="VFI166" s="23"/>
      <c r="VFJ166" s="23"/>
      <c r="VFK166" s="23"/>
      <c r="VFL166" s="23"/>
      <c r="VFM166" s="23"/>
      <c r="VFN166" s="23"/>
      <c r="VFO166" s="23"/>
      <c r="VFP166" s="23"/>
      <c r="VFQ166" s="23"/>
      <c r="VFR166" s="23"/>
      <c r="VFS166" s="23"/>
      <c r="VFT166" s="23"/>
      <c r="VFU166" s="23"/>
      <c r="VFV166" s="23"/>
      <c r="VFW166" s="23"/>
      <c r="VFX166" s="23"/>
      <c r="VFY166" s="23"/>
      <c r="VFZ166" s="23"/>
      <c r="VGA166" s="23"/>
      <c r="VGB166" s="23"/>
      <c r="VGC166" s="23"/>
      <c r="VGD166" s="23"/>
      <c r="VGE166" s="23"/>
      <c r="VGF166" s="23"/>
      <c r="VGG166" s="23"/>
      <c r="VGH166" s="23"/>
      <c r="VGI166" s="23"/>
      <c r="VGJ166" s="23"/>
      <c r="VGK166" s="23"/>
      <c r="VGL166" s="23"/>
      <c r="VGM166" s="23"/>
      <c r="VGN166" s="23"/>
      <c r="VGO166" s="23"/>
      <c r="VGP166" s="23"/>
      <c r="VGQ166" s="23"/>
      <c r="VGR166" s="23"/>
      <c r="VGS166" s="23"/>
      <c r="VGT166" s="23"/>
      <c r="VGU166" s="23"/>
      <c r="VGV166" s="23"/>
      <c r="VGW166" s="23"/>
      <c r="VGX166" s="23"/>
      <c r="VGY166" s="23"/>
      <c r="VGZ166" s="23"/>
      <c r="VHA166" s="23"/>
      <c r="VHB166" s="23"/>
      <c r="VHC166" s="23"/>
      <c r="VHD166" s="23"/>
      <c r="VHE166" s="23"/>
      <c r="VHF166" s="23"/>
      <c r="VHG166" s="23"/>
      <c r="VHH166" s="23"/>
      <c r="VHI166" s="23"/>
      <c r="VHJ166" s="23"/>
      <c r="VHK166" s="23"/>
      <c r="VHL166" s="23"/>
      <c r="VHM166" s="23"/>
      <c r="VHN166" s="23"/>
      <c r="VHO166" s="23"/>
      <c r="VHP166" s="23"/>
      <c r="VHQ166" s="23"/>
      <c r="VHR166" s="23"/>
      <c r="VHS166" s="23"/>
      <c r="VHT166" s="23"/>
      <c r="VHU166" s="23"/>
      <c r="VHV166" s="23"/>
      <c r="VHW166" s="23"/>
      <c r="VHX166" s="23"/>
      <c r="VHY166" s="23"/>
      <c r="VHZ166" s="23"/>
      <c r="VIA166" s="23"/>
      <c r="VIB166" s="23"/>
      <c r="VIC166" s="23"/>
      <c r="VID166" s="23"/>
      <c r="VIE166" s="23"/>
      <c r="VIF166" s="23"/>
      <c r="VIG166" s="23"/>
      <c r="VIH166" s="23"/>
      <c r="VII166" s="23"/>
      <c r="VIJ166" s="23"/>
      <c r="VIK166" s="23"/>
      <c r="VIL166" s="23"/>
      <c r="VIM166" s="23"/>
      <c r="VIN166" s="23"/>
      <c r="VIO166" s="23"/>
      <c r="VIP166" s="23"/>
      <c r="VIQ166" s="23"/>
      <c r="VIR166" s="23"/>
      <c r="VIS166" s="23"/>
      <c r="VIT166" s="23"/>
      <c r="VIU166" s="23"/>
      <c r="VIV166" s="23"/>
      <c r="VIW166" s="23"/>
      <c r="VIX166" s="23"/>
      <c r="VIY166" s="23"/>
      <c r="VIZ166" s="23"/>
      <c r="VJA166" s="23"/>
      <c r="VJB166" s="23"/>
      <c r="VJC166" s="23"/>
      <c r="VJD166" s="23"/>
      <c r="VJE166" s="23"/>
      <c r="VJF166" s="23"/>
      <c r="VJG166" s="23"/>
      <c r="VJH166" s="23"/>
      <c r="VJI166" s="23"/>
      <c r="VJJ166" s="23"/>
      <c r="VJK166" s="23"/>
      <c r="VJL166" s="23"/>
      <c r="VJM166" s="23"/>
      <c r="VJN166" s="23"/>
      <c r="VJO166" s="23"/>
      <c r="VJP166" s="23"/>
      <c r="VJQ166" s="23"/>
      <c r="VJR166" s="23"/>
      <c r="VJS166" s="23"/>
      <c r="VJT166" s="23"/>
      <c r="VJU166" s="23"/>
      <c r="VJV166" s="23"/>
      <c r="VJW166" s="23"/>
      <c r="VJX166" s="23"/>
      <c r="VJY166" s="23"/>
      <c r="VJZ166" s="23"/>
      <c r="VKA166" s="23"/>
      <c r="VKB166" s="23"/>
      <c r="VKC166" s="23"/>
      <c r="VKD166" s="23"/>
      <c r="VKE166" s="23"/>
      <c r="VKF166" s="23"/>
      <c r="VKG166" s="23"/>
      <c r="VKH166" s="23"/>
      <c r="VKI166" s="23"/>
      <c r="VKJ166" s="23"/>
      <c r="VKK166" s="23"/>
      <c r="VKL166" s="23"/>
      <c r="VKM166" s="23"/>
      <c r="VKN166" s="23"/>
      <c r="VKO166" s="23"/>
      <c r="VKP166" s="23"/>
      <c r="VKQ166" s="23"/>
      <c r="VKR166" s="23"/>
      <c r="VKS166" s="23"/>
      <c r="VKT166" s="23"/>
      <c r="VKU166" s="23"/>
      <c r="VKV166" s="23"/>
      <c r="VKW166" s="23"/>
      <c r="VKX166" s="23"/>
      <c r="VKY166" s="23"/>
      <c r="VKZ166" s="23"/>
      <c r="VLA166" s="23"/>
      <c r="VLB166" s="23"/>
      <c r="VLC166" s="23"/>
      <c r="VLD166" s="23"/>
      <c r="VLE166" s="23"/>
      <c r="VLF166" s="23"/>
      <c r="VLG166" s="23"/>
      <c r="VLH166" s="23"/>
      <c r="VLI166" s="23"/>
      <c r="VLJ166" s="23"/>
      <c r="VLK166" s="23"/>
      <c r="VLL166" s="23"/>
      <c r="VLM166" s="23"/>
      <c r="VLN166" s="23"/>
      <c r="VLO166" s="23"/>
      <c r="VLP166" s="23"/>
      <c r="VLQ166" s="23"/>
      <c r="VLR166" s="23"/>
      <c r="VLS166" s="23"/>
      <c r="VLT166" s="23"/>
      <c r="VLU166" s="23"/>
      <c r="VLV166" s="23"/>
      <c r="VLW166" s="23"/>
      <c r="VLX166" s="23"/>
      <c r="VLY166" s="23"/>
      <c r="VLZ166" s="23"/>
      <c r="VMA166" s="23"/>
      <c r="VMB166" s="23"/>
      <c r="VMC166" s="23"/>
      <c r="VMD166" s="23"/>
      <c r="VME166" s="23"/>
      <c r="VMF166" s="23"/>
      <c r="VMG166" s="23"/>
      <c r="VMH166" s="23"/>
      <c r="VMI166" s="23"/>
      <c r="VMJ166" s="23"/>
      <c r="VMK166" s="23"/>
      <c r="VML166" s="23"/>
      <c r="VMM166" s="23"/>
      <c r="VMN166" s="23"/>
      <c r="VMO166" s="23"/>
      <c r="VMP166" s="23"/>
      <c r="VMQ166" s="23"/>
      <c r="VMR166" s="23"/>
      <c r="VMS166" s="23"/>
      <c r="VMT166" s="23"/>
      <c r="VMU166" s="23"/>
      <c r="VMV166" s="23"/>
      <c r="VMW166" s="23"/>
      <c r="VMX166" s="23"/>
      <c r="VMY166" s="23"/>
      <c r="VMZ166" s="23"/>
      <c r="VNA166" s="23"/>
      <c r="VNB166" s="23"/>
      <c r="VNC166" s="23"/>
      <c r="VND166" s="23"/>
      <c r="VNE166" s="23"/>
      <c r="VNF166" s="23"/>
      <c r="VNG166" s="23"/>
      <c r="VNH166" s="23"/>
      <c r="VNI166" s="23"/>
      <c r="VNJ166" s="23"/>
      <c r="VNK166" s="23"/>
      <c r="VNL166" s="23"/>
      <c r="VNM166" s="23"/>
      <c r="VNN166" s="23"/>
      <c r="VNO166" s="23"/>
      <c r="VNP166" s="23"/>
      <c r="VNQ166" s="23"/>
      <c r="VNR166" s="23"/>
      <c r="VNS166" s="23"/>
      <c r="VNT166" s="23"/>
      <c r="VNU166" s="23"/>
      <c r="VNV166" s="23"/>
      <c r="VNW166" s="23"/>
      <c r="VNX166" s="23"/>
      <c r="VNY166" s="23"/>
      <c r="VNZ166" s="23"/>
      <c r="VOA166" s="23"/>
      <c r="VOB166" s="23"/>
      <c r="VOC166" s="23"/>
      <c r="VOD166" s="23"/>
      <c r="VOE166" s="23"/>
      <c r="VOF166" s="23"/>
      <c r="VOG166" s="23"/>
      <c r="VOH166" s="23"/>
      <c r="VOI166" s="23"/>
      <c r="VOJ166" s="23"/>
      <c r="VOK166" s="23"/>
      <c r="VOL166" s="23"/>
      <c r="VOM166" s="23"/>
      <c r="VON166" s="23"/>
      <c r="VOO166" s="23"/>
      <c r="VOP166" s="23"/>
      <c r="VOQ166" s="23"/>
      <c r="VOR166" s="23"/>
      <c r="VOS166" s="23"/>
      <c r="VOT166" s="23"/>
      <c r="VOU166" s="23"/>
      <c r="VOV166" s="23"/>
      <c r="VOW166" s="23"/>
      <c r="VOX166" s="23"/>
      <c r="VOY166" s="23"/>
      <c r="VOZ166" s="23"/>
      <c r="VPA166" s="23"/>
      <c r="VPB166" s="23"/>
      <c r="VPC166" s="23"/>
      <c r="VPD166" s="23"/>
      <c r="VPE166" s="23"/>
      <c r="VPF166" s="23"/>
      <c r="VPG166" s="23"/>
      <c r="VPH166" s="23"/>
      <c r="VPI166" s="23"/>
      <c r="VPJ166" s="23"/>
      <c r="VPK166" s="23"/>
      <c r="VPL166" s="23"/>
      <c r="VPM166" s="23"/>
      <c r="VPN166" s="23"/>
      <c r="VPO166" s="23"/>
      <c r="VPP166" s="23"/>
      <c r="VPQ166" s="23"/>
      <c r="VPR166" s="23"/>
      <c r="VPS166" s="23"/>
      <c r="VPT166" s="23"/>
      <c r="VPU166" s="23"/>
      <c r="VPV166" s="23"/>
      <c r="VPW166" s="23"/>
      <c r="VPX166" s="23"/>
      <c r="VPY166" s="23"/>
      <c r="VPZ166" s="23"/>
      <c r="VQA166" s="23"/>
      <c r="VQB166" s="23"/>
      <c r="VQC166" s="23"/>
      <c r="VQD166" s="23"/>
      <c r="VQE166" s="23"/>
      <c r="VQF166" s="23"/>
      <c r="VQG166" s="23"/>
      <c r="VQH166" s="23"/>
      <c r="VQI166" s="23"/>
      <c r="VQJ166" s="23"/>
      <c r="VQK166" s="23"/>
      <c r="VQL166" s="23"/>
      <c r="VQM166" s="23"/>
      <c r="VQN166" s="23"/>
      <c r="VQO166" s="23"/>
      <c r="VQP166" s="23"/>
      <c r="VQQ166" s="23"/>
      <c r="VQR166" s="23"/>
      <c r="VQS166" s="23"/>
      <c r="VQT166" s="23"/>
      <c r="VQU166" s="23"/>
      <c r="VQV166" s="23"/>
      <c r="VQW166" s="23"/>
      <c r="VQX166" s="23"/>
      <c r="VQY166" s="23"/>
      <c r="VQZ166" s="23"/>
      <c r="VRA166" s="23"/>
      <c r="VRB166" s="23"/>
      <c r="VRC166" s="23"/>
      <c r="VRD166" s="23"/>
      <c r="VRE166" s="23"/>
      <c r="VRF166" s="23"/>
      <c r="VRG166" s="23"/>
      <c r="VRH166" s="23"/>
      <c r="VRI166" s="23"/>
      <c r="VRJ166" s="23"/>
      <c r="VRK166" s="23"/>
      <c r="VRL166" s="23"/>
      <c r="VRM166" s="23"/>
      <c r="VRN166" s="23"/>
      <c r="VRO166" s="23"/>
      <c r="VRP166" s="23"/>
      <c r="VRQ166" s="23"/>
      <c r="VRR166" s="23"/>
      <c r="VRS166" s="23"/>
      <c r="VRT166" s="23"/>
      <c r="VRU166" s="23"/>
      <c r="VRV166" s="23"/>
      <c r="VRW166" s="23"/>
      <c r="VRX166" s="23"/>
      <c r="VRY166" s="23"/>
      <c r="VRZ166" s="23"/>
      <c r="VSA166" s="23"/>
      <c r="VSB166" s="23"/>
      <c r="VSC166" s="23"/>
      <c r="VSD166" s="23"/>
      <c r="VSE166" s="23"/>
      <c r="VSF166" s="23"/>
      <c r="VSG166" s="23"/>
      <c r="VSH166" s="23"/>
      <c r="VSI166" s="23"/>
      <c r="VSJ166" s="23"/>
      <c r="VSK166" s="23"/>
      <c r="VSL166" s="23"/>
      <c r="VSM166" s="23"/>
      <c r="VSN166" s="23"/>
      <c r="VSO166" s="23"/>
      <c r="VSP166" s="23"/>
      <c r="VSQ166" s="23"/>
      <c r="VSR166" s="23"/>
      <c r="VSS166" s="23"/>
      <c r="VST166" s="23"/>
      <c r="VSU166" s="23"/>
      <c r="VSV166" s="23"/>
      <c r="VSW166" s="23"/>
      <c r="VSX166" s="23"/>
      <c r="VSY166" s="23"/>
      <c r="VSZ166" s="23"/>
      <c r="VTA166" s="23"/>
      <c r="VTB166" s="23"/>
      <c r="VTC166" s="23"/>
      <c r="VTD166" s="23"/>
      <c r="VTE166" s="23"/>
      <c r="VTF166" s="23"/>
      <c r="VTG166" s="23"/>
      <c r="VTH166" s="23"/>
      <c r="VTI166" s="23"/>
      <c r="VTJ166" s="23"/>
      <c r="VTK166" s="23"/>
      <c r="VTL166" s="23"/>
      <c r="VTM166" s="23"/>
      <c r="VTN166" s="23"/>
      <c r="VTO166" s="23"/>
      <c r="VTP166" s="23"/>
      <c r="VTQ166" s="23"/>
      <c r="VTR166" s="23"/>
      <c r="VTS166" s="23"/>
      <c r="VTT166" s="23"/>
      <c r="VTU166" s="23"/>
      <c r="VTV166" s="23"/>
      <c r="VTW166" s="23"/>
      <c r="VTX166" s="23"/>
      <c r="VTY166" s="23"/>
      <c r="VTZ166" s="23"/>
      <c r="VUA166" s="23"/>
      <c r="VUB166" s="23"/>
      <c r="VUC166" s="23"/>
      <c r="VUD166" s="23"/>
      <c r="VUE166" s="23"/>
      <c r="VUF166" s="23"/>
      <c r="VUG166" s="23"/>
      <c r="VUH166" s="23"/>
      <c r="VUI166" s="23"/>
      <c r="VUJ166" s="23"/>
      <c r="VUK166" s="23"/>
      <c r="VUL166" s="23"/>
      <c r="VUM166" s="23"/>
      <c r="VUN166" s="23"/>
      <c r="VUO166" s="23"/>
      <c r="VUP166" s="23"/>
      <c r="VUQ166" s="23"/>
      <c r="VUR166" s="23"/>
      <c r="VUS166" s="23"/>
      <c r="VUT166" s="23"/>
      <c r="VUU166" s="23"/>
      <c r="VUV166" s="23"/>
      <c r="VUW166" s="23"/>
      <c r="VUX166" s="23"/>
      <c r="VUY166" s="23"/>
      <c r="VUZ166" s="23"/>
      <c r="VVA166" s="23"/>
      <c r="VVB166" s="23"/>
      <c r="VVC166" s="23"/>
      <c r="VVD166" s="23"/>
      <c r="VVE166" s="23"/>
      <c r="VVF166" s="23"/>
      <c r="VVG166" s="23"/>
      <c r="VVH166" s="23"/>
      <c r="VVI166" s="23"/>
      <c r="VVJ166" s="23"/>
      <c r="VVK166" s="23"/>
      <c r="VVL166" s="23"/>
      <c r="VVM166" s="23"/>
      <c r="VVN166" s="23"/>
      <c r="VVO166" s="23"/>
      <c r="VVP166" s="23"/>
      <c r="VVQ166" s="23"/>
      <c r="VVR166" s="23"/>
      <c r="VVS166" s="23"/>
      <c r="VVT166" s="23"/>
      <c r="VVU166" s="23"/>
      <c r="VVV166" s="23"/>
      <c r="VVW166" s="23"/>
      <c r="VVX166" s="23"/>
      <c r="VVY166" s="23"/>
      <c r="VVZ166" s="23"/>
      <c r="VWA166" s="23"/>
      <c r="VWB166" s="23"/>
      <c r="VWC166" s="23"/>
      <c r="VWD166" s="23"/>
      <c r="VWE166" s="23"/>
      <c r="VWF166" s="23"/>
      <c r="VWG166" s="23"/>
      <c r="VWH166" s="23"/>
      <c r="VWI166" s="23"/>
      <c r="VWJ166" s="23"/>
      <c r="VWK166" s="23"/>
      <c r="VWL166" s="23"/>
      <c r="VWM166" s="23"/>
      <c r="VWN166" s="23"/>
      <c r="VWO166" s="23"/>
      <c r="VWP166" s="23"/>
      <c r="VWQ166" s="23"/>
      <c r="VWR166" s="23"/>
      <c r="VWS166" s="23"/>
      <c r="VWT166" s="23"/>
      <c r="VWU166" s="23"/>
      <c r="VWV166" s="23"/>
      <c r="VWW166" s="23"/>
      <c r="VWX166" s="23"/>
      <c r="VWY166" s="23"/>
      <c r="VWZ166" s="23"/>
      <c r="VXA166" s="23"/>
      <c r="VXB166" s="23"/>
      <c r="VXC166" s="23"/>
      <c r="VXD166" s="23"/>
      <c r="VXE166" s="23"/>
      <c r="VXF166" s="23"/>
      <c r="VXG166" s="23"/>
      <c r="VXH166" s="23"/>
      <c r="VXI166" s="23"/>
      <c r="VXJ166" s="23"/>
      <c r="VXK166" s="23"/>
      <c r="VXL166" s="23"/>
      <c r="VXM166" s="23"/>
      <c r="VXN166" s="23"/>
      <c r="VXO166" s="23"/>
      <c r="VXP166" s="23"/>
      <c r="VXQ166" s="23"/>
      <c r="VXR166" s="23"/>
      <c r="VXS166" s="23"/>
      <c r="VXT166" s="23"/>
      <c r="VXU166" s="23"/>
      <c r="VXV166" s="23"/>
      <c r="VXW166" s="23"/>
      <c r="VXX166" s="23"/>
      <c r="VXY166" s="23"/>
      <c r="VXZ166" s="23"/>
      <c r="VYA166" s="23"/>
      <c r="VYB166" s="23"/>
      <c r="VYC166" s="23"/>
      <c r="VYD166" s="23"/>
      <c r="VYE166" s="23"/>
      <c r="VYF166" s="23"/>
      <c r="VYG166" s="23"/>
      <c r="VYH166" s="23"/>
      <c r="VYI166" s="23"/>
      <c r="VYJ166" s="23"/>
      <c r="VYK166" s="23"/>
      <c r="VYL166" s="23"/>
      <c r="VYM166" s="23"/>
      <c r="VYN166" s="23"/>
      <c r="VYO166" s="23"/>
      <c r="VYP166" s="23"/>
      <c r="VYQ166" s="23"/>
      <c r="VYR166" s="23"/>
      <c r="VYS166" s="23"/>
      <c r="VYT166" s="23"/>
      <c r="VYU166" s="23"/>
      <c r="VYV166" s="23"/>
      <c r="VYW166" s="23"/>
      <c r="VYX166" s="23"/>
      <c r="VYY166" s="23"/>
      <c r="VYZ166" s="23"/>
      <c r="VZA166" s="23"/>
      <c r="VZB166" s="23"/>
      <c r="VZC166" s="23"/>
      <c r="VZD166" s="23"/>
      <c r="VZE166" s="23"/>
      <c r="VZF166" s="23"/>
      <c r="VZG166" s="23"/>
      <c r="VZH166" s="23"/>
      <c r="VZI166" s="23"/>
      <c r="VZJ166" s="23"/>
      <c r="VZK166" s="23"/>
      <c r="VZL166" s="23"/>
      <c r="VZM166" s="23"/>
      <c r="VZN166" s="23"/>
      <c r="VZO166" s="23"/>
      <c r="VZP166" s="23"/>
      <c r="VZQ166" s="23"/>
      <c r="VZR166" s="23"/>
      <c r="VZS166" s="23"/>
      <c r="VZT166" s="23"/>
      <c r="VZU166" s="23"/>
      <c r="VZV166" s="23"/>
      <c r="VZW166" s="23"/>
      <c r="VZX166" s="23"/>
      <c r="VZY166" s="23"/>
      <c r="VZZ166" s="23"/>
      <c r="WAA166" s="23"/>
      <c r="WAB166" s="23"/>
      <c r="WAC166" s="23"/>
      <c r="WAD166" s="23"/>
      <c r="WAE166" s="23"/>
      <c r="WAF166" s="23"/>
      <c r="WAG166" s="23"/>
      <c r="WAH166" s="23"/>
      <c r="WAI166" s="23"/>
      <c r="WAJ166" s="23"/>
      <c r="WAK166" s="23"/>
      <c r="WAL166" s="23"/>
      <c r="WAM166" s="23"/>
      <c r="WAN166" s="23"/>
      <c r="WAO166" s="23"/>
      <c r="WAP166" s="23"/>
      <c r="WAQ166" s="23"/>
      <c r="WAR166" s="23"/>
      <c r="WAS166" s="23"/>
      <c r="WAT166" s="23"/>
      <c r="WAU166" s="23"/>
      <c r="WAV166" s="23"/>
      <c r="WAW166" s="23"/>
      <c r="WAX166" s="23"/>
      <c r="WAY166" s="23"/>
      <c r="WAZ166" s="23"/>
      <c r="WBA166" s="23"/>
      <c r="WBB166" s="23"/>
      <c r="WBC166" s="23"/>
      <c r="WBD166" s="23"/>
      <c r="WBE166" s="23"/>
      <c r="WBF166" s="23"/>
      <c r="WBG166" s="23"/>
      <c r="WBH166" s="23"/>
      <c r="WBI166" s="23"/>
      <c r="WBJ166" s="23"/>
      <c r="WBK166" s="23"/>
      <c r="WBL166" s="23"/>
      <c r="WBM166" s="23"/>
      <c r="WBN166" s="23"/>
      <c r="WBO166" s="23"/>
      <c r="WBP166" s="23"/>
      <c r="WBQ166" s="23"/>
      <c r="WBR166" s="23"/>
      <c r="WBS166" s="23"/>
      <c r="WBT166" s="23"/>
      <c r="WBU166" s="23"/>
      <c r="WBV166" s="23"/>
      <c r="WBW166" s="23"/>
      <c r="WBX166" s="23"/>
      <c r="WBY166" s="23"/>
      <c r="WBZ166" s="23"/>
      <c r="WCA166" s="23"/>
      <c r="WCB166" s="23"/>
      <c r="WCC166" s="23"/>
      <c r="WCD166" s="23"/>
      <c r="WCE166" s="23"/>
      <c r="WCF166" s="23"/>
      <c r="WCG166" s="23"/>
      <c r="WCH166" s="23"/>
      <c r="WCI166" s="23"/>
      <c r="WCJ166" s="23"/>
      <c r="WCK166" s="23"/>
      <c r="WCL166" s="23"/>
      <c r="WCM166" s="23"/>
      <c r="WCN166" s="23"/>
      <c r="WCO166" s="23"/>
      <c r="WCP166" s="23"/>
      <c r="WCQ166" s="23"/>
      <c r="WCR166" s="23"/>
      <c r="WCS166" s="23"/>
      <c r="WCT166" s="23"/>
      <c r="WCU166" s="23"/>
      <c r="WCV166" s="23"/>
      <c r="WCW166" s="23"/>
      <c r="WCX166" s="23"/>
      <c r="WCY166" s="23"/>
      <c r="WCZ166" s="23"/>
      <c r="WDA166" s="23"/>
      <c r="WDB166" s="23"/>
      <c r="WDC166" s="23"/>
      <c r="WDD166" s="23"/>
      <c r="WDE166" s="23"/>
      <c r="WDF166" s="23"/>
      <c r="WDG166" s="23"/>
      <c r="WDH166" s="23"/>
      <c r="WDI166" s="23"/>
      <c r="WDJ166" s="23"/>
      <c r="WDK166" s="23"/>
      <c r="WDL166" s="23"/>
      <c r="WDM166" s="23"/>
      <c r="WDN166" s="23"/>
      <c r="WDO166" s="23"/>
      <c r="WDP166" s="23"/>
      <c r="WDQ166" s="23"/>
      <c r="WDR166" s="23"/>
      <c r="WDS166" s="23"/>
      <c r="WDT166" s="23"/>
      <c r="WDU166" s="23"/>
      <c r="WDV166" s="23"/>
      <c r="WDW166" s="23"/>
      <c r="WDX166" s="23"/>
      <c r="WDY166" s="23"/>
      <c r="WDZ166" s="23"/>
      <c r="WEA166" s="23"/>
      <c r="WEB166" s="23"/>
      <c r="WEC166" s="23"/>
      <c r="WED166" s="23"/>
      <c r="WEE166" s="23"/>
      <c r="WEF166" s="23"/>
      <c r="WEG166" s="23"/>
      <c r="WEH166" s="23"/>
      <c r="WEI166" s="23"/>
      <c r="WEJ166" s="23"/>
      <c r="WEK166" s="23"/>
      <c r="WEL166" s="23"/>
      <c r="WEM166" s="23"/>
      <c r="WEN166" s="23"/>
      <c r="WEO166" s="23"/>
      <c r="WEP166" s="23"/>
      <c r="WEQ166" s="23"/>
      <c r="WER166" s="23"/>
      <c r="WES166" s="23"/>
      <c r="WET166" s="23"/>
      <c r="WEU166" s="23"/>
      <c r="WEV166" s="23"/>
      <c r="WEW166" s="23"/>
      <c r="WEX166" s="23"/>
      <c r="WEY166" s="23"/>
      <c r="WEZ166" s="23"/>
      <c r="WFA166" s="23"/>
      <c r="WFB166" s="23"/>
      <c r="WFC166" s="23"/>
      <c r="WFD166" s="23"/>
      <c r="WFE166" s="23"/>
      <c r="WFF166" s="23"/>
      <c r="WFG166" s="23"/>
      <c r="WFH166" s="23"/>
      <c r="WFI166" s="23"/>
      <c r="WFJ166" s="23"/>
      <c r="WFK166" s="23"/>
      <c r="WFL166" s="23"/>
      <c r="WFM166" s="23"/>
      <c r="WFN166" s="23"/>
      <c r="WFO166" s="23"/>
      <c r="WFP166" s="23"/>
      <c r="WFQ166" s="23"/>
      <c r="WFR166" s="23"/>
      <c r="WFS166" s="23"/>
      <c r="WFT166" s="23"/>
      <c r="WFU166" s="23"/>
      <c r="WFV166" s="23"/>
      <c r="WFW166" s="23"/>
      <c r="WFX166" s="23"/>
      <c r="WFY166" s="23"/>
      <c r="WFZ166" s="23"/>
      <c r="WGA166" s="23"/>
      <c r="WGB166" s="23"/>
      <c r="WGC166" s="23"/>
      <c r="WGD166" s="23"/>
      <c r="WGE166" s="23"/>
      <c r="WGF166" s="23"/>
      <c r="WGG166" s="23"/>
      <c r="WGH166" s="23"/>
      <c r="WGJ166" s="23"/>
      <c r="WGK166" s="23"/>
      <c r="WGL166" s="23"/>
      <c r="WGM166" s="23"/>
      <c r="WGN166" s="23"/>
      <c r="WGO166" s="23"/>
      <c r="WGP166" s="23"/>
      <c r="WGQ166" s="23"/>
      <c r="WGR166" s="23"/>
      <c r="WGS166" s="23"/>
      <c r="WGT166" s="23"/>
      <c r="WGU166" s="23"/>
      <c r="WGV166" s="23"/>
      <c r="WGW166" s="23"/>
      <c r="WGX166" s="23"/>
      <c r="WGY166" s="23"/>
      <c r="WGZ166" s="23"/>
      <c r="WHA166" s="23"/>
      <c r="WHB166" s="23"/>
      <c r="WHC166" s="23"/>
      <c r="WHD166" s="23"/>
      <c r="WHE166" s="23"/>
      <c r="WHF166" s="23"/>
      <c r="WHG166" s="23"/>
      <c r="WHH166" s="23"/>
      <c r="WHI166" s="23"/>
      <c r="WHJ166" s="23"/>
      <c r="WHK166" s="23"/>
      <c r="WHL166" s="23"/>
      <c r="WHM166" s="23"/>
      <c r="WHN166" s="23"/>
      <c r="WHO166" s="23"/>
      <c r="WHP166" s="23"/>
      <c r="WHQ166" s="23"/>
      <c r="WHR166" s="23"/>
      <c r="WHS166" s="23"/>
      <c r="WHT166" s="23"/>
      <c r="WHU166" s="23"/>
      <c r="WHV166" s="23"/>
      <c r="WHW166" s="23"/>
      <c r="WHX166" s="23"/>
      <c r="WHY166" s="23"/>
      <c r="WHZ166" s="23"/>
      <c r="WIA166" s="23"/>
      <c r="WIB166" s="23"/>
      <c r="WIC166" s="23"/>
      <c r="WID166" s="23"/>
      <c r="WIE166" s="23"/>
      <c r="WIF166" s="23"/>
      <c r="WIG166" s="23"/>
      <c r="WIH166" s="23"/>
      <c r="WII166" s="23"/>
      <c r="WIJ166" s="23"/>
      <c r="WIK166" s="23"/>
      <c r="WIL166" s="23"/>
      <c r="WIM166" s="23"/>
      <c r="WIN166" s="23"/>
      <c r="WIO166" s="23"/>
      <c r="WIP166" s="23"/>
      <c r="WIQ166" s="23"/>
      <c r="WIR166" s="23"/>
      <c r="WIS166" s="23"/>
      <c r="WIT166" s="23"/>
      <c r="WIU166" s="23"/>
      <c r="WIV166" s="23"/>
      <c r="WIW166" s="23"/>
      <c r="WIX166" s="23"/>
      <c r="WIY166" s="23"/>
      <c r="WIZ166" s="23"/>
      <c r="WJA166" s="23"/>
      <c r="WJB166" s="23"/>
      <c r="WJC166" s="23"/>
      <c r="WJD166" s="23"/>
      <c r="WJE166" s="23"/>
      <c r="WJF166" s="23"/>
      <c r="WJG166" s="23"/>
      <c r="WJH166" s="23"/>
      <c r="WJI166" s="23"/>
      <c r="WJJ166" s="23"/>
      <c r="WJK166" s="23"/>
      <c r="WJL166" s="23"/>
      <c r="WJM166" s="23"/>
      <c r="WJN166" s="23"/>
      <c r="WJO166" s="23"/>
      <c r="WJP166" s="23"/>
      <c r="WJQ166" s="23"/>
      <c r="WJR166" s="23"/>
      <c r="WJS166" s="23"/>
      <c r="WJT166" s="23"/>
      <c r="WJU166" s="23"/>
      <c r="WJV166" s="23"/>
      <c r="WJW166" s="23"/>
      <c r="WJX166" s="23"/>
      <c r="WJY166" s="23"/>
      <c r="WJZ166" s="23"/>
      <c r="WKA166" s="23"/>
      <c r="WKB166" s="23"/>
      <c r="WKC166" s="23"/>
      <c r="WKD166" s="23"/>
      <c r="WKE166" s="23"/>
      <c r="WKF166" s="23"/>
      <c r="WKG166" s="23"/>
      <c r="WKH166" s="23"/>
      <c r="WKI166" s="23"/>
      <c r="WKJ166" s="23"/>
      <c r="WKK166" s="23"/>
      <c r="WKL166" s="23"/>
      <c r="WKM166" s="23"/>
      <c r="WKN166" s="23"/>
      <c r="WKO166" s="23"/>
      <c r="WKP166" s="23"/>
      <c r="WKQ166" s="23"/>
      <c r="WKR166" s="23"/>
      <c r="WKS166" s="23"/>
      <c r="WKT166" s="23"/>
      <c r="WKU166" s="23"/>
      <c r="WKV166" s="23"/>
      <c r="WKW166" s="23"/>
      <c r="WKX166" s="23"/>
      <c r="WKY166" s="23"/>
      <c r="WKZ166" s="23"/>
      <c r="WLA166" s="23"/>
      <c r="WLB166" s="23"/>
      <c r="WLC166" s="23"/>
      <c r="WLD166" s="23"/>
      <c r="WLE166" s="23"/>
      <c r="WLF166" s="23"/>
      <c r="WLG166" s="23"/>
      <c r="WLH166" s="23"/>
      <c r="WLI166" s="23"/>
      <c r="WLJ166" s="23"/>
      <c r="WLK166" s="23"/>
      <c r="WLL166" s="23"/>
      <c r="WLM166" s="23"/>
      <c r="WLN166" s="23"/>
      <c r="WLO166" s="23"/>
      <c r="WLP166" s="23"/>
      <c r="WLQ166" s="23"/>
      <c r="WLR166" s="23"/>
      <c r="WLS166" s="23"/>
      <c r="WLT166" s="23"/>
      <c r="WLU166" s="23"/>
      <c r="WLV166" s="23"/>
      <c r="WLW166" s="23"/>
      <c r="WLX166" s="23"/>
      <c r="WLY166" s="23"/>
      <c r="WLZ166" s="23"/>
      <c r="WMA166" s="23"/>
      <c r="WMB166" s="23"/>
      <c r="WMC166" s="23"/>
      <c r="WMD166" s="23"/>
      <c r="WME166" s="23"/>
      <c r="WMF166" s="23"/>
      <c r="WMG166" s="23"/>
      <c r="WMH166" s="23"/>
      <c r="WMI166" s="23"/>
      <c r="WMJ166" s="23"/>
      <c r="WMK166" s="23"/>
      <c r="WML166" s="23"/>
      <c r="WMM166" s="23"/>
      <c r="WMN166" s="23"/>
      <c r="WMO166" s="23"/>
      <c r="WMP166" s="23"/>
      <c r="WMQ166" s="23"/>
      <c r="WMR166" s="23"/>
      <c r="WMS166" s="23"/>
      <c r="WMT166" s="23"/>
      <c r="WMU166" s="23"/>
      <c r="WMV166" s="23"/>
      <c r="WMW166" s="23"/>
      <c r="WMX166" s="23"/>
      <c r="WMY166" s="23"/>
      <c r="WMZ166" s="23"/>
      <c r="WNA166" s="23"/>
      <c r="WNB166" s="23"/>
      <c r="WNC166" s="23"/>
      <c r="WND166" s="23"/>
      <c r="WNE166" s="23"/>
      <c r="WNF166" s="23"/>
      <c r="WNG166" s="23"/>
      <c r="WNH166" s="23"/>
      <c r="WNI166" s="23"/>
      <c r="WNJ166" s="23"/>
      <c r="WNK166" s="23"/>
      <c r="WNL166" s="23"/>
      <c r="WNM166" s="23"/>
      <c r="WNN166" s="23"/>
      <c r="WNO166" s="23"/>
      <c r="WNP166" s="23"/>
      <c r="WNQ166" s="23"/>
      <c r="WNR166" s="23"/>
      <c r="WNS166" s="23"/>
      <c r="WNT166" s="23"/>
      <c r="WNU166" s="23"/>
      <c r="WNV166" s="23"/>
      <c r="WNW166" s="23"/>
      <c r="WNX166" s="23"/>
      <c r="WNY166" s="23"/>
      <c r="WNZ166" s="23"/>
      <c r="WOA166" s="23"/>
      <c r="WOB166" s="23"/>
      <c r="WOC166" s="23"/>
      <c r="WOD166" s="23"/>
      <c r="WOE166" s="23"/>
      <c r="WOF166" s="23"/>
      <c r="WOG166" s="23"/>
      <c r="WOH166" s="23"/>
      <c r="WOI166" s="23"/>
      <c r="WOJ166" s="23"/>
      <c r="WOK166" s="23"/>
      <c r="WOL166" s="23"/>
      <c r="WOM166" s="23"/>
      <c r="WON166" s="23"/>
      <c r="WOO166" s="23"/>
      <c r="WOP166" s="23"/>
      <c r="WOQ166" s="23"/>
      <c r="WOR166" s="23"/>
      <c r="WOS166" s="23"/>
      <c r="WOT166" s="23"/>
      <c r="WOU166" s="23"/>
      <c r="WOV166" s="23"/>
      <c r="WOW166" s="23"/>
      <c r="WOX166" s="23"/>
      <c r="WOY166" s="23"/>
      <c r="WOZ166" s="23"/>
      <c r="WPA166" s="23"/>
      <c r="WPB166" s="23"/>
      <c r="WPC166" s="23"/>
      <c r="WPD166" s="23"/>
      <c r="WPE166" s="23"/>
      <c r="WPF166" s="23"/>
      <c r="WPG166" s="23"/>
      <c r="WPH166" s="23"/>
      <c r="WPI166" s="23"/>
      <c r="WPJ166" s="23"/>
      <c r="WPK166" s="23"/>
      <c r="WPL166" s="23"/>
      <c r="WPM166" s="23"/>
      <c r="WPN166" s="23"/>
      <c r="WPO166" s="23"/>
      <c r="WPP166" s="23"/>
      <c r="WPQ166" s="23"/>
      <c r="WPR166" s="23"/>
      <c r="WPS166" s="23"/>
      <c r="WPT166" s="23"/>
      <c r="WPU166" s="23"/>
      <c r="WPV166" s="23"/>
      <c r="WPW166" s="23"/>
      <c r="WPX166" s="23"/>
      <c r="WPY166" s="23"/>
      <c r="WPZ166" s="23"/>
      <c r="WQA166" s="23"/>
      <c r="WQB166" s="23"/>
      <c r="WQC166" s="23"/>
      <c r="WQD166" s="23"/>
      <c r="WQE166" s="23"/>
      <c r="WQF166" s="23"/>
      <c r="WQG166" s="23"/>
      <c r="WQH166" s="23"/>
      <c r="WQI166" s="23"/>
      <c r="WQJ166" s="23"/>
      <c r="WQK166" s="23"/>
      <c r="WQL166" s="23"/>
      <c r="WQM166" s="23"/>
      <c r="WQN166" s="23"/>
      <c r="WQO166" s="23"/>
      <c r="WQP166" s="23"/>
      <c r="WQQ166" s="23"/>
      <c r="WQR166" s="23"/>
      <c r="WQS166" s="23"/>
      <c r="WQT166" s="23"/>
      <c r="WQU166" s="23"/>
      <c r="WQV166" s="23"/>
      <c r="WQW166" s="23"/>
      <c r="WQX166" s="23"/>
      <c r="WQY166" s="23"/>
      <c r="WQZ166" s="23"/>
      <c r="WRA166" s="23"/>
      <c r="WRB166" s="23"/>
      <c r="WRC166" s="23"/>
      <c r="WRD166" s="23"/>
      <c r="WRE166" s="23"/>
      <c r="WRF166" s="23"/>
      <c r="WRG166" s="23"/>
      <c r="WRH166" s="23"/>
      <c r="WRI166" s="23"/>
      <c r="WRJ166" s="23"/>
      <c r="WRK166" s="23"/>
      <c r="WRL166" s="23"/>
      <c r="WRM166" s="23"/>
      <c r="WRN166" s="23"/>
      <c r="WRO166" s="23"/>
      <c r="WRP166" s="23"/>
      <c r="WRQ166" s="23"/>
      <c r="WRR166" s="23"/>
      <c r="WRS166" s="23"/>
      <c r="WRT166" s="23"/>
      <c r="WRU166" s="23"/>
      <c r="WRV166" s="23"/>
      <c r="WRW166" s="23"/>
      <c r="WRX166" s="23"/>
      <c r="WRY166" s="23"/>
      <c r="WRZ166" s="23"/>
      <c r="WSA166" s="23"/>
      <c r="WSB166" s="23"/>
      <c r="WSC166" s="23"/>
      <c r="WSD166" s="23"/>
      <c r="WSE166" s="23"/>
      <c r="WSF166" s="23"/>
      <c r="WSG166" s="23"/>
      <c r="WSH166" s="23"/>
      <c r="WSI166" s="23"/>
      <c r="WSJ166" s="23"/>
      <c r="WSK166" s="23"/>
      <c r="WSL166" s="23"/>
      <c r="WSM166" s="23"/>
      <c r="WSN166" s="23"/>
      <c r="WSO166" s="23"/>
      <c r="WSP166" s="23"/>
      <c r="WSQ166" s="23"/>
      <c r="WSR166" s="23"/>
      <c r="WSS166" s="23"/>
      <c r="WST166" s="23"/>
      <c r="WSU166" s="23"/>
      <c r="WSV166" s="23"/>
      <c r="WSW166" s="23"/>
      <c r="WSX166" s="23"/>
      <c r="WSY166" s="23"/>
      <c r="WSZ166" s="23"/>
      <c r="WTA166" s="23"/>
      <c r="WTB166" s="23"/>
      <c r="WTC166" s="23"/>
      <c r="WTD166" s="23"/>
      <c r="WTE166" s="23"/>
      <c r="WTF166" s="23"/>
      <c r="WTG166" s="23"/>
      <c r="WTH166" s="23"/>
      <c r="WTI166" s="23"/>
      <c r="WTJ166" s="23"/>
      <c r="WTK166" s="23"/>
      <c r="WTL166" s="23"/>
      <c r="WTM166" s="23"/>
      <c r="WTN166" s="23"/>
      <c r="WTO166" s="23"/>
      <c r="WTP166" s="23"/>
      <c r="WTQ166" s="23"/>
      <c r="WTR166" s="23"/>
      <c r="WTS166" s="23"/>
      <c r="WTT166" s="23"/>
      <c r="WTU166" s="23"/>
      <c r="WTV166" s="23"/>
      <c r="WTW166" s="23"/>
      <c r="WTX166" s="23"/>
      <c r="WTY166" s="23"/>
      <c r="WTZ166" s="23"/>
      <c r="WUA166" s="23"/>
      <c r="WUB166" s="23"/>
      <c r="WUC166" s="23"/>
      <c r="WUD166" s="23"/>
      <c r="WUE166" s="23"/>
      <c r="WUF166" s="23"/>
      <c r="WUG166" s="23"/>
      <c r="WUH166" s="23"/>
      <c r="WUI166" s="23"/>
      <c r="WUJ166" s="23"/>
      <c r="WUK166" s="23"/>
      <c r="WUL166" s="23"/>
      <c r="WUM166" s="23"/>
      <c r="WUN166" s="23"/>
      <c r="WUO166" s="23"/>
      <c r="WUP166" s="23"/>
      <c r="WUQ166" s="23"/>
      <c r="WUR166" s="23"/>
      <c r="WUS166" s="23"/>
      <c r="WUT166" s="23"/>
      <c r="WUU166" s="23"/>
      <c r="WUV166" s="23"/>
      <c r="WUW166" s="23"/>
      <c r="WUX166" s="23"/>
      <c r="WUY166" s="23"/>
      <c r="WUZ166" s="23"/>
      <c r="WVA166" s="23"/>
      <c r="WVB166" s="23"/>
      <c r="WVC166" s="23"/>
      <c r="WVD166" s="23"/>
      <c r="WVE166" s="23"/>
      <c r="WVF166" s="23"/>
      <c r="WVG166" s="23"/>
      <c r="WVH166" s="23"/>
      <c r="WVI166" s="23"/>
      <c r="WVJ166" s="23"/>
      <c r="WVK166" s="23"/>
      <c r="WVL166" s="23"/>
      <c r="WVM166" s="23"/>
      <c r="WVN166" s="23"/>
      <c r="WVO166" s="23"/>
      <c r="WVP166" s="23"/>
      <c r="WVQ166" s="23"/>
      <c r="WVR166" s="23"/>
      <c r="WVS166" s="23"/>
      <c r="WVT166" s="23"/>
      <c r="WVU166" s="23"/>
      <c r="WVV166" s="23"/>
      <c r="WVW166" s="23"/>
      <c r="WVX166" s="23"/>
      <c r="WVY166" s="23"/>
      <c r="WVZ166" s="23"/>
      <c r="WWA166" s="23"/>
      <c r="WWB166" s="23"/>
      <c r="WWC166" s="23"/>
      <c r="WWD166" s="23"/>
      <c r="WWE166" s="23"/>
      <c r="WWF166" s="23"/>
      <c r="WWG166" s="23"/>
      <c r="WWH166" s="23"/>
      <c r="WWI166" s="23"/>
      <c r="WWJ166" s="23"/>
      <c r="WWK166" s="23"/>
      <c r="WWL166" s="23"/>
      <c r="WWM166" s="23"/>
      <c r="WWN166" s="23"/>
      <c r="WWO166" s="23"/>
      <c r="WWP166" s="23"/>
      <c r="WWQ166" s="23"/>
      <c r="WWR166" s="23"/>
      <c r="WWS166" s="23"/>
      <c r="WWT166" s="23"/>
      <c r="WWU166" s="23"/>
      <c r="WWV166" s="23"/>
      <c r="WWW166" s="23"/>
      <c r="WWX166" s="23"/>
      <c r="WWY166" s="23"/>
      <c r="WWZ166" s="23"/>
      <c r="WXA166" s="23"/>
      <c r="WXB166" s="23"/>
      <c r="WXC166" s="23"/>
      <c r="WXD166" s="23"/>
      <c r="WXE166" s="23"/>
      <c r="WXF166" s="23"/>
      <c r="WXG166" s="23"/>
      <c r="WXH166" s="23"/>
      <c r="WXI166" s="23"/>
      <c r="WXJ166" s="23"/>
      <c r="WXK166" s="23"/>
      <c r="WXL166" s="23"/>
      <c r="WXM166" s="23"/>
      <c r="WXN166" s="23"/>
      <c r="WXO166" s="23"/>
      <c r="WXP166" s="23"/>
      <c r="WXQ166" s="23"/>
      <c r="WXR166" s="23"/>
      <c r="WXS166" s="23"/>
      <c r="WXT166" s="23"/>
      <c r="WXU166" s="23"/>
      <c r="WXV166" s="23"/>
      <c r="WXW166" s="23"/>
      <c r="WXX166" s="23"/>
      <c r="WXY166" s="23"/>
      <c r="WXZ166" s="23"/>
      <c r="WYA166" s="23"/>
      <c r="WYB166" s="23"/>
      <c r="WYC166" s="23"/>
      <c r="WYD166" s="23"/>
      <c r="WYE166" s="23"/>
      <c r="WYF166" s="23"/>
      <c r="WYG166" s="23"/>
      <c r="WYH166" s="23"/>
      <c r="WYI166" s="23"/>
      <c r="WYJ166" s="23"/>
      <c r="WYK166" s="23"/>
      <c r="WYL166" s="23"/>
      <c r="WYM166" s="23"/>
      <c r="WYN166" s="23"/>
      <c r="WYO166" s="23"/>
      <c r="WYP166" s="23"/>
      <c r="WYQ166" s="23"/>
      <c r="WYR166" s="23"/>
      <c r="WYS166" s="23"/>
      <c r="WYT166" s="23"/>
      <c r="WYU166" s="23"/>
      <c r="WYV166" s="23"/>
      <c r="WYW166" s="23"/>
      <c r="WYX166" s="23"/>
      <c r="WYY166" s="23"/>
      <c r="WYZ166" s="23"/>
      <c r="WZA166" s="23"/>
      <c r="WZB166" s="23"/>
      <c r="WZC166" s="23"/>
      <c r="WZD166" s="23"/>
      <c r="WZE166" s="23"/>
      <c r="WZF166" s="23"/>
      <c r="WZG166" s="23"/>
      <c r="WZH166" s="23"/>
      <c r="WZI166" s="23"/>
      <c r="WZJ166" s="23"/>
      <c r="WZK166" s="23"/>
      <c r="WZL166" s="23"/>
      <c r="WZM166" s="23"/>
      <c r="WZN166" s="23"/>
      <c r="WZO166" s="23"/>
      <c r="WZP166" s="23"/>
      <c r="WZQ166" s="23"/>
      <c r="WZR166" s="23"/>
      <c r="WZS166" s="23"/>
      <c r="WZT166" s="23"/>
      <c r="WZU166" s="23"/>
      <c r="WZV166" s="23"/>
      <c r="WZW166" s="23"/>
      <c r="WZX166" s="23"/>
      <c r="WZY166" s="23"/>
      <c r="WZZ166" s="23"/>
      <c r="XAA166" s="23"/>
      <c r="XAB166" s="23"/>
      <c r="XAC166" s="23"/>
      <c r="XAD166" s="23"/>
      <c r="XAE166" s="23"/>
      <c r="XAF166" s="23"/>
      <c r="XAG166" s="23"/>
      <c r="XAH166" s="23"/>
      <c r="XAI166" s="23"/>
      <c r="XAJ166" s="23"/>
      <c r="XAK166" s="23"/>
      <c r="XAL166" s="23"/>
      <c r="XAM166" s="23"/>
      <c r="XAN166" s="23"/>
      <c r="XAO166" s="23"/>
      <c r="XAP166" s="23"/>
      <c r="XAQ166" s="23"/>
      <c r="XAR166" s="23"/>
      <c r="XAS166" s="23"/>
      <c r="XAT166" s="23"/>
      <c r="XAU166" s="23"/>
      <c r="XAV166" s="23"/>
      <c r="XAW166" s="23"/>
      <c r="XAX166" s="23"/>
      <c r="XAY166" s="23"/>
      <c r="XAZ166" s="23"/>
      <c r="XBA166" s="23"/>
      <c r="XBB166" s="23"/>
      <c r="XBC166" s="23"/>
      <c r="XBD166" s="23"/>
      <c r="XBE166" s="23"/>
      <c r="XBF166" s="23"/>
      <c r="XBG166" s="23"/>
      <c r="XBH166" s="23"/>
      <c r="XBI166" s="23"/>
      <c r="XBJ166" s="23"/>
      <c r="XBK166" s="23"/>
      <c r="XBL166" s="23"/>
      <c r="XBM166" s="23"/>
      <c r="XBN166" s="23"/>
      <c r="XBO166" s="23"/>
      <c r="XBP166" s="23"/>
      <c r="XBQ166" s="23"/>
      <c r="XBR166" s="23"/>
      <c r="XBS166" s="23"/>
      <c r="XBT166" s="23"/>
      <c r="XBU166" s="23"/>
      <c r="XBV166" s="23"/>
      <c r="XBW166" s="23"/>
      <c r="XBX166" s="23"/>
      <c r="XBY166" s="23"/>
      <c r="XBZ166" s="23"/>
      <c r="XCA166" s="23"/>
      <c r="XCB166" s="23"/>
      <c r="XCC166" s="23"/>
      <c r="XCD166" s="23"/>
      <c r="XCE166" s="23"/>
      <c r="XCF166" s="23"/>
      <c r="XCG166" s="23"/>
      <c r="XCH166" s="23"/>
      <c r="XCI166" s="23"/>
      <c r="XCJ166" s="23"/>
      <c r="XCK166" s="23"/>
      <c r="XCL166" s="23"/>
      <c r="XCM166" s="23"/>
      <c r="XCN166" s="23"/>
      <c r="XCO166" s="23"/>
      <c r="XCP166" s="23"/>
      <c r="XCQ166" s="23"/>
      <c r="XCR166" s="23"/>
      <c r="XCS166" s="23"/>
      <c r="XCT166" s="23"/>
      <c r="XCU166" s="23"/>
      <c r="XCV166" s="23"/>
      <c r="XCW166" s="23"/>
      <c r="XCX166" s="23"/>
      <c r="XCY166" s="23"/>
      <c r="XCZ166" s="23"/>
      <c r="XDA166" s="23"/>
      <c r="XDB166" s="23"/>
      <c r="XDC166" s="23"/>
      <c r="XDD166" s="23"/>
      <c r="XDE166" s="23"/>
      <c r="XDF166" s="23"/>
      <c r="XDG166" s="23"/>
      <c r="XDH166" s="23"/>
      <c r="XDI166" s="23"/>
      <c r="XDJ166" s="23"/>
      <c r="XDK166" s="23"/>
      <c r="XDL166" s="23"/>
      <c r="XDM166" s="23"/>
      <c r="XDN166" s="23"/>
      <c r="XDO166" s="23"/>
      <c r="XDP166" s="23"/>
      <c r="XDQ166" s="23"/>
      <c r="XDR166" s="23"/>
      <c r="XDS166" s="23"/>
      <c r="XDT166" s="23"/>
      <c r="XDU166" s="23"/>
      <c r="XDV166" s="23"/>
      <c r="XDW166" s="23"/>
      <c r="XDX166" s="23"/>
      <c r="XDY166" s="23"/>
      <c r="XDZ166" s="23"/>
      <c r="XEA166" s="23"/>
      <c r="XEB166" s="23"/>
      <c r="XEC166" s="23"/>
      <c r="XED166" s="23"/>
      <c r="XEE166" s="23"/>
      <c r="XEF166" s="23"/>
      <c r="XEG166" s="23"/>
      <c r="XEH166" s="23"/>
      <c r="XEI166" s="23"/>
      <c r="XEJ166" s="23"/>
      <c r="XEK166" s="23"/>
      <c r="XEL166" s="23"/>
      <c r="XEM166" s="23"/>
      <c r="XEN166" s="23"/>
      <c r="XEO166" s="23"/>
      <c r="XEP166" s="23"/>
      <c r="XEQ166" s="23"/>
      <c r="XER166" s="23"/>
      <c r="XES166" s="23"/>
      <c r="XET166" s="23"/>
      <c r="XEU166" s="23"/>
      <c r="XEV166" s="23"/>
      <c r="XEW166" s="23"/>
      <c r="XEX166" s="23"/>
      <c r="XEY166" s="23"/>
      <c r="XEZ166" s="23"/>
      <c r="XFA166" s="23"/>
      <c r="XFB166" s="23"/>
      <c r="XFC166" s="23"/>
      <c r="XFD166" s="23"/>
    </row>
    <row r="167" spans="1:16384" x14ac:dyDescent="0.2">
      <c r="A167" s="23"/>
      <c r="B167" s="23"/>
      <c r="C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c r="CA167" s="23"/>
      <c r="CB167" s="23"/>
      <c r="CC167" s="23"/>
      <c r="CD167" s="23"/>
      <c r="CE167" s="23"/>
      <c r="CF167" s="23"/>
      <c r="CG167" s="23"/>
      <c r="CH167" s="23"/>
      <c r="CI167" s="23"/>
      <c r="CJ167" s="23"/>
      <c r="CK167" s="23"/>
      <c r="CL167" s="23"/>
      <c r="CM167" s="23"/>
      <c r="CN167" s="23"/>
      <c r="CO167" s="23"/>
      <c r="CP167" s="23"/>
      <c r="CQ167" s="23"/>
      <c r="CR167" s="23"/>
      <c r="CS167" s="23"/>
      <c r="CT167" s="23"/>
      <c r="CU167" s="23"/>
      <c r="CV167" s="23"/>
      <c r="CW167" s="23"/>
      <c r="CX167" s="23"/>
      <c r="CY167" s="23"/>
      <c r="CZ167" s="23"/>
      <c r="DA167" s="23"/>
      <c r="DB167" s="23"/>
      <c r="DC167" s="23"/>
      <c r="DD167" s="23"/>
      <c r="DE167" s="23"/>
      <c r="DF167" s="23"/>
      <c r="DG167" s="23"/>
      <c r="DH167" s="23"/>
      <c r="DI167" s="23"/>
      <c r="DJ167" s="23"/>
      <c r="DK167" s="23"/>
      <c r="DL167" s="23"/>
      <c r="DM167" s="23"/>
      <c r="DN167" s="23"/>
      <c r="DO167" s="23"/>
      <c r="DP167" s="23"/>
      <c r="DQ167" s="23"/>
      <c r="DR167" s="23"/>
      <c r="DS167" s="23"/>
      <c r="DT167" s="23"/>
      <c r="DU167" s="23"/>
      <c r="DV167" s="23"/>
      <c r="DW167" s="23"/>
      <c r="DX167" s="23"/>
      <c r="DY167" s="23"/>
      <c r="DZ167" s="23"/>
      <c r="EA167" s="23"/>
      <c r="EB167" s="23"/>
      <c r="EC167" s="23"/>
      <c r="ED167" s="23"/>
      <c r="EE167" s="23"/>
      <c r="EF167" s="23"/>
      <c r="EG167" s="23"/>
      <c r="EH167" s="23"/>
      <c r="EI167" s="23"/>
      <c r="EJ167" s="23"/>
      <c r="EK167" s="23"/>
      <c r="EL167" s="23"/>
      <c r="EM167" s="23"/>
      <c r="EN167" s="23"/>
      <c r="EO167" s="23"/>
      <c r="EP167" s="23"/>
      <c r="EQ167" s="23"/>
      <c r="ER167" s="23"/>
      <c r="ES167" s="23"/>
      <c r="ET167" s="23"/>
      <c r="EU167" s="23"/>
      <c r="EV167" s="23"/>
      <c r="EW167" s="23"/>
      <c r="EX167" s="23"/>
      <c r="EY167" s="23"/>
      <c r="EZ167" s="23"/>
      <c r="FA167" s="23"/>
      <c r="FB167" s="23"/>
      <c r="FC167" s="23"/>
      <c r="FD167" s="23"/>
      <c r="FE167" s="23"/>
      <c r="FF167" s="23"/>
      <c r="FG167" s="23"/>
      <c r="FH167" s="23"/>
      <c r="FI167" s="23"/>
      <c r="FJ167" s="23"/>
      <c r="FK167" s="23"/>
      <c r="FL167" s="23"/>
      <c r="FM167" s="23"/>
      <c r="FN167" s="23"/>
      <c r="FO167" s="23"/>
      <c r="FP167" s="23"/>
      <c r="FQ167" s="23"/>
      <c r="FR167" s="23"/>
      <c r="FS167" s="23"/>
      <c r="FT167" s="23"/>
      <c r="FU167" s="23"/>
      <c r="FV167" s="23"/>
      <c r="FW167" s="23"/>
      <c r="FX167" s="23"/>
      <c r="FY167" s="23"/>
      <c r="FZ167" s="23"/>
      <c r="GA167" s="23"/>
      <c r="GB167" s="23"/>
      <c r="GC167" s="23"/>
      <c r="GD167" s="23"/>
      <c r="GE167" s="23"/>
      <c r="GF167" s="23"/>
      <c r="GG167" s="23"/>
      <c r="GH167" s="23"/>
      <c r="GI167" s="23"/>
      <c r="GJ167" s="23"/>
      <c r="GK167" s="23"/>
      <c r="GL167" s="23"/>
      <c r="GM167" s="23"/>
      <c r="GN167" s="23"/>
      <c r="GO167" s="23"/>
      <c r="GP167" s="23"/>
      <c r="GQ167" s="23"/>
      <c r="GR167" s="23"/>
      <c r="GS167" s="23"/>
      <c r="GT167" s="23"/>
      <c r="GU167" s="23"/>
      <c r="GV167" s="23"/>
      <c r="GW167" s="23"/>
      <c r="GX167" s="23"/>
      <c r="GY167" s="23"/>
      <c r="GZ167" s="23"/>
      <c r="HA167" s="23"/>
      <c r="HB167" s="23"/>
      <c r="HC167" s="23"/>
      <c r="HD167" s="23"/>
      <c r="HE167" s="23"/>
      <c r="HF167" s="23"/>
      <c r="HG167" s="23"/>
      <c r="HH167" s="23"/>
      <c r="HI167" s="23"/>
      <c r="HJ167" s="23"/>
      <c r="HK167" s="23"/>
      <c r="HL167" s="23"/>
      <c r="HM167" s="23"/>
      <c r="HN167" s="23"/>
      <c r="HO167" s="23"/>
      <c r="HP167" s="23"/>
      <c r="HQ167" s="23"/>
      <c r="HR167" s="23"/>
      <c r="HS167" s="23"/>
      <c r="HT167" s="23"/>
      <c r="HU167" s="23"/>
      <c r="HV167" s="23"/>
      <c r="HW167" s="23"/>
      <c r="HX167" s="23"/>
      <c r="HY167" s="23"/>
      <c r="HZ167" s="23"/>
      <c r="IA167" s="23"/>
      <c r="IB167" s="23"/>
      <c r="IC167" s="23"/>
      <c r="ID167" s="23"/>
      <c r="IE167" s="23"/>
      <c r="IF167" s="23"/>
      <c r="IG167" s="23"/>
      <c r="IH167" s="23"/>
      <c r="II167" s="23"/>
      <c r="IJ167" s="23"/>
      <c r="IK167" s="23"/>
      <c r="IL167" s="23"/>
      <c r="IM167" s="23"/>
      <c r="IN167" s="23"/>
      <c r="IO167" s="23"/>
      <c r="IP167" s="23"/>
      <c r="IQ167" s="23"/>
      <c r="IR167" s="23"/>
      <c r="IS167" s="23"/>
      <c r="IT167" s="23"/>
      <c r="IU167" s="23"/>
      <c r="IV167" s="23"/>
      <c r="IW167" s="23"/>
      <c r="IX167" s="23"/>
      <c r="IY167" s="23"/>
      <c r="IZ167" s="23"/>
      <c r="JA167" s="23"/>
      <c r="JB167" s="23"/>
      <c r="JC167" s="23"/>
      <c r="JD167" s="23"/>
      <c r="JE167" s="23"/>
      <c r="JF167" s="23"/>
      <c r="JG167" s="23"/>
      <c r="JH167" s="23"/>
      <c r="JI167" s="23"/>
      <c r="JJ167" s="23"/>
      <c r="JK167" s="23"/>
      <c r="JL167" s="23"/>
      <c r="JM167" s="23"/>
      <c r="JN167" s="23"/>
      <c r="JO167" s="23"/>
      <c r="JP167" s="23"/>
      <c r="JQ167" s="23"/>
      <c r="JR167" s="23"/>
      <c r="JS167" s="23"/>
      <c r="JT167" s="23"/>
      <c r="JU167" s="23"/>
      <c r="JV167" s="23"/>
      <c r="JW167" s="23"/>
      <c r="JX167" s="23"/>
      <c r="JY167" s="23"/>
      <c r="JZ167" s="23"/>
      <c r="KA167" s="23"/>
      <c r="KB167" s="23"/>
      <c r="KC167" s="23"/>
      <c r="KD167" s="23"/>
      <c r="KE167" s="23"/>
      <c r="KF167" s="23"/>
      <c r="KG167" s="23"/>
      <c r="KH167" s="23"/>
      <c r="KI167" s="23"/>
      <c r="KJ167" s="23"/>
      <c r="KK167" s="23"/>
      <c r="KL167" s="23"/>
      <c r="KM167" s="23"/>
      <c r="KN167" s="23"/>
      <c r="KO167" s="23"/>
      <c r="KP167" s="23"/>
      <c r="KQ167" s="23"/>
      <c r="KR167" s="23"/>
      <c r="KS167" s="23"/>
      <c r="KT167" s="23"/>
      <c r="KU167" s="23"/>
      <c r="KV167" s="23"/>
      <c r="KW167" s="23"/>
      <c r="KX167" s="23"/>
      <c r="KY167" s="23"/>
      <c r="KZ167" s="23"/>
      <c r="LA167" s="23"/>
      <c r="LB167" s="23"/>
      <c r="LC167" s="23"/>
      <c r="LD167" s="23"/>
      <c r="LE167" s="23"/>
      <c r="LF167" s="23"/>
      <c r="LG167" s="23"/>
      <c r="LH167" s="23"/>
      <c r="LI167" s="23"/>
      <c r="LJ167" s="23"/>
      <c r="LK167" s="23"/>
      <c r="LL167" s="23"/>
      <c r="LM167" s="23"/>
      <c r="LN167" s="23"/>
      <c r="LO167" s="23"/>
      <c r="LP167" s="23"/>
      <c r="LQ167" s="23"/>
      <c r="LR167" s="23"/>
      <c r="LS167" s="23"/>
      <c r="LT167" s="23"/>
      <c r="LU167" s="23"/>
      <c r="LV167" s="23"/>
      <c r="LW167" s="23"/>
      <c r="LX167" s="23"/>
      <c r="LY167" s="23"/>
      <c r="LZ167" s="23"/>
      <c r="MA167" s="23"/>
      <c r="MB167" s="23"/>
      <c r="MC167" s="23"/>
      <c r="MD167" s="23"/>
      <c r="ME167" s="23"/>
      <c r="MF167" s="23"/>
      <c r="MG167" s="23"/>
      <c r="MH167" s="23"/>
      <c r="MI167" s="23"/>
      <c r="MJ167" s="23"/>
      <c r="MK167" s="23"/>
      <c r="ML167" s="23"/>
      <c r="MM167" s="23"/>
      <c r="MN167" s="23"/>
      <c r="MO167" s="23"/>
      <c r="MP167" s="23"/>
      <c r="MQ167" s="23"/>
      <c r="MR167" s="23"/>
      <c r="MS167" s="23"/>
      <c r="MT167" s="23"/>
      <c r="MU167" s="23"/>
      <c r="MV167" s="23"/>
      <c r="MW167" s="23"/>
      <c r="MX167" s="23"/>
      <c r="MY167" s="23"/>
      <c r="MZ167" s="23"/>
      <c r="NA167" s="23"/>
      <c r="NB167" s="23"/>
      <c r="NC167" s="23"/>
      <c r="ND167" s="23"/>
      <c r="NE167" s="23"/>
      <c r="NF167" s="23"/>
      <c r="NG167" s="23"/>
      <c r="NH167" s="23"/>
      <c r="NI167" s="23"/>
      <c r="NJ167" s="23"/>
      <c r="NK167" s="23"/>
      <c r="NL167" s="23"/>
      <c r="NM167" s="23"/>
      <c r="NN167" s="23"/>
      <c r="NO167" s="23"/>
      <c r="NP167" s="23"/>
      <c r="NQ167" s="23"/>
      <c r="NR167" s="23"/>
      <c r="NS167" s="23"/>
      <c r="NT167" s="23"/>
      <c r="NU167" s="23"/>
      <c r="NV167" s="23"/>
      <c r="NW167" s="23"/>
      <c r="NX167" s="23"/>
      <c r="NY167" s="23"/>
      <c r="NZ167" s="23"/>
      <c r="OA167" s="23"/>
      <c r="OB167" s="23"/>
      <c r="OC167" s="23"/>
      <c r="OD167" s="23"/>
      <c r="OE167" s="23"/>
      <c r="OF167" s="23"/>
      <c r="OG167" s="23"/>
      <c r="OH167" s="23"/>
      <c r="OI167" s="23"/>
      <c r="OJ167" s="23"/>
      <c r="OK167" s="23"/>
      <c r="OL167" s="23"/>
      <c r="OM167" s="23"/>
      <c r="ON167" s="23"/>
      <c r="OO167" s="23"/>
      <c r="OP167" s="23"/>
      <c r="OQ167" s="23"/>
      <c r="OR167" s="23"/>
      <c r="OS167" s="23"/>
      <c r="OT167" s="23"/>
      <c r="OU167" s="23"/>
      <c r="OV167" s="23"/>
      <c r="OW167" s="23"/>
      <c r="OX167" s="23"/>
      <c r="OY167" s="23"/>
      <c r="OZ167" s="23"/>
      <c r="PA167" s="23"/>
      <c r="PB167" s="23"/>
      <c r="PC167" s="23"/>
      <c r="PD167" s="23"/>
      <c r="PE167" s="23"/>
      <c r="PF167" s="23"/>
      <c r="PG167" s="23"/>
      <c r="PH167" s="23"/>
      <c r="PI167" s="23"/>
      <c r="PJ167" s="23"/>
      <c r="PK167" s="23"/>
      <c r="PL167" s="23"/>
      <c r="PM167" s="23"/>
      <c r="PN167" s="23"/>
      <c r="PO167" s="23"/>
      <c r="PP167" s="23"/>
      <c r="PQ167" s="23"/>
      <c r="PR167" s="23"/>
      <c r="PS167" s="23"/>
      <c r="PT167" s="23"/>
      <c r="PU167" s="23"/>
      <c r="PV167" s="23"/>
      <c r="PW167" s="23"/>
      <c r="PX167" s="23"/>
      <c r="PY167" s="23"/>
      <c r="PZ167" s="23"/>
      <c r="QA167" s="23"/>
      <c r="QB167" s="23"/>
      <c r="QC167" s="23"/>
      <c r="QD167" s="23"/>
      <c r="QE167" s="23"/>
      <c r="QF167" s="23"/>
      <c r="QG167" s="23"/>
      <c r="QH167" s="23"/>
      <c r="QI167" s="23"/>
      <c r="QJ167" s="23"/>
      <c r="QK167" s="23"/>
      <c r="QL167" s="23"/>
      <c r="QM167" s="23"/>
      <c r="QN167" s="23"/>
      <c r="QO167" s="23"/>
      <c r="QP167" s="23"/>
      <c r="QQ167" s="23"/>
      <c r="QR167" s="23"/>
      <c r="QS167" s="23"/>
      <c r="QT167" s="23"/>
      <c r="QU167" s="23"/>
      <c r="QV167" s="23"/>
      <c r="QW167" s="23"/>
      <c r="QX167" s="23"/>
      <c r="QY167" s="23"/>
      <c r="QZ167" s="23"/>
      <c r="RA167" s="23"/>
      <c r="RB167" s="23"/>
      <c r="RC167" s="23"/>
      <c r="RD167" s="23"/>
      <c r="RE167" s="23"/>
      <c r="RF167" s="23"/>
      <c r="RG167" s="23"/>
      <c r="RH167" s="23"/>
      <c r="RI167" s="23"/>
      <c r="RJ167" s="23"/>
      <c r="RK167" s="23"/>
      <c r="RL167" s="23"/>
      <c r="RM167" s="23"/>
      <c r="RN167" s="23"/>
      <c r="RO167" s="23"/>
      <c r="RP167" s="23"/>
      <c r="RQ167" s="23"/>
      <c r="RR167" s="23"/>
      <c r="RS167" s="23"/>
      <c r="RT167" s="23"/>
      <c r="RU167" s="23"/>
      <c r="RV167" s="23"/>
      <c r="RW167" s="23"/>
      <c r="RX167" s="23"/>
      <c r="RY167" s="23"/>
      <c r="RZ167" s="23"/>
      <c r="SA167" s="23"/>
      <c r="SB167" s="23"/>
      <c r="SC167" s="23"/>
      <c r="SD167" s="23"/>
      <c r="SE167" s="23"/>
      <c r="SF167" s="23"/>
      <c r="SG167" s="23"/>
      <c r="SH167" s="23"/>
      <c r="SI167" s="23"/>
      <c r="SJ167" s="23"/>
      <c r="SK167" s="23"/>
      <c r="SL167" s="23"/>
      <c r="SM167" s="23"/>
      <c r="SN167" s="23"/>
      <c r="SO167" s="23"/>
      <c r="SP167" s="23"/>
      <c r="SQ167" s="23"/>
      <c r="SR167" s="23"/>
      <c r="SS167" s="23"/>
      <c r="ST167" s="23"/>
      <c r="SU167" s="23"/>
      <c r="SV167" s="23"/>
      <c r="SW167" s="23"/>
      <c r="SX167" s="23"/>
      <c r="SY167" s="23"/>
      <c r="SZ167" s="23"/>
      <c r="TA167" s="23"/>
      <c r="TB167" s="23"/>
      <c r="TC167" s="23"/>
      <c r="TD167" s="23"/>
      <c r="TE167" s="23"/>
      <c r="TF167" s="23"/>
      <c r="TG167" s="23"/>
      <c r="TH167" s="23"/>
      <c r="TI167" s="23"/>
      <c r="TJ167" s="23"/>
      <c r="TK167" s="23"/>
      <c r="TL167" s="23"/>
      <c r="TM167" s="23"/>
      <c r="TN167" s="23"/>
      <c r="TO167" s="23"/>
      <c r="TP167" s="23"/>
      <c r="TQ167" s="23"/>
      <c r="TR167" s="23"/>
      <c r="TS167" s="23"/>
      <c r="TT167" s="23"/>
      <c r="TU167" s="23"/>
      <c r="TV167" s="23"/>
      <c r="TW167" s="23"/>
      <c r="TX167" s="23"/>
      <c r="TY167" s="23"/>
      <c r="TZ167" s="23"/>
      <c r="UA167" s="23"/>
      <c r="UB167" s="23"/>
      <c r="UC167" s="23"/>
      <c r="UD167" s="23"/>
      <c r="UE167" s="23"/>
      <c r="UF167" s="23"/>
      <c r="UG167" s="23"/>
      <c r="UH167" s="23"/>
      <c r="UI167" s="23"/>
      <c r="UJ167" s="23"/>
      <c r="UK167" s="23"/>
      <c r="UL167" s="23"/>
      <c r="UM167" s="23"/>
      <c r="UN167" s="23"/>
      <c r="UO167" s="23"/>
      <c r="UP167" s="23"/>
      <c r="UQ167" s="23"/>
      <c r="UR167" s="23"/>
      <c r="US167" s="23"/>
      <c r="UT167" s="23"/>
      <c r="UU167" s="23"/>
      <c r="UV167" s="23"/>
      <c r="UW167" s="23"/>
      <c r="UX167" s="23"/>
      <c r="UY167" s="23"/>
      <c r="UZ167" s="23"/>
      <c r="VA167" s="23"/>
      <c r="VB167" s="23"/>
      <c r="VC167" s="23"/>
      <c r="VD167" s="23"/>
      <c r="VE167" s="23"/>
      <c r="VF167" s="23"/>
      <c r="VG167" s="23"/>
      <c r="VH167" s="23"/>
      <c r="VI167" s="23"/>
      <c r="VJ167" s="23"/>
      <c r="VK167" s="23"/>
      <c r="VL167" s="23"/>
      <c r="VM167" s="23"/>
      <c r="VN167" s="23"/>
      <c r="VO167" s="23"/>
      <c r="VP167" s="23"/>
      <c r="VQ167" s="23"/>
      <c r="VR167" s="23"/>
      <c r="VS167" s="23"/>
      <c r="VT167" s="23"/>
      <c r="VU167" s="23"/>
      <c r="VV167" s="23"/>
      <c r="VW167" s="23"/>
      <c r="VX167" s="23"/>
      <c r="VY167" s="23"/>
      <c r="VZ167" s="23"/>
      <c r="WA167" s="23"/>
      <c r="WB167" s="23"/>
      <c r="WC167" s="23"/>
      <c r="WD167" s="23"/>
      <c r="WE167" s="23"/>
      <c r="WF167" s="23"/>
      <c r="WG167" s="23"/>
      <c r="WH167" s="23"/>
      <c r="WI167" s="23"/>
      <c r="WJ167" s="23"/>
      <c r="WK167" s="23"/>
      <c r="WL167" s="23"/>
      <c r="WM167" s="23"/>
      <c r="WN167" s="23"/>
      <c r="WO167" s="23"/>
      <c r="WP167" s="23"/>
      <c r="WQ167" s="23"/>
      <c r="WR167" s="23"/>
      <c r="WS167" s="23"/>
      <c r="WT167" s="23"/>
      <c r="WU167" s="23"/>
      <c r="WV167" s="23"/>
      <c r="WW167" s="23"/>
      <c r="WX167" s="23"/>
      <c r="WY167" s="23"/>
      <c r="WZ167" s="23"/>
      <c r="XA167" s="23"/>
      <c r="XB167" s="23"/>
      <c r="XC167" s="23"/>
      <c r="XD167" s="23"/>
      <c r="XE167" s="23"/>
      <c r="XF167" s="23"/>
      <c r="XG167" s="23"/>
      <c r="XH167" s="23"/>
      <c r="XI167" s="23"/>
      <c r="XJ167" s="23"/>
      <c r="XK167" s="23"/>
      <c r="XL167" s="23"/>
      <c r="XM167" s="23"/>
      <c r="XN167" s="23"/>
      <c r="XO167" s="23"/>
      <c r="XP167" s="23"/>
      <c r="XQ167" s="23"/>
      <c r="XR167" s="23"/>
      <c r="XS167" s="23"/>
      <c r="XT167" s="23"/>
      <c r="XU167" s="23"/>
      <c r="XV167" s="23"/>
      <c r="XW167" s="23"/>
      <c r="XX167" s="23"/>
      <c r="XY167" s="23"/>
      <c r="XZ167" s="23"/>
      <c r="YA167" s="23"/>
      <c r="YB167" s="23"/>
      <c r="YC167" s="23"/>
      <c r="YD167" s="23"/>
      <c r="YE167" s="23"/>
      <c r="YF167" s="23"/>
      <c r="YG167" s="23"/>
      <c r="YH167" s="23"/>
      <c r="YI167" s="23"/>
      <c r="YJ167" s="23"/>
      <c r="YK167" s="23"/>
      <c r="YL167" s="23"/>
      <c r="YM167" s="23"/>
      <c r="YN167" s="23"/>
      <c r="YO167" s="23"/>
      <c r="YP167" s="23"/>
      <c r="YQ167" s="23"/>
      <c r="YR167" s="23"/>
      <c r="YS167" s="23"/>
      <c r="YT167" s="23"/>
      <c r="YU167" s="23"/>
      <c r="YV167" s="23"/>
      <c r="YW167" s="23"/>
      <c r="YX167" s="23"/>
      <c r="YY167" s="23"/>
      <c r="YZ167" s="23"/>
      <c r="ZA167" s="23"/>
      <c r="ZB167" s="23"/>
      <c r="ZC167" s="23"/>
      <c r="ZD167" s="23"/>
      <c r="ZE167" s="23"/>
      <c r="ZF167" s="23"/>
      <c r="ZG167" s="23"/>
      <c r="ZH167" s="23"/>
      <c r="ZI167" s="23"/>
      <c r="ZJ167" s="23"/>
      <c r="ZK167" s="23"/>
      <c r="ZL167" s="23"/>
      <c r="ZM167" s="23"/>
      <c r="ZN167" s="23"/>
      <c r="ZO167" s="23"/>
      <c r="ZP167" s="23"/>
      <c r="ZQ167" s="23"/>
      <c r="ZR167" s="23"/>
      <c r="ZS167" s="23"/>
      <c r="ZT167" s="23"/>
      <c r="ZU167" s="23"/>
      <c r="ZV167" s="23"/>
      <c r="ZW167" s="23"/>
      <c r="ZX167" s="23"/>
      <c r="ZY167" s="23"/>
      <c r="ZZ167" s="23"/>
      <c r="AAA167" s="23"/>
      <c r="AAB167" s="23"/>
      <c r="AAC167" s="23"/>
      <c r="AAD167" s="23"/>
      <c r="AAE167" s="23"/>
      <c r="AAF167" s="23"/>
      <c r="AAG167" s="23"/>
      <c r="AAH167" s="23"/>
      <c r="AAI167" s="23"/>
      <c r="AAJ167" s="23"/>
      <c r="AAK167" s="23"/>
      <c r="AAL167" s="23"/>
      <c r="AAM167" s="23"/>
      <c r="AAN167" s="23"/>
      <c r="AAO167" s="23"/>
      <c r="AAP167" s="23"/>
      <c r="AAQ167" s="23"/>
      <c r="AAR167" s="23"/>
      <c r="AAS167" s="23"/>
      <c r="AAT167" s="23"/>
      <c r="AAU167" s="23"/>
      <c r="AAV167" s="23"/>
      <c r="AAW167" s="23"/>
      <c r="AAX167" s="23"/>
      <c r="AAY167" s="23"/>
      <c r="AAZ167" s="23"/>
      <c r="ABA167" s="23"/>
      <c r="ABB167" s="23"/>
      <c r="ABC167" s="23"/>
      <c r="ABD167" s="23"/>
      <c r="ABE167" s="23"/>
      <c r="ABF167" s="23"/>
      <c r="ABG167" s="23"/>
      <c r="ABH167" s="23"/>
      <c r="ABI167" s="23"/>
      <c r="ABJ167" s="23"/>
      <c r="ABK167" s="23"/>
      <c r="ABL167" s="23"/>
      <c r="ABM167" s="23"/>
      <c r="ABN167" s="23"/>
      <c r="ABO167" s="23"/>
      <c r="ABP167" s="23"/>
      <c r="ABQ167" s="23"/>
      <c r="ABR167" s="23"/>
      <c r="ABS167" s="23"/>
      <c r="ABT167" s="23"/>
      <c r="ABU167" s="23"/>
      <c r="ABV167" s="23"/>
      <c r="ABW167" s="23"/>
      <c r="ABX167" s="23"/>
      <c r="ABY167" s="23"/>
      <c r="ABZ167" s="23"/>
      <c r="ACA167" s="23"/>
      <c r="ACB167" s="23"/>
      <c r="ACC167" s="23"/>
      <c r="ACD167" s="23"/>
      <c r="ACE167" s="23"/>
      <c r="ACF167" s="23"/>
      <c r="ACG167" s="23"/>
      <c r="ACH167" s="23"/>
      <c r="ACI167" s="23"/>
      <c r="ACJ167" s="23"/>
      <c r="ACK167" s="23"/>
      <c r="ACL167" s="23"/>
      <c r="ACM167" s="23"/>
      <c r="ACN167" s="23"/>
      <c r="ACO167" s="23"/>
      <c r="ACP167" s="23"/>
      <c r="ACQ167" s="23"/>
      <c r="ACR167" s="23"/>
      <c r="ACS167" s="23"/>
      <c r="ACT167" s="23"/>
      <c r="ACU167" s="23"/>
      <c r="ACV167" s="23"/>
      <c r="ACW167" s="23"/>
      <c r="ACX167" s="23"/>
      <c r="ACY167" s="23"/>
      <c r="ACZ167" s="23"/>
      <c r="ADA167" s="23"/>
      <c r="ADB167" s="23"/>
      <c r="ADC167" s="23"/>
      <c r="ADD167" s="23"/>
      <c r="ADE167" s="23"/>
      <c r="ADF167" s="23"/>
      <c r="ADG167" s="23"/>
      <c r="ADH167" s="23"/>
      <c r="ADI167" s="23"/>
      <c r="ADJ167" s="23"/>
      <c r="ADK167" s="23"/>
      <c r="ADL167" s="23"/>
      <c r="ADM167" s="23"/>
      <c r="ADN167" s="23"/>
      <c r="ADO167" s="23"/>
      <c r="ADP167" s="23"/>
      <c r="ADQ167" s="23"/>
      <c r="ADR167" s="23"/>
      <c r="ADS167" s="23"/>
      <c r="ADT167" s="23"/>
      <c r="ADU167" s="23"/>
      <c r="ADV167" s="23"/>
      <c r="ADW167" s="23"/>
      <c r="ADX167" s="23"/>
      <c r="ADY167" s="23"/>
      <c r="ADZ167" s="23"/>
      <c r="AEA167" s="23"/>
      <c r="AEB167" s="23"/>
      <c r="AEC167" s="23"/>
      <c r="AED167" s="23"/>
      <c r="AEE167" s="23"/>
      <c r="AEF167" s="23"/>
      <c r="AEG167" s="23"/>
      <c r="AEH167" s="23"/>
      <c r="AEI167" s="23"/>
      <c r="AEJ167" s="23"/>
      <c r="AEK167" s="23"/>
      <c r="AEL167" s="23"/>
      <c r="AEM167" s="23"/>
      <c r="AEN167" s="23"/>
      <c r="AEO167" s="23"/>
      <c r="AEP167" s="23"/>
      <c r="AEQ167" s="23"/>
      <c r="AER167" s="23"/>
      <c r="AES167" s="23"/>
      <c r="AET167" s="23"/>
      <c r="AEU167" s="23"/>
      <c r="AEV167" s="23"/>
      <c r="AEW167" s="23"/>
      <c r="AEX167" s="23"/>
      <c r="AEY167" s="23"/>
      <c r="AEZ167" s="23"/>
      <c r="AFA167" s="23"/>
      <c r="AFB167" s="23"/>
      <c r="AFC167" s="23"/>
      <c r="AFD167" s="23"/>
      <c r="AFE167" s="23"/>
      <c r="AFF167" s="23"/>
      <c r="AFG167" s="23"/>
      <c r="AFH167" s="23"/>
      <c r="AFI167" s="23"/>
      <c r="AFJ167" s="23"/>
      <c r="AFK167" s="23"/>
      <c r="AFL167" s="23"/>
      <c r="AFM167" s="23"/>
      <c r="AFN167" s="23"/>
      <c r="AFO167" s="23"/>
      <c r="AFP167" s="23"/>
      <c r="AFQ167" s="23"/>
      <c r="AFR167" s="23"/>
      <c r="AFS167" s="23"/>
      <c r="AFT167" s="23"/>
      <c r="AFU167" s="23"/>
      <c r="AFV167" s="23"/>
      <c r="AFW167" s="23"/>
      <c r="AFX167" s="23"/>
      <c r="AFY167" s="23"/>
      <c r="AFZ167" s="23"/>
      <c r="AGA167" s="23"/>
      <c r="AGB167" s="23"/>
      <c r="AGC167" s="23"/>
      <c r="AGD167" s="23"/>
      <c r="AGE167" s="23"/>
      <c r="AGF167" s="23"/>
      <c r="AGG167" s="23"/>
      <c r="AGH167" s="23"/>
      <c r="AGI167" s="23"/>
      <c r="AGJ167" s="23"/>
      <c r="AGK167" s="23"/>
      <c r="AGL167" s="23"/>
      <c r="AGM167" s="23"/>
      <c r="AGN167" s="23"/>
      <c r="AGO167" s="23"/>
      <c r="AGP167" s="23"/>
      <c r="AGQ167" s="23"/>
      <c r="AGR167" s="23"/>
      <c r="AGS167" s="23"/>
      <c r="AGT167" s="23"/>
      <c r="AGU167" s="23"/>
      <c r="AGV167" s="23"/>
      <c r="AGW167" s="23"/>
      <c r="AGX167" s="23"/>
      <c r="AGY167" s="23"/>
      <c r="AGZ167" s="23"/>
      <c r="AHA167" s="23"/>
      <c r="AHB167" s="23"/>
      <c r="AHC167" s="23"/>
      <c r="AHD167" s="23"/>
      <c r="AHE167" s="23"/>
      <c r="AHF167" s="23"/>
      <c r="AHG167" s="23"/>
      <c r="AHH167" s="23"/>
      <c r="AHI167" s="23"/>
      <c r="AHJ167" s="23"/>
      <c r="AHK167" s="23"/>
      <c r="AHL167" s="23"/>
      <c r="AHM167" s="23"/>
      <c r="AHN167" s="23"/>
      <c r="AHO167" s="23"/>
      <c r="AHP167" s="23"/>
      <c r="AHQ167" s="23"/>
      <c r="AHR167" s="23"/>
      <c r="AHS167" s="23"/>
      <c r="AHT167" s="23"/>
      <c r="AHU167" s="23"/>
      <c r="AHV167" s="23"/>
      <c r="AHW167" s="23"/>
      <c r="AHX167" s="23"/>
      <c r="AHY167" s="23"/>
      <c r="AHZ167" s="23"/>
      <c r="AIA167" s="23"/>
      <c r="AIB167" s="23"/>
      <c r="AIC167" s="23"/>
      <c r="AID167" s="23"/>
      <c r="AIE167" s="23"/>
      <c r="AIF167" s="23"/>
      <c r="AIG167" s="23"/>
      <c r="AIH167" s="23"/>
      <c r="AII167" s="23"/>
      <c r="AIJ167" s="23"/>
      <c r="AIK167" s="23"/>
      <c r="AIL167" s="23"/>
      <c r="AIM167" s="23"/>
      <c r="AIN167" s="23"/>
      <c r="AIO167" s="23"/>
      <c r="AIP167" s="23"/>
      <c r="AIQ167" s="23"/>
      <c r="AIR167" s="23"/>
      <c r="AIS167" s="23"/>
      <c r="AIT167" s="23"/>
      <c r="AIU167" s="23"/>
      <c r="AIV167" s="23"/>
      <c r="AIW167" s="23"/>
      <c r="AIX167" s="23"/>
      <c r="AIY167" s="23"/>
      <c r="AIZ167" s="23"/>
      <c r="AJA167" s="23"/>
      <c r="AJB167" s="23"/>
      <c r="AJC167" s="23"/>
      <c r="AJD167" s="23"/>
      <c r="AJE167" s="23"/>
      <c r="AJF167" s="23"/>
      <c r="AJG167" s="23"/>
      <c r="AJH167" s="23"/>
      <c r="AJI167" s="23"/>
      <c r="AJJ167" s="23"/>
      <c r="AJK167" s="23"/>
      <c r="AJL167" s="23"/>
      <c r="AJM167" s="23"/>
      <c r="AJN167" s="23"/>
      <c r="AJO167" s="23"/>
      <c r="AJP167" s="23"/>
      <c r="AJQ167" s="23"/>
      <c r="AJR167" s="23"/>
      <c r="AJS167" s="23"/>
      <c r="AJT167" s="23"/>
      <c r="AJU167" s="23"/>
      <c r="AJV167" s="23"/>
      <c r="AJW167" s="23"/>
      <c r="AJX167" s="23"/>
      <c r="AJY167" s="23"/>
      <c r="AJZ167" s="23"/>
      <c r="AKA167" s="23"/>
      <c r="AKB167" s="23"/>
      <c r="AKC167" s="23"/>
      <c r="AKD167" s="23"/>
      <c r="AKE167" s="23"/>
      <c r="AKF167" s="23"/>
      <c r="AKG167" s="23"/>
      <c r="AKH167" s="23"/>
      <c r="AKI167" s="23"/>
      <c r="AKJ167" s="23"/>
      <c r="AKK167" s="23"/>
      <c r="AKL167" s="23"/>
      <c r="AKM167" s="23"/>
      <c r="AKN167" s="23"/>
      <c r="AKO167" s="23"/>
      <c r="AKP167" s="23"/>
      <c r="AKQ167" s="23"/>
      <c r="AKR167" s="23"/>
      <c r="AKS167" s="23"/>
      <c r="AKT167" s="23"/>
      <c r="AKU167" s="23"/>
      <c r="AKV167" s="23"/>
      <c r="AKW167" s="23"/>
      <c r="AKX167" s="23"/>
      <c r="AKY167" s="23"/>
      <c r="AKZ167" s="23"/>
      <c r="ALA167" s="23"/>
      <c r="ALB167" s="23"/>
      <c r="ALC167" s="23"/>
      <c r="ALD167" s="23"/>
      <c r="ALE167" s="23"/>
      <c r="ALF167" s="23"/>
      <c r="ALG167" s="23"/>
      <c r="ALH167" s="23"/>
      <c r="ALI167" s="23"/>
      <c r="ALJ167" s="23"/>
      <c r="ALK167" s="23"/>
      <c r="ALL167" s="23"/>
      <c r="ALM167" s="23"/>
      <c r="ALN167" s="23"/>
      <c r="ALO167" s="23"/>
      <c r="ALP167" s="23"/>
      <c r="ALQ167" s="23"/>
      <c r="ALR167" s="23"/>
      <c r="ALS167" s="23"/>
      <c r="ALT167" s="23"/>
      <c r="ALU167" s="23"/>
      <c r="ALV167" s="23"/>
      <c r="ALW167" s="23"/>
      <c r="ALX167" s="23"/>
      <c r="ALY167" s="23"/>
      <c r="ALZ167" s="23"/>
      <c r="AMA167" s="23"/>
      <c r="AMB167" s="23"/>
      <c r="AMC167" s="23"/>
      <c r="AMD167" s="23"/>
      <c r="AME167" s="23"/>
      <c r="AMF167" s="23"/>
      <c r="AMG167" s="23"/>
      <c r="AMH167" s="23"/>
      <c r="AMI167" s="23"/>
      <c r="AMJ167" s="23"/>
      <c r="AMK167" s="23"/>
      <c r="AML167" s="23"/>
      <c r="AMM167" s="23"/>
      <c r="AMN167" s="23"/>
      <c r="AMO167" s="23"/>
      <c r="AMP167" s="23"/>
      <c r="AMQ167" s="23"/>
      <c r="AMR167" s="23"/>
      <c r="AMS167" s="23"/>
      <c r="AMT167" s="23"/>
      <c r="AMU167" s="23"/>
      <c r="AMV167" s="23"/>
      <c r="AMW167" s="23"/>
      <c r="AMX167" s="23"/>
      <c r="AMY167" s="23"/>
      <c r="AMZ167" s="23"/>
      <c r="ANA167" s="23"/>
      <c r="ANB167" s="23"/>
      <c r="ANC167" s="23"/>
      <c r="AND167" s="23"/>
      <c r="ANE167" s="23"/>
      <c r="ANF167" s="23"/>
      <c r="ANG167" s="23"/>
      <c r="ANH167" s="23"/>
      <c r="ANI167" s="23"/>
      <c r="ANJ167" s="23"/>
      <c r="ANK167" s="23"/>
      <c r="ANL167" s="23"/>
      <c r="ANM167" s="23"/>
      <c r="ANN167" s="23"/>
      <c r="ANO167" s="23"/>
      <c r="ANP167" s="23"/>
      <c r="ANQ167" s="23"/>
      <c r="ANR167" s="23"/>
      <c r="ANS167" s="23"/>
      <c r="ANT167" s="23"/>
      <c r="ANU167" s="23"/>
      <c r="ANV167" s="23"/>
      <c r="ANW167" s="23"/>
      <c r="ANX167" s="23"/>
      <c r="ANY167" s="23"/>
      <c r="ANZ167" s="23"/>
      <c r="AOA167" s="23"/>
      <c r="AOB167" s="23"/>
      <c r="AOC167" s="23"/>
      <c r="AOD167" s="23"/>
      <c r="AOE167" s="23"/>
      <c r="AOF167" s="23"/>
      <c r="AOG167" s="23"/>
      <c r="AOH167" s="23"/>
      <c r="AOI167" s="23"/>
      <c r="AOJ167" s="23"/>
      <c r="AOK167" s="23"/>
      <c r="AOL167" s="23"/>
      <c r="AOM167" s="23"/>
      <c r="AON167" s="23"/>
      <c r="AOO167" s="23"/>
      <c r="AOP167" s="23"/>
      <c r="AOQ167" s="23"/>
      <c r="AOR167" s="23"/>
      <c r="AOS167" s="23"/>
      <c r="AOT167" s="23"/>
      <c r="AOU167" s="23"/>
      <c r="AOV167" s="23"/>
      <c r="AOW167" s="23"/>
      <c r="AOX167" s="23"/>
      <c r="AOY167" s="23"/>
      <c r="AOZ167" s="23"/>
      <c r="APA167" s="23"/>
      <c r="APB167" s="23"/>
      <c r="APC167" s="23"/>
      <c r="APD167" s="23"/>
      <c r="APE167" s="23"/>
      <c r="APF167" s="23"/>
      <c r="APG167" s="23"/>
      <c r="APH167" s="23"/>
      <c r="API167" s="23"/>
      <c r="APJ167" s="23"/>
      <c r="APK167" s="23"/>
      <c r="APL167" s="23"/>
      <c r="APM167" s="23"/>
      <c r="APN167" s="23"/>
      <c r="APO167" s="23"/>
      <c r="APP167" s="23"/>
      <c r="APQ167" s="23"/>
      <c r="APR167" s="23"/>
      <c r="APS167" s="23"/>
      <c r="APT167" s="23"/>
      <c r="APU167" s="23"/>
      <c r="APV167" s="23"/>
      <c r="APW167" s="23"/>
      <c r="APX167" s="23"/>
      <c r="APY167" s="23"/>
      <c r="APZ167" s="23"/>
      <c r="AQA167" s="23"/>
      <c r="AQB167" s="23"/>
      <c r="AQC167" s="23"/>
      <c r="AQD167" s="23"/>
      <c r="AQE167" s="23"/>
      <c r="AQF167" s="23"/>
      <c r="AQG167" s="23"/>
      <c r="AQH167" s="23"/>
      <c r="AQI167" s="23"/>
      <c r="AQJ167" s="23"/>
      <c r="AQK167" s="23"/>
      <c r="AQL167" s="23"/>
      <c r="AQM167" s="23"/>
      <c r="AQN167" s="23"/>
      <c r="AQO167" s="23"/>
      <c r="AQP167" s="23"/>
      <c r="AQQ167" s="23"/>
      <c r="AQR167" s="23"/>
      <c r="AQS167" s="23"/>
      <c r="AQT167" s="23"/>
      <c r="AQU167" s="23"/>
      <c r="AQV167" s="23"/>
      <c r="AQW167" s="23"/>
      <c r="AQX167" s="23"/>
      <c r="AQY167" s="23"/>
      <c r="AQZ167" s="23"/>
      <c r="ARA167" s="23"/>
      <c r="ARB167" s="23"/>
      <c r="ARC167" s="23"/>
      <c r="ARD167" s="23"/>
      <c r="ARE167" s="23"/>
      <c r="ARF167" s="23"/>
      <c r="ARG167" s="23"/>
      <c r="ARH167" s="23"/>
      <c r="ARI167" s="23"/>
      <c r="ARJ167" s="23"/>
      <c r="ARK167" s="23"/>
      <c r="ARL167" s="23"/>
      <c r="ARM167" s="23"/>
      <c r="ARN167" s="23"/>
      <c r="ARO167" s="23"/>
      <c r="ARP167" s="23"/>
      <c r="ARQ167" s="23"/>
      <c r="ARR167" s="23"/>
      <c r="ARS167" s="23"/>
      <c r="ART167" s="23"/>
      <c r="ARU167" s="23"/>
      <c r="ARV167" s="23"/>
      <c r="ARW167" s="23"/>
      <c r="ARX167" s="23"/>
      <c r="ARY167" s="23"/>
      <c r="ARZ167" s="23"/>
      <c r="ASA167" s="23"/>
      <c r="ASB167" s="23"/>
      <c r="ASC167" s="23"/>
      <c r="ASD167" s="23"/>
      <c r="ASE167" s="23"/>
      <c r="ASF167" s="23"/>
      <c r="ASG167" s="23"/>
      <c r="ASH167" s="23"/>
      <c r="ASI167" s="23"/>
      <c r="ASJ167" s="23"/>
      <c r="ASK167" s="23"/>
      <c r="ASL167" s="23"/>
      <c r="ASM167" s="23"/>
      <c r="ASN167" s="23"/>
      <c r="ASO167" s="23"/>
      <c r="ASP167" s="23"/>
      <c r="ASQ167" s="23"/>
      <c r="ASR167" s="23"/>
      <c r="ASS167" s="23"/>
      <c r="AST167" s="23"/>
      <c r="ASU167" s="23"/>
      <c r="ASV167" s="23"/>
      <c r="ASW167" s="23"/>
      <c r="ASX167" s="23"/>
      <c r="ASY167" s="23"/>
      <c r="ASZ167" s="23"/>
      <c r="ATA167" s="23"/>
      <c r="ATB167" s="23"/>
      <c r="ATC167" s="23"/>
      <c r="ATD167" s="23"/>
      <c r="ATE167" s="23"/>
      <c r="ATF167" s="23"/>
      <c r="ATG167" s="23"/>
      <c r="ATH167" s="23"/>
      <c r="ATI167" s="23"/>
      <c r="ATJ167" s="23"/>
      <c r="ATK167" s="23"/>
      <c r="ATL167" s="23"/>
      <c r="ATM167" s="23"/>
      <c r="ATN167" s="23"/>
      <c r="ATO167" s="23"/>
      <c r="ATP167" s="23"/>
      <c r="ATQ167" s="23"/>
      <c r="ATR167" s="23"/>
      <c r="ATS167" s="23"/>
      <c r="ATT167" s="23"/>
      <c r="ATU167" s="23"/>
      <c r="ATV167" s="23"/>
      <c r="ATW167" s="23"/>
      <c r="ATX167" s="23"/>
      <c r="ATY167" s="23"/>
      <c r="ATZ167" s="23"/>
      <c r="AUA167" s="23"/>
      <c r="AUB167" s="23"/>
      <c r="AUC167" s="23"/>
      <c r="AUD167" s="23"/>
      <c r="AUE167" s="23"/>
      <c r="AUF167" s="23"/>
      <c r="AUG167" s="23"/>
      <c r="AUH167" s="23"/>
      <c r="AUI167" s="23"/>
      <c r="AUJ167" s="23"/>
      <c r="AUK167" s="23"/>
      <c r="AUL167" s="23"/>
      <c r="AUM167" s="23"/>
      <c r="AUN167" s="23"/>
      <c r="AUO167" s="23"/>
      <c r="AUP167" s="23"/>
      <c r="AUQ167" s="23"/>
      <c r="AUR167" s="23"/>
      <c r="AUS167" s="23"/>
      <c r="AUT167" s="23"/>
      <c r="AUU167" s="23"/>
      <c r="AUV167" s="23"/>
      <c r="AUW167" s="23"/>
      <c r="AUX167" s="23"/>
      <c r="AUY167" s="23"/>
      <c r="AUZ167" s="23"/>
      <c r="AVA167" s="23"/>
      <c r="AVB167" s="23"/>
      <c r="AVC167" s="23"/>
      <c r="AVD167" s="23"/>
      <c r="AVE167" s="23"/>
      <c r="AVF167" s="23"/>
      <c r="AVG167" s="23"/>
      <c r="AVH167" s="23"/>
      <c r="AVI167" s="23"/>
      <c r="AVJ167" s="23"/>
      <c r="AVK167" s="23"/>
      <c r="AVL167" s="23"/>
      <c r="AVM167" s="23"/>
      <c r="AVN167" s="23"/>
      <c r="AVO167" s="23"/>
      <c r="AVP167" s="23"/>
      <c r="AVQ167" s="23"/>
      <c r="AVR167" s="23"/>
      <c r="AVS167" s="23"/>
      <c r="AVT167" s="23"/>
      <c r="AVU167" s="23"/>
      <c r="AVV167" s="23"/>
      <c r="AVW167" s="23"/>
      <c r="AVX167" s="23"/>
      <c r="AVY167" s="23"/>
      <c r="AVZ167" s="23"/>
      <c r="AWA167" s="23"/>
      <c r="AWB167" s="23"/>
      <c r="AWC167" s="23"/>
      <c r="AWD167" s="23"/>
      <c r="AWE167" s="23"/>
      <c r="AWF167" s="23"/>
      <c r="AWG167" s="23"/>
      <c r="AWH167" s="23"/>
      <c r="AWI167" s="23"/>
      <c r="AWJ167" s="23"/>
      <c r="AWK167" s="23"/>
      <c r="AWL167" s="23"/>
      <c r="AWM167" s="23"/>
      <c r="AWN167" s="23"/>
      <c r="AWO167" s="23"/>
      <c r="AWP167" s="23"/>
      <c r="AWQ167" s="23"/>
      <c r="AWR167" s="23"/>
      <c r="AWS167" s="23"/>
      <c r="AWT167" s="23"/>
      <c r="AWU167" s="23"/>
      <c r="AWV167" s="23"/>
      <c r="AWW167" s="23"/>
      <c r="AWX167" s="23"/>
      <c r="AWY167" s="23"/>
      <c r="AWZ167" s="23"/>
      <c r="AXA167" s="23"/>
      <c r="AXB167" s="23"/>
      <c r="AXC167" s="23"/>
      <c r="AXD167" s="23"/>
      <c r="AXE167" s="23"/>
      <c r="AXF167" s="23"/>
      <c r="AXG167" s="23"/>
      <c r="AXH167" s="23"/>
      <c r="AXI167" s="23"/>
      <c r="AXJ167" s="23"/>
      <c r="AXK167" s="23"/>
      <c r="AXL167" s="23"/>
      <c r="AXM167" s="23"/>
      <c r="AXN167" s="23"/>
      <c r="AXO167" s="23"/>
      <c r="AXP167" s="23"/>
      <c r="AXQ167" s="23"/>
      <c r="AXR167" s="23"/>
      <c r="AXS167" s="23"/>
      <c r="AXT167" s="23"/>
      <c r="AXU167" s="23"/>
      <c r="AXV167" s="23"/>
      <c r="AXW167" s="23"/>
      <c r="AXX167" s="23"/>
      <c r="AXY167" s="23"/>
      <c r="AXZ167" s="23"/>
      <c r="AYA167" s="23"/>
      <c r="AYB167" s="23"/>
      <c r="AYC167" s="23"/>
      <c r="AYD167" s="23"/>
      <c r="AYE167" s="23"/>
      <c r="AYF167" s="23"/>
      <c r="AYG167" s="23"/>
      <c r="AYH167" s="23"/>
      <c r="AYI167" s="23"/>
      <c r="AYJ167" s="23"/>
      <c r="AYK167" s="23"/>
      <c r="AYL167" s="23"/>
      <c r="AYM167" s="23"/>
      <c r="AYN167" s="23"/>
      <c r="AYO167" s="23"/>
      <c r="AYP167" s="23"/>
      <c r="AYQ167" s="23"/>
      <c r="AYR167" s="23"/>
      <c r="AYS167" s="23"/>
      <c r="AYT167" s="23"/>
      <c r="AYU167" s="23"/>
      <c r="AYV167" s="23"/>
      <c r="AYW167" s="23"/>
      <c r="AYX167" s="23"/>
      <c r="AYY167" s="23"/>
      <c r="AYZ167" s="23"/>
      <c r="AZA167" s="23"/>
      <c r="AZB167" s="23"/>
      <c r="AZC167" s="23"/>
      <c r="AZD167" s="23"/>
      <c r="AZE167" s="23"/>
      <c r="AZF167" s="23"/>
      <c r="AZG167" s="23"/>
      <c r="AZH167" s="23"/>
      <c r="AZI167" s="23"/>
      <c r="AZJ167" s="23"/>
      <c r="AZK167" s="23"/>
      <c r="AZL167" s="23"/>
      <c r="AZM167" s="23"/>
      <c r="AZN167" s="23"/>
      <c r="AZO167" s="23"/>
      <c r="AZP167" s="23"/>
      <c r="AZQ167" s="23"/>
      <c r="AZR167" s="23"/>
      <c r="AZS167" s="23"/>
      <c r="AZT167" s="23"/>
      <c r="AZU167" s="23"/>
      <c r="AZV167" s="23"/>
      <c r="AZW167" s="23"/>
      <c r="AZX167" s="23"/>
      <c r="AZY167" s="23"/>
      <c r="AZZ167" s="23"/>
      <c r="BAA167" s="23"/>
      <c r="BAB167" s="23"/>
      <c r="BAC167" s="23"/>
      <c r="BAD167" s="23"/>
      <c r="BAE167" s="23"/>
      <c r="BAF167" s="23"/>
      <c r="BAG167" s="23"/>
      <c r="BAH167" s="23"/>
      <c r="BAI167" s="23"/>
      <c r="BAJ167" s="23"/>
      <c r="BAK167" s="23"/>
      <c r="BAL167" s="23"/>
      <c r="BAM167" s="23"/>
      <c r="BAN167" s="23"/>
      <c r="BAO167" s="23"/>
      <c r="BAP167" s="23"/>
      <c r="BAQ167" s="23"/>
      <c r="BAR167" s="23"/>
      <c r="BAS167" s="23"/>
      <c r="BAT167" s="23"/>
      <c r="BAU167" s="23"/>
      <c r="BAV167" s="23"/>
      <c r="BAW167" s="23"/>
      <c r="BAX167" s="23"/>
      <c r="BAY167" s="23"/>
      <c r="BAZ167" s="23"/>
      <c r="BBA167" s="23"/>
      <c r="BBB167" s="23"/>
      <c r="BBC167" s="23"/>
      <c r="BBD167" s="23"/>
      <c r="BBE167" s="23"/>
      <c r="BBF167" s="23"/>
      <c r="BBG167" s="23"/>
      <c r="BBH167" s="23"/>
      <c r="BBI167" s="23"/>
      <c r="BBJ167" s="23"/>
      <c r="BBK167" s="23"/>
      <c r="BBL167" s="23"/>
      <c r="BBM167" s="23"/>
      <c r="BBN167" s="23"/>
      <c r="BBO167" s="23"/>
      <c r="BBP167" s="23"/>
      <c r="BBQ167" s="23"/>
      <c r="BBR167" s="23"/>
      <c r="BBS167" s="23"/>
      <c r="BBT167" s="23"/>
      <c r="BBU167" s="23"/>
      <c r="BBV167" s="23"/>
      <c r="BBW167" s="23"/>
      <c r="BBX167" s="23"/>
      <c r="BBY167" s="23"/>
      <c r="BBZ167" s="23"/>
      <c r="BCA167" s="23"/>
      <c r="BCB167" s="23"/>
      <c r="BCC167" s="23"/>
      <c r="BCD167" s="23"/>
      <c r="BCE167" s="23"/>
      <c r="BCF167" s="23"/>
      <c r="BCG167" s="23"/>
      <c r="BCH167" s="23"/>
      <c r="BCI167" s="23"/>
      <c r="BCJ167" s="23"/>
      <c r="BCK167" s="23"/>
      <c r="BCL167" s="23"/>
      <c r="BCM167" s="23"/>
      <c r="BCN167" s="23"/>
      <c r="BCO167" s="23"/>
      <c r="BCP167" s="23"/>
      <c r="BCQ167" s="23"/>
      <c r="BCR167" s="23"/>
      <c r="BCS167" s="23"/>
      <c r="BCT167" s="23"/>
      <c r="BCU167" s="23"/>
      <c r="BCV167" s="23"/>
      <c r="BCW167" s="23"/>
      <c r="BCX167" s="23"/>
      <c r="BCY167" s="23"/>
      <c r="BCZ167" s="23"/>
      <c r="BDA167" s="23"/>
      <c r="BDB167" s="23"/>
      <c r="BDC167" s="23"/>
      <c r="BDD167" s="23"/>
      <c r="BDE167" s="23"/>
      <c r="BDF167" s="23"/>
      <c r="BDG167" s="23"/>
      <c r="BDH167" s="23"/>
      <c r="BDI167" s="23"/>
      <c r="BDJ167" s="23"/>
      <c r="BDK167" s="23"/>
      <c r="BDL167" s="23"/>
      <c r="BDM167" s="23"/>
      <c r="BDN167" s="23"/>
      <c r="BDO167" s="23"/>
      <c r="BDP167" s="23"/>
      <c r="BDQ167" s="23"/>
      <c r="BDR167" s="23"/>
      <c r="BDS167" s="23"/>
      <c r="BDT167" s="23"/>
      <c r="BDU167" s="23"/>
      <c r="BDV167" s="23"/>
      <c r="BDW167" s="23"/>
      <c r="BDX167" s="23"/>
      <c r="BDY167" s="23"/>
      <c r="BDZ167" s="23"/>
      <c r="BEA167" s="23"/>
      <c r="BEB167" s="23"/>
      <c r="BEC167" s="23"/>
      <c r="BED167" s="23"/>
      <c r="BEE167" s="23"/>
      <c r="BEF167" s="23"/>
      <c r="BEG167" s="23"/>
      <c r="BEH167" s="23"/>
      <c r="BEI167" s="23"/>
      <c r="BEJ167" s="23"/>
      <c r="BEK167" s="23"/>
      <c r="BEL167" s="23"/>
      <c r="BEM167" s="23"/>
      <c r="BEN167" s="23"/>
      <c r="BEO167" s="23"/>
      <c r="BEP167" s="23"/>
      <c r="BEQ167" s="23"/>
      <c r="BER167" s="23"/>
      <c r="BES167" s="23"/>
      <c r="BET167" s="23"/>
      <c r="BEU167" s="23"/>
      <c r="BEV167" s="23"/>
      <c r="BEW167" s="23"/>
      <c r="BEX167" s="23"/>
      <c r="BEY167" s="23"/>
      <c r="BEZ167" s="23"/>
      <c r="BFA167" s="23"/>
      <c r="BFB167" s="23"/>
      <c r="BFC167" s="23"/>
      <c r="BFD167" s="23"/>
      <c r="BFE167" s="23"/>
      <c r="BFF167" s="23"/>
      <c r="BFG167" s="23"/>
      <c r="BFH167" s="23"/>
      <c r="BFI167" s="23"/>
      <c r="BFJ167" s="23"/>
      <c r="BFK167" s="23"/>
      <c r="BFL167" s="23"/>
      <c r="BFM167" s="23"/>
      <c r="BFN167" s="23"/>
      <c r="BFO167" s="23"/>
      <c r="BFP167" s="23"/>
      <c r="BFQ167" s="23"/>
      <c r="BFR167" s="23"/>
      <c r="BFS167" s="23"/>
      <c r="BFT167" s="23"/>
      <c r="BFU167" s="23"/>
      <c r="BFV167" s="23"/>
      <c r="BFW167" s="23"/>
      <c r="BFX167" s="23"/>
      <c r="BFY167" s="23"/>
      <c r="BFZ167" s="23"/>
      <c r="BGA167" s="23"/>
      <c r="BGB167" s="23"/>
      <c r="BGC167" s="23"/>
      <c r="BGD167" s="23"/>
      <c r="BGE167" s="23"/>
      <c r="BGF167" s="23"/>
      <c r="BGG167" s="23"/>
      <c r="BGH167" s="23"/>
      <c r="BGI167" s="23"/>
      <c r="BGJ167" s="23"/>
      <c r="BGK167" s="23"/>
      <c r="BGL167" s="23"/>
      <c r="BGM167" s="23"/>
      <c r="BGN167" s="23"/>
      <c r="BGO167" s="23"/>
      <c r="BGP167" s="23"/>
      <c r="BGQ167" s="23"/>
      <c r="BGR167" s="23"/>
      <c r="BGS167" s="23"/>
      <c r="BGT167" s="23"/>
      <c r="BGU167" s="23"/>
      <c r="BGV167" s="23"/>
      <c r="BGW167" s="23"/>
      <c r="BGX167" s="23"/>
      <c r="BGY167" s="23"/>
      <c r="BGZ167" s="23"/>
      <c r="BHA167" s="23"/>
      <c r="BHB167" s="23"/>
      <c r="BHC167" s="23"/>
      <c r="BHD167" s="23"/>
      <c r="BHE167" s="23"/>
      <c r="BHF167" s="23"/>
      <c r="BHG167" s="23"/>
      <c r="BHH167" s="23"/>
      <c r="BHI167" s="23"/>
      <c r="BHJ167" s="23"/>
      <c r="BHK167" s="23"/>
      <c r="BHL167" s="23"/>
      <c r="BHM167" s="23"/>
      <c r="BHN167" s="23"/>
      <c r="BHO167" s="23"/>
      <c r="BHP167" s="23"/>
      <c r="BHQ167" s="23"/>
      <c r="BHR167" s="23"/>
      <c r="BHS167" s="23"/>
      <c r="BHT167" s="23"/>
      <c r="BHU167" s="23"/>
      <c r="BHV167" s="23"/>
      <c r="BHW167" s="23"/>
      <c r="BHX167" s="23"/>
      <c r="BHY167" s="23"/>
      <c r="BHZ167" s="23"/>
      <c r="BIA167" s="23"/>
      <c r="BIB167" s="23"/>
      <c r="BIC167" s="23"/>
      <c r="BID167" s="23"/>
      <c r="BIE167" s="23"/>
      <c r="BIF167" s="23"/>
      <c r="BIG167" s="23"/>
      <c r="BIH167" s="23"/>
      <c r="BII167" s="23"/>
      <c r="BIJ167" s="23"/>
      <c r="BIK167" s="23"/>
      <c r="BIL167" s="23"/>
      <c r="BIM167" s="23"/>
      <c r="BIN167" s="23"/>
      <c r="BIO167" s="23"/>
      <c r="BIP167" s="23"/>
      <c r="BIQ167" s="23"/>
      <c r="BIR167" s="23"/>
      <c r="BIS167" s="23"/>
      <c r="BIT167" s="23"/>
      <c r="BIU167" s="23"/>
      <c r="BIV167" s="23"/>
      <c r="BIW167" s="23"/>
      <c r="BIX167" s="23"/>
      <c r="BIY167" s="23"/>
      <c r="BIZ167" s="23"/>
      <c r="BJA167" s="23"/>
      <c r="BJB167" s="23"/>
      <c r="BJC167" s="23"/>
      <c r="BJD167" s="23"/>
      <c r="BJE167" s="23"/>
      <c r="BJF167" s="23"/>
      <c r="BJG167" s="23"/>
      <c r="BJH167" s="23"/>
      <c r="BJI167" s="23"/>
      <c r="BJJ167" s="23"/>
      <c r="BJK167" s="23"/>
      <c r="BJL167" s="23"/>
      <c r="BJM167" s="23"/>
      <c r="BJN167" s="23"/>
      <c r="BJO167" s="23"/>
      <c r="BJP167" s="23"/>
      <c r="BJQ167" s="23"/>
      <c r="BJR167" s="23"/>
      <c r="BJS167" s="23"/>
      <c r="BJT167" s="23"/>
      <c r="BJU167" s="23"/>
      <c r="BJV167" s="23"/>
      <c r="BJW167" s="23"/>
      <c r="BJX167" s="23"/>
      <c r="BJY167" s="23"/>
      <c r="BJZ167" s="23"/>
      <c r="BKA167" s="23"/>
      <c r="BKB167" s="23"/>
      <c r="BKC167" s="23"/>
      <c r="BKD167" s="23"/>
      <c r="BKE167" s="23"/>
      <c r="BKF167" s="23"/>
      <c r="BKG167" s="23"/>
      <c r="BKH167" s="23"/>
      <c r="BKI167" s="23"/>
      <c r="BKJ167" s="23"/>
      <c r="BKK167" s="23"/>
      <c r="BKL167" s="23"/>
      <c r="BKM167" s="23"/>
      <c r="BKN167" s="23"/>
      <c r="BKO167" s="23"/>
      <c r="BKP167" s="23"/>
      <c r="BKQ167" s="23"/>
      <c r="BKR167" s="23"/>
      <c r="BKS167" s="23"/>
      <c r="BKT167" s="23"/>
      <c r="BKU167" s="23"/>
      <c r="BKV167" s="23"/>
      <c r="BKW167" s="23"/>
      <c r="BKX167" s="23"/>
      <c r="BKY167" s="23"/>
      <c r="BKZ167" s="23"/>
      <c r="BLA167" s="23"/>
      <c r="BLB167" s="23"/>
      <c r="BLC167" s="23"/>
      <c r="BLD167" s="23"/>
      <c r="BLE167" s="23"/>
      <c r="BLF167" s="23"/>
      <c r="BLG167" s="23"/>
      <c r="BLH167" s="23"/>
      <c r="BLI167" s="23"/>
      <c r="BLJ167" s="23"/>
      <c r="BLK167" s="23"/>
      <c r="BLL167" s="23"/>
      <c r="BLM167" s="23"/>
      <c r="BLN167" s="23"/>
      <c r="BLO167" s="23"/>
      <c r="BLP167" s="23"/>
      <c r="BLQ167" s="23"/>
      <c r="BLR167" s="23"/>
      <c r="BLS167" s="23"/>
      <c r="BLT167" s="23"/>
      <c r="BLU167" s="23"/>
      <c r="BLV167" s="23"/>
      <c r="BLW167" s="23"/>
      <c r="BLX167" s="23"/>
      <c r="BLY167" s="23"/>
      <c r="BLZ167" s="23"/>
      <c r="BMA167" s="23"/>
      <c r="BMB167" s="23"/>
      <c r="BMC167" s="23"/>
      <c r="BMD167" s="23"/>
      <c r="BME167" s="23"/>
      <c r="BMF167" s="23"/>
      <c r="BMG167" s="23"/>
      <c r="BMH167" s="23"/>
      <c r="BMI167" s="23"/>
      <c r="BMJ167" s="23"/>
      <c r="BMK167" s="23"/>
      <c r="BML167" s="23"/>
      <c r="BMM167" s="23"/>
      <c r="BMN167" s="23"/>
      <c r="BMO167" s="23"/>
      <c r="BMP167" s="23"/>
      <c r="BMQ167" s="23"/>
      <c r="BMR167" s="23"/>
      <c r="BMS167" s="23"/>
      <c r="BMT167" s="23"/>
      <c r="BMU167" s="23"/>
      <c r="BMV167" s="23"/>
      <c r="BMW167" s="23"/>
      <c r="BMX167" s="23"/>
      <c r="BMY167" s="23"/>
      <c r="BMZ167" s="23"/>
      <c r="BNA167" s="23"/>
      <c r="BNB167" s="23"/>
      <c r="BNC167" s="23"/>
      <c r="BND167" s="23"/>
      <c r="BNE167" s="23"/>
      <c r="BNF167" s="23"/>
      <c r="BNG167" s="23"/>
      <c r="BNH167" s="23"/>
      <c r="BNI167" s="23"/>
      <c r="BNJ167" s="23"/>
      <c r="BNK167" s="23"/>
      <c r="BNL167" s="23"/>
      <c r="BNM167" s="23"/>
      <c r="BNN167" s="23"/>
      <c r="BNO167" s="23"/>
      <c r="BNP167" s="23"/>
      <c r="BNQ167" s="23"/>
      <c r="BNR167" s="23"/>
      <c r="BNS167" s="23"/>
      <c r="BNT167" s="23"/>
      <c r="BNU167" s="23"/>
      <c r="BNV167" s="23"/>
      <c r="BNW167" s="23"/>
      <c r="BNX167" s="23"/>
      <c r="BNY167" s="23"/>
      <c r="BNZ167" s="23"/>
      <c r="BOA167" s="23"/>
      <c r="BOB167" s="23"/>
      <c r="BOC167" s="23"/>
      <c r="BOD167" s="23"/>
      <c r="BOE167" s="23"/>
      <c r="BOF167" s="23"/>
      <c r="BOG167" s="23"/>
      <c r="BOH167" s="23"/>
      <c r="BOI167" s="23"/>
      <c r="BOJ167" s="23"/>
      <c r="BOK167" s="23"/>
      <c r="BOL167" s="23"/>
      <c r="BOM167" s="23"/>
      <c r="BON167" s="23"/>
      <c r="BOO167" s="23"/>
      <c r="BOP167" s="23"/>
      <c r="BOQ167" s="23"/>
      <c r="BOR167" s="23"/>
      <c r="BOS167" s="23"/>
      <c r="BOT167" s="23"/>
      <c r="BOU167" s="23"/>
      <c r="BOV167" s="23"/>
      <c r="BOW167" s="23"/>
      <c r="BOX167" s="23"/>
      <c r="BOY167" s="23"/>
      <c r="BOZ167" s="23"/>
      <c r="BPA167" s="23"/>
      <c r="BPB167" s="23"/>
      <c r="BPC167" s="23"/>
      <c r="BPD167" s="23"/>
      <c r="BPE167" s="23"/>
      <c r="BPF167" s="23"/>
      <c r="BPG167" s="23"/>
      <c r="BPH167" s="23"/>
      <c r="BPI167" s="23"/>
      <c r="BPJ167" s="23"/>
      <c r="BPK167" s="23"/>
      <c r="BPL167" s="23"/>
      <c r="BPM167" s="23"/>
      <c r="BPN167" s="23"/>
      <c r="BPO167" s="23"/>
      <c r="BPP167" s="23"/>
      <c r="BPQ167" s="23"/>
      <c r="BPR167" s="23"/>
      <c r="BPS167" s="23"/>
      <c r="BPT167" s="23"/>
      <c r="BPU167" s="23"/>
      <c r="BPV167" s="23"/>
      <c r="BPW167" s="23"/>
      <c r="BPX167" s="23"/>
      <c r="BPY167" s="23"/>
      <c r="BPZ167" s="23"/>
      <c r="BQA167" s="23"/>
      <c r="BQB167" s="23"/>
      <c r="BQC167" s="23"/>
      <c r="BQD167" s="23"/>
      <c r="BQE167" s="23"/>
      <c r="BQF167" s="23"/>
      <c r="BQG167" s="23"/>
      <c r="BQH167" s="23"/>
      <c r="BQI167" s="23"/>
      <c r="BQJ167" s="23"/>
      <c r="BQK167" s="23"/>
      <c r="BQL167" s="23"/>
      <c r="BQM167" s="23"/>
      <c r="BQN167" s="23"/>
      <c r="BQO167" s="23"/>
      <c r="BQP167" s="23"/>
      <c r="BQQ167" s="23"/>
      <c r="BQR167" s="23"/>
      <c r="BQS167" s="23"/>
      <c r="BQT167" s="23"/>
      <c r="BQU167" s="23"/>
      <c r="BQV167" s="23"/>
      <c r="BQW167" s="23"/>
      <c r="BQX167" s="23"/>
      <c r="BQY167" s="23"/>
      <c r="BQZ167" s="23"/>
      <c r="BRA167" s="23"/>
      <c r="BRB167" s="23"/>
      <c r="BRC167" s="23"/>
      <c r="BRD167" s="23"/>
      <c r="BRE167" s="23"/>
      <c r="BRF167" s="23"/>
      <c r="BRG167" s="23"/>
      <c r="BRH167" s="23"/>
      <c r="BRI167" s="23"/>
      <c r="BRJ167" s="23"/>
      <c r="BRK167" s="23"/>
      <c r="BRL167" s="23"/>
      <c r="BRM167" s="23"/>
      <c r="BRN167" s="23"/>
      <c r="BRO167" s="23"/>
      <c r="BRP167" s="23"/>
      <c r="BRQ167" s="23"/>
      <c r="BRR167" s="23"/>
      <c r="BRS167" s="23"/>
      <c r="BRT167" s="23"/>
      <c r="BRU167" s="23"/>
      <c r="BRV167" s="23"/>
      <c r="BRW167" s="23"/>
      <c r="BRX167" s="23"/>
      <c r="BRY167" s="23"/>
      <c r="BRZ167" s="23"/>
      <c r="BSA167" s="23"/>
      <c r="BSB167" s="23"/>
      <c r="BSC167" s="23"/>
      <c r="BSD167" s="23"/>
      <c r="BSE167" s="23"/>
      <c r="BSF167" s="23"/>
      <c r="BSG167" s="23"/>
      <c r="BSH167" s="23"/>
      <c r="BSI167" s="23"/>
      <c r="BSJ167" s="23"/>
      <c r="BSK167" s="23"/>
      <c r="BSL167" s="23"/>
      <c r="BSM167" s="23"/>
      <c r="BSN167" s="23"/>
      <c r="BSO167" s="23"/>
      <c r="BSP167" s="23"/>
      <c r="BSQ167" s="23"/>
      <c r="BSR167" s="23"/>
      <c r="BSS167" s="23"/>
      <c r="BST167" s="23"/>
      <c r="BSU167" s="23"/>
      <c r="BSV167" s="23"/>
      <c r="BSW167" s="23"/>
      <c r="BSX167" s="23"/>
      <c r="BSY167" s="23"/>
      <c r="BSZ167" s="23"/>
      <c r="BTA167" s="23"/>
      <c r="BTB167" s="23"/>
      <c r="BTC167" s="23"/>
      <c r="BTD167" s="23"/>
      <c r="BTE167" s="23"/>
      <c r="BTF167" s="23"/>
      <c r="BTG167" s="23"/>
      <c r="BTH167" s="23"/>
      <c r="BTI167" s="23"/>
      <c r="BTJ167" s="23"/>
      <c r="BTK167" s="23"/>
      <c r="BTL167" s="23"/>
      <c r="BTM167" s="23"/>
      <c r="BTN167" s="23"/>
      <c r="BTO167" s="23"/>
      <c r="BTP167" s="23"/>
      <c r="BTQ167" s="23"/>
      <c r="BTR167" s="23"/>
      <c r="BTS167" s="23"/>
      <c r="BTT167" s="23"/>
      <c r="BTU167" s="23"/>
      <c r="BTV167" s="23"/>
      <c r="BTW167" s="23"/>
      <c r="BTX167" s="23"/>
      <c r="BTY167" s="23"/>
      <c r="BTZ167" s="23"/>
      <c r="BUA167" s="23"/>
      <c r="BUB167" s="23"/>
      <c r="BUC167" s="23"/>
      <c r="BUD167" s="23"/>
      <c r="BUE167" s="23"/>
      <c r="BUF167" s="23"/>
      <c r="BUG167" s="23"/>
      <c r="BUH167" s="23"/>
      <c r="BUI167" s="23"/>
      <c r="BUJ167" s="23"/>
      <c r="BUK167" s="23"/>
      <c r="BUL167" s="23"/>
      <c r="BUM167" s="23"/>
      <c r="BUN167" s="23"/>
      <c r="BUO167" s="23"/>
      <c r="BUP167" s="23"/>
      <c r="BUQ167" s="23"/>
      <c r="BUR167" s="23"/>
      <c r="BUS167" s="23"/>
      <c r="BUT167" s="23"/>
      <c r="BUU167" s="23"/>
      <c r="BUV167" s="23"/>
      <c r="BUW167" s="23"/>
      <c r="BUX167" s="23"/>
      <c r="BUY167" s="23"/>
      <c r="BUZ167" s="23"/>
      <c r="BVA167" s="23"/>
      <c r="BVB167" s="23"/>
      <c r="BVC167" s="23"/>
      <c r="BVD167" s="23"/>
      <c r="BVE167" s="23"/>
      <c r="BVF167" s="23"/>
      <c r="BVG167" s="23"/>
      <c r="BVH167" s="23"/>
      <c r="BVI167" s="23"/>
      <c r="BVJ167" s="23"/>
      <c r="BVK167" s="23"/>
      <c r="BVL167" s="23"/>
      <c r="BVM167" s="23"/>
      <c r="BVN167" s="23"/>
      <c r="BVO167" s="23"/>
      <c r="BVP167" s="23"/>
      <c r="BVQ167" s="23"/>
      <c r="BVR167" s="23"/>
      <c r="BVS167" s="23"/>
      <c r="BVT167" s="23"/>
      <c r="BVU167" s="23"/>
      <c r="BVV167" s="23"/>
      <c r="BVW167" s="23"/>
      <c r="BVX167" s="23"/>
      <c r="BVY167" s="23"/>
      <c r="BVZ167" s="23"/>
      <c r="BWA167" s="23"/>
      <c r="BWB167" s="23"/>
      <c r="BWC167" s="23"/>
      <c r="BWD167" s="23"/>
      <c r="BWE167" s="23"/>
      <c r="BWF167" s="23"/>
      <c r="BWG167" s="23"/>
      <c r="BWH167" s="23"/>
      <c r="BWI167" s="23"/>
      <c r="BWJ167" s="23"/>
      <c r="BWK167" s="23"/>
      <c r="BWL167" s="23"/>
      <c r="BWM167" s="23"/>
      <c r="BWN167" s="23"/>
      <c r="BWO167" s="23"/>
      <c r="BWP167" s="23"/>
      <c r="BWQ167" s="23"/>
      <c r="BWR167" s="23"/>
      <c r="BWS167" s="23"/>
      <c r="BWT167" s="23"/>
      <c r="BWU167" s="23"/>
      <c r="BWV167" s="23"/>
      <c r="BWW167" s="23"/>
      <c r="BWX167" s="23"/>
      <c r="BWY167" s="23"/>
      <c r="BWZ167" s="23"/>
      <c r="BXA167" s="23"/>
      <c r="BXB167" s="23"/>
      <c r="BXC167" s="23"/>
      <c r="BXD167" s="23"/>
      <c r="BXE167" s="23"/>
      <c r="BXF167" s="23"/>
      <c r="BXG167" s="23"/>
      <c r="BXH167" s="23"/>
      <c r="BXI167" s="23"/>
      <c r="BXJ167" s="23"/>
      <c r="BXK167" s="23"/>
      <c r="BXL167" s="23"/>
      <c r="BXM167" s="23"/>
      <c r="BXN167" s="23"/>
      <c r="BXO167" s="23"/>
      <c r="BXP167" s="23"/>
      <c r="BXQ167" s="23"/>
      <c r="BXR167" s="23"/>
      <c r="BXS167" s="23"/>
      <c r="BXT167" s="23"/>
      <c r="BXU167" s="23"/>
      <c r="BXV167" s="23"/>
      <c r="BXW167" s="23"/>
      <c r="BXX167" s="23"/>
      <c r="BXY167" s="23"/>
      <c r="BXZ167" s="23"/>
      <c r="BYA167" s="23"/>
      <c r="BYB167" s="23"/>
      <c r="BYC167" s="23"/>
      <c r="BYD167" s="23"/>
      <c r="BYE167" s="23"/>
      <c r="BYF167" s="23"/>
      <c r="BYG167" s="23"/>
      <c r="BYH167" s="23"/>
      <c r="BYI167" s="23"/>
      <c r="BYJ167" s="23"/>
      <c r="BYK167" s="23"/>
      <c r="BYL167" s="23"/>
      <c r="BYM167" s="23"/>
      <c r="BYN167" s="23"/>
      <c r="BYO167" s="23"/>
      <c r="BYP167" s="23"/>
      <c r="BYQ167" s="23"/>
      <c r="BYR167" s="23"/>
      <c r="BYS167" s="23"/>
      <c r="BYT167" s="23"/>
      <c r="BYU167" s="23"/>
      <c r="BYV167" s="23"/>
      <c r="BYW167" s="23"/>
      <c r="BYX167" s="23"/>
      <c r="BYY167" s="23"/>
      <c r="BYZ167" s="23"/>
      <c r="BZA167" s="23"/>
      <c r="BZB167" s="23"/>
      <c r="BZC167" s="23"/>
      <c r="BZD167" s="23"/>
      <c r="BZE167" s="23"/>
      <c r="BZF167" s="23"/>
      <c r="BZG167" s="23"/>
      <c r="BZH167" s="23"/>
      <c r="BZI167" s="23"/>
      <c r="BZJ167" s="23"/>
      <c r="BZK167" s="23"/>
      <c r="BZL167" s="23"/>
      <c r="BZM167" s="23"/>
      <c r="BZN167" s="23"/>
      <c r="BZO167" s="23"/>
      <c r="BZP167" s="23"/>
      <c r="BZQ167" s="23"/>
      <c r="BZR167" s="23"/>
      <c r="BZS167" s="23"/>
      <c r="BZT167" s="23"/>
      <c r="BZU167" s="23"/>
      <c r="BZV167" s="23"/>
      <c r="BZW167" s="23"/>
      <c r="BZX167" s="23"/>
      <c r="BZY167" s="23"/>
      <c r="BZZ167" s="23"/>
      <c r="CAA167" s="23"/>
      <c r="CAB167" s="23"/>
      <c r="CAC167" s="23"/>
      <c r="CAD167" s="23"/>
      <c r="CAE167" s="23"/>
      <c r="CAF167" s="23"/>
      <c r="CAG167" s="23"/>
      <c r="CAH167" s="23"/>
      <c r="CAI167" s="23"/>
      <c r="CAJ167" s="23"/>
      <c r="CAK167" s="23"/>
      <c r="CAL167" s="23"/>
      <c r="CAM167" s="23"/>
      <c r="CAN167" s="23"/>
      <c r="CAO167" s="23"/>
      <c r="CAP167" s="23"/>
      <c r="CAQ167" s="23"/>
      <c r="CAR167" s="23"/>
      <c r="CAS167" s="23"/>
      <c r="CAT167" s="23"/>
      <c r="CAU167" s="23"/>
      <c r="CAV167" s="23"/>
      <c r="CAW167" s="23"/>
      <c r="CAX167" s="23"/>
      <c r="CAY167" s="23"/>
      <c r="CAZ167" s="23"/>
      <c r="CBA167" s="23"/>
      <c r="CBB167" s="23"/>
      <c r="CBC167" s="23"/>
      <c r="CBD167" s="23"/>
      <c r="CBE167" s="23"/>
      <c r="CBF167" s="23"/>
      <c r="CBG167" s="23"/>
      <c r="CBH167" s="23"/>
      <c r="CBI167" s="23"/>
      <c r="CBJ167" s="23"/>
      <c r="CBK167" s="23"/>
      <c r="CBL167" s="23"/>
      <c r="CBM167" s="23"/>
      <c r="CBN167" s="23"/>
      <c r="CBO167" s="23"/>
      <c r="CBP167" s="23"/>
      <c r="CBQ167" s="23"/>
      <c r="CBR167" s="23"/>
      <c r="CBS167" s="23"/>
      <c r="CBT167" s="23"/>
      <c r="CBU167" s="23"/>
      <c r="CBV167" s="23"/>
      <c r="CBW167" s="23"/>
      <c r="CBX167" s="23"/>
      <c r="CBY167" s="23"/>
      <c r="CBZ167" s="23"/>
      <c r="CCA167" s="23"/>
      <c r="CCB167" s="23"/>
      <c r="CCC167" s="23"/>
      <c r="CCD167" s="23"/>
      <c r="CCE167" s="23"/>
      <c r="CCF167" s="23"/>
      <c r="CCG167" s="23"/>
      <c r="CCH167" s="23"/>
      <c r="CCI167" s="23"/>
      <c r="CCJ167" s="23"/>
      <c r="CCK167" s="23"/>
      <c r="CCL167" s="23"/>
      <c r="CCM167" s="23"/>
      <c r="CCN167" s="23"/>
      <c r="CCO167" s="23"/>
      <c r="CCP167" s="23"/>
      <c r="CCQ167" s="23"/>
      <c r="CCR167" s="23"/>
      <c r="CCS167" s="23"/>
      <c r="CCT167" s="23"/>
      <c r="CCU167" s="23"/>
      <c r="CCV167" s="23"/>
      <c r="CCW167" s="23"/>
      <c r="CCX167" s="23"/>
      <c r="CCY167" s="23"/>
      <c r="CCZ167" s="23"/>
      <c r="CDA167" s="23"/>
      <c r="CDB167" s="23"/>
      <c r="CDC167" s="23"/>
      <c r="CDD167" s="23"/>
      <c r="CDE167" s="23"/>
      <c r="CDF167" s="23"/>
      <c r="CDG167" s="23"/>
      <c r="CDH167" s="23"/>
      <c r="CDI167" s="23"/>
      <c r="CDJ167" s="23"/>
      <c r="CDK167" s="23"/>
      <c r="CDL167" s="23"/>
      <c r="CDM167" s="23"/>
      <c r="CDN167" s="23"/>
      <c r="CDO167" s="23"/>
      <c r="CDP167" s="23"/>
      <c r="CDQ167" s="23"/>
      <c r="CDR167" s="23"/>
      <c r="CDS167" s="23"/>
      <c r="CDT167" s="23"/>
      <c r="CDU167" s="23"/>
      <c r="CDV167" s="23"/>
      <c r="CDW167" s="23"/>
      <c r="CDX167" s="23"/>
      <c r="CDY167" s="23"/>
      <c r="CDZ167" s="23"/>
      <c r="CEA167" s="23"/>
      <c r="CEB167" s="23"/>
      <c r="CEC167" s="23"/>
      <c r="CED167" s="23"/>
      <c r="CEE167" s="23"/>
      <c r="CEF167" s="23"/>
      <c r="CEG167" s="23"/>
      <c r="CEH167" s="23"/>
      <c r="CEI167" s="23"/>
      <c r="CEJ167" s="23"/>
      <c r="CEK167" s="23"/>
      <c r="CEL167" s="23"/>
      <c r="CEM167" s="23"/>
      <c r="CEN167" s="23"/>
      <c r="CEO167" s="23"/>
      <c r="CEP167" s="23"/>
      <c r="CEQ167" s="23"/>
      <c r="CER167" s="23"/>
      <c r="CES167" s="23"/>
      <c r="CET167" s="23"/>
      <c r="CEU167" s="23"/>
      <c r="CEV167" s="23"/>
      <c r="CEW167" s="23"/>
      <c r="CEX167" s="23"/>
      <c r="CEY167" s="23"/>
      <c r="CEZ167" s="23"/>
      <c r="CFA167" s="23"/>
      <c r="CFB167" s="23"/>
      <c r="CFC167" s="23"/>
      <c r="CFD167" s="23"/>
      <c r="CFE167" s="23"/>
      <c r="CFF167" s="23"/>
      <c r="CFG167" s="23"/>
      <c r="CFH167" s="23"/>
      <c r="CFI167" s="23"/>
      <c r="CFJ167" s="23"/>
      <c r="CFK167" s="23"/>
      <c r="CFL167" s="23"/>
      <c r="CFM167" s="23"/>
      <c r="CFN167" s="23"/>
      <c r="CFO167" s="23"/>
      <c r="CFP167" s="23"/>
      <c r="CFQ167" s="23"/>
      <c r="CFR167" s="23"/>
      <c r="CFS167" s="23"/>
      <c r="CFT167" s="23"/>
      <c r="CFU167" s="23"/>
      <c r="CFV167" s="23"/>
      <c r="CFW167" s="23"/>
      <c r="CFX167" s="23"/>
      <c r="CFY167" s="23"/>
      <c r="CFZ167" s="23"/>
      <c r="CGA167" s="23"/>
      <c r="CGB167" s="23"/>
      <c r="CGC167" s="23"/>
      <c r="CGD167" s="23"/>
      <c r="CGE167" s="23"/>
      <c r="CGF167" s="23"/>
      <c r="CGG167" s="23"/>
      <c r="CGH167" s="23"/>
      <c r="CGI167" s="23"/>
      <c r="CGJ167" s="23"/>
      <c r="CGK167" s="23"/>
      <c r="CGL167" s="23"/>
      <c r="CGM167" s="23"/>
      <c r="CGN167" s="23"/>
      <c r="CGO167" s="23"/>
      <c r="CGP167" s="23"/>
      <c r="CGQ167" s="23"/>
      <c r="CGR167" s="23"/>
      <c r="CGS167" s="23"/>
      <c r="CGT167" s="23"/>
      <c r="CGU167" s="23"/>
      <c r="CGV167" s="23"/>
      <c r="CGW167" s="23"/>
      <c r="CGX167" s="23"/>
      <c r="CGY167" s="23"/>
      <c r="CHA167" s="23"/>
      <c r="CHB167" s="23"/>
      <c r="CHC167" s="23"/>
      <c r="CHD167" s="23"/>
      <c r="CHE167" s="23"/>
      <c r="CHF167" s="23"/>
      <c r="CHG167" s="23"/>
      <c r="CHH167" s="23"/>
      <c r="CHI167" s="23"/>
      <c r="CHJ167" s="23"/>
      <c r="CHK167" s="23"/>
      <c r="CHL167" s="23"/>
      <c r="CHM167" s="23"/>
      <c r="CHN167" s="23"/>
      <c r="CHO167" s="23"/>
      <c r="CHP167" s="23"/>
      <c r="CHQ167" s="23"/>
      <c r="CHR167" s="23"/>
      <c r="CHS167" s="23"/>
      <c r="CHT167" s="23"/>
      <c r="CHU167" s="23"/>
      <c r="CHV167" s="23"/>
      <c r="CHW167" s="23"/>
      <c r="CHX167" s="23"/>
      <c r="CHY167" s="23"/>
      <c r="CHZ167" s="23"/>
      <c r="CIA167" s="23"/>
      <c r="CIB167" s="23"/>
      <c r="CIC167" s="23"/>
      <c r="CID167" s="23"/>
      <c r="CIE167" s="23"/>
      <c r="CIF167" s="23"/>
      <c r="CIG167" s="23"/>
      <c r="CIH167" s="23"/>
      <c r="CII167" s="23"/>
      <c r="CIJ167" s="23"/>
      <c r="CIK167" s="23"/>
      <c r="CIL167" s="23"/>
      <c r="CIM167" s="23"/>
      <c r="CIN167" s="23"/>
      <c r="CIO167" s="23"/>
      <c r="CIP167" s="23"/>
      <c r="CIQ167" s="23"/>
      <c r="CIR167" s="23"/>
      <c r="CIS167" s="23"/>
      <c r="CIT167" s="23"/>
      <c r="CIU167" s="23"/>
      <c r="CIV167" s="23"/>
      <c r="CIW167" s="23"/>
      <c r="CIX167" s="23"/>
      <c r="CIY167" s="23"/>
      <c r="CIZ167" s="23"/>
      <c r="CJA167" s="23"/>
      <c r="CJB167" s="23"/>
      <c r="CJC167" s="23"/>
      <c r="CJD167" s="23"/>
      <c r="CJE167" s="23"/>
      <c r="CJF167" s="23"/>
      <c r="CJG167" s="23"/>
      <c r="CJH167" s="23"/>
      <c r="CJI167" s="23"/>
      <c r="CJJ167" s="23"/>
      <c r="CJK167" s="23"/>
      <c r="CJL167" s="23"/>
      <c r="CJM167" s="23"/>
      <c r="CJN167" s="23"/>
      <c r="CJO167" s="23"/>
      <c r="CJP167" s="23"/>
      <c r="CJQ167" s="23"/>
      <c r="CJR167" s="23"/>
      <c r="CJS167" s="23"/>
      <c r="CJT167" s="23"/>
      <c r="CJU167" s="23"/>
      <c r="CJV167" s="23"/>
      <c r="CJW167" s="23"/>
      <c r="CJX167" s="23"/>
      <c r="CJY167" s="23"/>
      <c r="CJZ167" s="23"/>
      <c r="CKA167" s="23"/>
      <c r="CKB167" s="23"/>
      <c r="CKC167" s="23"/>
      <c r="CKD167" s="23"/>
      <c r="CKE167" s="23"/>
      <c r="CKF167" s="23"/>
      <c r="CKG167" s="23"/>
      <c r="CKH167" s="23"/>
      <c r="CKI167" s="23"/>
      <c r="CKJ167" s="23"/>
      <c r="CKK167" s="23"/>
      <c r="CKL167" s="23"/>
      <c r="CKM167" s="23"/>
      <c r="CKN167" s="23"/>
      <c r="CKO167" s="23"/>
      <c r="CKP167" s="23"/>
      <c r="CKQ167" s="23"/>
      <c r="CKR167" s="23"/>
      <c r="CKS167" s="23"/>
      <c r="CKT167" s="23"/>
      <c r="CKU167" s="23"/>
      <c r="CKV167" s="23"/>
      <c r="CKW167" s="23"/>
      <c r="CKX167" s="23"/>
      <c r="CKY167" s="23"/>
      <c r="CKZ167" s="23"/>
      <c r="CLA167" s="23"/>
      <c r="CLB167" s="23"/>
      <c r="CLC167" s="23"/>
      <c r="CLD167" s="23"/>
      <c r="CLE167" s="23"/>
      <c r="CLF167" s="23"/>
      <c r="CLG167" s="23"/>
      <c r="CLH167" s="23"/>
      <c r="CLI167" s="23"/>
      <c r="CLJ167" s="23"/>
      <c r="CLK167" s="23"/>
      <c r="CLL167" s="23"/>
      <c r="CLM167" s="23"/>
      <c r="CLN167" s="23"/>
      <c r="CLO167" s="23"/>
      <c r="CLP167" s="23"/>
      <c r="CLQ167" s="23"/>
      <c r="CLR167" s="23"/>
      <c r="CLS167" s="23"/>
      <c r="CLT167" s="23"/>
      <c r="CLU167" s="23"/>
      <c r="CLV167" s="23"/>
      <c r="CLW167" s="23"/>
      <c r="CLX167" s="23"/>
      <c r="CLY167" s="23"/>
      <c r="CLZ167" s="23"/>
      <c r="CMA167" s="23"/>
      <c r="CMB167" s="23"/>
      <c r="CMC167" s="23"/>
      <c r="CMD167" s="23"/>
      <c r="CME167" s="23"/>
      <c r="CMF167" s="23"/>
      <c r="CMG167" s="23"/>
      <c r="CMH167" s="23"/>
      <c r="CMI167" s="23"/>
      <c r="CMJ167" s="23"/>
      <c r="CMK167" s="23"/>
      <c r="CML167" s="23"/>
      <c r="CMM167" s="23"/>
      <c r="CMN167" s="23"/>
      <c r="CMO167" s="23"/>
      <c r="CMP167" s="23"/>
      <c r="CMQ167" s="23"/>
      <c r="CMR167" s="23"/>
      <c r="CMS167" s="23"/>
      <c r="CMT167" s="23"/>
      <c r="CMU167" s="23"/>
      <c r="CMV167" s="23"/>
      <c r="CMW167" s="23"/>
      <c r="CMX167" s="23"/>
      <c r="CMY167" s="23"/>
      <c r="CMZ167" s="23"/>
      <c r="CNA167" s="23"/>
      <c r="CNB167" s="23"/>
      <c r="CNC167" s="23"/>
      <c r="CND167" s="23"/>
      <c r="CNE167" s="23"/>
      <c r="CNF167" s="23"/>
      <c r="CNG167" s="23"/>
      <c r="CNH167" s="23"/>
      <c r="CNI167" s="23"/>
      <c r="CNJ167" s="23"/>
      <c r="CNK167" s="23"/>
      <c r="CNL167" s="23"/>
      <c r="CNM167" s="23"/>
      <c r="CNN167" s="23"/>
      <c r="CNO167" s="23"/>
      <c r="CNP167" s="23"/>
      <c r="CNQ167" s="23"/>
      <c r="CNR167" s="23"/>
      <c r="CNS167" s="23"/>
      <c r="CNT167" s="23"/>
      <c r="CNU167" s="23"/>
      <c r="CNV167" s="23"/>
      <c r="CNW167" s="23"/>
      <c r="CNX167" s="23"/>
      <c r="CNY167" s="23"/>
      <c r="CNZ167" s="23"/>
      <c r="COA167" s="23"/>
      <c r="COB167" s="23"/>
      <c r="COC167" s="23"/>
      <c r="COD167" s="23"/>
      <c r="COE167" s="23"/>
      <c r="COF167" s="23"/>
      <c r="COG167" s="23"/>
      <c r="COH167" s="23"/>
      <c r="COI167" s="23"/>
      <c r="COJ167" s="23"/>
      <c r="COK167" s="23"/>
      <c r="COL167" s="23"/>
      <c r="COM167" s="23"/>
      <c r="CON167" s="23"/>
      <c r="COO167" s="23"/>
      <c r="COP167" s="23"/>
      <c r="COQ167" s="23"/>
      <c r="COR167" s="23"/>
      <c r="COS167" s="23"/>
      <c r="COT167" s="23"/>
      <c r="COU167" s="23"/>
      <c r="COV167" s="23"/>
      <c r="COW167" s="23"/>
      <c r="COX167" s="23"/>
      <c r="COY167" s="23"/>
      <c r="COZ167" s="23"/>
      <c r="CPA167" s="23"/>
      <c r="CPB167" s="23"/>
      <c r="CPC167" s="23"/>
      <c r="CPD167" s="23"/>
      <c r="CPE167" s="23"/>
      <c r="CPF167" s="23"/>
      <c r="CPG167" s="23"/>
      <c r="CPH167" s="23"/>
      <c r="CPI167" s="23"/>
      <c r="CPJ167" s="23"/>
      <c r="CPK167" s="23"/>
      <c r="CPL167" s="23"/>
      <c r="CPM167" s="23"/>
      <c r="CPN167" s="23"/>
      <c r="CPO167" s="23"/>
      <c r="CPP167" s="23"/>
      <c r="CPQ167" s="23"/>
      <c r="CPR167" s="23"/>
      <c r="CPS167" s="23"/>
      <c r="CPT167" s="23"/>
      <c r="CPU167" s="23"/>
      <c r="CPV167" s="23"/>
      <c r="CPW167" s="23"/>
      <c r="CPX167" s="23"/>
      <c r="CPY167" s="23"/>
      <c r="CPZ167" s="23"/>
      <c r="CQA167" s="23"/>
      <c r="CQB167" s="23"/>
      <c r="CQC167" s="23"/>
      <c r="CQD167" s="23"/>
      <c r="CQE167" s="23"/>
      <c r="CQF167" s="23"/>
      <c r="CQG167" s="23"/>
      <c r="CQH167" s="23"/>
      <c r="CQI167" s="23"/>
      <c r="CQJ167" s="23"/>
      <c r="CQK167" s="23"/>
      <c r="CQL167" s="23"/>
      <c r="CQM167" s="23"/>
      <c r="CQN167" s="23"/>
      <c r="CQO167" s="23"/>
      <c r="CQP167" s="23"/>
      <c r="CQQ167" s="23"/>
      <c r="CQR167" s="23"/>
      <c r="CQS167" s="23"/>
      <c r="CQT167" s="23"/>
      <c r="CQU167" s="23"/>
      <c r="CQV167" s="23"/>
      <c r="CQW167" s="23"/>
      <c r="CQX167" s="23"/>
      <c r="CQY167" s="23"/>
      <c r="CQZ167" s="23"/>
      <c r="CRA167" s="23"/>
      <c r="CRB167" s="23"/>
      <c r="CRC167" s="23"/>
      <c r="CRD167" s="23"/>
      <c r="CRE167" s="23"/>
      <c r="CRF167" s="23"/>
      <c r="CRG167" s="23"/>
      <c r="CRH167" s="23"/>
      <c r="CRI167" s="23"/>
      <c r="CRJ167" s="23"/>
      <c r="CRK167" s="23"/>
      <c r="CRL167" s="23"/>
      <c r="CRM167" s="23"/>
      <c r="CRN167" s="23"/>
      <c r="CRO167" s="23"/>
      <c r="CRP167" s="23"/>
      <c r="CRQ167" s="23"/>
      <c r="CRR167" s="23"/>
      <c r="CRS167" s="23"/>
      <c r="CRT167" s="23"/>
      <c r="CRU167" s="23"/>
      <c r="CRV167" s="23"/>
      <c r="CRW167" s="23"/>
      <c r="CRX167" s="23"/>
      <c r="CRY167" s="23"/>
      <c r="CRZ167" s="23"/>
      <c r="CSA167" s="23"/>
      <c r="CSB167" s="23"/>
      <c r="CSC167" s="23"/>
      <c r="CSD167" s="23"/>
      <c r="CSE167" s="23"/>
      <c r="CSF167" s="23"/>
      <c r="CSG167" s="23"/>
      <c r="CSH167" s="23"/>
      <c r="CSI167" s="23"/>
      <c r="CSJ167" s="23"/>
      <c r="CSK167" s="23"/>
      <c r="CSL167" s="23"/>
      <c r="CSM167" s="23"/>
      <c r="CSN167" s="23"/>
      <c r="CSO167" s="23"/>
      <c r="CSP167" s="23"/>
      <c r="CSQ167" s="23"/>
      <c r="CSR167" s="23"/>
      <c r="CSS167" s="23"/>
      <c r="CST167" s="23"/>
      <c r="CSU167" s="23"/>
      <c r="CSV167" s="23"/>
      <c r="CSW167" s="23"/>
      <c r="CSX167" s="23"/>
      <c r="CSY167" s="23"/>
      <c r="CSZ167" s="23"/>
      <c r="CTA167" s="23"/>
      <c r="CTB167" s="23"/>
      <c r="CTC167" s="23"/>
      <c r="CTD167" s="23"/>
      <c r="CTE167" s="23"/>
      <c r="CTF167" s="23"/>
      <c r="CTG167" s="23"/>
      <c r="CTH167" s="23"/>
      <c r="CTI167" s="23"/>
      <c r="CTJ167" s="23"/>
      <c r="CTK167" s="23"/>
      <c r="CTL167" s="23"/>
      <c r="CTM167" s="23"/>
      <c r="CTN167" s="23"/>
      <c r="CTO167" s="23"/>
      <c r="CTP167" s="23"/>
      <c r="CTQ167" s="23"/>
      <c r="CTR167" s="23"/>
      <c r="CTS167" s="23"/>
      <c r="CTT167" s="23"/>
      <c r="CTU167" s="23"/>
      <c r="CTV167" s="23"/>
      <c r="CTW167" s="23"/>
      <c r="CTX167" s="23"/>
      <c r="CTY167" s="23"/>
      <c r="CTZ167" s="23"/>
      <c r="CUA167" s="23"/>
      <c r="CUB167" s="23"/>
      <c r="CUC167" s="23"/>
      <c r="CUD167" s="23"/>
      <c r="CUE167" s="23"/>
      <c r="CUF167" s="23"/>
      <c r="CUG167" s="23"/>
      <c r="CUH167" s="23"/>
      <c r="CUI167" s="23"/>
      <c r="CUJ167" s="23"/>
      <c r="CUK167" s="23"/>
      <c r="CUL167" s="23"/>
      <c r="CUM167" s="23"/>
      <c r="CUN167" s="23"/>
      <c r="CUO167" s="23"/>
      <c r="CUP167" s="23"/>
      <c r="CUQ167" s="23"/>
      <c r="CUR167" s="23"/>
      <c r="CUS167" s="23"/>
      <c r="CUT167" s="23"/>
      <c r="CUU167" s="23"/>
      <c r="CUV167" s="23"/>
      <c r="CUW167" s="23"/>
      <c r="CUX167" s="23"/>
      <c r="CUY167" s="23"/>
      <c r="CUZ167" s="23"/>
      <c r="CVA167" s="23"/>
      <c r="CVB167" s="23"/>
      <c r="CVC167" s="23"/>
      <c r="CVD167" s="23"/>
      <c r="CVE167" s="23"/>
      <c r="CVF167" s="23"/>
      <c r="CVG167" s="23"/>
      <c r="CVH167" s="23"/>
      <c r="CVI167" s="23"/>
      <c r="CVJ167" s="23"/>
      <c r="CVK167" s="23"/>
      <c r="CVL167" s="23"/>
      <c r="CVM167" s="23"/>
      <c r="CVN167" s="23"/>
      <c r="CVO167" s="23"/>
      <c r="CVP167" s="23"/>
      <c r="CVQ167" s="23"/>
      <c r="CVR167" s="23"/>
      <c r="CVS167" s="23"/>
      <c r="CVT167" s="23"/>
      <c r="CVU167" s="23"/>
      <c r="CVV167" s="23"/>
      <c r="CVW167" s="23"/>
      <c r="CVX167" s="23"/>
      <c r="CVY167" s="23"/>
      <c r="CVZ167" s="23"/>
      <c r="CWA167" s="23"/>
      <c r="CWB167" s="23"/>
      <c r="CWC167" s="23"/>
      <c r="CWD167" s="23"/>
      <c r="CWE167" s="23"/>
      <c r="CWF167" s="23"/>
      <c r="CWG167" s="23"/>
      <c r="CWH167" s="23"/>
      <c r="CWI167" s="23"/>
      <c r="CWJ167" s="23"/>
      <c r="CWK167" s="23"/>
      <c r="CWL167" s="23"/>
      <c r="CWM167" s="23"/>
      <c r="CWN167" s="23"/>
      <c r="CWO167" s="23"/>
      <c r="CWP167" s="23"/>
      <c r="CWQ167" s="23"/>
      <c r="CWR167" s="23"/>
      <c r="CWS167" s="23"/>
      <c r="CWT167" s="23"/>
      <c r="CWU167" s="23"/>
      <c r="CWV167" s="23"/>
      <c r="CWW167" s="23"/>
      <c r="CWX167" s="23"/>
      <c r="CWY167" s="23"/>
      <c r="CWZ167" s="23"/>
      <c r="CXA167" s="23"/>
      <c r="CXB167" s="23"/>
      <c r="CXC167" s="23"/>
      <c r="CXD167" s="23"/>
      <c r="CXE167" s="23"/>
      <c r="CXF167" s="23"/>
      <c r="CXG167" s="23"/>
      <c r="CXH167" s="23"/>
      <c r="CXI167" s="23"/>
      <c r="CXJ167" s="23"/>
      <c r="CXK167" s="23"/>
      <c r="CXL167" s="23"/>
      <c r="CXM167" s="23"/>
      <c r="CXN167" s="23"/>
      <c r="CXO167" s="23"/>
      <c r="CXP167" s="23"/>
      <c r="CXQ167" s="23"/>
      <c r="CXR167" s="23"/>
      <c r="CXS167" s="23"/>
      <c r="CXT167" s="23"/>
      <c r="CXU167" s="23"/>
      <c r="CXV167" s="23"/>
      <c r="CXW167" s="23"/>
      <c r="CXX167" s="23"/>
      <c r="CXY167" s="23"/>
      <c r="CXZ167" s="23"/>
      <c r="CYA167" s="23"/>
      <c r="CYB167" s="23"/>
      <c r="CYC167" s="23"/>
      <c r="CYD167" s="23"/>
      <c r="CYE167" s="23"/>
      <c r="CYF167" s="23"/>
      <c r="CYG167" s="23"/>
      <c r="CYH167" s="23"/>
      <c r="CYI167" s="23"/>
      <c r="CYJ167" s="23"/>
      <c r="CYK167" s="23"/>
      <c r="CYL167" s="23"/>
      <c r="CYM167" s="23"/>
      <c r="CYN167" s="23"/>
      <c r="CYO167" s="23"/>
      <c r="CYP167" s="23"/>
      <c r="CYQ167" s="23"/>
      <c r="CYR167" s="23"/>
      <c r="CYS167" s="23"/>
      <c r="CYT167" s="23"/>
      <c r="CYU167" s="23"/>
      <c r="CYV167" s="23"/>
      <c r="CYW167" s="23"/>
      <c r="CYX167" s="23"/>
      <c r="CYY167" s="23"/>
      <c r="CYZ167" s="23"/>
      <c r="CZA167" s="23"/>
      <c r="CZB167" s="23"/>
      <c r="CZC167" s="23"/>
      <c r="CZD167" s="23"/>
      <c r="CZE167" s="23"/>
      <c r="CZF167" s="23"/>
      <c r="CZG167" s="23"/>
      <c r="CZH167" s="23"/>
      <c r="CZI167" s="23"/>
      <c r="CZJ167" s="23"/>
      <c r="CZK167" s="23"/>
      <c r="CZL167" s="23"/>
      <c r="CZM167" s="23"/>
      <c r="CZN167" s="23"/>
      <c r="CZO167" s="23"/>
      <c r="CZP167" s="23"/>
      <c r="CZQ167" s="23"/>
      <c r="CZR167" s="23"/>
      <c r="CZS167" s="23"/>
      <c r="CZT167" s="23"/>
      <c r="CZU167" s="23"/>
      <c r="CZV167" s="23"/>
      <c r="CZW167" s="23"/>
      <c r="CZX167" s="23"/>
      <c r="CZY167" s="23"/>
      <c r="CZZ167" s="23"/>
      <c r="DAA167" s="23"/>
      <c r="DAB167" s="23"/>
      <c r="DAC167" s="23"/>
      <c r="DAD167" s="23"/>
      <c r="DAE167" s="23"/>
      <c r="DAF167" s="23"/>
      <c r="DAG167" s="23"/>
      <c r="DAH167" s="23"/>
      <c r="DAI167" s="23"/>
      <c r="DAJ167" s="23"/>
      <c r="DAK167" s="23"/>
      <c r="DAL167" s="23"/>
      <c r="DAM167" s="23"/>
      <c r="DAN167" s="23"/>
      <c r="DAO167" s="23"/>
      <c r="DAP167" s="23"/>
      <c r="DAQ167" s="23"/>
      <c r="DAR167" s="23"/>
      <c r="DAS167" s="23"/>
      <c r="DAT167" s="23"/>
      <c r="DAU167" s="23"/>
      <c r="DAV167" s="23"/>
      <c r="DAW167" s="23"/>
      <c r="DAX167" s="23"/>
      <c r="DAY167" s="23"/>
      <c r="DAZ167" s="23"/>
      <c r="DBA167" s="23"/>
      <c r="DBB167" s="23"/>
      <c r="DBC167" s="23"/>
      <c r="DBD167" s="23"/>
      <c r="DBE167" s="23"/>
      <c r="DBF167" s="23"/>
      <c r="DBG167" s="23"/>
      <c r="DBH167" s="23"/>
      <c r="DBI167" s="23"/>
      <c r="DBJ167" s="23"/>
      <c r="DBK167" s="23"/>
      <c r="DBL167" s="23"/>
      <c r="DBM167" s="23"/>
      <c r="DBN167" s="23"/>
      <c r="DBO167" s="23"/>
      <c r="DBP167" s="23"/>
      <c r="DBQ167" s="23"/>
      <c r="DBR167" s="23"/>
      <c r="DBS167" s="23"/>
      <c r="DBT167" s="23"/>
      <c r="DBU167" s="23"/>
      <c r="DBV167" s="23"/>
      <c r="DBW167" s="23"/>
      <c r="DBX167" s="23"/>
      <c r="DBY167" s="23"/>
      <c r="DBZ167" s="23"/>
      <c r="DCA167" s="23"/>
      <c r="DCB167" s="23"/>
      <c r="DCC167" s="23"/>
      <c r="DCD167" s="23"/>
      <c r="DCE167" s="23"/>
      <c r="DCF167" s="23"/>
      <c r="DCG167" s="23"/>
      <c r="DCH167" s="23"/>
      <c r="DCI167" s="23"/>
      <c r="DCJ167" s="23"/>
      <c r="DCK167" s="23"/>
      <c r="DCL167" s="23"/>
      <c r="DCM167" s="23"/>
      <c r="DCN167" s="23"/>
      <c r="DCO167" s="23"/>
      <c r="DCP167" s="23"/>
      <c r="DCQ167" s="23"/>
      <c r="DCR167" s="23"/>
      <c r="DCS167" s="23"/>
      <c r="DCT167" s="23"/>
      <c r="DCU167" s="23"/>
      <c r="DCV167" s="23"/>
      <c r="DCW167" s="23"/>
      <c r="DCX167" s="23"/>
      <c r="FOS167" s="23"/>
      <c r="FOT167" s="23"/>
      <c r="FOU167" s="23"/>
      <c r="IWO167" s="23"/>
      <c r="IWP167" s="23"/>
      <c r="IWS167" s="23"/>
      <c r="IWT167" s="23"/>
      <c r="IWU167" s="23"/>
      <c r="IWV167" s="23"/>
      <c r="IWW167" s="23"/>
      <c r="IWX167" s="23"/>
      <c r="IWY167" s="23"/>
      <c r="IWZ167" s="23"/>
      <c r="IXA167" s="23"/>
      <c r="IXB167" s="23"/>
      <c r="IXC167" s="23"/>
      <c r="IXD167" s="23"/>
      <c r="IXE167" s="23"/>
      <c r="IXF167" s="23"/>
      <c r="IXG167" s="23"/>
      <c r="IXH167" s="23"/>
      <c r="IXI167" s="23"/>
      <c r="IXJ167" s="23"/>
      <c r="IXK167" s="23"/>
      <c r="IXL167" s="23"/>
      <c r="IXM167" s="23"/>
      <c r="IXN167" s="23"/>
      <c r="IXO167" s="23"/>
      <c r="IXP167" s="23"/>
      <c r="KJJ167" s="23"/>
      <c r="KJK167" s="23"/>
      <c r="KJL167" s="23"/>
      <c r="KJN167" s="23"/>
      <c r="KJO167" s="23"/>
      <c r="KJP167" s="23"/>
      <c r="KJQ167" s="23"/>
      <c r="KJR167" s="23"/>
      <c r="KJS167" s="23"/>
      <c r="KJT167" s="23"/>
      <c r="KJU167" s="23"/>
      <c r="KJV167" s="23"/>
      <c r="KJW167" s="23"/>
      <c r="KJX167" s="23"/>
      <c r="KJY167" s="23"/>
      <c r="KJZ167" s="23"/>
      <c r="KKA167" s="23"/>
      <c r="KKB167" s="23"/>
      <c r="KKC167" s="23"/>
      <c r="KKD167" s="23"/>
      <c r="KKE167" s="23"/>
      <c r="KKF167" s="23"/>
      <c r="KKG167" s="23"/>
      <c r="KKH167" s="23"/>
      <c r="KKI167" s="23"/>
      <c r="KKJ167" s="23"/>
      <c r="KKK167" s="23"/>
      <c r="KKL167" s="23"/>
      <c r="KKM167" s="23"/>
      <c r="KKN167" s="23"/>
      <c r="KKO167" s="23"/>
      <c r="KKP167" s="23"/>
      <c r="KKQ167" s="23"/>
      <c r="KKR167" s="23"/>
      <c r="KKS167" s="23"/>
      <c r="KKT167" s="23"/>
      <c r="KKU167" s="23"/>
      <c r="KKV167" s="23"/>
      <c r="KKW167" s="23"/>
      <c r="KKX167" s="23"/>
      <c r="KKY167" s="23"/>
      <c r="KKZ167" s="23"/>
      <c r="KLA167" s="23"/>
      <c r="KLB167" s="23"/>
      <c r="KLC167" s="23"/>
      <c r="KLD167" s="23"/>
      <c r="KLE167" s="23"/>
      <c r="KLF167" s="23"/>
      <c r="KLG167" s="23"/>
      <c r="KLH167" s="23"/>
      <c r="KLI167" s="23"/>
      <c r="KLJ167" s="23"/>
      <c r="KLK167" s="23"/>
      <c r="KLL167" s="23"/>
      <c r="KLM167" s="23"/>
      <c r="KLN167" s="23"/>
      <c r="KLO167" s="23"/>
      <c r="KLP167" s="23"/>
      <c r="KLQ167" s="23"/>
      <c r="KLR167" s="23"/>
      <c r="KLS167" s="23"/>
      <c r="KLT167" s="23"/>
      <c r="KLU167" s="23"/>
      <c r="KLV167" s="23"/>
      <c r="KLW167" s="23"/>
      <c r="KLX167" s="23"/>
      <c r="KLY167" s="23"/>
      <c r="KLZ167" s="23"/>
      <c r="KMA167" s="23"/>
      <c r="KMB167" s="23"/>
      <c r="KMC167" s="23"/>
      <c r="KMD167" s="23"/>
      <c r="KME167" s="23"/>
      <c r="KMF167" s="23"/>
      <c r="KMG167" s="23"/>
      <c r="KMH167" s="23"/>
      <c r="KMI167" s="23"/>
      <c r="KMJ167" s="23"/>
      <c r="KMK167" s="23"/>
      <c r="KML167" s="23"/>
      <c r="KMM167" s="23"/>
      <c r="KMN167" s="23"/>
      <c r="KMO167" s="23"/>
      <c r="KMP167" s="23"/>
      <c r="KMQ167" s="23"/>
      <c r="KMR167" s="23"/>
      <c r="KMS167" s="23"/>
      <c r="KMT167" s="23"/>
      <c r="KMU167" s="23"/>
      <c r="KMV167" s="23"/>
      <c r="KMW167" s="23"/>
      <c r="KMX167" s="23"/>
      <c r="KMY167" s="23"/>
      <c r="KMZ167" s="23"/>
      <c r="KNA167" s="23"/>
      <c r="KNB167" s="23"/>
      <c r="KNC167" s="23"/>
      <c r="KND167" s="23"/>
      <c r="KNE167" s="23"/>
      <c r="KNF167" s="23"/>
      <c r="KNG167" s="23"/>
      <c r="KNH167" s="23"/>
      <c r="KNI167" s="23"/>
      <c r="KNJ167" s="23"/>
      <c r="KNK167" s="23"/>
      <c r="KNL167" s="23"/>
      <c r="KNM167" s="23"/>
      <c r="KNN167" s="23"/>
      <c r="KNO167" s="23"/>
      <c r="KNP167" s="23"/>
      <c r="KNQ167" s="23"/>
      <c r="KNR167" s="23"/>
      <c r="KNS167" s="23"/>
      <c r="KNT167" s="23"/>
      <c r="KNU167" s="23"/>
      <c r="KNV167" s="23"/>
      <c r="KNW167" s="23"/>
      <c r="KNX167" s="23"/>
      <c r="KNY167" s="23"/>
      <c r="KNZ167" s="23"/>
      <c r="KOA167" s="23"/>
      <c r="KOB167" s="23"/>
      <c r="KOC167" s="23"/>
      <c r="KOD167" s="23"/>
      <c r="KOE167" s="23"/>
      <c r="KOF167" s="23"/>
      <c r="KOG167" s="23"/>
      <c r="KOH167" s="23"/>
      <c r="KOI167" s="23"/>
      <c r="KOJ167" s="23"/>
      <c r="KOK167" s="23"/>
      <c r="KOL167" s="23"/>
      <c r="KOM167" s="23"/>
      <c r="KON167" s="23"/>
      <c r="KOO167" s="23"/>
      <c r="KOP167" s="23"/>
      <c r="KOQ167" s="23"/>
      <c r="KOR167" s="23"/>
      <c r="KOS167" s="23"/>
      <c r="KOT167" s="23"/>
      <c r="KOU167" s="23"/>
      <c r="KOV167" s="23"/>
      <c r="KOW167" s="23"/>
      <c r="KOX167" s="23"/>
      <c r="KOY167" s="23"/>
      <c r="KOZ167" s="23"/>
      <c r="KPA167" s="23"/>
      <c r="KPB167" s="23"/>
      <c r="KPC167" s="23"/>
      <c r="KPD167" s="23"/>
      <c r="KPE167" s="23"/>
      <c r="KPF167" s="23"/>
      <c r="KPG167" s="23"/>
      <c r="KPH167" s="23"/>
      <c r="KPI167" s="23"/>
      <c r="KPJ167" s="23"/>
      <c r="KPK167" s="23"/>
      <c r="KPL167" s="23"/>
      <c r="KPM167" s="23"/>
      <c r="KPN167" s="23"/>
      <c r="KPO167" s="23"/>
      <c r="KPP167" s="23"/>
      <c r="KPQ167" s="23"/>
      <c r="KPR167" s="23"/>
      <c r="KPS167" s="23"/>
      <c r="KPT167" s="23"/>
      <c r="KPU167" s="23"/>
      <c r="KPV167" s="23"/>
      <c r="KPW167" s="23"/>
      <c r="KPX167" s="23"/>
      <c r="KPY167" s="23"/>
      <c r="KPZ167" s="23"/>
      <c r="KQA167" s="23"/>
      <c r="KQB167" s="23"/>
      <c r="KQC167" s="23"/>
      <c r="KQD167" s="23"/>
      <c r="KQE167" s="23"/>
      <c r="KQF167" s="23"/>
      <c r="KQG167" s="23"/>
      <c r="KQH167" s="23"/>
      <c r="KQI167" s="23"/>
      <c r="KQJ167" s="23"/>
      <c r="KQK167" s="23"/>
      <c r="KQL167" s="23"/>
      <c r="KQM167" s="23"/>
      <c r="KQN167" s="23"/>
      <c r="KQO167" s="23"/>
      <c r="KQP167" s="23"/>
      <c r="KQQ167" s="23"/>
      <c r="KQR167" s="23"/>
      <c r="KQS167" s="23"/>
      <c r="KQT167" s="23"/>
      <c r="KQU167" s="23"/>
      <c r="KQV167" s="23"/>
      <c r="KQW167" s="23"/>
      <c r="KQX167" s="23"/>
      <c r="KQY167" s="23"/>
      <c r="KQZ167" s="23"/>
      <c r="KRA167" s="23"/>
      <c r="KRB167" s="23"/>
      <c r="KRC167" s="23"/>
      <c r="KRD167" s="23"/>
      <c r="KRE167" s="23"/>
      <c r="KRF167" s="23"/>
      <c r="KRG167" s="23"/>
      <c r="KRH167" s="23"/>
      <c r="KRI167" s="23"/>
      <c r="KRJ167" s="23"/>
      <c r="KRK167" s="23"/>
      <c r="KRL167" s="23"/>
      <c r="KRM167" s="23"/>
      <c r="KRN167" s="23"/>
      <c r="KRO167" s="23"/>
      <c r="KRP167" s="23"/>
      <c r="KRQ167" s="23"/>
      <c r="KRR167" s="23"/>
      <c r="KRS167" s="23"/>
      <c r="KRT167" s="23"/>
      <c r="KRU167" s="23"/>
      <c r="KRV167" s="23"/>
      <c r="KRW167" s="23"/>
      <c r="KRX167" s="23"/>
      <c r="KRY167" s="23"/>
      <c r="KRZ167" s="23"/>
      <c r="KSA167" s="23"/>
      <c r="KSB167" s="23"/>
      <c r="KSC167" s="23"/>
      <c r="KSD167" s="23"/>
      <c r="KSE167" s="23"/>
      <c r="KSF167" s="23"/>
      <c r="KSG167" s="23"/>
      <c r="KSH167" s="23"/>
      <c r="KSI167" s="23"/>
      <c r="KSJ167" s="23"/>
      <c r="KSK167" s="23"/>
      <c r="KSL167" s="23"/>
      <c r="KSM167" s="23"/>
      <c r="KSN167" s="23"/>
      <c r="KSO167" s="23"/>
      <c r="KSP167" s="23"/>
      <c r="KSQ167" s="23"/>
      <c r="KSR167" s="23"/>
      <c r="KSS167" s="23"/>
      <c r="KST167" s="23"/>
      <c r="KSU167" s="23"/>
      <c r="KSV167" s="23"/>
      <c r="KSW167" s="23"/>
      <c r="KSX167" s="23"/>
      <c r="KSY167" s="23"/>
      <c r="KSZ167" s="23"/>
      <c r="KTA167" s="23"/>
      <c r="KTB167" s="23"/>
      <c r="KTC167" s="23"/>
      <c r="KTD167" s="23"/>
      <c r="KTE167" s="23"/>
      <c r="KTF167" s="23"/>
      <c r="KTG167" s="23"/>
      <c r="KTH167" s="23"/>
      <c r="KTI167" s="23"/>
      <c r="KTJ167" s="23"/>
      <c r="KTK167" s="23"/>
      <c r="KTL167" s="23"/>
      <c r="KTM167" s="23"/>
      <c r="KTN167" s="23"/>
      <c r="KTO167" s="23"/>
      <c r="KTP167" s="23"/>
      <c r="KTQ167" s="23"/>
      <c r="KTR167" s="23"/>
      <c r="KTS167" s="23"/>
      <c r="KTT167" s="23"/>
      <c r="KTU167" s="23"/>
      <c r="KTV167" s="23"/>
      <c r="KTW167" s="23"/>
      <c r="KTX167" s="23"/>
      <c r="KTY167" s="23"/>
      <c r="KTZ167" s="23"/>
      <c r="KUA167" s="23"/>
      <c r="KUB167" s="23"/>
      <c r="KUC167" s="23"/>
      <c r="KUD167" s="23"/>
      <c r="KUE167" s="23"/>
      <c r="KUF167" s="23"/>
      <c r="KUG167" s="23"/>
      <c r="KUH167" s="23"/>
      <c r="KUI167" s="23"/>
      <c r="KUJ167" s="23"/>
      <c r="KUK167" s="23"/>
      <c r="KUL167" s="23"/>
      <c r="KUM167" s="23"/>
      <c r="KUN167" s="23"/>
      <c r="KUO167" s="23"/>
      <c r="KUP167" s="23"/>
      <c r="KUQ167" s="23"/>
      <c r="KUR167" s="23"/>
      <c r="KUS167" s="23"/>
      <c r="KUT167" s="23"/>
      <c r="KUU167" s="23"/>
      <c r="KUV167" s="23"/>
      <c r="KUW167" s="23"/>
      <c r="KUX167" s="23"/>
      <c r="KUY167" s="23"/>
      <c r="KUZ167" s="23"/>
      <c r="KVA167" s="23"/>
      <c r="KVB167" s="23"/>
      <c r="KVC167" s="23"/>
      <c r="KVD167" s="23"/>
      <c r="KVE167" s="23"/>
      <c r="KVF167" s="23"/>
      <c r="KVG167" s="23"/>
      <c r="LWA167" s="23"/>
      <c r="LWB167" s="23"/>
      <c r="LWC167" s="23"/>
      <c r="LWE167" s="23"/>
      <c r="LWF167" s="23"/>
      <c r="LWG167" s="23"/>
      <c r="LWH167" s="23"/>
      <c r="LWI167" s="23"/>
      <c r="LWJ167" s="23"/>
      <c r="LWK167" s="23"/>
      <c r="LWL167" s="23"/>
      <c r="LWM167" s="23"/>
      <c r="LWN167" s="23"/>
      <c r="LWO167" s="23"/>
      <c r="LWP167" s="23"/>
      <c r="LWQ167" s="23"/>
      <c r="LWR167" s="23"/>
      <c r="LWS167" s="23"/>
      <c r="LWT167" s="23"/>
      <c r="LWU167" s="23"/>
      <c r="LWV167" s="23"/>
      <c r="LWW167" s="23"/>
      <c r="LWX167" s="23"/>
      <c r="LWY167" s="23"/>
      <c r="LWZ167" s="23"/>
      <c r="LXA167" s="23"/>
      <c r="LXB167" s="23"/>
      <c r="LXC167" s="23"/>
      <c r="LXD167" s="23"/>
      <c r="LXE167" s="23"/>
      <c r="LXF167" s="23"/>
      <c r="LXG167" s="23"/>
      <c r="LXH167" s="23"/>
      <c r="LXI167" s="23"/>
      <c r="LXJ167" s="23"/>
      <c r="LXK167" s="23"/>
      <c r="LXL167" s="23"/>
      <c r="LXM167" s="23"/>
      <c r="LXN167" s="23"/>
      <c r="LXO167" s="23"/>
      <c r="LXP167" s="23"/>
      <c r="LXQ167" s="23"/>
      <c r="LXR167" s="23"/>
      <c r="LXS167" s="23"/>
      <c r="LXT167" s="23"/>
      <c r="LXU167" s="23"/>
      <c r="LXV167" s="23"/>
      <c r="LXW167" s="23"/>
      <c r="LXX167" s="23"/>
      <c r="LXY167" s="23"/>
      <c r="LXZ167" s="23"/>
      <c r="LYA167" s="23"/>
      <c r="LYB167" s="23"/>
      <c r="LYC167" s="23"/>
      <c r="LYD167" s="23"/>
      <c r="LYE167" s="23"/>
      <c r="LYF167" s="23"/>
      <c r="LYG167" s="23"/>
      <c r="LYH167" s="23"/>
      <c r="LYI167" s="23"/>
      <c r="LYJ167" s="23"/>
      <c r="LYK167" s="23"/>
      <c r="LYL167" s="23"/>
      <c r="LYM167" s="23"/>
      <c r="LYN167" s="23"/>
      <c r="LYO167" s="23"/>
      <c r="LYP167" s="23"/>
      <c r="LYQ167" s="23"/>
      <c r="LYR167" s="23"/>
      <c r="LYS167" s="23"/>
      <c r="LYT167" s="23"/>
      <c r="LYU167" s="23"/>
      <c r="LYV167" s="23"/>
      <c r="LYW167" s="23"/>
      <c r="LYX167" s="23"/>
      <c r="LYY167" s="23"/>
      <c r="LYZ167" s="23"/>
      <c r="LZA167" s="23"/>
      <c r="LZB167" s="23"/>
      <c r="LZC167" s="23"/>
      <c r="LZD167" s="23"/>
      <c r="LZE167" s="23"/>
      <c r="LZF167" s="23"/>
      <c r="LZG167" s="23"/>
      <c r="LZH167" s="23"/>
      <c r="LZI167" s="23"/>
      <c r="LZJ167" s="23"/>
      <c r="LZK167" s="23"/>
      <c r="LZL167" s="23"/>
      <c r="LZM167" s="23"/>
      <c r="LZN167" s="23"/>
      <c r="LZO167" s="23"/>
      <c r="LZP167" s="23"/>
      <c r="LZQ167" s="23"/>
      <c r="LZR167" s="23"/>
      <c r="LZS167" s="23"/>
      <c r="LZT167" s="23"/>
      <c r="LZU167" s="23"/>
      <c r="LZV167" s="23"/>
      <c r="LZW167" s="23"/>
      <c r="LZX167" s="23"/>
      <c r="LZY167" s="23"/>
      <c r="LZZ167" s="23"/>
      <c r="MAA167" s="23"/>
      <c r="MAB167" s="23"/>
      <c r="MAC167" s="23"/>
      <c r="MAD167" s="23"/>
      <c r="MAE167" s="23"/>
      <c r="MAF167" s="23"/>
      <c r="MAG167" s="23"/>
      <c r="MAH167" s="23"/>
      <c r="MAI167" s="23"/>
      <c r="MAJ167" s="23"/>
      <c r="MAK167" s="23"/>
      <c r="MAL167" s="23"/>
      <c r="MAM167" s="23"/>
      <c r="MAN167" s="23"/>
      <c r="MAO167" s="23"/>
      <c r="MAP167" s="23"/>
      <c r="MAQ167" s="23"/>
      <c r="MAR167" s="23"/>
      <c r="MAS167" s="23"/>
      <c r="MAT167" s="23"/>
      <c r="MAU167" s="23"/>
      <c r="MAV167" s="23"/>
      <c r="MAW167" s="23"/>
      <c r="MAX167" s="23"/>
      <c r="MAY167" s="23"/>
      <c r="MAZ167" s="23"/>
      <c r="MBA167" s="23"/>
      <c r="MBB167" s="23"/>
      <c r="MBC167" s="23"/>
      <c r="MBD167" s="23"/>
      <c r="MBE167" s="23"/>
      <c r="MBF167" s="23"/>
      <c r="MBG167" s="23"/>
      <c r="MBH167" s="23"/>
      <c r="MBI167" s="23"/>
      <c r="MBJ167" s="23"/>
      <c r="MBK167" s="23"/>
      <c r="MBL167" s="23"/>
      <c r="MBM167" s="23"/>
      <c r="MBN167" s="23"/>
      <c r="MBO167" s="23"/>
      <c r="MBP167" s="23"/>
      <c r="MBQ167" s="23"/>
      <c r="MBR167" s="23"/>
      <c r="MBS167" s="23"/>
      <c r="MBT167" s="23"/>
      <c r="MBU167" s="23"/>
      <c r="MBV167" s="23"/>
      <c r="MBW167" s="23"/>
      <c r="MBX167" s="23"/>
      <c r="MBY167" s="23"/>
      <c r="MBZ167" s="23"/>
      <c r="MCA167" s="23"/>
      <c r="MCB167" s="23"/>
      <c r="MCC167" s="23"/>
      <c r="MCD167" s="23"/>
      <c r="MCE167" s="23"/>
      <c r="MCF167" s="23"/>
      <c r="MCG167" s="23"/>
      <c r="MCH167" s="23"/>
      <c r="MCI167" s="23"/>
      <c r="MCJ167" s="23"/>
      <c r="MCK167" s="23"/>
      <c r="MCL167" s="23"/>
      <c r="MCM167" s="23"/>
      <c r="MCN167" s="23"/>
      <c r="MCO167" s="23"/>
      <c r="MCP167" s="23"/>
      <c r="MCQ167" s="23"/>
      <c r="MCR167" s="23"/>
      <c r="MCS167" s="23"/>
      <c r="MCT167" s="23"/>
      <c r="MCU167" s="23"/>
      <c r="MCV167" s="23"/>
      <c r="MCW167" s="23"/>
      <c r="MCX167" s="23"/>
      <c r="MCY167" s="23"/>
      <c r="MCZ167" s="23"/>
      <c r="MDA167" s="23"/>
      <c r="MDB167" s="23"/>
      <c r="MDC167" s="23"/>
      <c r="MDD167" s="23"/>
      <c r="MDE167" s="23"/>
      <c r="MDF167" s="23"/>
      <c r="MDG167" s="23"/>
      <c r="MDH167" s="23"/>
      <c r="MDI167" s="23"/>
      <c r="MDJ167" s="23"/>
      <c r="MDK167" s="23"/>
      <c r="MDL167" s="23"/>
      <c r="MDM167" s="23"/>
      <c r="MDN167" s="23"/>
      <c r="MDO167" s="23"/>
      <c r="MDP167" s="23"/>
      <c r="MDQ167" s="23"/>
      <c r="MDR167" s="23"/>
      <c r="MDS167" s="23"/>
      <c r="MDT167" s="23"/>
      <c r="MDU167" s="23"/>
      <c r="MDV167" s="23"/>
      <c r="MDW167" s="23"/>
      <c r="MDX167" s="23"/>
      <c r="MDY167" s="23"/>
      <c r="MDZ167" s="23"/>
      <c r="MEA167" s="23"/>
      <c r="MEB167" s="23"/>
      <c r="MEC167" s="23"/>
      <c r="MED167" s="23"/>
      <c r="MEE167" s="23"/>
      <c r="MEF167" s="23"/>
      <c r="MEG167" s="23"/>
      <c r="MEH167" s="23"/>
      <c r="MEI167" s="23"/>
      <c r="MEJ167" s="23"/>
      <c r="MEK167" s="23"/>
      <c r="MEL167" s="23"/>
      <c r="MEM167" s="23"/>
      <c r="MEN167" s="23"/>
      <c r="MEO167" s="23"/>
      <c r="MEP167" s="23"/>
      <c r="MEQ167" s="23"/>
      <c r="MER167" s="23"/>
      <c r="MES167" s="23"/>
      <c r="MET167" s="23"/>
      <c r="MEU167" s="23"/>
      <c r="MEV167" s="23"/>
      <c r="MEW167" s="23"/>
      <c r="MEX167" s="23"/>
      <c r="MEY167" s="23"/>
      <c r="MEZ167" s="23"/>
      <c r="MFA167" s="23"/>
      <c r="MFB167" s="23"/>
      <c r="MFC167" s="23"/>
      <c r="MFD167" s="23"/>
      <c r="MFE167" s="23"/>
      <c r="MFF167" s="23"/>
      <c r="MFG167" s="23"/>
      <c r="MFH167" s="23"/>
      <c r="MFI167" s="23"/>
      <c r="MFJ167" s="23"/>
      <c r="MFK167" s="23"/>
      <c r="MFL167" s="23"/>
      <c r="MFM167" s="23"/>
      <c r="MFN167" s="23"/>
      <c r="MFO167" s="23"/>
      <c r="MFP167" s="23"/>
      <c r="MFQ167" s="23"/>
      <c r="MFR167" s="23"/>
      <c r="MFS167" s="23"/>
      <c r="MFT167" s="23"/>
      <c r="MFU167" s="23"/>
      <c r="MFV167" s="23"/>
      <c r="MFW167" s="23"/>
      <c r="MFX167" s="23"/>
      <c r="MFY167" s="23"/>
      <c r="MFZ167" s="23"/>
      <c r="MGA167" s="23"/>
      <c r="MGB167" s="23"/>
      <c r="MGC167" s="23"/>
      <c r="MGD167" s="23"/>
      <c r="MGE167" s="23"/>
      <c r="MGF167" s="23"/>
      <c r="MGG167" s="23"/>
      <c r="MGH167" s="23"/>
      <c r="MGI167" s="23"/>
      <c r="MGJ167" s="23"/>
      <c r="MGK167" s="23"/>
      <c r="MGL167" s="23"/>
      <c r="MGM167" s="23"/>
      <c r="MGN167" s="23"/>
      <c r="MGO167" s="23"/>
      <c r="MGP167" s="23"/>
      <c r="MGQ167" s="23"/>
      <c r="MGR167" s="23"/>
      <c r="MGS167" s="23"/>
      <c r="MGT167" s="23"/>
      <c r="MGU167" s="23"/>
      <c r="MGV167" s="23"/>
      <c r="MGW167" s="23"/>
      <c r="MGX167" s="23"/>
      <c r="MGY167" s="23"/>
      <c r="MGZ167" s="23"/>
      <c r="MHA167" s="23"/>
      <c r="MHB167" s="23"/>
      <c r="MHC167" s="23"/>
      <c r="MHD167" s="23"/>
      <c r="MHE167" s="23"/>
      <c r="MHF167" s="23"/>
      <c r="MHG167" s="23"/>
      <c r="MHH167" s="23"/>
      <c r="MHI167" s="23"/>
      <c r="MHJ167" s="23"/>
      <c r="MHK167" s="23"/>
      <c r="MHL167" s="23"/>
      <c r="MHM167" s="23"/>
      <c r="MHN167" s="23"/>
      <c r="MHO167" s="23"/>
      <c r="MHP167" s="23"/>
      <c r="MHQ167" s="23"/>
      <c r="MHR167" s="23"/>
      <c r="MHS167" s="23"/>
      <c r="MHT167" s="23"/>
      <c r="MHU167" s="23"/>
      <c r="MHV167" s="23"/>
      <c r="MHW167" s="23"/>
      <c r="MHX167" s="23"/>
      <c r="NIR167" s="23"/>
      <c r="NIS167" s="23"/>
      <c r="NIT167" s="23"/>
      <c r="NIV167" s="23"/>
      <c r="NIW167" s="23"/>
      <c r="NIX167" s="23"/>
      <c r="NIY167" s="23"/>
      <c r="NIZ167" s="23"/>
      <c r="NJA167" s="23"/>
      <c r="NJB167" s="23"/>
      <c r="NJC167" s="23"/>
      <c r="NJD167" s="23"/>
      <c r="NJE167" s="23"/>
      <c r="NJF167" s="23"/>
      <c r="NJG167" s="23"/>
      <c r="NJH167" s="23"/>
      <c r="NJI167" s="23"/>
      <c r="NJJ167" s="23"/>
      <c r="NJK167" s="23"/>
      <c r="NJL167" s="23"/>
      <c r="NJM167" s="23"/>
      <c r="NJN167" s="23"/>
      <c r="NJO167" s="23"/>
      <c r="NJP167" s="23"/>
      <c r="NJQ167" s="23"/>
      <c r="NJR167" s="23"/>
      <c r="NJS167" s="23"/>
      <c r="NJT167" s="23"/>
      <c r="NJU167" s="23"/>
      <c r="NJV167" s="23"/>
      <c r="NJW167" s="23"/>
      <c r="NJX167" s="23"/>
      <c r="NJY167" s="23"/>
      <c r="NJZ167" s="23"/>
      <c r="NKA167" s="23"/>
      <c r="NKB167" s="23"/>
      <c r="NKC167" s="23"/>
      <c r="NKD167" s="23"/>
      <c r="NKE167" s="23"/>
      <c r="NKF167" s="23"/>
      <c r="NKG167" s="23"/>
      <c r="NKH167" s="23"/>
      <c r="NKI167" s="23"/>
      <c r="NKJ167" s="23"/>
      <c r="NKK167" s="23"/>
      <c r="NKL167" s="23"/>
      <c r="NKM167" s="23"/>
      <c r="NKN167" s="23"/>
      <c r="NKO167" s="23"/>
      <c r="NKP167" s="23"/>
      <c r="NKQ167" s="23"/>
      <c r="NKR167" s="23"/>
      <c r="NKS167" s="23"/>
      <c r="NKT167" s="23"/>
      <c r="NKU167" s="23"/>
      <c r="NKV167" s="23"/>
      <c r="NKW167" s="23"/>
      <c r="NKX167" s="23"/>
      <c r="NKY167" s="23"/>
      <c r="NKZ167" s="23"/>
      <c r="NLA167" s="23"/>
      <c r="NLB167" s="23"/>
      <c r="NLC167" s="23"/>
      <c r="NLD167" s="23"/>
      <c r="NLE167" s="23"/>
      <c r="NLF167" s="23"/>
      <c r="NLG167" s="23"/>
      <c r="NLH167" s="23"/>
      <c r="NLI167" s="23"/>
      <c r="NLJ167" s="23"/>
      <c r="NLK167" s="23"/>
      <c r="NLL167" s="23"/>
      <c r="NLM167" s="23"/>
      <c r="NLN167" s="23"/>
      <c r="NLO167" s="23"/>
      <c r="NLP167" s="23"/>
      <c r="NLQ167" s="23"/>
      <c r="NLR167" s="23"/>
      <c r="NLS167" s="23"/>
      <c r="NLT167" s="23"/>
      <c r="NLU167" s="23"/>
      <c r="NLV167" s="23"/>
      <c r="NLW167" s="23"/>
      <c r="NLX167" s="23"/>
      <c r="NLY167" s="23"/>
      <c r="NLZ167" s="23"/>
      <c r="NMA167" s="23"/>
      <c r="NMB167" s="23"/>
      <c r="NMC167" s="23"/>
      <c r="NMD167" s="23"/>
      <c r="NME167" s="23"/>
      <c r="NMF167" s="23"/>
      <c r="NMG167" s="23"/>
      <c r="NMH167" s="23"/>
      <c r="NMI167" s="23"/>
      <c r="NMJ167" s="23"/>
      <c r="NMK167" s="23"/>
      <c r="NML167" s="23"/>
      <c r="NMM167" s="23"/>
      <c r="NMN167" s="23"/>
      <c r="NMO167" s="23"/>
      <c r="NMP167" s="23"/>
      <c r="NMQ167" s="23"/>
      <c r="NMR167" s="23"/>
      <c r="NMS167" s="23"/>
      <c r="NMT167" s="23"/>
      <c r="NMU167" s="23"/>
      <c r="NMV167" s="23"/>
      <c r="NMW167" s="23"/>
      <c r="NMX167" s="23"/>
      <c r="NMY167" s="23"/>
      <c r="NMZ167" s="23"/>
      <c r="NNA167" s="23"/>
      <c r="NNB167" s="23"/>
      <c r="NNC167" s="23"/>
      <c r="NND167" s="23"/>
      <c r="NNE167" s="23"/>
      <c r="NNF167" s="23"/>
      <c r="NNG167" s="23"/>
      <c r="NNH167" s="23"/>
      <c r="NNI167" s="23"/>
      <c r="NNJ167" s="23"/>
      <c r="NNK167" s="23"/>
      <c r="NNL167" s="23"/>
      <c r="NNM167" s="23"/>
      <c r="NNN167" s="23"/>
      <c r="NNO167" s="23"/>
      <c r="NNP167" s="23"/>
      <c r="NNQ167" s="23"/>
      <c r="NNR167" s="23"/>
      <c r="NNS167" s="23"/>
      <c r="NNT167" s="23"/>
      <c r="NNU167" s="23"/>
      <c r="NNV167" s="23"/>
      <c r="NNW167" s="23"/>
      <c r="NNX167" s="23"/>
      <c r="NNY167" s="23"/>
      <c r="NNZ167" s="23"/>
      <c r="NOA167" s="23"/>
      <c r="NOB167" s="23"/>
      <c r="NOC167" s="23"/>
      <c r="NOD167" s="23"/>
      <c r="NOE167" s="23"/>
      <c r="NOF167" s="23"/>
      <c r="NOG167" s="23"/>
      <c r="NOH167" s="23"/>
      <c r="NOI167" s="23"/>
      <c r="NOJ167" s="23"/>
      <c r="NOK167" s="23"/>
      <c r="NOL167" s="23"/>
      <c r="NOM167" s="23"/>
      <c r="NON167" s="23"/>
      <c r="NOO167" s="23"/>
      <c r="NOP167" s="23"/>
      <c r="NOQ167" s="23"/>
      <c r="NOR167" s="23"/>
      <c r="NOS167" s="23"/>
      <c r="NOT167" s="23"/>
      <c r="NOU167" s="23"/>
      <c r="NOV167" s="23"/>
      <c r="NOW167" s="23"/>
      <c r="NOX167" s="23"/>
      <c r="NOY167" s="23"/>
      <c r="NOZ167" s="23"/>
      <c r="NPA167" s="23"/>
      <c r="NPB167" s="23"/>
      <c r="NPC167" s="23"/>
      <c r="NPD167" s="23"/>
      <c r="NPE167" s="23"/>
      <c r="NPF167" s="23"/>
      <c r="NPG167" s="23"/>
      <c r="NPH167" s="23"/>
      <c r="NPI167" s="23"/>
      <c r="NPJ167" s="23"/>
      <c r="NPK167" s="23"/>
      <c r="NPL167" s="23"/>
      <c r="NPM167" s="23"/>
      <c r="NPN167" s="23"/>
      <c r="NPO167" s="23"/>
      <c r="NPP167" s="23"/>
      <c r="NPQ167" s="23"/>
      <c r="NPR167" s="23"/>
      <c r="NPS167" s="23"/>
      <c r="NPT167" s="23"/>
      <c r="NPU167" s="23"/>
      <c r="NPV167" s="23"/>
      <c r="NPW167" s="23"/>
      <c r="NPX167" s="23"/>
      <c r="NPY167" s="23"/>
      <c r="NPZ167" s="23"/>
      <c r="NQA167" s="23"/>
      <c r="NQB167" s="23"/>
      <c r="NQC167" s="23"/>
      <c r="NQD167" s="23"/>
      <c r="NQE167" s="23"/>
      <c r="NQF167" s="23"/>
      <c r="NQG167" s="23"/>
      <c r="NQH167" s="23"/>
      <c r="NQI167" s="23"/>
      <c r="NQJ167" s="23"/>
      <c r="NQK167" s="23"/>
      <c r="NQL167" s="23"/>
      <c r="NQM167" s="23"/>
      <c r="NQN167" s="23"/>
      <c r="NQO167" s="23"/>
      <c r="NQP167" s="23"/>
      <c r="NQQ167" s="23"/>
      <c r="NQR167" s="23"/>
      <c r="NQS167" s="23"/>
      <c r="NQT167" s="23"/>
      <c r="NQU167" s="23"/>
      <c r="NQV167" s="23"/>
      <c r="NQW167" s="23"/>
      <c r="NQX167" s="23"/>
      <c r="NQY167" s="23"/>
      <c r="NQZ167" s="23"/>
      <c r="NRA167" s="23"/>
      <c r="NRB167" s="23"/>
      <c r="NRC167" s="23"/>
      <c r="NRD167" s="23"/>
      <c r="NRE167" s="23"/>
      <c r="NRF167" s="23"/>
      <c r="NRG167" s="23"/>
      <c r="NRH167" s="23"/>
      <c r="NRI167" s="23"/>
      <c r="NRJ167" s="23"/>
      <c r="NRK167" s="23"/>
      <c r="NRL167" s="23"/>
      <c r="NRM167" s="23"/>
      <c r="NRN167" s="23"/>
      <c r="NRO167" s="23"/>
      <c r="NRP167" s="23"/>
      <c r="NRQ167" s="23"/>
      <c r="NRR167" s="23"/>
      <c r="NRS167" s="23"/>
      <c r="NRT167" s="23"/>
      <c r="NRU167" s="23"/>
      <c r="NRV167" s="23"/>
      <c r="NRW167" s="23"/>
      <c r="NRX167" s="23"/>
      <c r="NRY167" s="23"/>
      <c r="NRZ167" s="23"/>
      <c r="NSA167" s="23"/>
      <c r="NSB167" s="23"/>
      <c r="NSC167" s="23"/>
      <c r="NSD167" s="23"/>
      <c r="NSE167" s="23"/>
      <c r="NSF167" s="23"/>
      <c r="NSG167" s="23"/>
      <c r="NSH167" s="23"/>
      <c r="NSI167" s="23"/>
      <c r="NSJ167" s="23"/>
      <c r="NSK167" s="23"/>
      <c r="NSL167" s="23"/>
      <c r="NSM167" s="23"/>
      <c r="NSN167" s="23"/>
      <c r="NSO167" s="23"/>
      <c r="NSP167" s="23"/>
      <c r="NSQ167" s="23"/>
      <c r="NSR167" s="23"/>
      <c r="NSS167" s="23"/>
      <c r="NST167" s="23"/>
      <c r="NSU167" s="23"/>
      <c r="NSV167" s="23"/>
      <c r="NSW167" s="23"/>
      <c r="NSX167" s="23"/>
      <c r="NSY167" s="23"/>
      <c r="NSZ167" s="23"/>
      <c r="NTA167" s="23"/>
      <c r="NTB167" s="23"/>
      <c r="NTC167" s="23"/>
      <c r="NTD167" s="23"/>
      <c r="NTE167" s="23"/>
      <c r="NTF167" s="23"/>
      <c r="NTG167" s="23"/>
      <c r="NTH167" s="23"/>
      <c r="NTI167" s="23"/>
      <c r="NTJ167" s="23"/>
      <c r="NTK167" s="23"/>
      <c r="NTL167" s="23"/>
      <c r="NTM167" s="23"/>
      <c r="NTN167" s="23"/>
      <c r="NTO167" s="23"/>
      <c r="NTP167" s="23"/>
      <c r="NTQ167" s="23"/>
      <c r="NTR167" s="23"/>
      <c r="NTS167" s="23"/>
      <c r="NTT167" s="23"/>
      <c r="NTU167" s="23"/>
      <c r="NTV167" s="23"/>
      <c r="NTW167" s="23"/>
      <c r="NTX167" s="23"/>
      <c r="NTY167" s="23"/>
      <c r="NTZ167" s="23"/>
      <c r="NUA167" s="23"/>
      <c r="NUB167" s="23"/>
      <c r="NUC167" s="23"/>
      <c r="NUD167" s="23"/>
      <c r="NUE167" s="23"/>
      <c r="NUF167" s="23"/>
      <c r="NUG167" s="23"/>
      <c r="NUH167" s="23"/>
      <c r="NUI167" s="23"/>
      <c r="NUJ167" s="23"/>
      <c r="NUK167" s="23"/>
      <c r="NUL167" s="23"/>
      <c r="NUM167" s="23"/>
      <c r="NUN167" s="23"/>
      <c r="NUO167" s="23"/>
      <c r="OVI167" s="23"/>
      <c r="OVJ167" s="23"/>
      <c r="OVK167" s="23"/>
      <c r="OVM167" s="23"/>
      <c r="OVN167" s="23"/>
      <c r="OVO167" s="23"/>
      <c r="OVP167" s="23"/>
      <c r="OVQ167" s="23"/>
      <c r="OVR167" s="23"/>
      <c r="OVS167" s="23"/>
      <c r="OVT167" s="23"/>
      <c r="OVU167" s="23"/>
      <c r="OVV167" s="23"/>
      <c r="OVW167" s="23"/>
      <c r="OVX167" s="23"/>
      <c r="OVY167" s="23"/>
      <c r="OVZ167" s="23"/>
      <c r="OWA167" s="23"/>
      <c r="OWB167" s="23"/>
      <c r="OWC167" s="23"/>
      <c r="OWD167" s="23"/>
      <c r="OWE167" s="23"/>
      <c r="OWF167" s="23"/>
      <c r="OWG167" s="23"/>
      <c r="OWH167" s="23"/>
      <c r="OWI167" s="23"/>
      <c r="OWJ167" s="23"/>
      <c r="OWK167" s="23"/>
      <c r="OWL167" s="23"/>
      <c r="OWM167" s="23"/>
      <c r="OWN167" s="23"/>
      <c r="OWO167" s="23"/>
      <c r="OWP167" s="23"/>
      <c r="OWQ167" s="23"/>
      <c r="OWR167" s="23"/>
      <c r="OWS167" s="23"/>
      <c r="OWT167" s="23"/>
      <c r="OWU167" s="23"/>
      <c r="OWV167" s="23"/>
      <c r="OWW167" s="23"/>
      <c r="OWX167" s="23"/>
      <c r="OWY167" s="23"/>
      <c r="OWZ167" s="23"/>
      <c r="OXA167" s="23"/>
      <c r="OXB167" s="23"/>
      <c r="OXC167" s="23"/>
      <c r="OXD167" s="23"/>
      <c r="OXE167" s="23"/>
      <c r="OXF167" s="23"/>
      <c r="OXG167" s="23"/>
      <c r="OXH167" s="23"/>
      <c r="OXI167" s="23"/>
      <c r="OXJ167" s="23"/>
      <c r="OXK167" s="23"/>
      <c r="OXL167" s="23"/>
      <c r="OXM167" s="23"/>
      <c r="OXN167" s="23"/>
      <c r="OXO167" s="23"/>
      <c r="OXP167" s="23"/>
      <c r="OXQ167" s="23"/>
      <c r="OXR167" s="23"/>
      <c r="OXS167" s="23"/>
      <c r="OXT167" s="23"/>
      <c r="OXU167" s="23"/>
      <c r="OXV167" s="23"/>
      <c r="OXW167" s="23"/>
      <c r="OXX167" s="23"/>
      <c r="OXY167" s="23"/>
      <c r="OXZ167" s="23"/>
      <c r="OYA167" s="23"/>
      <c r="OYB167" s="23"/>
      <c r="OYC167" s="23"/>
      <c r="OYD167" s="23"/>
      <c r="OYE167" s="23"/>
      <c r="OYF167" s="23"/>
      <c r="OYG167" s="23"/>
      <c r="OYH167" s="23"/>
      <c r="OYI167" s="23"/>
      <c r="OYJ167" s="23"/>
      <c r="OYK167" s="23"/>
      <c r="OYL167" s="23"/>
      <c r="OYM167" s="23"/>
      <c r="OYN167" s="23"/>
      <c r="OYO167" s="23"/>
      <c r="OYP167" s="23"/>
      <c r="OYQ167" s="23"/>
      <c r="OYR167" s="23"/>
      <c r="OYS167" s="23"/>
      <c r="OYT167" s="23"/>
      <c r="OYU167" s="23"/>
      <c r="OYV167" s="23"/>
      <c r="OYW167" s="23"/>
      <c r="OYX167" s="23"/>
      <c r="OYY167" s="23"/>
      <c r="OYZ167" s="23"/>
      <c r="OZA167" s="23"/>
      <c r="OZB167" s="23"/>
      <c r="OZC167" s="23"/>
      <c r="OZD167" s="23"/>
      <c r="OZE167" s="23"/>
      <c r="OZF167" s="23"/>
      <c r="OZG167" s="23"/>
      <c r="OZH167" s="23"/>
      <c r="OZI167" s="23"/>
      <c r="OZJ167" s="23"/>
      <c r="OZK167" s="23"/>
      <c r="OZL167" s="23"/>
      <c r="OZM167" s="23"/>
      <c r="OZN167" s="23"/>
      <c r="OZO167" s="23"/>
      <c r="OZP167" s="23"/>
      <c r="OZQ167" s="23"/>
      <c r="OZR167" s="23"/>
      <c r="OZS167" s="23"/>
      <c r="OZT167" s="23"/>
      <c r="OZU167" s="23"/>
      <c r="OZV167" s="23"/>
      <c r="OZW167" s="23"/>
      <c r="OZX167" s="23"/>
      <c r="OZY167" s="23"/>
      <c r="OZZ167" s="23"/>
      <c r="PAA167" s="23"/>
      <c r="PAB167" s="23"/>
      <c r="PAC167" s="23"/>
      <c r="PAD167" s="23"/>
      <c r="PAE167" s="23"/>
      <c r="PAF167" s="23"/>
      <c r="PAG167" s="23"/>
      <c r="PAH167" s="23"/>
      <c r="PAI167" s="23"/>
      <c r="PAJ167" s="23"/>
      <c r="PAK167" s="23"/>
      <c r="PAL167" s="23"/>
      <c r="PAM167" s="23"/>
      <c r="PAN167" s="23"/>
      <c r="PAO167" s="23"/>
      <c r="PAP167" s="23"/>
      <c r="PAQ167" s="23"/>
      <c r="PAR167" s="23"/>
      <c r="PAS167" s="23"/>
      <c r="PAT167" s="23"/>
      <c r="PAU167" s="23"/>
      <c r="PAV167" s="23"/>
      <c r="PAW167" s="23"/>
      <c r="PAX167" s="23"/>
      <c r="PAY167" s="23"/>
      <c r="PAZ167" s="23"/>
      <c r="PBA167" s="23"/>
      <c r="PBB167" s="23"/>
      <c r="PBC167" s="23"/>
      <c r="PBD167" s="23"/>
      <c r="PBE167" s="23"/>
      <c r="PBF167" s="23"/>
      <c r="PBG167" s="23"/>
      <c r="PBH167" s="23"/>
      <c r="PBI167" s="23"/>
      <c r="PBJ167" s="23"/>
      <c r="PBK167" s="23"/>
      <c r="PBL167" s="23"/>
      <c r="PBM167" s="23"/>
      <c r="PBN167" s="23"/>
      <c r="PBO167" s="23"/>
      <c r="PBP167" s="23"/>
      <c r="PBQ167" s="23"/>
      <c r="PBR167" s="23"/>
      <c r="PBS167" s="23"/>
      <c r="PBT167" s="23"/>
      <c r="PBU167" s="23"/>
      <c r="PBV167" s="23"/>
      <c r="PBW167" s="23"/>
      <c r="PBX167" s="23"/>
      <c r="PBY167" s="23"/>
      <c r="PBZ167" s="23"/>
      <c r="PCA167" s="23"/>
      <c r="PCB167" s="23"/>
      <c r="PCC167" s="23"/>
      <c r="PCD167" s="23"/>
      <c r="PCE167" s="23"/>
      <c r="PCF167" s="23"/>
      <c r="PCG167" s="23"/>
      <c r="PCH167" s="23"/>
      <c r="PCI167" s="23"/>
      <c r="PCJ167" s="23"/>
      <c r="PCK167" s="23"/>
      <c r="PCL167" s="23"/>
      <c r="PCM167" s="23"/>
      <c r="PCN167" s="23"/>
      <c r="PCO167" s="23"/>
      <c r="PCP167" s="23"/>
      <c r="PCQ167" s="23"/>
      <c r="PCR167" s="23"/>
      <c r="PCS167" s="23"/>
      <c r="PCT167" s="23"/>
      <c r="PCU167" s="23"/>
      <c r="PCV167" s="23"/>
      <c r="PCW167" s="23"/>
      <c r="PCX167" s="23"/>
      <c r="PCY167" s="23"/>
      <c r="PCZ167" s="23"/>
      <c r="PDA167" s="23"/>
      <c r="PDB167" s="23"/>
      <c r="PDC167" s="23"/>
      <c r="PDD167" s="23"/>
      <c r="PDE167" s="23"/>
      <c r="PDF167" s="23"/>
      <c r="PDG167" s="23"/>
      <c r="PDH167" s="23"/>
      <c r="PDI167" s="23"/>
      <c r="PDJ167" s="23"/>
      <c r="PDK167" s="23"/>
      <c r="PDL167" s="23"/>
      <c r="PDM167" s="23"/>
      <c r="PDN167" s="23"/>
      <c r="PDO167" s="23"/>
      <c r="PDP167" s="23"/>
      <c r="PDQ167" s="23"/>
      <c r="PDR167" s="23"/>
      <c r="PDS167" s="23"/>
      <c r="PDT167" s="23"/>
      <c r="PDU167" s="23"/>
      <c r="PDV167" s="23"/>
      <c r="PDW167" s="23"/>
      <c r="PDX167" s="23"/>
      <c r="PDY167" s="23"/>
      <c r="PDZ167" s="23"/>
      <c r="PEA167" s="23"/>
      <c r="PEB167" s="23"/>
      <c r="PEC167" s="23"/>
      <c r="PED167" s="23"/>
      <c r="PEE167" s="23"/>
      <c r="PEF167" s="23"/>
      <c r="PEG167" s="23"/>
      <c r="PEH167" s="23"/>
      <c r="PEI167" s="23"/>
      <c r="PEJ167" s="23"/>
      <c r="PEK167" s="23"/>
      <c r="PEL167" s="23"/>
      <c r="PEM167" s="23"/>
      <c r="PEN167" s="23"/>
      <c r="PEO167" s="23"/>
      <c r="PEP167" s="23"/>
      <c r="PEQ167" s="23"/>
      <c r="PER167" s="23"/>
      <c r="PES167" s="23"/>
      <c r="PET167" s="23"/>
      <c r="PEU167" s="23"/>
      <c r="PEV167" s="23"/>
      <c r="PEW167" s="23"/>
      <c r="PEX167" s="23"/>
      <c r="PEY167" s="23"/>
      <c r="PEZ167" s="23"/>
      <c r="PFA167" s="23"/>
      <c r="PFB167" s="23"/>
      <c r="PFC167" s="23"/>
      <c r="PFD167" s="23"/>
      <c r="PFE167" s="23"/>
      <c r="PFF167" s="23"/>
      <c r="PFG167" s="23"/>
      <c r="PFH167" s="23"/>
      <c r="PFI167" s="23"/>
      <c r="PFJ167" s="23"/>
      <c r="PFK167" s="23"/>
      <c r="PFL167" s="23"/>
      <c r="PFM167" s="23"/>
      <c r="PFN167" s="23"/>
      <c r="PFO167" s="23"/>
      <c r="PFP167" s="23"/>
      <c r="PFQ167" s="23"/>
      <c r="PFR167" s="23"/>
      <c r="PFS167" s="23"/>
      <c r="PFT167" s="23"/>
      <c r="PFU167" s="23"/>
      <c r="PFV167" s="23"/>
      <c r="PFW167" s="23"/>
      <c r="PFX167" s="23"/>
      <c r="PFY167" s="23"/>
      <c r="PFZ167" s="23"/>
      <c r="PGA167" s="23"/>
      <c r="PGB167" s="23"/>
      <c r="PGC167" s="23"/>
      <c r="PGD167" s="23"/>
      <c r="PGE167" s="23"/>
      <c r="PGF167" s="23"/>
      <c r="PGG167" s="23"/>
      <c r="PGH167" s="23"/>
      <c r="PGI167" s="23"/>
      <c r="PGJ167" s="23"/>
      <c r="PGK167" s="23"/>
      <c r="PGL167" s="23"/>
      <c r="PGM167" s="23"/>
      <c r="PGN167" s="23"/>
      <c r="PGO167" s="23"/>
      <c r="PGP167" s="23"/>
      <c r="PGQ167" s="23"/>
      <c r="PGR167" s="23"/>
      <c r="PGS167" s="23"/>
      <c r="PGT167" s="23"/>
      <c r="PGU167" s="23"/>
      <c r="PGV167" s="23"/>
      <c r="PGW167" s="23"/>
      <c r="PGX167" s="23"/>
      <c r="PGY167" s="23"/>
      <c r="PGZ167" s="23"/>
      <c r="PHA167" s="23"/>
      <c r="PHB167" s="23"/>
      <c r="PHC167" s="23"/>
      <c r="PHD167" s="23"/>
      <c r="PHE167" s="23"/>
      <c r="PHF167" s="23"/>
      <c r="QHZ167" s="23"/>
      <c r="QIA167" s="23"/>
      <c r="QIB167" s="23"/>
      <c r="QID167" s="23"/>
      <c r="QIE167" s="23"/>
      <c r="QIF167" s="23"/>
      <c r="QIG167" s="23"/>
      <c r="QIH167" s="23"/>
      <c r="QII167" s="23"/>
      <c r="QIJ167" s="23"/>
      <c r="QIK167" s="23"/>
      <c r="QIL167" s="23"/>
      <c r="QIM167" s="23"/>
      <c r="QIN167" s="23"/>
      <c r="QIO167" s="23"/>
      <c r="QIP167" s="23"/>
      <c r="QIQ167" s="23"/>
      <c r="QIR167" s="23"/>
      <c r="QIS167" s="23"/>
      <c r="QIT167" s="23"/>
      <c r="QIU167" s="23"/>
      <c r="QIV167" s="23"/>
      <c r="QIW167" s="23"/>
      <c r="QIX167" s="23"/>
      <c r="QIY167" s="23"/>
      <c r="QIZ167" s="23"/>
      <c r="QJA167" s="23"/>
      <c r="QJB167" s="23"/>
      <c r="QJC167" s="23"/>
      <c r="QJD167" s="23"/>
      <c r="QJE167" s="23"/>
      <c r="QJF167" s="23"/>
      <c r="QJG167" s="23"/>
      <c r="QJH167" s="23"/>
      <c r="QJI167" s="23"/>
      <c r="QJJ167" s="23"/>
      <c r="QJK167" s="23"/>
      <c r="QJL167" s="23"/>
      <c r="QJM167" s="23"/>
      <c r="QJN167" s="23"/>
      <c r="QJO167" s="23"/>
      <c r="QJP167" s="23"/>
      <c r="QJQ167" s="23"/>
      <c r="QJR167" s="23"/>
      <c r="QJS167" s="23"/>
      <c r="QJT167" s="23"/>
      <c r="QJU167" s="23"/>
      <c r="QJV167" s="23"/>
      <c r="QJW167" s="23"/>
      <c r="QJX167" s="23"/>
      <c r="QJY167" s="23"/>
      <c r="QJZ167" s="23"/>
      <c r="QKA167" s="23"/>
      <c r="QKB167" s="23"/>
      <c r="QKC167" s="23"/>
      <c r="QKD167" s="23"/>
      <c r="QKE167" s="23"/>
      <c r="QKF167" s="23"/>
      <c r="QKG167" s="23"/>
      <c r="QKH167" s="23"/>
      <c r="QKI167" s="23"/>
      <c r="QKJ167" s="23"/>
      <c r="QKK167" s="23"/>
      <c r="QKL167" s="23"/>
      <c r="QKM167" s="23"/>
      <c r="QKN167" s="23"/>
      <c r="QKO167" s="23"/>
      <c r="QKP167" s="23"/>
      <c r="QKQ167" s="23"/>
      <c r="QKR167" s="23"/>
      <c r="QKS167" s="23"/>
      <c r="QKT167" s="23"/>
      <c r="QKU167" s="23"/>
      <c r="QKV167" s="23"/>
      <c r="QKW167" s="23"/>
      <c r="QKX167" s="23"/>
      <c r="QKY167" s="23"/>
      <c r="QKZ167" s="23"/>
      <c r="QLA167" s="23"/>
      <c r="QLB167" s="23"/>
      <c r="QLC167" s="23"/>
      <c r="QLD167" s="23"/>
      <c r="QLE167" s="23"/>
      <c r="QLF167" s="23"/>
      <c r="QLG167" s="23"/>
      <c r="QLH167" s="23"/>
      <c r="QLI167" s="23"/>
      <c r="QLJ167" s="23"/>
      <c r="QLK167" s="23"/>
      <c r="QLL167" s="23"/>
      <c r="QLM167" s="23"/>
      <c r="QLN167" s="23"/>
      <c r="QLO167" s="23"/>
      <c r="QLP167" s="23"/>
      <c r="QLQ167" s="23"/>
      <c r="QLR167" s="23"/>
      <c r="QLS167" s="23"/>
      <c r="QLT167" s="23"/>
      <c r="QLU167" s="23"/>
      <c r="QLV167" s="23"/>
      <c r="QLW167" s="23"/>
      <c r="QLX167" s="23"/>
      <c r="QLY167" s="23"/>
      <c r="QLZ167" s="23"/>
      <c r="QMA167" s="23"/>
      <c r="QMB167" s="23"/>
      <c r="QMC167" s="23"/>
      <c r="QMD167" s="23"/>
      <c r="QME167" s="23"/>
      <c r="QMF167" s="23"/>
      <c r="QMG167" s="23"/>
      <c r="QMH167" s="23"/>
      <c r="QMI167" s="23"/>
      <c r="QMJ167" s="23"/>
      <c r="QMK167" s="23"/>
      <c r="QML167" s="23"/>
      <c r="QMM167" s="23"/>
      <c r="QMN167" s="23"/>
      <c r="QMO167" s="23"/>
      <c r="QMP167" s="23"/>
      <c r="QMQ167" s="23"/>
      <c r="QMR167" s="23"/>
      <c r="QMS167" s="23"/>
      <c r="QMT167" s="23"/>
      <c r="QMU167" s="23"/>
      <c r="QMV167" s="23"/>
      <c r="QMW167" s="23"/>
      <c r="QMX167" s="23"/>
      <c r="QMY167" s="23"/>
      <c r="QMZ167" s="23"/>
      <c r="QNA167" s="23"/>
      <c r="QNB167" s="23"/>
      <c r="QNC167" s="23"/>
      <c r="QND167" s="23"/>
      <c r="QNE167" s="23"/>
      <c r="QNF167" s="23"/>
      <c r="QNG167" s="23"/>
      <c r="QNH167" s="23"/>
      <c r="QNI167" s="23"/>
      <c r="QNJ167" s="23"/>
      <c r="QNK167" s="23"/>
      <c r="QNL167" s="23"/>
      <c r="QNM167" s="23"/>
      <c r="QNN167" s="23"/>
      <c r="QNO167" s="23"/>
      <c r="QNP167" s="23"/>
      <c r="QNQ167" s="23"/>
      <c r="QNR167" s="23"/>
      <c r="QNS167" s="23"/>
      <c r="QNT167" s="23"/>
      <c r="QNU167" s="23"/>
      <c r="QNV167" s="23"/>
      <c r="QNW167" s="23"/>
      <c r="QNX167" s="23"/>
      <c r="QNY167" s="23"/>
      <c r="QNZ167" s="23"/>
      <c r="QOA167" s="23"/>
      <c r="QOB167" s="23"/>
      <c r="QOC167" s="23"/>
      <c r="QOD167" s="23"/>
      <c r="QOE167" s="23"/>
      <c r="QOF167" s="23"/>
      <c r="QOG167" s="23"/>
      <c r="QOH167" s="23"/>
      <c r="QOI167" s="23"/>
      <c r="QOJ167" s="23"/>
      <c r="QOK167" s="23"/>
      <c r="QOL167" s="23"/>
      <c r="QOM167" s="23"/>
      <c r="QON167" s="23"/>
      <c r="QOO167" s="23"/>
      <c r="QOP167" s="23"/>
      <c r="QOQ167" s="23"/>
      <c r="QOR167" s="23"/>
      <c r="QOS167" s="23"/>
      <c r="QOT167" s="23"/>
      <c r="QOU167" s="23"/>
      <c r="QOV167" s="23"/>
      <c r="QOW167" s="23"/>
      <c r="QOX167" s="23"/>
      <c r="QOY167" s="23"/>
      <c r="QOZ167" s="23"/>
      <c r="QPA167" s="23"/>
      <c r="QPB167" s="23"/>
      <c r="QPC167" s="23"/>
      <c r="QPD167" s="23"/>
      <c r="QPE167" s="23"/>
      <c r="QPF167" s="23"/>
      <c r="QPG167" s="23"/>
      <c r="QPH167" s="23"/>
      <c r="QPI167" s="23"/>
      <c r="QPJ167" s="23"/>
      <c r="QPK167" s="23"/>
      <c r="QPL167" s="23"/>
      <c r="QPM167" s="23"/>
      <c r="QPN167" s="23"/>
      <c r="QPO167" s="23"/>
      <c r="QPP167" s="23"/>
      <c r="QPQ167" s="23"/>
      <c r="QPR167" s="23"/>
      <c r="QPS167" s="23"/>
      <c r="QPT167" s="23"/>
      <c r="QPU167" s="23"/>
      <c r="QPV167" s="23"/>
      <c r="QPW167" s="23"/>
      <c r="QPX167" s="23"/>
      <c r="QPY167" s="23"/>
      <c r="QPZ167" s="23"/>
      <c r="QQA167" s="23"/>
      <c r="QQB167" s="23"/>
      <c r="QQC167" s="23"/>
      <c r="QQD167" s="23"/>
      <c r="QQE167" s="23"/>
      <c r="QQF167" s="23"/>
      <c r="QQG167" s="23"/>
      <c r="QQH167" s="23"/>
      <c r="QQI167" s="23"/>
      <c r="QQJ167" s="23"/>
      <c r="QQK167" s="23"/>
      <c r="QQL167" s="23"/>
      <c r="QQM167" s="23"/>
      <c r="QQN167" s="23"/>
      <c r="QQO167" s="23"/>
      <c r="QQP167" s="23"/>
      <c r="QQQ167" s="23"/>
      <c r="QQR167" s="23"/>
      <c r="QQS167" s="23"/>
      <c r="QQT167" s="23"/>
      <c r="QQU167" s="23"/>
      <c r="QQV167" s="23"/>
      <c r="QQW167" s="23"/>
      <c r="QQX167" s="23"/>
      <c r="QQY167" s="23"/>
      <c r="QQZ167" s="23"/>
      <c r="QRA167" s="23"/>
      <c r="QRB167" s="23"/>
      <c r="QRC167" s="23"/>
      <c r="QRD167" s="23"/>
      <c r="QRE167" s="23"/>
      <c r="QRF167" s="23"/>
      <c r="QRG167" s="23"/>
      <c r="QRH167" s="23"/>
      <c r="QRI167" s="23"/>
      <c r="QRJ167" s="23"/>
      <c r="QRK167" s="23"/>
      <c r="QRL167" s="23"/>
      <c r="QRM167" s="23"/>
      <c r="QRN167" s="23"/>
      <c r="QRO167" s="23"/>
      <c r="QRP167" s="23"/>
      <c r="QRQ167" s="23"/>
      <c r="QRR167" s="23"/>
      <c r="QRS167" s="23"/>
      <c r="QRT167" s="23"/>
      <c r="QRU167" s="23"/>
      <c r="QRV167" s="23"/>
      <c r="QRW167" s="23"/>
      <c r="QRX167" s="23"/>
      <c r="QRY167" s="23"/>
      <c r="QRZ167" s="23"/>
      <c r="QSA167" s="23"/>
      <c r="QSB167" s="23"/>
      <c r="QSC167" s="23"/>
      <c r="QSD167" s="23"/>
      <c r="QSE167" s="23"/>
      <c r="QSF167" s="23"/>
      <c r="QSG167" s="23"/>
      <c r="QSH167" s="23"/>
      <c r="QSI167" s="23"/>
      <c r="QSJ167" s="23"/>
      <c r="QSK167" s="23"/>
      <c r="QSL167" s="23"/>
      <c r="QSM167" s="23"/>
      <c r="QSN167" s="23"/>
      <c r="QSO167" s="23"/>
      <c r="QSP167" s="23"/>
      <c r="QSQ167" s="23"/>
      <c r="QSR167" s="23"/>
      <c r="QSS167" s="23"/>
      <c r="QST167" s="23"/>
      <c r="QSU167" s="23"/>
      <c r="QSV167" s="23"/>
      <c r="QSW167" s="23"/>
      <c r="QSX167" s="23"/>
      <c r="QSY167" s="23"/>
      <c r="QSZ167" s="23"/>
      <c r="QTA167" s="23"/>
      <c r="QTB167" s="23"/>
      <c r="QTC167" s="23"/>
      <c r="QTD167" s="23"/>
      <c r="QTE167" s="23"/>
      <c r="QTF167" s="23"/>
      <c r="QTG167" s="23"/>
      <c r="QTH167" s="23"/>
      <c r="QTI167" s="23"/>
      <c r="QTJ167" s="23"/>
      <c r="QTK167" s="23"/>
      <c r="QTL167" s="23"/>
      <c r="QTM167" s="23"/>
      <c r="QTN167" s="23"/>
      <c r="QTO167" s="23"/>
      <c r="QTP167" s="23"/>
      <c r="QTQ167" s="23"/>
      <c r="QTR167" s="23"/>
      <c r="QTS167" s="23"/>
      <c r="QTT167" s="23"/>
      <c r="QTU167" s="23"/>
      <c r="QTV167" s="23"/>
      <c r="QTW167" s="23"/>
      <c r="RUQ167" s="23"/>
      <c r="RUR167" s="23"/>
      <c r="RUS167" s="23"/>
      <c r="RUU167" s="23"/>
      <c r="RUV167" s="23"/>
      <c r="RUW167" s="23"/>
      <c r="RUX167" s="23"/>
      <c r="RUY167" s="23"/>
      <c r="RUZ167" s="23"/>
      <c r="RVA167" s="23"/>
      <c r="RVB167" s="23"/>
      <c r="RVC167" s="23"/>
      <c r="RVD167" s="23"/>
      <c r="RVE167" s="23"/>
      <c r="RVF167" s="23"/>
      <c r="RVG167" s="23"/>
      <c r="RVH167" s="23"/>
      <c r="RVI167" s="23"/>
      <c r="RVJ167" s="23"/>
      <c r="RVK167" s="23"/>
      <c r="RVL167" s="23"/>
      <c r="RVM167" s="23"/>
      <c r="RVN167" s="23"/>
      <c r="RVO167" s="23"/>
      <c r="RVP167" s="23"/>
      <c r="RVQ167" s="23"/>
      <c r="RVR167" s="23"/>
      <c r="RVS167" s="23"/>
      <c r="RVT167" s="23"/>
      <c r="RVU167" s="23"/>
      <c r="RVV167" s="23"/>
      <c r="RVW167" s="23"/>
      <c r="RVX167" s="23"/>
      <c r="RVY167" s="23"/>
      <c r="RVZ167" s="23"/>
      <c r="RWA167" s="23"/>
      <c r="RWB167" s="23"/>
      <c r="RWC167" s="23"/>
      <c r="RWD167" s="23"/>
      <c r="RWE167" s="23"/>
      <c r="RWF167" s="23"/>
      <c r="RWG167" s="23"/>
      <c r="RWH167" s="23"/>
      <c r="RWI167" s="23"/>
      <c r="RWJ167" s="23"/>
      <c r="RWK167" s="23"/>
      <c r="RWL167" s="23"/>
      <c r="RWM167" s="23"/>
      <c r="RWN167" s="23"/>
      <c r="RWO167" s="23"/>
      <c r="RWP167" s="23"/>
      <c r="RWQ167" s="23"/>
      <c r="RWR167" s="23"/>
      <c r="RWS167" s="23"/>
      <c r="RWT167" s="23"/>
      <c r="RWU167" s="23"/>
      <c r="RWV167" s="23"/>
      <c r="RWW167" s="23"/>
      <c r="RWX167" s="23"/>
      <c r="RWY167" s="23"/>
      <c r="RWZ167" s="23"/>
      <c r="RXA167" s="23"/>
      <c r="RXB167" s="23"/>
      <c r="RXC167" s="23"/>
      <c r="RXD167" s="23"/>
      <c r="RXE167" s="23"/>
      <c r="RXF167" s="23"/>
      <c r="RXG167" s="23"/>
      <c r="RXH167" s="23"/>
      <c r="RXI167" s="23"/>
      <c r="RXJ167" s="23"/>
      <c r="RXK167" s="23"/>
      <c r="RXL167" s="23"/>
      <c r="RXM167" s="23"/>
      <c r="RXN167" s="23"/>
      <c r="RXO167" s="23"/>
      <c r="RXP167" s="23"/>
      <c r="RXQ167" s="23"/>
      <c r="RXR167" s="23"/>
      <c r="RXS167" s="23"/>
      <c r="RXT167" s="23"/>
      <c r="RXU167" s="23"/>
      <c r="RXV167" s="23"/>
      <c r="RXW167" s="23"/>
      <c r="RXX167" s="23"/>
      <c r="RXY167" s="23"/>
      <c r="RXZ167" s="23"/>
      <c r="RYA167" s="23"/>
      <c r="RYB167" s="23"/>
      <c r="RYC167" s="23"/>
      <c r="RYD167" s="23"/>
      <c r="RYE167" s="23"/>
      <c r="RYF167" s="23"/>
      <c r="RYG167" s="23"/>
      <c r="RYH167" s="23"/>
      <c r="RYI167" s="23"/>
      <c r="RYJ167" s="23"/>
      <c r="RYK167" s="23"/>
      <c r="RYL167" s="23"/>
      <c r="RYM167" s="23"/>
      <c r="RYN167" s="23"/>
      <c r="RYO167" s="23"/>
      <c r="RYP167" s="23"/>
      <c r="RYQ167" s="23"/>
      <c r="RYR167" s="23"/>
      <c r="RYS167" s="23"/>
      <c r="RYT167" s="23"/>
      <c r="RYU167" s="23"/>
      <c r="RYV167" s="23"/>
      <c r="RYW167" s="23"/>
      <c r="RYX167" s="23"/>
      <c r="RYY167" s="23"/>
      <c r="RYZ167" s="23"/>
      <c r="RZA167" s="23"/>
      <c r="RZB167" s="23"/>
      <c r="RZC167" s="23"/>
      <c r="RZD167" s="23"/>
      <c r="RZE167" s="23"/>
      <c r="RZF167" s="23"/>
      <c r="RZG167" s="23"/>
      <c r="RZH167" s="23"/>
      <c r="RZI167" s="23"/>
      <c r="RZJ167" s="23"/>
      <c r="RZK167" s="23"/>
      <c r="RZL167" s="23"/>
      <c r="RZM167" s="23"/>
      <c r="RZN167" s="23"/>
      <c r="RZO167" s="23"/>
      <c r="RZP167" s="23"/>
      <c r="RZQ167" s="23"/>
      <c r="RZR167" s="23"/>
      <c r="RZS167" s="23"/>
      <c r="RZT167" s="23"/>
      <c r="RZU167" s="23"/>
      <c r="RZV167" s="23"/>
      <c r="RZW167" s="23"/>
      <c r="RZX167" s="23"/>
      <c r="RZY167" s="23"/>
      <c r="RZZ167" s="23"/>
      <c r="SAA167" s="23"/>
      <c r="SAB167" s="23"/>
      <c r="SAC167" s="23"/>
      <c r="SAD167" s="23"/>
      <c r="SAE167" s="23"/>
      <c r="SAF167" s="23"/>
      <c r="SAG167" s="23"/>
      <c r="SAH167" s="23"/>
      <c r="SAI167" s="23"/>
      <c r="SAJ167" s="23"/>
      <c r="SAK167" s="23"/>
      <c r="SAL167" s="23"/>
      <c r="SAM167" s="23"/>
      <c r="SAN167" s="23"/>
      <c r="SAO167" s="23"/>
      <c r="SAP167" s="23"/>
      <c r="SAQ167" s="23"/>
      <c r="SAR167" s="23"/>
      <c r="SAS167" s="23"/>
      <c r="SAT167" s="23"/>
      <c r="SAU167" s="23"/>
      <c r="SAV167" s="23"/>
      <c r="SAW167" s="23"/>
      <c r="SAX167" s="23"/>
      <c r="SAY167" s="23"/>
      <c r="SAZ167" s="23"/>
      <c r="SBA167" s="23"/>
      <c r="SBB167" s="23"/>
      <c r="SBC167" s="23"/>
      <c r="SBD167" s="23"/>
      <c r="SBE167" s="23"/>
      <c r="SBF167" s="23"/>
      <c r="SBG167" s="23"/>
      <c r="SBH167" s="23"/>
      <c r="SBI167" s="23"/>
      <c r="SBJ167" s="23"/>
      <c r="SBK167" s="23"/>
      <c r="SBL167" s="23"/>
      <c r="SBM167" s="23"/>
      <c r="SBN167" s="23"/>
      <c r="SBO167" s="23"/>
      <c r="SBP167" s="23"/>
      <c r="SBQ167" s="23"/>
      <c r="SBR167" s="23"/>
      <c r="SBS167" s="23"/>
      <c r="SBT167" s="23"/>
      <c r="SBU167" s="23"/>
      <c r="SBV167" s="23"/>
      <c r="SBW167" s="23"/>
      <c r="SBX167" s="23"/>
      <c r="SBY167" s="23"/>
      <c r="SBZ167" s="23"/>
      <c r="SCA167" s="23"/>
      <c r="SCB167" s="23"/>
      <c r="SCC167" s="23"/>
      <c r="SCD167" s="23"/>
      <c r="SCE167" s="23"/>
      <c r="SCF167" s="23"/>
      <c r="SCG167" s="23"/>
      <c r="SCH167" s="23"/>
      <c r="SCI167" s="23"/>
      <c r="SCJ167" s="23"/>
      <c r="SCK167" s="23"/>
      <c r="SCL167" s="23"/>
      <c r="SCM167" s="23"/>
      <c r="SCN167" s="23"/>
      <c r="SCO167" s="23"/>
      <c r="SCP167" s="23"/>
      <c r="SCQ167" s="23"/>
      <c r="SCR167" s="23"/>
      <c r="SCS167" s="23"/>
      <c r="SCT167" s="23"/>
      <c r="SCU167" s="23"/>
      <c r="SCV167" s="23"/>
      <c r="SCW167" s="23"/>
      <c r="SCX167" s="23"/>
      <c r="SCY167" s="23"/>
      <c r="SCZ167" s="23"/>
      <c r="SDA167" s="23"/>
      <c r="SDB167" s="23"/>
      <c r="SDC167" s="23"/>
      <c r="SDD167" s="23"/>
      <c r="SDE167" s="23"/>
      <c r="SDF167" s="23"/>
      <c r="SDG167" s="23"/>
      <c r="SDH167" s="23"/>
      <c r="SDI167" s="23"/>
      <c r="SDJ167" s="23"/>
      <c r="SDK167" s="23"/>
      <c r="SDL167" s="23"/>
      <c r="SDM167" s="23"/>
      <c r="SDN167" s="23"/>
      <c r="SDO167" s="23"/>
      <c r="SDP167" s="23"/>
      <c r="SDQ167" s="23"/>
      <c r="SDR167" s="23"/>
      <c r="SDS167" s="23"/>
      <c r="SDT167" s="23"/>
      <c r="SDU167" s="23"/>
      <c r="SDV167" s="23"/>
      <c r="SDW167" s="23"/>
      <c r="SDX167" s="23"/>
      <c r="SDY167" s="23"/>
      <c r="SDZ167" s="23"/>
      <c r="SEA167" s="23"/>
      <c r="SEB167" s="23"/>
      <c r="SEC167" s="23"/>
      <c r="SED167" s="23"/>
      <c r="SEE167" s="23"/>
      <c r="SEF167" s="23"/>
      <c r="SEG167" s="23"/>
      <c r="SEH167" s="23"/>
      <c r="SEI167" s="23"/>
      <c r="SEJ167" s="23"/>
      <c r="SEK167" s="23"/>
      <c r="SEL167" s="23"/>
      <c r="SEM167" s="23"/>
      <c r="SEN167" s="23"/>
      <c r="SEO167" s="23"/>
      <c r="SEP167" s="23"/>
      <c r="SEQ167" s="23"/>
      <c r="SER167" s="23"/>
      <c r="SES167" s="23"/>
      <c r="SET167" s="23"/>
      <c r="SEU167" s="23"/>
      <c r="SEV167" s="23"/>
      <c r="SEW167" s="23"/>
      <c r="SEX167" s="23"/>
      <c r="SEY167" s="23"/>
      <c r="SEZ167" s="23"/>
      <c r="SFA167" s="23"/>
      <c r="SFB167" s="23"/>
      <c r="SFC167" s="23"/>
      <c r="SFD167" s="23"/>
      <c r="SFE167" s="23"/>
      <c r="SFF167" s="23"/>
      <c r="SFG167" s="23"/>
      <c r="SFH167" s="23"/>
      <c r="SFI167" s="23"/>
      <c r="SFJ167" s="23"/>
      <c r="SFK167" s="23"/>
      <c r="SFL167" s="23"/>
      <c r="SFM167" s="23"/>
      <c r="SFN167" s="23"/>
      <c r="SFO167" s="23"/>
      <c r="SFP167" s="23"/>
      <c r="SFQ167" s="23"/>
      <c r="SFR167" s="23"/>
      <c r="SFS167" s="23"/>
      <c r="SFT167" s="23"/>
      <c r="SFU167" s="23"/>
      <c r="SFV167" s="23"/>
      <c r="SFW167" s="23"/>
      <c r="SFX167" s="23"/>
      <c r="SFY167" s="23"/>
      <c r="SFZ167" s="23"/>
      <c r="SGA167" s="23"/>
      <c r="SGB167" s="23"/>
      <c r="SGC167" s="23"/>
      <c r="SGD167" s="23"/>
      <c r="SGE167" s="23"/>
      <c r="SGF167" s="23"/>
      <c r="SGG167" s="23"/>
      <c r="SGH167" s="23"/>
      <c r="SGI167" s="23"/>
      <c r="SGJ167" s="23"/>
      <c r="SGK167" s="23"/>
      <c r="SGL167" s="23"/>
      <c r="SGM167" s="23"/>
      <c r="SGN167" s="23"/>
      <c r="THG167" s="23"/>
      <c r="THH167" s="23"/>
      <c r="THI167" s="23"/>
      <c r="THK167" s="23"/>
      <c r="THL167" s="23"/>
      <c r="THM167" s="23"/>
      <c r="THN167" s="23"/>
      <c r="THO167" s="23"/>
      <c r="THP167" s="23"/>
      <c r="THQ167" s="23"/>
      <c r="THR167" s="23"/>
      <c r="THS167" s="23"/>
      <c r="THT167" s="23"/>
      <c r="THU167" s="23"/>
      <c r="THV167" s="23"/>
      <c r="THW167" s="23"/>
      <c r="THX167" s="23"/>
      <c r="THY167" s="23"/>
      <c r="THZ167" s="23"/>
      <c r="TIA167" s="23"/>
      <c r="TIB167" s="23"/>
      <c r="TIC167" s="23"/>
      <c r="TID167" s="23"/>
      <c r="TIE167" s="23"/>
      <c r="TIF167" s="23"/>
      <c r="TIG167" s="23"/>
      <c r="TIH167" s="23"/>
      <c r="TII167" s="23"/>
      <c r="TIJ167" s="23"/>
      <c r="TIK167" s="23"/>
      <c r="TIL167" s="23"/>
      <c r="TIM167" s="23"/>
      <c r="TIN167" s="23"/>
      <c r="TIO167" s="23"/>
      <c r="TIP167" s="23"/>
      <c r="TIQ167" s="23"/>
      <c r="TIR167" s="23"/>
      <c r="TIS167" s="23"/>
      <c r="TIT167" s="23"/>
      <c r="TIU167" s="23"/>
      <c r="TIV167" s="23"/>
      <c r="TIW167" s="23"/>
      <c r="TIX167" s="23"/>
      <c r="TIY167" s="23"/>
      <c r="TIZ167" s="23"/>
      <c r="TJA167" s="23"/>
      <c r="TJB167" s="23"/>
      <c r="TJC167" s="23"/>
      <c r="TJD167" s="23"/>
      <c r="TJE167" s="23"/>
      <c r="TJF167" s="23"/>
      <c r="TJG167" s="23"/>
      <c r="TJH167" s="23"/>
      <c r="TJI167" s="23"/>
      <c r="TJJ167" s="23"/>
      <c r="TJK167" s="23"/>
      <c r="TJL167" s="23"/>
      <c r="TJM167" s="23"/>
      <c r="TJN167" s="23"/>
      <c r="TJO167" s="23"/>
      <c r="TJP167" s="23"/>
      <c r="TJQ167" s="23"/>
      <c r="TJR167" s="23"/>
      <c r="TJS167" s="23"/>
      <c r="TJT167" s="23"/>
      <c r="TJU167" s="23"/>
      <c r="TJV167" s="23"/>
      <c r="TJW167" s="23"/>
      <c r="TJX167" s="23"/>
      <c r="TJY167" s="23"/>
      <c r="TJZ167" s="23"/>
      <c r="TKA167" s="23"/>
      <c r="TKB167" s="23"/>
      <c r="TKC167" s="23"/>
      <c r="TKD167" s="23"/>
      <c r="TKE167" s="23"/>
      <c r="TKF167" s="23"/>
      <c r="TKG167" s="23"/>
      <c r="TKH167" s="23"/>
      <c r="TKI167" s="23"/>
      <c r="TKJ167" s="23"/>
      <c r="TKK167" s="23"/>
      <c r="TKL167" s="23"/>
      <c r="TKM167" s="23"/>
      <c r="TKN167" s="23"/>
      <c r="TKO167" s="23"/>
      <c r="TKP167" s="23"/>
      <c r="TKQ167" s="23"/>
      <c r="TKR167" s="23"/>
      <c r="TKS167" s="23"/>
      <c r="TKT167" s="23"/>
      <c r="TKU167" s="23"/>
      <c r="TKV167" s="23"/>
      <c r="TKW167" s="23"/>
      <c r="TKX167" s="23"/>
      <c r="TKY167" s="23"/>
      <c r="TKZ167" s="23"/>
      <c r="TLA167" s="23"/>
      <c r="TLB167" s="23"/>
      <c r="TLC167" s="23"/>
      <c r="TLD167" s="23"/>
      <c r="TLE167" s="23"/>
      <c r="TLF167" s="23"/>
      <c r="TLG167" s="23"/>
      <c r="TLH167" s="23"/>
      <c r="TLI167" s="23"/>
      <c r="TLJ167" s="23"/>
      <c r="TLK167" s="23"/>
      <c r="TLL167" s="23"/>
      <c r="TLM167" s="23"/>
      <c r="TLN167" s="23"/>
      <c r="TLO167" s="23"/>
      <c r="TLP167" s="23"/>
      <c r="TLQ167" s="23"/>
      <c r="TLR167" s="23"/>
      <c r="TLS167" s="23"/>
      <c r="TLT167" s="23"/>
      <c r="TLU167" s="23"/>
      <c r="TLV167" s="23"/>
      <c r="TLW167" s="23"/>
      <c r="TLX167" s="23"/>
      <c r="TLY167" s="23"/>
      <c r="TLZ167" s="23"/>
      <c r="TMA167" s="23"/>
      <c r="TMB167" s="23"/>
      <c r="TMC167" s="23"/>
      <c r="TMD167" s="23"/>
      <c r="TME167" s="23"/>
      <c r="TMF167" s="23"/>
      <c r="TMG167" s="23"/>
      <c r="TMH167" s="23"/>
      <c r="TMI167" s="23"/>
      <c r="TMJ167" s="23"/>
      <c r="TMK167" s="23"/>
      <c r="TML167" s="23"/>
      <c r="TMM167" s="23"/>
      <c r="TMN167" s="23"/>
      <c r="TMO167" s="23"/>
      <c r="TMP167" s="23"/>
      <c r="TMQ167" s="23"/>
      <c r="TMR167" s="23"/>
      <c r="TMS167" s="23"/>
      <c r="TMT167" s="23"/>
      <c r="TMU167" s="23"/>
      <c r="TMV167" s="23"/>
      <c r="TMW167" s="23"/>
      <c r="TMX167" s="23"/>
      <c r="TMY167" s="23"/>
      <c r="TMZ167" s="23"/>
      <c r="TNA167" s="23"/>
      <c r="TNB167" s="23"/>
      <c r="TNC167" s="23"/>
      <c r="TND167" s="23"/>
      <c r="TNE167" s="23"/>
      <c r="TNF167" s="23"/>
      <c r="TNG167" s="23"/>
      <c r="TNH167" s="23"/>
      <c r="TNI167" s="23"/>
      <c r="TNJ167" s="23"/>
      <c r="TNK167" s="23"/>
      <c r="TNL167" s="23"/>
      <c r="TNM167" s="23"/>
      <c r="TNN167" s="23"/>
      <c r="TNO167" s="23"/>
      <c r="TNP167" s="23"/>
      <c r="TNQ167" s="23"/>
      <c r="TNR167" s="23"/>
      <c r="TNS167" s="23"/>
      <c r="TNT167" s="23"/>
      <c r="TNU167" s="23"/>
      <c r="TNV167" s="23"/>
      <c r="TNW167" s="23"/>
      <c r="TNX167" s="23"/>
      <c r="TNY167" s="23"/>
      <c r="TNZ167" s="23"/>
      <c r="TOA167" s="23"/>
      <c r="TOB167" s="23"/>
      <c r="TOC167" s="23"/>
      <c r="TOD167" s="23"/>
      <c r="TOE167" s="23"/>
      <c r="TOF167" s="23"/>
      <c r="TOG167" s="23"/>
      <c r="TOH167" s="23"/>
      <c r="TOI167" s="23"/>
      <c r="TOJ167" s="23"/>
      <c r="TOK167" s="23"/>
      <c r="TOL167" s="23"/>
      <c r="TOM167" s="23"/>
      <c r="TON167" s="23"/>
      <c r="TOO167" s="23"/>
      <c r="TOP167" s="23"/>
      <c r="TOQ167" s="23"/>
      <c r="TOR167" s="23"/>
      <c r="TOS167" s="23"/>
      <c r="TOT167" s="23"/>
      <c r="TOU167" s="23"/>
      <c r="TOV167" s="23"/>
      <c r="TOW167" s="23"/>
      <c r="TOX167" s="23"/>
      <c r="TOY167" s="23"/>
      <c r="TOZ167" s="23"/>
      <c r="TPA167" s="23"/>
      <c r="TPB167" s="23"/>
      <c r="TPC167" s="23"/>
      <c r="TPD167" s="23"/>
      <c r="TPE167" s="23"/>
      <c r="TPF167" s="23"/>
      <c r="TPG167" s="23"/>
      <c r="TPH167" s="23"/>
      <c r="TPI167" s="23"/>
      <c r="TPJ167" s="23"/>
      <c r="TPK167" s="23"/>
      <c r="TPL167" s="23"/>
      <c r="TPM167" s="23"/>
      <c r="TPN167" s="23"/>
      <c r="TPO167" s="23"/>
      <c r="TPP167" s="23"/>
      <c r="TPQ167" s="23"/>
      <c r="TPR167" s="23"/>
      <c r="TPS167" s="23"/>
      <c r="TPT167" s="23"/>
      <c r="TPU167" s="23"/>
      <c r="TPV167" s="23"/>
      <c r="TPW167" s="23"/>
      <c r="TPX167" s="23"/>
      <c r="TPY167" s="23"/>
      <c r="TPZ167" s="23"/>
      <c r="TQA167" s="23"/>
      <c r="TQB167" s="23"/>
      <c r="TQC167" s="23"/>
      <c r="TQD167" s="23"/>
      <c r="TQE167" s="23"/>
      <c r="TQF167" s="23"/>
      <c r="TQG167" s="23"/>
      <c r="TQH167" s="23"/>
      <c r="TQI167" s="23"/>
      <c r="TQJ167" s="23"/>
      <c r="TQK167" s="23"/>
      <c r="TQL167" s="23"/>
      <c r="TQM167" s="23"/>
      <c r="TQN167" s="23"/>
      <c r="TQO167" s="23"/>
      <c r="TQP167" s="23"/>
      <c r="TQQ167" s="23"/>
      <c r="TQR167" s="23"/>
      <c r="TQS167" s="23"/>
      <c r="TQT167" s="23"/>
      <c r="TQU167" s="23"/>
      <c r="TQV167" s="23"/>
      <c r="TQW167" s="23"/>
      <c r="TQX167" s="23"/>
      <c r="TQY167" s="23"/>
      <c r="TQZ167" s="23"/>
      <c r="TRA167" s="23"/>
      <c r="TRB167" s="23"/>
      <c r="TRC167" s="23"/>
      <c r="TRD167" s="23"/>
      <c r="TRE167" s="23"/>
      <c r="TRF167" s="23"/>
      <c r="TRG167" s="23"/>
      <c r="TRH167" s="23"/>
      <c r="TRI167" s="23"/>
      <c r="TRJ167" s="23"/>
      <c r="TRK167" s="23"/>
      <c r="TRL167" s="23"/>
      <c r="TRM167" s="23"/>
      <c r="TRN167" s="23"/>
      <c r="TRO167" s="23"/>
      <c r="TRP167" s="23"/>
      <c r="TRQ167" s="23"/>
      <c r="TRR167" s="23"/>
      <c r="TRS167" s="23"/>
      <c r="TRT167" s="23"/>
      <c r="TRU167" s="23"/>
      <c r="TRV167" s="23"/>
      <c r="TRW167" s="23"/>
      <c r="TRX167" s="23"/>
      <c r="TRY167" s="23"/>
      <c r="TRZ167" s="23"/>
      <c r="TSA167" s="23"/>
      <c r="TSB167" s="23"/>
      <c r="TSC167" s="23"/>
      <c r="TSD167" s="23"/>
      <c r="TSE167" s="23"/>
      <c r="TSF167" s="23"/>
      <c r="TSG167" s="23"/>
      <c r="TSH167" s="23"/>
      <c r="TSI167" s="23"/>
      <c r="TSJ167" s="23"/>
      <c r="TSK167" s="23"/>
      <c r="TSL167" s="23"/>
      <c r="TSM167" s="23"/>
      <c r="TSN167" s="23"/>
      <c r="TSO167" s="23"/>
      <c r="TSP167" s="23"/>
      <c r="TSQ167" s="23"/>
      <c r="TSR167" s="23"/>
      <c r="TSS167" s="23"/>
      <c r="TST167" s="23"/>
      <c r="TSU167" s="23"/>
      <c r="TSV167" s="23"/>
      <c r="TSW167" s="23"/>
      <c r="TSX167" s="23"/>
      <c r="TSY167" s="23"/>
      <c r="TSZ167" s="23"/>
      <c r="TTA167" s="23"/>
      <c r="TTB167" s="23"/>
      <c r="TTC167" s="23"/>
      <c r="TTD167" s="23"/>
      <c r="UTW167" s="23"/>
      <c r="UTX167" s="23"/>
      <c r="UTY167" s="23"/>
      <c r="UUA167" s="23"/>
      <c r="UUB167" s="23"/>
      <c r="UUC167" s="23"/>
      <c r="UUD167" s="23"/>
      <c r="UUE167" s="23"/>
      <c r="UUF167" s="23"/>
      <c r="UUG167" s="23"/>
      <c r="UUH167" s="23"/>
      <c r="UUI167" s="23"/>
      <c r="UUJ167" s="23"/>
      <c r="UUK167" s="23"/>
      <c r="UUL167" s="23"/>
      <c r="UUM167" s="23"/>
      <c r="UUN167" s="23"/>
      <c r="UUO167" s="23"/>
      <c r="UUP167" s="23"/>
      <c r="UUQ167" s="23"/>
      <c r="UUR167" s="23"/>
      <c r="UUS167" s="23"/>
      <c r="UUT167" s="23"/>
      <c r="UUU167" s="23"/>
      <c r="UUV167" s="23"/>
      <c r="UUW167" s="23"/>
      <c r="UUX167" s="23"/>
      <c r="UUY167" s="23"/>
      <c r="UUZ167" s="23"/>
      <c r="UVA167" s="23"/>
      <c r="UVB167" s="23"/>
      <c r="UVC167" s="23"/>
      <c r="UVD167" s="23"/>
      <c r="UVE167" s="23"/>
      <c r="UVF167" s="23"/>
      <c r="UVG167" s="23"/>
      <c r="UVH167" s="23"/>
      <c r="UVI167" s="23"/>
      <c r="UVJ167" s="23"/>
      <c r="UVK167" s="23"/>
      <c r="UVL167" s="23"/>
      <c r="UVM167" s="23"/>
      <c r="UVN167" s="23"/>
      <c r="UVO167" s="23"/>
      <c r="UVP167" s="23"/>
      <c r="UVQ167" s="23"/>
      <c r="UVR167" s="23"/>
      <c r="UVS167" s="23"/>
      <c r="UVT167" s="23"/>
      <c r="UVU167" s="23"/>
      <c r="UVV167" s="23"/>
      <c r="UVW167" s="23"/>
      <c r="UVX167" s="23"/>
      <c r="UVY167" s="23"/>
      <c r="UVZ167" s="23"/>
      <c r="UWA167" s="23"/>
      <c r="UWB167" s="23"/>
      <c r="UWC167" s="23"/>
      <c r="UWD167" s="23"/>
      <c r="UWE167" s="23"/>
      <c r="UWF167" s="23"/>
      <c r="UWG167" s="23"/>
      <c r="UWH167" s="23"/>
      <c r="UWI167" s="23"/>
      <c r="UWJ167" s="23"/>
      <c r="UWK167" s="23"/>
      <c r="UWL167" s="23"/>
      <c r="UWM167" s="23"/>
      <c r="UWN167" s="23"/>
      <c r="UWO167" s="23"/>
      <c r="UWP167" s="23"/>
      <c r="UWQ167" s="23"/>
      <c r="UWR167" s="23"/>
      <c r="UWS167" s="23"/>
      <c r="UWT167" s="23"/>
      <c r="UWU167" s="23"/>
      <c r="UWV167" s="23"/>
      <c r="UWW167" s="23"/>
      <c r="UWX167" s="23"/>
      <c r="UWY167" s="23"/>
      <c r="UWZ167" s="23"/>
      <c r="UXA167" s="23"/>
      <c r="UXB167" s="23"/>
      <c r="UXC167" s="23"/>
      <c r="UXD167" s="23"/>
      <c r="UXE167" s="23"/>
      <c r="UXF167" s="23"/>
      <c r="UXG167" s="23"/>
      <c r="UXH167" s="23"/>
      <c r="UXI167" s="23"/>
      <c r="UXJ167" s="23"/>
      <c r="UXK167" s="23"/>
      <c r="UXL167" s="23"/>
      <c r="UXM167" s="23"/>
      <c r="UXN167" s="23"/>
      <c r="UXO167" s="23"/>
      <c r="UXP167" s="23"/>
      <c r="UXQ167" s="23"/>
      <c r="UXR167" s="23"/>
      <c r="UXS167" s="23"/>
      <c r="UXT167" s="23"/>
      <c r="UXU167" s="23"/>
      <c r="UXV167" s="23"/>
      <c r="UXW167" s="23"/>
      <c r="UXX167" s="23"/>
      <c r="UXY167" s="23"/>
      <c r="UXZ167" s="23"/>
      <c r="UYA167" s="23"/>
      <c r="UYB167" s="23"/>
      <c r="UYC167" s="23"/>
      <c r="UYD167" s="23"/>
      <c r="UYE167" s="23"/>
      <c r="UYF167" s="23"/>
      <c r="UYG167" s="23"/>
      <c r="UYH167" s="23"/>
      <c r="UYI167" s="23"/>
      <c r="UYJ167" s="23"/>
      <c r="UYK167" s="23"/>
      <c r="UYL167" s="23"/>
      <c r="UYM167" s="23"/>
      <c r="UYN167" s="23"/>
      <c r="UYO167" s="23"/>
      <c r="UYP167" s="23"/>
      <c r="UYQ167" s="23"/>
      <c r="UYR167" s="23"/>
      <c r="UYS167" s="23"/>
      <c r="UYT167" s="23"/>
      <c r="UYU167" s="23"/>
      <c r="UYV167" s="23"/>
      <c r="UYW167" s="23"/>
      <c r="UYX167" s="23"/>
      <c r="UYY167" s="23"/>
      <c r="UYZ167" s="23"/>
      <c r="UZA167" s="23"/>
      <c r="UZB167" s="23"/>
      <c r="UZC167" s="23"/>
      <c r="UZD167" s="23"/>
      <c r="UZE167" s="23"/>
      <c r="UZF167" s="23"/>
      <c r="UZG167" s="23"/>
      <c r="UZH167" s="23"/>
      <c r="UZI167" s="23"/>
      <c r="UZJ167" s="23"/>
      <c r="UZK167" s="23"/>
      <c r="UZL167" s="23"/>
      <c r="UZM167" s="23"/>
      <c r="UZN167" s="23"/>
      <c r="UZO167" s="23"/>
      <c r="UZP167" s="23"/>
      <c r="UZQ167" s="23"/>
      <c r="UZR167" s="23"/>
      <c r="UZS167" s="23"/>
      <c r="UZT167" s="23"/>
      <c r="UZU167" s="23"/>
      <c r="UZV167" s="23"/>
      <c r="UZW167" s="23"/>
      <c r="UZX167" s="23"/>
      <c r="UZY167" s="23"/>
      <c r="UZZ167" s="23"/>
      <c r="VAA167" s="23"/>
      <c r="VAB167" s="23"/>
      <c r="VAC167" s="23"/>
      <c r="VAD167" s="23"/>
      <c r="VAE167" s="23"/>
      <c r="VAF167" s="23"/>
      <c r="VAG167" s="23"/>
      <c r="VAH167" s="23"/>
      <c r="VAI167" s="23"/>
      <c r="VAJ167" s="23"/>
      <c r="VAK167" s="23"/>
      <c r="VAL167" s="23"/>
      <c r="VAM167" s="23"/>
      <c r="VAN167" s="23"/>
      <c r="VAO167" s="23"/>
      <c r="VAP167" s="23"/>
      <c r="VAQ167" s="23"/>
      <c r="VAR167" s="23"/>
      <c r="VAS167" s="23"/>
      <c r="VAT167" s="23"/>
      <c r="VAU167" s="23"/>
      <c r="VAV167" s="23"/>
      <c r="VAW167" s="23"/>
      <c r="VAX167" s="23"/>
      <c r="VAY167" s="23"/>
      <c r="VAZ167" s="23"/>
      <c r="VBA167" s="23"/>
      <c r="VBB167" s="23"/>
      <c r="VBC167" s="23"/>
      <c r="VBD167" s="23"/>
      <c r="VBE167" s="23"/>
      <c r="VBF167" s="23"/>
      <c r="VBG167" s="23"/>
      <c r="VBH167" s="23"/>
      <c r="VBI167" s="23"/>
      <c r="VBJ167" s="23"/>
      <c r="VBK167" s="23"/>
      <c r="VBL167" s="23"/>
      <c r="VBM167" s="23"/>
      <c r="VBN167" s="23"/>
      <c r="VBO167" s="23"/>
      <c r="VBP167" s="23"/>
      <c r="VBQ167" s="23"/>
      <c r="VBR167" s="23"/>
      <c r="VBS167" s="23"/>
      <c r="VBT167" s="23"/>
      <c r="VBU167" s="23"/>
      <c r="VBV167" s="23"/>
      <c r="VBW167" s="23"/>
      <c r="VBX167" s="23"/>
      <c r="VBY167" s="23"/>
      <c r="VBZ167" s="23"/>
      <c r="VCA167" s="23"/>
      <c r="VCB167" s="23"/>
      <c r="VCC167" s="23"/>
      <c r="VCD167" s="23"/>
      <c r="VCE167" s="23"/>
      <c r="VCF167" s="23"/>
      <c r="VCG167" s="23"/>
      <c r="VCH167" s="23"/>
      <c r="VCI167" s="23"/>
      <c r="VCJ167" s="23"/>
      <c r="VCK167" s="23"/>
      <c r="VCL167" s="23"/>
      <c r="VCM167" s="23"/>
      <c r="VCN167" s="23"/>
      <c r="VCO167" s="23"/>
      <c r="VCP167" s="23"/>
      <c r="VCQ167" s="23"/>
      <c r="VCR167" s="23"/>
      <c r="VCS167" s="23"/>
      <c r="VCT167" s="23"/>
      <c r="VCU167" s="23"/>
      <c r="VCV167" s="23"/>
      <c r="VCW167" s="23"/>
      <c r="VCX167" s="23"/>
      <c r="VCY167" s="23"/>
      <c r="VCZ167" s="23"/>
      <c r="VDA167" s="23"/>
      <c r="VDB167" s="23"/>
      <c r="VDC167" s="23"/>
      <c r="VDD167" s="23"/>
      <c r="VDE167" s="23"/>
      <c r="VDF167" s="23"/>
      <c r="VDG167" s="23"/>
      <c r="VDH167" s="23"/>
      <c r="VDI167" s="23"/>
      <c r="VDJ167" s="23"/>
      <c r="VDK167" s="23"/>
      <c r="VDL167" s="23"/>
      <c r="VDM167" s="23"/>
      <c r="VDN167" s="23"/>
      <c r="VDO167" s="23"/>
      <c r="VDP167" s="23"/>
      <c r="VDQ167" s="23"/>
      <c r="VDR167" s="23"/>
      <c r="VDS167" s="23"/>
      <c r="VDT167" s="23"/>
      <c r="VDU167" s="23"/>
      <c r="VDV167" s="23"/>
      <c r="VDW167" s="23"/>
      <c r="VDX167" s="23"/>
      <c r="VDY167" s="23"/>
      <c r="VDZ167" s="23"/>
      <c r="VEA167" s="23"/>
      <c r="VEB167" s="23"/>
      <c r="VEC167" s="23"/>
      <c r="VED167" s="23"/>
      <c r="VEE167" s="23"/>
      <c r="VEF167" s="23"/>
      <c r="VEG167" s="23"/>
      <c r="VEH167" s="23"/>
      <c r="VEI167" s="23"/>
      <c r="VEJ167" s="23"/>
      <c r="VEK167" s="23"/>
      <c r="VEL167" s="23"/>
      <c r="VEM167" s="23"/>
      <c r="VEN167" s="23"/>
      <c r="VEO167" s="23"/>
      <c r="VEP167" s="23"/>
      <c r="VEQ167" s="23"/>
      <c r="VER167" s="23"/>
      <c r="VES167" s="23"/>
      <c r="VET167" s="23"/>
      <c r="VEU167" s="23"/>
      <c r="VEV167" s="23"/>
      <c r="VEW167" s="23"/>
      <c r="VEX167" s="23"/>
      <c r="VEY167" s="23"/>
      <c r="VEZ167" s="23"/>
      <c r="VFA167" s="23"/>
      <c r="VFB167" s="23"/>
      <c r="VFC167" s="23"/>
      <c r="VFD167" s="23"/>
      <c r="VFE167" s="23"/>
      <c r="VFF167" s="23"/>
      <c r="VFG167" s="23"/>
      <c r="VFH167" s="23"/>
      <c r="VFI167" s="23"/>
      <c r="VFJ167" s="23"/>
      <c r="VFK167" s="23"/>
      <c r="VFL167" s="23"/>
      <c r="VFM167" s="23"/>
      <c r="VFN167" s="23"/>
      <c r="VFO167" s="23"/>
      <c r="VFP167" s="23"/>
      <c r="VFQ167" s="23"/>
      <c r="VFR167" s="23"/>
      <c r="VFS167" s="23"/>
      <c r="VFT167" s="23"/>
      <c r="WGF167" s="23"/>
      <c r="WGG167" s="23"/>
      <c r="WGH167" s="23"/>
      <c r="WGJ167" s="23"/>
      <c r="WGK167" s="23"/>
      <c r="WGL167" s="23"/>
      <c r="WGM167" s="23"/>
      <c r="WGN167" s="23"/>
      <c r="WGO167" s="23"/>
      <c r="WGP167" s="23"/>
      <c r="WGQ167" s="23"/>
      <c r="WGR167" s="23"/>
      <c r="WGS167" s="23"/>
      <c r="WGT167" s="23"/>
      <c r="WGU167" s="23"/>
      <c r="WGV167" s="23"/>
      <c r="WGW167" s="23"/>
      <c r="WGX167" s="23"/>
      <c r="WGY167" s="23"/>
      <c r="WGZ167" s="23"/>
      <c r="WHA167" s="23"/>
      <c r="WHB167" s="23"/>
      <c r="WHC167" s="23"/>
      <c r="WHD167" s="23"/>
      <c r="WHE167" s="23"/>
      <c r="WHF167" s="23"/>
      <c r="WHG167" s="23"/>
      <c r="WHH167" s="23"/>
      <c r="WHI167" s="23"/>
      <c r="WHJ167" s="23"/>
      <c r="WHK167" s="23"/>
      <c r="WHL167" s="23"/>
      <c r="WHM167" s="23"/>
      <c r="WHN167" s="23"/>
      <c r="WHO167" s="23"/>
      <c r="WHP167" s="23"/>
      <c r="WHQ167" s="23"/>
      <c r="WHR167" s="23"/>
      <c r="WHS167" s="23"/>
      <c r="WHT167" s="23"/>
      <c r="WHU167" s="23"/>
      <c r="WHV167" s="23"/>
      <c r="WHW167" s="23"/>
      <c r="WHX167" s="23"/>
      <c r="WHY167" s="23"/>
      <c r="WHZ167" s="23"/>
      <c r="WIA167" s="23"/>
      <c r="WIB167" s="23"/>
      <c r="WIC167" s="23"/>
      <c r="WID167" s="23"/>
      <c r="WIE167" s="23"/>
      <c r="WIF167" s="23"/>
      <c r="WIG167" s="23"/>
      <c r="WIH167" s="23"/>
      <c r="WII167" s="23"/>
      <c r="WIJ167" s="23"/>
      <c r="WIK167" s="23"/>
      <c r="WIL167" s="23"/>
      <c r="WIM167" s="23"/>
      <c r="WIN167" s="23"/>
      <c r="WIO167" s="23"/>
      <c r="WIP167" s="23"/>
      <c r="WIQ167" s="23"/>
      <c r="WIR167" s="23"/>
      <c r="WIS167" s="23"/>
      <c r="WIT167" s="23"/>
      <c r="WIU167" s="23"/>
      <c r="WIV167" s="23"/>
      <c r="WIW167" s="23"/>
      <c r="WIX167" s="23"/>
      <c r="WIY167" s="23"/>
      <c r="WIZ167" s="23"/>
      <c r="WJA167" s="23"/>
      <c r="WJB167" s="23"/>
      <c r="WJC167" s="23"/>
      <c r="WJD167" s="23"/>
      <c r="WJE167" s="23"/>
      <c r="WJF167" s="23"/>
      <c r="WJG167" s="23"/>
      <c r="WJH167" s="23"/>
      <c r="WJI167" s="23"/>
      <c r="WJJ167" s="23"/>
      <c r="WJK167" s="23"/>
      <c r="WJL167" s="23"/>
      <c r="WJM167" s="23"/>
      <c r="WJN167" s="23"/>
      <c r="WJO167" s="23"/>
      <c r="WJP167" s="23"/>
      <c r="WJQ167" s="23"/>
      <c r="WJR167" s="23"/>
      <c r="WJS167" s="23"/>
      <c r="WJT167" s="23"/>
      <c r="WJU167" s="23"/>
      <c r="WJV167" s="23"/>
      <c r="WJW167" s="23"/>
      <c r="WJX167" s="23"/>
      <c r="WJY167" s="23"/>
      <c r="WJZ167" s="23"/>
      <c r="WKA167" s="23"/>
      <c r="WKB167" s="23"/>
      <c r="WKC167" s="23"/>
      <c r="WKD167" s="23"/>
      <c r="WKE167" s="23"/>
      <c r="WKF167" s="23"/>
      <c r="WKG167" s="23"/>
      <c r="WKH167" s="23"/>
      <c r="WKI167" s="23"/>
      <c r="WKJ167" s="23"/>
      <c r="WKK167" s="23"/>
      <c r="WKL167" s="23"/>
      <c r="WKM167" s="23"/>
      <c r="WKN167" s="23"/>
      <c r="WKO167" s="23"/>
      <c r="WKP167" s="23"/>
      <c r="WKQ167" s="23"/>
      <c r="WKR167" s="23"/>
      <c r="WKS167" s="23"/>
      <c r="WKT167" s="23"/>
      <c r="WKU167" s="23"/>
      <c r="WKV167" s="23"/>
      <c r="WKW167" s="23"/>
      <c r="WKX167" s="23"/>
      <c r="WKY167" s="23"/>
      <c r="WKZ167" s="23"/>
      <c r="WLA167" s="23"/>
      <c r="WLB167" s="23"/>
      <c r="WLC167" s="23"/>
      <c r="WLD167" s="23"/>
      <c r="WLE167" s="23"/>
      <c r="WLF167" s="23"/>
      <c r="WLG167" s="23"/>
      <c r="WLH167" s="23"/>
      <c r="WLI167" s="23"/>
      <c r="WLJ167" s="23"/>
      <c r="WLK167" s="23"/>
      <c r="WLL167" s="23"/>
      <c r="WLM167" s="23"/>
      <c r="WLN167" s="23"/>
      <c r="WLO167" s="23"/>
      <c r="WLP167" s="23"/>
      <c r="WLQ167" s="23"/>
      <c r="WLR167" s="23"/>
      <c r="WLS167" s="23"/>
      <c r="WLT167" s="23"/>
      <c r="WLU167" s="23"/>
      <c r="WLV167" s="23"/>
      <c r="WLW167" s="23"/>
      <c r="WLX167" s="23"/>
      <c r="WLY167" s="23"/>
      <c r="WLZ167" s="23"/>
      <c r="WMA167" s="23"/>
      <c r="WMB167" s="23"/>
      <c r="WMC167" s="23"/>
      <c r="WMD167" s="23"/>
      <c r="WME167" s="23"/>
      <c r="WMF167" s="23"/>
      <c r="WMG167" s="23"/>
      <c r="WMH167" s="23"/>
      <c r="WMI167" s="23"/>
      <c r="WMJ167" s="23"/>
      <c r="WMK167" s="23"/>
      <c r="WML167" s="23"/>
      <c r="WMM167" s="23"/>
      <c r="WMN167" s="23"/>
      <c r="WMO167" s="23"/>
      <c r="WMP167" s="23"/>
      <c r="WMQ167" s="23"/>
      <c r="WMR167" s="23"/>
      <c r="WMS167" s="23"/>
      <c r="WMT167" s="23"/>
      <c r="WMU167" s="23"/>
      <c r="WMV167" s="23"/>
      <c r="WMW167" s="23"/>
      <c r="WMX167" s="23"/>
      <c r="WMY167" s="23"/>
      <c r="WMZ167" s="23"/>
      <c r="WNA167" s="23"/>
      <c r="WNB167" s="23"/>
      <c r="WNC167" s="23"/>
      <c r="WND167" s="23"/>
      <c r="WNE167" s="23"/>
      <c r="WNF167" s="23"/>
      <c r="WNG167" s="23"/>
      <c r="WNH167" s="23"/>
      <c r="WNI167" s="23"/>
      <c r="WNJ167" s="23"/>
      <c r="WNK167" s="23"/>
      <c r="WNL167" s="23"/>
      <c r="WNM167" s="23"/>
      <c r="WNN167" s="23"/>
      <c r="WNO167" s="23"/>
      <c r="WNP167" s="23"/>
      <c r="WNQ167" s="23"/>
      <c r="WNR167" s="23"/>
      <c r="WNS167" s="23"/>
      <c r="WNT167" s="23"/>
      <c r="WNU167" s="23"/>
      <c r="WNV167" s="23"/>
      <c r="WNW167" s="23"/>
      <c r="WNX167" s="23"/>
      <c r="WNY167" s="23"/>
      <c r="WNZ167" s="23"/>
      <c r="WOA167" s="23"/>
      <c r="WOB167" s="23"/>
      <c r="WOC167" s="23"/>
      <c r="WOD167" s="23"/>
      <c r="WOE167" s="23"/>
      <c r="WOF167" s="23"/>
      <c r="WOG167" s="23"/>
      <c r="WOH167" s="23"/>
      <c r="WOI167" s="23"/>
      <c r="WOJ167" s="23"/>
      <c r="WOK167" s="23"/>
      <c r="WOL167" s="23"/>
      <c r="WOM167" s="23"/>
      <c r="WON167" s="23"/>
      <c r="WOO167" s="23"/>
      <c r="WOP167" s="23"/>
      <c r="WOQ167" s="23"/>
      <c r="WOR167" s="23"/>
      <c r="WOS167" s="23"/>
      <c r="WOT167" s="23"/>
      <c r="WOU167" s="23"/>
      <c r="WOV167" s="23"/>
      <c r="WOW167" s="23"/>
      <c r="WOX167" s="23"/>
      <c r="WOY167" s="23"/>
      <c r="WOZ167" s="23"/>
      <c r="WPA167" s="23"/>
      <c r="WPB167" s="23"/>
      <c r="WPC167" s="23"/>
      <c r="WPD167" s="23"/>
      <c r="WPE167" s="23"/>
      <c r="WPF167" s="23"/>
      <c r="WPG167" s="23"/>
      <c r="WPH167" s="23"/>
      <c r="WPI167" s="23"/>
      <c r="WPJ167" s="23"/>
      <c r="WPK167" s="23"/>
      <c r="WPL167" s="23"/>
      <c r="WPM167" s="23"/>
      <c r="WPN167" s="23"/>
      <c r="WPO167" s="23"/>
      <c r="WPP167" s="23"/>
      <c r="WPQ167" s="23"/>
      <c r="WPR167" s="23"/>
      <c r="WPS167" s="23"/>
      <c r="WPT167" s="23"/>
      <c r="WPU167" s="23"/>
      <c r="WPV167" s="23"/>
      <c r="WPW167" s="23"/>
      <c r="WPX167" s="23"/>
      <c r="WPY167" s="23"/>
      <c r="WPZ167" s="23"/>
      <c r="WQA167" s="23"/>
      <c r="WQB167" s="23"/>
      <c r="WQC167" s="23"/>
      <c r="WQD167" s="23"/>
      <c r="WQE167" s="23"/>
      <c r="WQF167" s="23"/>
      <c r="WQG167" s="23"/>
      <c r="WQH167" s="23"/>
      <c r="WQI167" s="23"/>
      <c r="WQJ167" s="23"/>
      <c r="WQK167" s="23"/>
      <c r="WQL167" s="23"/>
      <c r="WQM167" s="23"/>
      <c r="WQN167" s="23"/>
      <c r="WQO167" s="23"/>
      <c r="WQP167" s="23"/>
      <c r="WQQ167" s="23"/>
      <c r="WQR167" s="23"/>
      <c r="WQS167" s="23"/>
      <c r="WQT167" s="23"/>
      <c r="WQU167" s="23"/>
      <c r="WQV167" s="23"/>
      <c r="WQW167" s="23"/>
      <c r="WQX167" s="23"/>
      <c r="WQY167" s="23"/>
      <c r="WQZ167" s="23"/>
      <c r="WRA167" s="23"/>
      <c r="WRB167" s="23"/>
      <c r="WRC167" s="23"/>
      <c r="WRD167" s="23"/>
      <c r="WRE167" s="23"/>
      <c r="WRF167" s="23"/>
      <c r="WRG167" s="23"/>
      <c r="WRH167" s="23"/>
      <c r="WRI167" s="23"/>
      <c r="WRJ167" s="23"/>
      <c r="WRK167" s="23"/>
      <c r="WRL167" s="23"/>
      <c r="WRM167" s="23"/>
      <c r="WRN167" s="23"/>
      <c r="WRO167" s="23"/>
      <c r="WRP167" s="23"/>
      <c r="WRQ167" s="23"/>
      <c r="WRR167" s="23"/>
      <c r="WRS167" s="23"/>
      <c r="WRT167" s="23"/>
      <c r="WRU167" s="23"/>
      <c r="WRV167" s="23"/>
      <c r="WRW167" s="23"/>
      <c r="WRX167" s="23"/>
      <c r="WRY167" s="23"/>
      <c r="WRZ167" s="23"/>
      <c r="WSA167" s="23"/>
      <c r="WSB167" s="23"/>
      <c r="WSC167" s="23"/>
    </row>
    <row r="168" spans="1:16384" x14ac:dyDescent="0.2">
      <c r="A168" s="23"/>
      <c r="B168" s="23"/>
      <c r="C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c r="CA168" s="23"/>
      <c r="CB168" s="23"/>
      <c r="CC168" s="23"/>
      <c r="CD168" s="23"/>
      <c r="CE168" s="23"/>
      <c r="CF168" s="23"/>
      <c r="CG168" s="23"/>
      <c r="CH168" s="23"/>
      <c r="CI168" s="23"/>
      <c r="CJ168" s="23"/>
      <c r="CK168" s="23"/>
      <c r="CL168" s="23"/>
      <c r="CM168" s="23"/>
      <c r="CN168" s="23"/>
      <c r="CO168" s="23"/>
      <c r="CP168" s="23"/>
      <c r="CQ168" s="23"/>
      <c r="CR168" s="23"/>
      <c r="CS168" s="23"/>
      <c r="CT168" s="23"/>
      <c r="CU168" s="23"/>
      <c r="CV168" s="23"/>
      <c r="CW168" s="23"/>
      <c r="CX168" s="23"/>
      <c r="CY168" s="23"/>
      <c r="CZ168" s="23"/>
      <c r="DA168" s="23"/>
      <c r="DB168" s="23"/>
      <c r="DC168" s="23"/>
      <c r="DD168" s="23"/>
      <c r="DE168" s="23"/>
      <c r="DF168" s="23"/>
      <c r="DG168" s="23"/>
      <c r="DH168" s="23"/>
      <c r="DI168" s="23"/>
      <c r="DJ168" s="23"/>
      <c r="DK168" s="23"/>
      <c r="DL168" s="23"/>
      <c r="DM168" s="23"/>
      <c r="DN168" s="23"/>
      <c r="DO168" s="23"/>
      <c r="DP168" s="23"/>
      <c r="DQ168" s="23"/>
      <c r="DR168" s="23"/>
      <c r="DS168" s="23"/>
      <c r="DT168" s="23"/>
      <c r="DU168" s="23"/>
      <c r="DV168" s="23"/>
      <c r="DW168" s="23"/>
      <c r="DX168" s="23"/>
      <c r="DY168" s="23"/>
      <c r="DZ168" s="23"/>
      <c r="EA168" s="23"/>
      <c r="EB168" s="23"/>
      <c r="EC168" s="23"/>
      <c r="ED168" s="23"/>
      <c r="EE168" s="23"/>
      <c r="EF168" s="23"/>
      <c r="EG168" s="23"/>
      <c r="EH168" s="23"/>
      <c r="EI168" s="23"/>
      <c r="EJ168" s="23"/>
      <c r="EK168" s="23"/>
      <c r="EL168" s="23"/>
      <c r="EM168" s="23"/>
      <c r="EN168" s="23"/>
      <c r="EO168" s="23"/>
      <c r="EP168" s="23"/>
      <c r="EQ168" s="23"/>
      <c r="ER168" s="23"/>
      <c r="ES168" s="23"/>
      <c r="ET168" s="23"/>
      <c r="EU168" s="23"/>
      <c r="EV168" s="23"/>
      <c r="EW168" s="23"/>
      <c r="EX168" s="23"/>
      <c r="EY168" s="23"/>
      <c r="EZ168" s="23"/>
      <c r="FA168" s="23"/>
      <c r="FB168" s="23"/>
      <c r="FC168" s="23"/>
      <c r="FD168" s="23"/>
      <c r="FE168" s="23"/>
      <c r="FF168" s="23"/>
      <c r="FG168" s="23"/>
      <c r="FH168" s="23"/>
      <c r="FI168" s="23"/>
      <c r="FJ168" s="23"/>
      <c r="FK168" s="23"/>
      <c r="FL168" s="23"/>
      <c r="FM168" s="23"/>
      <c r="FN168" s="23"/>
      <c r="FO168" s="23"/>
      <c r="FP168" s="23"/>
      <c r="FQ168" s="23"/>
      <c r="FR168" s="23"/>
      <c r="FS168" s="23"/>
      <c r="FT168" s="23"/>
      <c r="FU168" s="23"/>
      <c r="FV168" s="23"/>
      <c r="FW168" s="23"/>
      <c r="FX168" s="23"/>
      <c r="FY168" s="23"/>
      <c r="FZ168" s="23"/>
      <c r="GA168" s="23"/>
      <c r="GB168" s="23"/>
      <c r="GC168" s="23"/>
      <c r="GD168" s="23"/>
      <c r="GE168" s="23"/>
      <c r="GF168" s="23"/>
      <c r="GG168" s="23"/>
      <c r="GH168" s="23"/>
      <c r="GI168" s="23"/>
      <c r="GJ168" s="23"/>
      <c r="GK168" s="23"/>
      <c r="GL168" s="23"/>
      <c r="GM168" s="23"/>
      <c r="GN168" s="23"/>
      <c r="GO168" s="23"/>
      <c r="GP168" s="23"/>
      <c r="GQ168" s="23"/>
      <c r="GR168" s="23"/>
      <c r="GS168" s="23"/>
      <c r="GT168" s="23"/>
      <c r="GU168" s="23"/>
      <c r="GV168" s="23"/>
      <c r="GW168" s="23"/>
      <c r="GX168" s="23"/>
      <c r="GY168" s="23"/>
      <c r="GZ168" s="23"/>
      <c r="HA168" s="23"/>
      <c r="HB168" s="23"/>
      <c r="HC168" s="23"/>
      <c r="HD168" s="23"/>
      <c r="HE168" s="23"/>
      <c r="HF168" s="23"/>
      <c r="HG168" s="23"/>
      <c r="HH168" s="23"/>
      <c r="HI168" s="23"/>
      <c r="HJ168" s="23"/>
      <c r="HK168" s="23"/>
      <c r="HL168" s="23"/>
      <c r="HM168" s="23"/>
      <c r="HN168" s="23"/>
      <c r="HO168" s="23"/>
      <c r="HP168" s="23"/>
      <c r="HQ168" s="23"/>
      <c r="HR168" s="23"/>
      <c r="HS168" s="23"/>
      <c r="HT168" s="23"/>
      <c r="HU168" s="23"/>
      <c r="HV168" s="23"/>
      <c r="HW168" s="23"/>
      <c r="HX168" s="23"/>
      <c r="HY168" s="23"/>
      <c r="HZ168" s="23"/>
      <c r="IA168" s="23"/>
      <c r="IB168" s="23"/>
      <c r="IC168" s="23"/>
      <c r="ID168" s="23"/>
      <c r="IE168" s="23"/>
      <c r="IF168" s="23"/>
      <c r="IG168" s="23"/>
      <c r="IH168" s="23"/>
      <c r="II168" s="23"/>
      <c r="IJ168" s="23"/>
      <c r="IK168" s="23"/>
      <c r="IL168" s="23"/>
      <c r="IM168" s="23"/>
      <c r="IN168" s="23"/>
      <c r="IO168" s="23"/>
      <c r="IP168" s="23"/>
      <c r="IQ168" s="23"/>
      <c r="IR168" s="23"/>
      <c r="IS168" s="23"/>
      <c r="IT168" s="23"/>
      <c r="IU168" s="23"/>
      <c r="IV168" s="23"/>
      <c r="IW168" s="23"/>
      <c r="IX168" s="23"/>
      <c r="IY168" s="23"/>
      <c r="IZ168" s="23"/>
      <c r="JA168" s="23"/>
      <c r="JB168" s="23"/>
      <c r="JC168" s="23"/>
      <c r="JD168" s="23"/>
      <c r="JE168" s="23"/>
      <c r="JF168" s="23"/>
      <c r="JG168" s="23"/>
      <c r="JH168" s="23"/>
      <c r="JI168" s="23"/>
      <c r="JJ168" s="23"/>
      <c r="JK168" s="23"/>
      <c r="JL168" s="23"/>
      <c r="JM168" s="23"/>
      <c r="JN168" s="23"/>
      <c r="JO168" s="23"/>
      <c r="JP168" s="23"/>
      <c r="JQ168" s="23"/>
      <c r="JR168" s="23"/>
      <c r="JS168" s="23"/>
      <c r="JT168" s="23"/>
      <c r="JU168" s="23"/>
      <c r="JV168" s="23"/>
      <c r="JW168" s="23"/>
      <c r="JX168" s="23"/>
      <c r="JY168" s="23"/>
      <c r="JZ168" s="23"/>
      <c r="KA168" s="23"/>
      <c r="KB168" s="23"/>
      <c r="KC168" s="23"/>
      <c r="KD168" s="23"/>
      <c r="KE168" s="23"/>
      <c r="KF168" s="23"/>
      <c r="KG168" s="23"/>
      <c r="KH168" s="23"/>
      <c r="KI168" s="23"/>
      <c r="KJ168" s="23"/>
      <c r="KK168" s="23"/>
      <c r="KL168" s="23"/>
      <c r="KM168" s="23"/>
      <c r="KN168" s="23"/>
      <c r="KO168" s="23"/>
      <c r="KP168" s="23"/>
      <c r="KQ168" s="23"/>
      <c r="KR168" s="23"/>
      <c r="KS168" s="23"/>
      <c r="KT168" s="23"/>
      <c r="KU168" s="23"/>
      <c r="KV168" s="23"/>
      <c r="KW168" s="23"/>
      <c r="KX168" s="23"/>
      <c r="KY168" s="23"/>
      <c r="KZ168" s="23"/>
      <c r="LA168" s="23"/>
      <c r="LB168" s="23"/>
      <c r="LC168" s="23"/>
      <c r="LD168" s="23"/>
      <c r="LE168" s="23"/>
      <c r="LF168" s="23"/>
      <c r="LG168" s="23"/>
      <c r="LH168" s="23"/>
      <c r="LI168" s="23"/>
      <c r="LJ168" s="23"/>
      <c r="LK168" s="23"/>
      <c r="LL168" s="23"/>
      <c r="LM168" s="23"/>
      <c r="LN168" s="23"/>
      <c r="LO168" s="23"/>
      <c r="LP168" s="23"/>
      <c r="LQ168" s="23"/>
      <c r="LR168" s="23"/>
      <c r="LS168" s="23"/>
      <c r="LT168" s="23"/>
      <c r="LU168" s="23"/>
      <c r="LV168" s="23"/>
      <c r="LW168" s="23"/>
      <c r="LX168" s="23"/>
      <c r="LY168" s="23"/>
      <c r="LZ168" s="23"/>
      <c r="MA168" s="23"/>
      <c r="MB168" s="23"/>
      <c r="MC168" s="23"/>
      <c r="MD168" s="23"/>
      <c r="ME168" s="23"/>
      <c r="MF168" s="23"/>
      <c r="MG168" s="23"/>
      <c r="MH168" s="23"/>
      <c r="MI168" s="23"/>
      <c r="MJ168" s="23"/>
      <c r="MK168" s="23"/>
      <c r="ML168" s="23"/>
      <c r="MM168" s="23"/>
      <c r="MN168" s="23"/>
      <c r="MO168" s="23"/>
      <c r="MP168" s="23"/>
      <c r="MQ168" s="23"/>
      <c r="MR168" s="23"/>
      <c r="MS168" s="23"/>
      <c r="MT168" s="23"/>
      <c r="MU168" s="23"/>
      <c r="MV168" s="23"/>
      <c r="MW168" s="23"/>
      <c r="MX168" s="23"/>
      <c r="MY168" s="23"/>
      <c r="MZ168" s="23"/>
      <c r="NA168" s="23"/>
      <c r="NB168" s="23"/>
      <c r="NC168" s="23"/>
      <c r="ND168" s="23"/>
      <c r="NE168" s="23"/>
      <c r="NF168" s="23"/>
      <c r="NG168" s="23"/>
      <c r="NH168" s="23"/>
      <c r="NI168" s="23"/>
      <c r="NJ168" s="23"/>
      <c r="NK168" s="23"/>
      <c r="NL168" s="23"/>
      <c r="NM168" s="23"/>
      <c r="NN168" s="23"/>
      <c r="NO168" s="23"/>
      <c r="NP168" s="23"/>
      <c r="NQ168" s="23"/>
      <c r="NR168" s="23"/>
      <c r="NS168" s="23"/>
      <c r="NT168" s="23"/>
      <c r="NU168" s="23"/>
      <c r="NV168" s="23"/>
      <c r="NW168" s="23"/>
      <c r="NX168" s="23"/>
      <c r="NY168" s="23"/>
      <c r="NZ168" s="23"/>
      <c r="OA168" s="23"/>
      <c r="OB168" s="23"/>
      <c r="OC168" s="23"/>
      <c r="OD168" s="23"/>
      <c r="OE168" s="23"/>
      <c r="OF168" s="23"/>
      <c r="OG168" s="23"/>
      <c r="OH168" s="23"/>
      <c r="OI168" s="23"/>
      <c r="OJ168" s="23"/>
      <c r="OK168" s="23"/>
      <c r="OL168" s="23"/>
      <c r="OM168" s="23"/>
      <c r="ON168" s="23"/>
      <c r="OO168" s="23"/>
      <c r="OP168" s="23"/>
      <c r="OQ168" s="23"/>
      <c r="OR168" s="23"/>
      <c r="OS168" s="23"/>
      <c r="OT168" s="23"/>
      <c r="OU168" s="23"/>
      <c r="OV168" s="23"/>
      <c r="OW168" s="23"/>
      <c r="OX168" s="23"/>
      <c r="OY168" s="23"/>
      <c r="OZ168" s="23"/>
      <c r="PA168" s="23"/>
      <c r="PB168" s="23"/>
      <c r="PC168" s="23"/>
      <c r="PD168" s="23"/>
      <c r="PE168" s="23"/>
      <c r="PF168" s="23"/>
      <c r="PG168" s="23"/>
      <c r="PH168" s="23"/>
      <c r="PI168" s="23"/>
      <c r="PJ168" s="23"/>
      <c r="PK168" s="23"/>
      <c r="PL168" s="23"/>
      <c r="PM168" s="23"/>
      <c r="PN168" s="23"/>
      <c r="PO168" s="23"/>
      <c r="PP168" s="23"/>
      <c r="PQ168" s="23"/>
      <c r="PR168" s="23"/>
      <c r="PS168" s="23"/>
      <c r="PT168" s="23"/>
      <c r="PU168" s="23"/>
      <c r="PV168" s="23"/>
      <c r="PW168" s="23"/>
      <c r="PX168" s="23"/>
      <c r="PY168" s="23"/>
      <c r="PZ168" s="23"/>
      <c r="QA168" s="23"/>
      <c r="QB168" s="23"/>
      <c r="QC168" s="23"/>
      <c r="QD168" s="23"/>
      <c r="QE168" s="23"/>
      <c r="QF168" s="23"/>
      <c r="QG168" s="23"/>
      <c r="QH168" s="23"/>
      <c r="QI168" s="23"/>
      <c r="QJ168" s="23"/>
      <c r="QK168" s="23"/>
      <c r="QL168" s="23"/>
      <c r="QM168" s="23"/>
      <c r="QN168" s="23"/>
      <c r="QO168" s="23"/>
      <c r="QP168" s="23"/>
      <c r="QQ168" s="23"/>
      <c r="QR168" s="23"/>
      <c r="QS168" s="23"/>
      <c r="QT168" s="23"/>
      <c r="QU168" s="23"/>
      <c r="QV168" s="23"/>
      <c r="QW168" s="23"/>
      <c r="QX168" s="23"/>
      <c r="QY168" s="23"/>
      <c r="QZ168" s="23"/>
      <c r="RA168" s="23"/>
      <c r="RB168" s="23"/>
      <c r="RC168" s="23"/>
      <c r="RD168" s="23"/>
      <c r="RE168" s="23"/>
      <c r="RF168" s="23"/>
      <c r="RG168" s="23"/>
      <c r="RH168" s="23"/>
      <c r="RI168" s="23"/>
      <c r="RJ168" s="23"/>
      <c r="RK168" s="23"/>
      <c r="RL168" s="23"/>
      <c r="RM168" s="23"/>
      <c r="RN168" s="23"/>
      <c r="RO168" s="23"/>
      <c r="RP168" s="23"/>
      <c r="RQ168" s="23"/>
      <c r="RR168" s="23"/>
      <c r="RS168" s="23"/>
      <c r="RT168" s="23"/>
      <c r="RU168" s="23"/>
      <c r="RV168" s="23"/>
      <c r="RW168" s="23"/>
      <c r="RX168" s="23"/>
      <c r="RY168" s="23"/>
      <c r="RZ168" s="23"/>
      <c r="SA168" s="23"/>
      <c r="SB168" s="23"/>
      <c r="SC168" s="23"/>
      <c r="SD168" s="23"/>
      <c r="SE168" s="23"/>
      <c r="SF168" s="23"/>
      <c r="SG168" s="23"/>
      <c r="SH168" s="23"/>
      <c r="SI168" s="23"/>
      <c r="SJ168" s="23"/>
      <c r="SK168" s="23"/>
      <c r="SL168" s="23"/>
      <c r="SM168" s="23"/>
      <c r="SN168" s="23"/>
      <c r="SO168" s="23"/>
      <c r="SP168" s="23"/>
      <c r="SQ168" s="23"/>
      <c r="SR168" s="23"/>
      <c r="SS168" s="23"/>
      <c r="ST168" s="23"/>
      <c r="SU168" s="23"/>
      <c r="SV168" s="23"/>
      <c r="SW168" s="23"/>
      <c r="SX168" s="23"/>
      <c r="SY168" s="23"/>
      <c r="SZ168" s="23"/>
      <c r="TA168" s="23"/>
      <c r="TB168" s="23"/>
      <c r="TC168" s="23"/>
      <c r="TD168" s="23"/>
      <c r="TE168" s="23"/>
      <c r="TF168" s="23"/>
      <c r="TG168" s="23"/>
      <c r="TH168" s="23"/>
      <c r="TI168" s="23"/>
      <c r="TJ168" s="23"/>
      <c r="TK168" s="23"/>
      <c r="TL168" s="23"/>
      <c r="TM168" s="23"/>
      <c r="TN168" s="23"/>
      <c r="TO168" s="23"/>
      <c r="TP168" s="23"/>
      <c r="TQ168" s="23"/>
      <c r="TR168" s="23"/>
      <c r="TS168" s="23"/>
      <c r="TT168" s="23"/>
      <c r="TU168" s="23"/>
      <c r="TV168" s="23"/>
      <c r="TW168" s="23"/>
      <c r="TX168" s="23"/>
      <c r="TY168" s="23"/>
      <c r="TZ168" s="23"/>
      <c r="UA168" s="23"/>
      <c r="UB168" s="23"/>
      <c r="UC168" s="23"/>
      <c r="UD168" s="23"/>
      <c r="UE168" s="23"/>
      <c r="UF168" s="23"/>
      <c r="UG168" s="23"/>
      <c r="UH168" s="23"/>
      <c r="UI168" s="23"/>
      <c r="UJ168" s="23"/>
      <c r="UK168" s="23"/>
      <c r="UL168" s="23"/>
      <c r="UM168" s="23"/>
      <c r="UN168" s="23"/>
      <c r="UO168" s="23"/>
      <c r="UP168" s="23"/>
      <c r="UQ168" s="23"/>
      <c r="UR168" s="23"/>
      <c r="US168" s="23"/>
      <c r="UT168" s="23"/>
      <c r="UU168" s="23"/>
      <c r="UV168" s="23"/>
      <c r="UW168" s="23"/>
      <c r="UX168" s="23"/>
      <c r="UY168" s="23"/>
      <c r="UZ168" s="23"/>
      <c r="VA168" s="23"/>
      <c r="VB168" s="23"/>
      <c r="CGW168" s="23"/>
      <c r="CGX168" s="23"/>
      <c r="CGY168" s="23"/>
      <c r="FOS168" s="23"/>
      <c r="FOT168" s="23"/>
      <c r="FOW168" s="23"/>
      <c r="FOX168" s="23"/>
      <c r="FOY168" s="23"/>
      <c r="FOZ168" s="23"/>
      <c r="FPA168" s="23"/>
      <c r="FPB168" s="23"/>
      <c r="FPC168" s="23"/>
      <c r="FPD168" s="23"/>
      <c r="FPE168" s="23"/>
      <c r="FPF168" s="23"/>
      <c r="FPG168" s="23"/>
      <c r="FPH168" s="23"/>
      <c r="FPI168" s="23"/>
      <c r="FPJ168" s="23"/>
      <c r="IWO168" s="23"/>
      <c r="IWP168" s="23"/>
      <c r="KJJ168" s="23"/>
      <c r="KJK168" s="23"/>
      <c r="KJL168" s="23"/>
      <c r="LWA168" s="23"/>
      <c r="LWB168" s="23"/>
      <c r="LWC168" s="23"/>
      <c r="NIR168" s="23"/>
      <c r="NIS168" s="23"/>
      <c r="NIT168" s="23"/>
      <c r="OVI168" s="23"/>
      <c r="OVJ168" s="23"/>
      <c r="OVK168" s="23"/>
      <c r="QHZ168" s="23"/>
      <c r="QIA168" s="23"/>
      <c r="QIB168" s="23"/>
      <c r="RUQ168" s="23"/>
      <c r="RUR168" s="23"/>
      <c r="RUS168" s="23"/>
      <c r="THG168" s="23"/>
      <c r="THH168" s="23"/>
      <c r="THI168" s="23"/>
      <c r="UTW168" s="23"/>
      <c r="UTX168" s="23"/>
      <c r="UTY168" s="23"/>
      <c r="WGF168" s="23"/>
      <c r="WGG168" s="23"/>
      <c r="WGH168" s="23"/>
    </row>
    <row r="169" spans="1:16384" x14ac:dyDescent="0.2">
      <c r="A169" s="23"/>
      <c r="B169" s="23"/>
      <c r="C169" s="23"/>
      <c r="CGW169" s="23"/>
      <c r="CGX169" s="23"/>
      <c r="CHA169" s="23"/>
      <c r="CHB169" s="23"/>
      <c r="CHC169" s="23"/>
      <c r="CHD169" s="23"/>
      <c r="CHE169" s="23"/>
      <c r="CHF169" s="23"/>
      <c r="CHG169" s="23"/>
      <c r="CHH169" s="23"/>
      <c r="CHI169" s="23"/>
      <c r="CHJ169" s="23"/>
      <c r="CHK169" s="23"/>
      <c r="CHL169" s="23"/>
      <c r="CHM169" s="23"/>
      <c r="CHN169" s="23"/>
      <c r="FOS169" s="23"/>
      <c r="FOT169" s="23"/>
      <c r="FOW169" s="23"/>
      <c r="FOX169" s="23"/>
      <c r="FOY169" s="23"/>
      <c r="FOZ169" s="23"/>
      <c r="FPA169" s="23"/>
      <c r="FPB169" s="23"/>
      <c r="FPC169" s="23"/>
      <c r="FPD169" s="23"/>
      <c r="FPE169" s="23"/>
      <c r="FPF169" s="23"/>
      <c r="FPG169" s="23"/>
      <c r="FPH169" s="23"/>
      <c r="FPI169" s="23"/>
      <c r="FPJ169" s="23"/>
      <c r="FPK169" s="23"/>
      <c r="FPL169" s="23"/>
      <c r="FPM169" s="23"/>
      <c r="FPN169" s="23"/>
      <c r="FPO169" s="23"/>
      <c r="FPP169" s="23"/>
      <c r="FPQ169" s="23"/>
      <c r="FPR169" s="23"/>
      <c r="FPS169" s="23"/>
      <c r="FPT169" s="23"/>
      <c r="IWO169" s="23"/>
      <c r="IWP169" s="23"/>
      <c r="KJJ169" s="23"/>
      <c r="KJK169" s="23"/>
      <c r="KJN169" s="23"/>
      <c r="KJO169" s="23"/>
      <c r="KJP169" s="23"/>
      <c r="KJQ169" s="23"/>
      <c r="KJR169" s="23"/>
      <c r="KJS169" s="23"/>
      <c r="KJT169" s="23"/>
      <c r="KJU169" s="23"/>
      <c r="KJV169" s="23"/>
      <c r="KJW169" s="23"/>
      <c r="KJX169" s="23"/>
      <c r="KJY169" s="23"/>
      <c r="KJZ169" s="23"/>
      <c r="KKA169" s="23"/>
      <c r="LWA169" s="23"/>
      <c r="LWB169" s="23"/>
      <c r="LWE169" s="23"/>
      <c r="LWF169" s="23"/>
      <c r="LWG169" s="23"/>
      <c r="LWH169" s="23"/>
      <c r="LWI169" s="23"/>
      <c r="LWJ169" s="23"/>
      <c r="LWK169" s="23"/>
      <c r="LWL169" s="23"/>
      <c r="LWM169" s="23"/>
      <c r="LWN169" s="23"/>
      <c r="LWO169" s="23"/>
      <c r="LWP169" s="23"/>
      <c r="LWQ169" s="23"/>
      <c r="LWR169" s="23"/>
      <c r="NIR169" s="23"/>
      <c r="NIS169" s="23"/>
      <c r="NIV169" s="23"/>
      <c r="NIW169" s="23"/>
      <c r="NIX169" s="23"/>
      <c r="NIY169" s="23"/>
      <c r="NIZ169" s="23"/>
      <c r="NJA169" s="23"/>
      <c r="NJB169" s="23"/>
      <c r="NJC169" s="23"/>
      <c r="NJD169" s="23"/>
      <c r="NJE169" s="23"/>
      <c r="NJF169" s="23"/>
      <c r="NJG169" s="23"/>
      <c r="NJH169" s="23"/>
      <c r="NJI169" s="23"/>
      <c r="OVI169" s="23"/>
      <c r="OVJ169" s="23"/>
      <c r="OVM169" s="23"/>
      <c r="OVN169" s="23"/>
      <c r="OVO169" s="23"/>
      <c r="OVP169" s="23"/>
      <c r="OVQ169" s="23"/>
      <c r="OVR169" s="23"/>
      <c r="OVS169" s="23"/>
      <c r="OVT169" s="23"/>
      <c r="OVU169" s="23"/>
      <c r="OVV169" s="23"/>
      <c r="OVW169" s="23"/>
      <c r="OVX169" s="23"/>
      <c r="OVY169" s="23"/>
      <c r="OVZ169" s="23"/>
      <c r="QHZ169" s="23"/>
      <c r="QIA169" s="23"/>
      <c r="QID169" s="23"/>
      <c r="QIE169" s="23"/>
      <c r="QIF169" s="23"/>
      <c r="QIG169" s="23"/>
      <c r="QIH169" s="23"/>
      <c r="QII169" s="23"/>
      <c r="QIJ169" s="23"/>
      <c r="QIK169" s="23"/>
      <c r="QIL169" s="23"/>
      <c r="QIM169" s="23"/>
      <c r="QIN169" s="23"/>
      <c r="QIO169" s="23"/>
      <c r="QIP169" s="23"/>
      <c r="QIQ169" s="23"/>
      <c r="RUQ169" s="23"/>
      <c r="RUR169" s="23"/>
      <c r="RUU169" s="23"/>
      <c r="RUV169" s="23"/>
      <c r="RUW169" s="23"/>
      <c r="RUX169" s="23"/>
      <c r="RUY169" s="23"/>
      <c r="RUZ169" s="23"/>
      <c r="RVA169" s="23"/>
      <c r="RVB169" s="23"/>
      <c r="RVC169" s="23"/>
      <c r="RVD169" s="23"/>
      <c r="RVE169" s="23"/>
      <c r="RVF169" s="23"/>
      <c r="RVG169" s="23"/>
      <c r="RVH169" s="23"/>
      <c r="THG169" s="23"/>
      <c r="THH169" s="23"/>
      <c r="THK169" s="23"/>
      <c r="THL169" s="23"/>
      <c r="THM169" s="23"/>
      <c r="THN169" s="23"/>
      <c r="THO169" s="23"/>
      <c r="THP169" s="23"/>
      <c r="THQ169" s="23"/>
      <c r="THR169" s="23"/>
      <c r="THS169" s="23"/>
      <c r="THT169" s="23"/>
      <c r="THU169" s="23"/>
      <c r="THV169" s="23"/>
      <c r="THW169" s="23"/>
      <c r="THX169" s="23"/>
      <c r="UTW169" s="23"/>
      <c r="UTX169" s="23"/>
      <c r="UUA169" s="23"/>
      <c r="UUB169" s="23"/>
      <c r="UUC169" s="23"/>
      <c r="UUD169" s="23"/>
      <c r="UUE169" s="23"/>
      <c r="UUF169" s="23"/>
      <c r="UUG169" s="23"/>
      <c r="UUH169" s="23"/>
      <c r="UUI169" s="23"/>
      <c r="UUJ169" s="23"/>
      <c r="UUK169" s="23"/>
      <c r="UUL169" s="23"/>
      <c r="UUM169" s="23"/>
      <c r="UUN169" s="23"/>
      <c r="WGF169" s="23"/>
      <c r="WGG169" s="23"/>
      <c r="WGJ169" s="23"/>
      <c r="WGK169" s="23"/>
      <c r="WGL169" s="23"/>
      <c r="WGM169" s="23"/>
      <c r="WGN169" s="23"/>
      <c r="WGO169" s="23"/>
      <c r="WGP169" s="23"/>
      <c r="WGQ169" s="23"/>
      <c r="WGR169" s="23"/>
      <c r="WGS169" s="23"/>
      <c r="WGT169" s="23"/>
      <c r="WGU169" s="23"/>
      <c r="WGV169" s="23"/>
      <c r="WGW169" s="23"/>
    </row>
    <row r="170" spans="1:16384" x14ac:dyDescent="0.2">
      <c r="A170" s="23"/>
      <c r="B170" s="23"/>
      <c r="E170" s="23"/>
      <c r="F170" s="23"/>
      <c r="G170" s="23"/>
      <c r="H170" s="23"/>
      <c r="I170" s="23"/>
      <c r="J170" s="23"/>
      <c r="K170" s="23"/>
      <c r="L170" s="23"/>
      <c r="M170" s="23"/>
      <c r="N170" s="23"/>
      <c r="O170" s="23"/>
      <c r="P170" s="23"/>
      <c r="Q170" s="23"/>
      <c r="R170" s="23"/>
      <c r="CGW170" s="23"/>
      <c r="CGX170" s="23"/>
      <c r="CHA170" s="23"/>
      <c r="CHB170" s="23"/>
      <c r="CHC170" s="23"/>
      <c r="CHD170" s="23"/>
      <c r="CHE170" s="23"/>
      <c r="CHF170" s="23"/>
      <c r="CHG170" s="23"/>
      <c r="CHH170" s="23"/>
      <c r="CHI170" s="23"/>
      <c r="CHJ170" s="23"/>
      <c r="CHK170" s="23"/>
      <c r="CHL170" s="23"/>
      <c r="CHM170" s="23"/>
      <c r="CHN170" s="23"/>
      <c r="CHO170" s="23"/>
      <c r="CHP170" s="23"/>
      <c r="CHQ170" s="23"/>
      <c r="CHR170" s="23"/>
      <c r="CHS170" s="23"/>
      <c r="CHT170" s="23"/>
      <c r="CHU170" s="23"/>
      <c r="CHV170" s="23"/>
      <c r="CHW170" s="23"/>
      <c r="CHX170" s="23"/>
      <c r="FOS170" s="23"/>
      <c r="FOT170" s="23"/>
      <c r="IWO170" s="23"/>
      <c r="IWP170" s="23"/>
      <c r="IWQ170" s="23"/>
      <c r="KJJ170" s="23"/>
      <c r="KJK170" s="23"/>
      <c r="KJN170" s="23"/>
      <c r="KJO170" s="23"/>
      <c r="KJP170" s="23"/>
      <c r="KJQ170" s="23"/>
      <c r="KJR170" s="23"/>
      <c r="KJS170" s="23"/>
      <c r="KJT170" s="23"/>
      <c r="KJU170" s="23"/>
      <c r="KJV170" s="23"/>
      <c r="KJW170" s="23"/>
      <c r="KJX170" s="23"/>
      <c r="KJY170" s="23"/>
      <c r="KJZ170" s="23"/>
      <c r="KKA170" s="23"/>
      <c r="KKB170" s="23"/>
      <c r="KKC170" s="23"/>
      <c r="KKD170" s="23"/>
      <c r="KKE170" s="23"/>
      <c r="KKF170" s="23"/>
      <c r="KKG170" s="23"/>
      <c r="KKH170" s="23"/>
      <c r="KKI170" s="23"/>
      <c r="KKJ170" s="23"/>
      <c r="KKK170" s="23"/>
      <c r="LWA170" s="23"/>
      <c r="LWB170" s="23"/>
      <c r="LWE170" s="23"/>
      <c r="LWF170" s="23"/>
      <c r="LWG170" s="23"/>
      <c r="LWH170" s="23"/>
      <c r="LWI170" s="23"/>
      <c r="LWJ170" s="23"/>
      <c r="LWK170" s="23"/>
      <c r="LWL170" s="23"/>
      <c r="LWM170" s="23"/>
      <c r="LWN170" s="23"/>
      <c r="LWO170" s="23"/>
      <c r="LWP170" s="23"/>
      <c r="LWQ170" s="23"/>
      <c r="LWR170" s="23"/>
      <c r="LWS170" s="23"/>
      <c r="LWT170" s="23"/>
      <c r="LWU170" s="23"/>
      <c r="LWV170" s="23"/>
      <c r="LWW170" s="23"/>
      <c r="LWX170" s="23"/>
      <c r="LWY170" s="23"/>
      <c r="LWZ170" s="23"/>
      <c r="LXA170" s="23"/>
      <c r="LXB170" s="23"/>
      <c r="NIR170" s="23"/>
      <c r="NIS170" s="23"/>
      <c r="NIV170" s="23"/>
      <c r="NIW170" s="23"/>
      <c r="NIX170" s="23"/>
      <c r="NIY170" s="23"/>
      <c r="NIZ170" s="23"/>
      <c r="NJA170" s="23"/>
      <c r="NJB170" s="23"/>
      <c r="NJC170" s="23"/>
      <c r="NJD170" s="23"/>
      <c r="NJE170" s="23"/>
      <c r="NJF170" s="23"/>
      <c r="NJG170" s="23"/>
      <c r="NJH170" s="23"/>
      <c r="NJI170" s="23"/>
      <c r="NJJ170" s="23"/>
      <c r="NJK170" s="23"/>
      <c r="NJL170" s="23"/>
      <c r="NJM170" s="23"/>
      <c r="NJN170" s="23"/>
      <c r="NJO170" s="23"/>
      <c r="NJP170" s="23"/>
      <c r="NJQ170" s="23"/>
      <c r="NJR170" s="23"/>
      <c r="NJS170" s="23"/>
      <c r="OVI170" s="23"/>
      <c r="OVJ170" s="23"/>
      <c r="OVM170" s="23"/>
      <c r="OVN170" s="23"/>
      <c r="OVO170" s="23"/>
      <c r="OVP170" s="23"/>
      <c r="OVQ170" s="23"/>
      <c r="OVR170" s="23"/>
      <c r="OVS170" s="23"/>
      <c r="OVT170" s="23"/>
      <c r="OVU170" s="23"/>
      <c r="OVV170" s="23"/>
      <c r="OVW170" s="23"/>
      <c r="OVX170" s="23"/>
      <c r="OVY170" s="23"/>
      <c r="OVZ170" s="23"/>
      <c r="OWA170" s="23"/>
      <c r="OWB170" s="23"/>
      <c r="OWC170" s="23"/>
      <c r="OWD170" s="23"/>
      <c r="OWE170" s="23"/>
      <c r="OWF170" s="23"/>
      <c r="OWG170" s="23"/>
      <c r="OWH170" s="23"/>
      <c r="OWI170" s="23"/>
      <c r="OWJ170" s="23"/>
      <c r="QHZ170" s="23"/>
      <c r="QIA170" s="23"/>
      <c r="QID170" s="23"/>
      <c r="QIE170" s="23"/>
      <c r="QIF170" s="23"/>
      <c r="QIG170" s="23"/>
      <c r="QIH170" s="23"/>
      <c r="QII170" s="23"/>
      <c r="QIJ170" s="23"/>
      <c r="QIK170" s="23"/>
      <c r="QIL170" s="23"/>
      <c r="QIM170" s="23"/>
      <c r="QIN170" s="23"/>
      <c r="QIO170" s="23"/>
      <c r="QIP170" s="23"/>
      <c r="QIQ170" s="23"/>
      <c r="QIR170" s="23"/>
      <c r="QIS170" s="23"/>
      <c r="QIT170" s="23"/>
      <c r="QIU170" s="23"/>
      <c r="QIV170" s="23"/>
      <c r="QIW170" s="23"/>
      <c r="QIX170" s="23"/>
      <c r="QIY170" s="23"/>
      <c r="QIZ170" s="23"/>
      <c r="QJA170" s="23"/>
      <c r="RUQ170" s="23"/>
      <c r="RUR170" s="23"/>
      <c r="RUU170" s="23"/>
      <c r="RUV170" s="23"/>
      <c r="RUW170" s="23"/>
      <c r="RUX170" s="23"/>
      <c r="RUY170" s="23"/>
      <c r="RUZ170" s="23"/>
      <c r="RVA170" s="23"/>
      <c r="RVB170" s="23"/>
      <c r="RVC170" s="23"/>
      <c r="RVD170" s="23"/>
      <c r="RVE170" s="23"/>
      <c r="RVF170" s="23"/>
      <c r="RVG170" s="23"/>
      <c r="RVH170" s="23"/>
      <c r="RVI170" s="23"/>
      <c r="RVJ170" s="23"/>
      <c r="RVK170" s="23"/>
      <c r="RVL170" s="23"/>
      <c r="RVM170" s="23"/>
      <c r="RVN170" s="23"/>
      <c r="RVO170" s="23"/>
      <c r="RVP170" s="23"/>
      <c r="RVQ170" s="23"/>
      <c r="RVR170" s="23"/>
      <c r="THG170" s="23"/>
      <c r="THH170" s="23"/>
      <c r="THK170" s="23"/>
      <c r="THL170" s="23"/>
      <c r="THM170" s="23"/>
      <c r="THN170" s="23"/>
      <c r="THO170" s="23"/>
      <c r="THP170" s="23"/>
      <c r="THQ170" s="23"/>
      <c r="THR170" s="23"/>
      <c r="THS170" s="23"/>
      <c r="THT170" s="23"/>
      <c r="THU170" s="23"/>
      <c r="THV170" s="23"/>
      <c r="THW170" s="23"/>
      <c r="THX170" s="23"/>
      <c r="THY170" s="23"/>
      <c r="THZ170" s="23"/>
      <c r="TIA170" s="23"/>
      <c r="TIB170" s="23"/>
      <c r="TIC170" s="23"/>
      <c r="TID170" s="23"/>
      <c r="TIE170" s="23"/>
      <c r="TIF170" s="23"/>
      <c r="TIG170" s="23"/>
      <c r="TIH170" s="23"/>
      <c r="UTW170" s="23"/>
      <c r="UTX170" s="23"/>
      <c r="UUA170" s="23"/>
      <c r="UUB170" s="23"/>
      <c r="UUC170" s="23"/>
      <c r="UUD170" s="23"/>
      <c r="UUE170" s="23"/>
      <c r="UUF170" s="23"/>
      <c r="UUG170" s="23"/>
      <c r="UUH170" s="23"/>
      <c r="UUI170" s="23"/>
      <c r="UUJ170" s="23"/>
      <c r="UUK170" s="23"/>
      <c r="UUL170" s="23"/>
      <c r="UUM170" s="23"/>
      <c r="UUN170" s="23"/>
      <c r="UUO170" s="23"/>
      <c r="UUP170" s="23"/>
      <c r="UUQ170" s="23"/>
      <c r="UUR170" s="23"/>
      <c r="UUS170" s="23"/>
      <c r="UUT170" s="23"/>
      <c r="UUU170" s="23"/>
      <c r="UUV170" s="23"/>
      <c r="UUW170" s="23"/>
      <c r="UUX170" s="23"/>
      <c r="WGF170" s="23"/>
      <c r="WGG170" s="23"/>
      <c r="WGJ170" s="23"/>
      <c r="WGK170" s="23"/>
      <c r="WGL170" s="23"/>
      <c r="WGM170" s="23"/>
      <c r="WGN170" s="23"/>
      <c r="WGO170" s="23"/>
      <c r="WGP170" s="23"/>
      <c r="WGQ170" s="23"/>
      <c r="WGR170" s="23"/>
      <c r="WGS170" s="23"/>
      <c r="WGT170" s="23"/>
      <c r="WGU170" s="23"/>
      <c r="WGV170" s="23"/>
      <c r="WGW170" s="23"/>
      <c r="WGX170" s="23"/>
      <c r="WGY170" s="23"/>
      <c r="WGZ170" s="23"/>
      <c r="WHA170" s="23"/>
      <c r="WHB170" s="23"/>
      <c r="WHC170" s="23"/>
      <c r="WHD170" s="23"/>
      <c r="WHE170" s="23"/>
      <c r="WHF170" s="23"/>
      <c r="WHG170" s="23"/>
    </row>
    <row r="171" spans="1:16384" x14ac:dyDescent="0.2">
      <c r="A171" s="23"/>
      <c r="B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CGW171" s="23"/>
      <c r="CGX171" s="23"/>
      <c r="FOS171" s="23"/>
      <c r="FOT171" s="23"/>
      <c r="IWO171" s="23"/>
      <c r="IWP171" s="23"/>
      <c r="KJJ171" s="23"/>
      <c r="KJK171" s="23"/>
      <c r="LWA171" s="23"/>
      <c r="LWB171" s="23"/>
      <c r="NIR171" s="23"/>
      <c r="NIS171" s="23"/>
      <c r="OVI171" s="23"/>
      <c r="OVJ171" s="23"/>
      <c r="QHZ171" s="23"/>
      <c r="QIA171" s="23"/>
      <c r="RUQ171" s="23"/>
      <c r="RUR171" s="23"/>
      <c r="THG171" s="23"/>
      <c r="THH171" s="23"/>
      <c r="UTW171" s="23"/>
      <c r="UTX171" s="23"/>
      <c r="WGF171" s="23"/>
      <c r="WGG171" s="23"/>
    </row>
    <row r="172" spans="1:16384" x14ac:dyDescent="0.2">
      <c r="A172" s="23"/>
      <c r="B172" s="23"/>
      <c r="CGW172" s="23"/>
      <c r="CGX172" s="23"/>
      <c r="FOS172" s="23"/>
      <c r="FOT172" s="23"/>
      <c r="FOU172" s="23"/>
      <c r="IWO172" s="23"/>
      <c r="IWP172" s="23"/>
      <c r="IWQ172" s="23"/>
      <c r="IWS172" s="23"/>
      <c r="KFU172" s="23"/>
      <c r="KFV172" s="23"/>
      <c r="LSL172" s="23"/>
      <c r="LSM172" s="23"/>
      <c r="NFC172" s="23"/>
      <c r="NFD172" s="23"/>
      <c r="ORT172" s="23"/>
      <c r="ORU172" s="23"/>
      <c r="QEK172" s="23"/>
      <c r="QEL172" s="23"/>
      <c r="RRB172" s="23"/>
      <c r="RRC172" s="23"/>
      <c r="TDR172" s="23"/>
      <c r="TDS172" s="23"/>
      <c r="UQH172" s="23"/>
      <c r="UQI172" s="23"/>
      <c r="WCQ172" s="23"/>
      <c r="WCR172" s="23"/>
    </row>
    <row r="173" spans="1:16384" x14ac:dyDescent="0.2">
      <c r="A173" s="23"/>
      <c r="B173" s="23"/>
      <c r="CGW173" s="23"/>
      <c r="CGX173" s="23"/>
      <c r="CGY173" s="23"/>
      <c r="FOS173" s="23"/>
      <c r="FOT173" s="23"/>
      <c r="IWO173" s="23"/>
      <c r="IWP173" s="23"/>
      <c r="IWQ173" s="23"/>
      <c r="KHY173" s="23"/>
      <c r="KHZ173" s="23"/>
      <c r="KIA173" s="23"/>
      <c r="LUP173" s="23"/>
      <c r="LUQ173" s="23"/>
      <c r="LUR173" s="23"/>
      <c r="NHG173" s="23"/>
      <c r="NHH173" s="23"/>
      <c r="NHI173" s="23"/>
      <c r="OTX173" s="23"/>
      <c r="OTY173" s="23"/>
      <c r="OTZ173" s="23"/>
      <c r="QGO173" s="23"/>
      <c r="QGP173" s="23"/>
      <c r="QGQ173" s="23"/>
      <c r="RTF173" s="23"/>
      <c r="RTG173" s="23"/>
      <c r="RTH173" s="23"/>
      <c r="TFV173" s="23"/>
      <c r="TFW173" s="23"/>
      <c r="TFX173" s="23"/>
      <c r="USL173" s="23"/>
      <c r="USM173" s="23"/>
      <c r="USN173" s="23"/>
      <c r="WEU173" s="23"/>
      <c r="WEV173" s="23"/>
      <c r="WEW173" s="23"/>
    </row>
    <row r="174" spans="1:16384" x14ac:dyDescent="0.2">
      <c r="A174" s="23"/>
      <c r="B174" s="23"/>
      <c r="C174" s="23"/>
      <c r="CGW174" s="23"/>
      <c r="CGX174" s="23"/>
      <c r="FOS174" s="23"/>
      <c r="FOT174" s="23"/>
      <c r="FOU174" s="23"/>
      <c r="FOW174" s="23"/>
      <c r="FOX174" s="23"/>
      <c r="FOY174" s="23"/>
      <c r="FOZ174" s="23"/>
      <c r="FPA174" s="23"/>
      <c r="FPB174" s="23"/>
      <c r="FPC174" s="23"/>
      <c r="FPD174" s="23"/>
      <c r="FPE174" s="23"/>
      <c r="ITD174" s="23"/>
      <c r="ITE174" s="23"/>
      <c r="KFY174" s="23"/>
      <c r="KFZ174" s="23"/>
      <c r="LSP174" s="23"/>
      <c r="LSQ174" s="23"/>
      <c r="NFG174" s="23"/>
      <c r="NFH174" s="23"/>
      <c r="ORX174" s="23"/>
      <c r="ORY174" s="23"/>
      <c r="QEO174" s="23"/>
      <c r="QEP174" s="23"/>
      <c r="RRF174" s="23"/>
      <c r="RRG174" s="23"/>
      <c r="TDV174" s="23"/>
      <c r="TDW174" s="23"/>
      <c r="UQL174" s="23"/>
      <c r="UQM174" s="23"/>
      <c r="WCU174" s="23"/>
      <c r="WCV174" s="23"/>
    </row>
    <row r="175" spans="1:16384" x14ac:dyDescent="0.2">
      <c r="A175" s="23"/>
      <c r="B175" s="23"/>
      <c r="CGW175" s="23"/>
      <c r="CGX175" s="23"/>
      <c r="CGY175" s="23"/>
      <c r="CHA175" s="23"/>
      <c r="CHB175" s="23"/>
      <c r="CHC175" s="23"/>
      <c r="CHD175" s="23"/>
      <c r="CHE175" s="23"/>
      <c r="CHF175" s="23"/>
      <c r="CHG175" s="23"/>
      <c r="CHH175" s="23"/>
      <c r="CHI175" s="23"/>
      <c r="FLH175" s="23"/>
      <c r="FLI175" s="23"/>
      <c r="FLJ175" s="23"/>
      <c r="FLL175" s="23"/>
      <c r="IRT175" s="23"/>
      <c r="IRU175" s="23"/>
      <c r="KEO175" s="23"/>
      <c r="KEP175" s="23"/>
      <c r="KEQ175" s="23"/>
      <c r="KES175" s="23"/>
      <c r="LNQ175" s="23"/>
      <c r="LNR175" s="23"/>
      <c r="LNS175" s="23"/>
      <c r="LNU175" s="23"/>
      <c r="MWS175" s="23"/>
      <c r="MWT175" s="23"/>
      <c r="MWU175" s="23"/>
      <c r="MWW175" s="23"/>
      <c r="OFU175" s="23"/>
      <c r="OFV175" s="23"/>
      <c r="OFW175" s="23"/>
      <c r="OFY175" s="23"/>
      <c r="OFZ175" s="23"/>
      <c r="POX175" s="23"/>
      <c r="POY175" s="23"/>
      <c r="POZ175" s="23"/>
      <c r="PPB175" s="23"/>
      <c r="PPC175" s="23"/>
      <c r="PPD175" s="23"/>
      <c r="PPE175" s="23"/>
      <c r="PPF175" s="23"/>
      <c r="PPG175" s="23"/>
      <c r="PPH175" s="23"/>
      <c r="PPI175" s="23"/>
      <c r="PPJ175" s="23"/>
      <c r="PPK175" s="23"/>
      <c r="PPL175" s="23"/>
      <c r="PPM175" s="23"/>
      <c r="PPN175" s="23"/>
      <c r="PPO175" s="23"/>
      <c r="PPP175" s="23"/>
      <c r="PPQ175" s="23"/>
      <c r="PPR175" s="23"/>
      <c r="PPS175" s="23"/>
      <c r="PPT175" s="23"/>
      <c r="PPU175" s="23"/>
      <c r="PPV175" s="23"/>
      <c r="PPW175" s="23"/>
      <c r="PPX175" s="23"/>
      <c r="PPY175" s="23"/>
      <c r="PPZ175" s="23"/>
      <c r="PQA175" s="23"/>
      <c r="PQB175" s="23"/>
      <c r="PQC175" s="23"/>
      <c r="PQD175" s="23"/>
      <c r="PQE175" s="23"/>
      <c r="PQF175" s="23"/>
      <c r="PQG175" s="23"/>
      <c r="PQH175" s="23"/>
      <c r="PQI175" s="23"/>
      <c r="PQJ175" s="23"/>
      <c r="PQK175" s="23"/>
      <c r="PQL175" s="23"/>
      <c r="PQM175" s="23"/>
      <c r="PQN175" s="23"/>
      <c r="PQO175" s="23"/>
      <c r="PQP175" s="23"/>
      <c r="PQQ175" s="23"/>
      <c r="PQR175" s="23"/>
      <c r="PQS175" s="23"/>
      <c r="PQT175" s="23"/>
      <c r="PQU175" s="23"/>
      <c r="PQV175" s="23"/>
      <c r="PQW175" s="23"/>
      <c r="PQX175" s="23"/>
      <c r="QZV175" s="23"/>
      <c r="QZW175" s="23"/>
      <c r="QZX175" s="23"/>
      <c r="QZZ175" s="23"/>
      <c r="SIW175" s="23"/>
      <c r="SIX175" s="23"/>
      <c r="SIY175" s="23"/>
      <c r="SJA175" s="23"/>
      <c r="TRX175" s="23"/>
      <c r="TRY175" s="23"/>
      <c r="TRZ175" s="23"/>
      <c r="TSB175" s="23"/>
      <c r="TSC175" s="23"/>
      <c r="VAS175" s="23"/>
      <c r="VAT175" s="23"/>
      <c r="VAU175" s="23"/>
      <c r="VAW175" s="23"/>
      <c r="VAX175" s="23"/>
      <c r="WJG175" s="23"/>
      <c r="WJH175" s="23"/>
      <c r="WJI175" s="23"/>
      <c r="WJK175" s="23"/>
    </row>
    <row r="176" spans="1:16384" x14ac:dyDescent="0.2">
      <c r="A176" s="23"/>
      <c r="B176" s="23"/>
      <c r="C176" s="23"/>
      <c r="E176" s="23"/>
      <c r="F176" s="23"/>
      <c r="G176" s="23"/>
      <c r="H176" s="23"/>
      <c r="I176" s="23"/>
      <c r="J176" s="23"/>
      <c r="K176" s="23"/>
      <c r="L176" s="23"/>
      <c r="M176" s="23"/>
      <c r="CDL176" s="23"/>
      <c r="CDM176" s="23"/>
      <c r="CDN176" s="23"/>
      <c r="CDP176" s="23"/>
      <c r="FJX176" s="23"/>
      <c r="FJY176" s="23"/>
      <c r="IRT176" s="23"/>
      <c r="IRU176" s="23"/>
      <c r="KEO176" s="23"/>
      <c r="KEP176" s="23"/>
      <c r="KEQ176" s="23"/>
      <c r="LPU176" s="23"/>
      <c r="LPV176" s="23"/>
      <c r="LPW176" s="23"/>
      <c r="NBA176" s="23"/>
      <c r="NBB176" s="23"/>
      <c r="NBC176" s="23"/>
      <c r="OMG176" s="23"/>
      <c r="OMH176" s="23"/>
      <c r="OMI176" s="23"/>
      <c r="OMK176" s="23"/>
      <c r="PXN176" s="23"/>
      <c r="PXO176" s="23"/>
      <c r="PXP176" s="23"/>
      <c r="PXR176" s="23"/>
      <c r="PXS176" s="23"/>
      <c r="PXT176" s="23"/>
      <c r="PXU176" s="23"/>
      <c r="PXV176" s="23"/>
      <c r="RIY176" s="23"/>
      <c r="RIZ176" s="23"/>
      <c r="RJA176" s="23"/>
      <c r="RJC176" s="23"/>
      <c r="SUE176" s="23"/>
      <c r="SUF176" s="23"/>
      <c r="SUG176" s="23"/>
      <c r="SUI176" s="23"/>
      <c r="UFK176" s="23"/>
      <c r="UFL176" s="23"/>
      <c r="UFM176" s="23"/>
      <c r="UFO176" s="23"/>
      <c r="VQJ176" s="23"/>
      <c r="VQK176" s="23"/>
      <c r="VQL176" s="23"/>
      <c r="VQN176" s="23"/>
      <c r="VQO176" s="23"/>
      <c r="XBC176" s="23"/>
      <c r="XBD176" s="23"/>
      <c r="XBE176" s="23"/>
    </row>
    <row r="177" spans="1:5 2180:2237 4412:4469 6644:6718 7652:7710 8604:8715 9555:9720 10506:10725 11457:11730 12445:12735 13395:13739 14345:15290 15682:16226" x14ac:dyDescent="0.2">
      <c r="A177" s="23"/>
      <c r="B177" s="23"/>
      <c r="C177" s="23"/>
      <c r="E177" s="23"/>
      <c r="CFM177" s="23"/>
      <c r="CFN177" s="23"/>
      <c r="FNI177" s="23"/>
      <c r="FNJ177" s="23"/>
      <c r="IVE177" s="23"/>
      <c r="IVF177" s="23"/>
      <c r="KHZ177" s="23"/>
      <c r="KIA177" s="23"/>
      <c r="LUQ177" s="23"/>
      <c r="LUR177" s="23"/>
      <c r="NHH177" s="23"/>
      <c r="NHI177" s="23"/>
      <c r="OTY177" s="23"/>
      <c r="OTZ177" s="23"/>
      <c r="QGP177" s="23"/>
      <c r="QGQ177" s="23"/>
      <c r="RTG177" s="23"/>
      <c r="RTH177" s="23"/>
      <c r="TFW177" s="23"/>
      <c r="TFX177" s="23"/>
      <c r="USM177" s="23"/>
      <c r="USN177" s="23"/>
      <c r="WEV177" s="23"/>
      <c r="WEW177" s="23"/>
    </row>
    <row r="178" spans="1:5 2180:2237 4412:4469 6644:6718 7652:7710 8604:8715 9555:9720 10506:10725 11457:11730 12445:12735 13395:13739 14345:15290 15682:16226" x14ac:dyDescent="0.2">
      <c r="A178" s="23"/>
      <c r="B178" s="23"/>
      <c r="CGW178" s="23"/>
      <c r="CGX178" s="23"/>
      <c r="FOS178" s="23"/>
      <c r="FOT178" s="23"/>
      <c r="IWO178" s="23"/>
      <c r="IWP178" s="23"/>
      <c r="KJJ178" s="23"/>
      <c r="KJK178" s="23"/>
      <c r="LWA178" s="23"/>
      <c r="LWB178" s="23"/>
      <c r="NIR178" s="23"/>
      <c r="NIS178" s="23"/>
      <c r="OVI178" s="23"/>
      <c r="OVJ178" s="23"/>
      <c r="QHZ178" s="23"/>
      <c r="QIA178" s="23"/>
      <c r="RUQ178" s="23"/>
      <c r="RUR178" s="23"/>
      <c r="THG178" s="23"/>
      <c r="THH178" s="23"/>
      <c r="UTW178" s="23"/>
      <c r="UTX178" s="23"/>
      <c r="WGF178" s="23"/>
      <c r="WGG178" s="23"/>
    </row>
    <row r="179" spans="1:5 2180:2237 4412:4469 6644:6718 7652:7710 8604:8715 9555:9720 10506:10725 11457:11730 12445:12735 13395:13739 14345:15290 15682:16226" x14ac:dyDescent="0.2">
      <c r="A179" s="23"/>
      <c r="B179" s="23"/>
      <c r="CGW179" s="23"/>
      <c r="CGX179" s="23"/>
      <c r="FOS179" s="23"/>
      <c r="FOT179" s="23"/>
      <c r="IWO179" s="23"/>
      <c r="IWP179" s="23"/>
      <c r="IWQ179" s="23"/>
      <c r="KJJ179" s="23"/>
      <c r="KJK179" s="23"/>
      <c r="LWA179" s="23"/>
      <c r="LWB179" s="23"/>
      <c r="NIR179" s="23"/>
      <c r="NIS179" s="23"/>
      <c r="OVI179" s="23"/>
      <c r="OVJ179" s="23"/>
      <c r="QHZ179" s="23"/>
      <c r="QIA179" s="23"/>
      <c r="RUQ179" s="23"/>
      <c r="RUR179" s="23"/>
      <c r="THG179" s="23"/>
      <c r="THH179" s="23"/>
      <c r="UTW179" s="23"/>
      <c r="UTX179" s="23"/>
      <c r="WGF179" s="23"/>
      <c r="WGG179" s="23"/>
    </row>
    <row r="180" spans="1:5 2180:2237 4412:4469 6644:6718 7652:7710 8604:8715 9555:9720 10506:10725 11457:11730 12445:12735 13395:13739 14345:15290 15682:16226" x14ac:dyDescent="0.2">
      <c r="A180" s="23"/>
      <c r="B180" s="23"/>
      <c r="CGW180" s="23"/>
      <c r="CGX180" s="23"/>
      <c r="FOS180" s="23"/>
      <c r="FOT180" s="23"/>
      <c r="IWO180" s="23"/>
      <c r="IWP180" s="23"/>
      <c r="IWQ180" s="23"/>
      <c r="KJJ180" s="23"/>
      <c r="KJK180" s="23"/>
      <c r="LWA180" s="23"/>
      <c r="LWB180" s="23"/>
      <c r="NIR180" s="23"/>
      <c r="NIS180" s="23"/>
      <c r="OVI180" s="23"/>
      <c r="OVJ180" s="23"/>
      <c r="QHZ180" s="23"/>
      <c r="QIA180" s="23"/>
      <c r="RUQ180" s="23"/>
      <c r="RUR180" s="23"/>
      <c r="THG180" s="23"/>
      <c r="THH180" s="23"/>
      <c r="UTW180" s="23"/>
      <c r="UTX180" s="23"/>
      <c r="WGF180" s="23"/>
      <c r="WGG180" s="23"/>
    </row>
    <row r="181" spans="1:5 2180:2237 4412:4469 6644:6718 7652:7710 8604:8715 9555:9720 10506:10725 11457:11730 12445:12735 13395:13739 14345:15290 15682:16226" x14ac:dyDescent="0.2">
      <c r="A181" s="23"/>
      <c r="B181" s="23"/>
      <c r="CGW181" s="23"/>
      <c r="CGX181" s="23"/>
      <c r="FOS181" s="23"/>
      <c r="FOT181" s="23"/>
      <c r="FOU181" s="23"/>
      <c r="IWO181" s="23"/>
      <c r="IWP181" s="23"/>
      <c r="IWR181" s="23"/>
      <c r="IWS181" s="23"/>
      <c r="KJJ181" s="23"/>
      <c r="KJK181" s="23"/>
      <c r="LWA181" s="23"/>
      <c r="LWB181" s="23"/>
      <c r="NIR181" s="23"/>
      <c r="NIS181" s="23"/>
      <c r="OVI181" s="23"/>
      <c r="OVJ181" s="23"/>
      <c r="QHZ181" s="23"/>
      <c r="QIA181" s="23"/>
      <c r="RUQ181" s="23"/>
      <c r="RUR181" s="23"/>
      <c r="THG181" s="23"/>
      <c r="THH181" s="23"/>
      <c r="UTW181" s="23"/>
      <c r="UTX181" s="23"/>
      <c r="WGF181" s="23"/>
      <c r="WGG181" s="23"/>
    </row>
    <row r="182" spans="1:5 2180:2237 4412:4469 6644:6718 7652:7710 8604:8715 9555:9720 10506:10725 11457:11730 12445:12735 13395:13739 14345:15290 15682:16226" x14ac:dyDescent="0.2">
      <c r="A182" s="23"/>
      <c r="B182" s="23"/>
      <c r="CGW182" s="23"/>
      <c r="CGX182" s="23"/>
      <c r="CGY182" s="23"/>
      <c r="FOS182" s="23"/>
      <c r="FOT182" s="23"/>
      <c r="FOU182" s="23"/>
      <c r="IWO182" s="23"/>
      <c r="IWP182" s="23"/>
      <c r="KJJ182" s="23"/>
      <c r="KJK182" s="23"/>
      <c r="KJL182" s="23"/>
      <c r="LWA182" s="23"/>
      <c r="LWB182" s="23"/>
      <c r="LWC182" s="23"/>
      <c r="NIR182" s="23"/>
      <c r="NIS182" s="23"/>
      <c r="NIT182" s="23"/>
      <c r="OVI182" s="23"/>
      <c r="OVJ182" s="23"/>
      <c r="OVK182" s="23"/>
      <c r="QHZ182" s="23"/>
      <c r="QIA182" s="23"/>
      <c r="QIB182" s="23"/>
      <c r="RUQ182" s="23"/>
      <c r="RUR182" s="23"/>
      <c r="RUS182" s="23"/>
      <c r="THG182" s="23"/>
      <c r="THH182" s="23"/>
      <c r="THI182" s="23"/>
      <c r="UTW182" s="23"/>
      <c r="UTX182" s="23"/>
      <c r="UTY182" s="23"/>
      <c r="WGF182" s="23"/>
      <c r="WGG182" s="23"/>
      <c r="WGH182" s="23"/>
    </row>
    <row r="183" spans="1:5 2180:2237 4412:4469 6644:6718 7652:7710 8604:8715 9555:9720 10506:10725 11457:11730 12445:12735 13395:13739 14345:15290 15682:16226" x14ac:dyDescent="0.2">
      <c r="A183" s="23"/>
      <c r="B183" s="23"/>
      <c r="C183" s="23"/>
      <c r="CGW183" s="23"/>
      <c r="CGX183" s="23"/>
      <c r="CGY183" s="23"/>
      <c r="FOS183" s="23"/>
      <c r="FOT183" s="23"/>
      <c r="FOV183" s="23"/>
      <c r="FOW183" s="23"/>
      <c r="IWO183" s="23"/>
      <c r="IWP183" s="23"/>
      <c r="KJJ183" s="23"/>
      <c r="KJK183" s="23"/>
      <c r="KJL183" s="23"/>
      <c r="LWA183" s="23"/>
      <c r="LWB183" s="23"/>
      <c r="LWC183" s="23"/>
      <c r="NIR183" s="23"/>
      <c r="NIS183" s="23"/>
      <c r="NIT183" s="23"/>
      <c r="OVI183" s="23"/>
      <c r="OVJ183" s="23"/>
      <c r="OVK183" s="23"/>
      <c r="QHZ183" s="23"/>
      <c r="QIA183" s="23"/>
      <c r="QIB183" s="23"/>
      <c r="RUQ183" s="23"/>
      <c r="RUR183" s="23"/>
      <c r="RUS183" s="23"/>
      <c r="THG183" s="23"/>
      <c r="THH183" s="23"/>
      <c r="THI183" s="23"/>
      <c r="UTW183" s="23"/>
      <c r="UTX183" s="23"/>
      <c r="UTY183" s="23"/>
      <c r="WGF183" s="23"/>
      <c r="WGG183" s="23"/>
      <c r="WGH183" s="23"/>
    </row>
    <row r="184" spans="1:5 2180:2237 4412:4469 6644:6718 7652:7710 8604:8715 9555:9720 10506:10725 11457:11730 12445:12735 13395:13739 14345:15290 15682:16226" x14ac:dyDescent="0.2">
      <c r="A184" s="23"/>
      <c r="B184" s="23"/>
      <c r="C184" s="23"/>
      <c r="CGW184" s="23"/>
      <c r="CGX184" s="23"/>
      <c r="CGZ184" s="23"/>
      <c r="CHA184" s="23"/>
      <c r="FOS184" s="23"/>
      <c r="FOT184" s="23"/>
      <c r="IWO184" s="23"/>
      <c r="IWP184" s="23"/>
      <c r="KJJ184" s="23"/>
      <c r="KJK184" s="23"/>
      <c r="KJM184" s="23"/>
      <c r="KJN184" s="23"/>
      <c r="LWA184" s="23"/>
      <c r="LWB184" s="23"/>
      <c r="LWD184" s="23"/>
      <c r="LWE184" s="23"/>
      <c r="NIR184" s="23"/>
      <c r="NIS184" s="23"/>
      <c r="NIU184" s="23"/>
      <c r="NIV184" s="23"/>
      <c r="OVI184" s="23"/>
      <c r="OVJ184" s="23"/>
      <c r="OVL184" s="23"/>
      <c r="OVM184" s="23"/>
      <c r="QHZ184" s="23"/>
      <c r="QIA184" s="23"/>
      <c r="QIC184" s="23"/>
      <c r="QID184" s="23"/>
      <c r="RUQ184" s="23"/>
      <c r="RUR184" s="23"/>
      <c r="RUT184" s="23"/>
      <c r="RUU184" s="23"/>
      <c r="THG184" s="23"/>
      <c r="THH184" s="23"/>
      <c r="THJ184" s="23"/>
      <c r="THK184" s="23"/>
      <c r="UTW184" s="23"/>
      <c r="UTX184" s="23"/>
      <c r="UTZ184" s="23"/>
      <c r="UUA184" s="23"/>
      <c r="WGF184" s="23"/>
      <c r="WGG184" s="23"/>
      <c r="WGI184" s="23"/>
      <c r="WGJ184" s="23"/>
    </row>
    <row r="185" spans="1:5 2180:2237 4412:4469 6644:6718 7652:7710 8604:8715 9555:9720 10506:10725 11457:11730 12445:12735 13395:13739 14345:15290 15682:16226" x14ac:dyDescent="0.2">
      <c r="A185" s="23"/>
      <c r="B185" s="23"/>
      <c r="D185" s="23"/>
      <c r="E185" s="23"/>
      <c r="CGW185" s="23"/>
      <c r="CGX185" s="23"/>
      <c r="FOS185" s="23"/>
      <c r="FOT185" s="23"/>
      <c r="IWO185" s="23"/>
      <c r="IWP185" s="23"/>
      <c r="KJJ185" s="23"/>
      <c r="KJK185" s="23"/>
      <c r="LWA185" s="23"/>
      <c r="LWB185" s="23"/>
      <c r="NIR185" s="23"/>
      <c r="NIS185" s="23"/>
      <c r="OVI185" s="23"/>
      <c r="OVJ185" s="23"/>
      <c r="QHZ185" s="23"/>
      <c r="QIA185" s="23"/>
      <c r="RUQ185" s="23"/>
      <c r="RUR185" s="23"/>
      <c r="THG185" s="23"/>
      <c r="THH185" s="23"/>
      <c r="UTW185" s="23"/>
      <c r="UTX185" s="23"/>
      <c r="WGF185" s="23"/>
      <c r="WGG185" s="23"/>
    </row>
    <row r="186" spans="1:5 2180:2237 4412:4469 6644:6718 7652:7710 8604:8715 9555:9720 10506:10725 11457:11730 12445:12735 13395:13739 14345:15290 15682:16226" x14ac:dyDescent="0.2">
      <c r="A186" s="23"/>
      <c r="B186" s="23"/>
      <c r="CGW186" s="23"/>
      <c r="CGX186" s="23"/>
      <c r="FOS186" s="23"/>
      <c r="FOT186" s="23"/>
      <c r="IWO186" s="23"/>
      <c r="IWP186" s="23"/>
      <c r="IWQ186" s="23"/>
      <c r="KHH186" s="23"/>
      <c r="KHI186" s="23"/>
      <c r="LTY186" s="23"/>
      <c r="LTZ186" s="23"/>
      <c r="NGP186" s="23"/>
      <c r="NGQ186" s="23"/>
      <c r="OTG186" s="23"/>
      <c r="OTH186" s="23"/>
      <c r="QFX186" s="23"/>
      <c r="QFY186" s="23"/>
      <c r="RSO186" s="23"/>
      <c r="RSP186" s="23"/>
      <c r="TFE186" s="23"/>
      <c r="TFF186" s="23"/>
      <c r="URU186" s="23"/>
      <c r="URV186" s="23"/>
      <c r="WED186" s="23"/>
      <c r="WEE186" s="23"/>
    </row>
    <row r="187" spans="1:5 2180:2237 4412:4469 6644:6718 7652:7710 8604:8715 9555:9720 10506:10725 11457:11730 12445:12735 13395:13739 14345:15290 15682:16226" x14ac:dyDescent="0.2">
      <c r="A187" s="23"/>
      <c r="B187" s="23"/>
      <c r="CGW187" s="23"/>
      <c r="CGX187" s="23"/>
      <c r="FOS187" s="23"/>
      <c r="FOT187" s="23"/>
      <c r="IWO187" s="23"/>
      <c r="IWP187" s="23"/>
      <c r="IWQ187" s="23"/>
      <c r="KJJ187" s="23"/>
      <c r="KJK187" s="23"/>
      <c r="LWA187" s="23"/>
      <c r="LWB187" s="23"/>
      <c r="NIR187" s="23"/>
      <c r="NIS187" s="23"/>
      <c r="OVI187" s="23"/>
      <c r="OVJ187" s="23"/>
      <c r="QHZ187" s="23"/>
      <c r="QIA187" s="23"/>
      <c r="RUQ187" s="23"/>
      <c r="RUR187" s="23"/>
      <c r="THG187" s="23"/>
      <c r="THH187" s="23"/>
      <c r="UTW187" s="23"/>
      <c r="UTX187" s="23"/>
      <c r="WGF187" s="23"/>
      <c r="WGG187" s="23"/>
    </row>
    <row r="188" spans="1:5 2180:2237 4412:4469 6644:6718 7652:7710 8604:8715 9555:9720 10506:10725 11457:11730 12445:12735 13395:13739 14345:15290 15682:16226" x14ac:dyDescent="0.2">
      <c r="A188" s="23"/>
      <c r="B188" s="23"/>
      <c r="CGW188" s="23"/>
      <c r="CGX188" s="23"/>
      <c r="FOS188" s="23"/>
      <c r="FOT188" s="23"/>
      <c r="FOU188" s="23"/>
      <c r="FOW188" s="23"/>
      <c r="IUN188" s="23"/>
      <c r="IUO188" s="23"/>
      <c r="IUP188" s="23"/>
      <c r="IUQ188" s="23"/>
      <c r="IUR188" s="23"/>
      <c r="KHI188" s="23"/>
      <c r="KHJ188" s="23"/>
      <c r="LTZ188" s="23"/>
      <c r="LUA188" s="23"/>
      <c r="NGQ188" s="23"/>
      <c r="NGR188" s="23"/>
      <c r="OTH188" s="23"/>
      <c r="OTI188" s="23"/>
      <c r="QFY188" s="23"/>
      <c r="QFZ188" s="23"/>
      <c r="RSP188" s="23"/>
      <c r="RSQ188" s="23"/>
      <c r="TFF188" s="23"/>
      <c r="TFG188" s="23"/>
      <c r="URV188" s="23"/>
      <c r="URW188" s="23"/>
      <c r="WEE188" s="23"/>
      <c r="WEF188" s="23"/>
    </row>
    <row r="189" spans="1:5 2180:2237 4412:4469 6644:6718 7652:7710 8604:8715 9555:9720 10506:10725 11457:11730 12445:12735 13395:13739 14345:15290 15682:16226" x14ac:dyDescent="0.2">
      <c r="A189" s="23"/>
      <c r="B189" s="23"/>
      <c r="CGW189" s="23"/>
      <c r="CGX189" s="23"/>
      <c r="CGY189" s="23"/>
      <c r="CHA189" s="23"/>
      <c r="FMR189" s="23"/>
      <c r="FMS189" s="23"/>
      <c r="FMT189" s="23"/>
      <c r="IUN189" s="23"/>
      <c r="IUO189" s="23"/>
      <c r="KHI189" s="23"/>
      <c r="KHJ189" s="23"/>
      <c r="KHK189" s="23"/>
      <c r="LRX189" s="23"/>
      <c r="LRY189" s="23"/>
      <c r="LRZ189" s="23"/>
      <c r="NCM189" s="23"/>
      <c r="NCN189" s="23"/>
      <c r="NCO189" s="23"/>
      <c r="ONB189" s="23"/>
      <c r="ONC189" s="23"/>
      <c r="OND189" s="23"/>
      <c r="PXQ189" s="23"/>
      <c r="PXR189" s="23"/>
      <c r="PXS189" s="23"/>
      <c r="PXU189" s="23"/>
      <c r="PXV189" s="23"/>
      <c r="PXW189" s="23"/>
      <c r="PXX189" s="23"/>
      <c r="PXY189" s="23"/>
      <c r="PXZ189" s="23"/>
      <c r="PYA189" s="23"/>
      <c r="PYB189" s="23"/>
      <c r="PYC189" s="23"/>
      <c r="PYD189" s="23"/>
      <c r="PYE189" s="23"/>
      <c r="PYF189" s="23"/>
      <c r="PYG189" s="23"/>
      <c r="PYH189" s="23"/>
      <c r="PYI189" s="23"/>
      <c r="PYJ189" s="23"/>
      <c r="PYK189" s="23"/>
      <c r="PYL189" s="23"/>
      <c r="PYM189" s="23"/>
      <c r="PYN189" s="23"/>
      <c r="PYO189" s="23"/>
      <c r="PYP189" s="23"/>
      <c r="PYQ189" s="23"/>
      <c r="PYR189" s="23"/>
      <c r="PYS189" s="23"/>
      <c r="PYT189" s="23"/>
      <c r="PYU189" s="23"/>
      <c r="PYV189" s="23"/>
      <c r="PYW189" s="23"/>
      <c r="PYX189" s="23"/>
      <c r="PYY189" s="23"/>
      <c r="PYZ189" s="23"/>
      <c r="PZA189" s="23"/>
      <c r="PZB189" s="23"/>
      <c r="PZC189" s="23"/>
      <c r="PZD189" s="23"/>
      <c r="PZE189" s="23"/>
      <c r="RJQ189" s="23"/>
      <c r="RJR189" s="23"/>
      <c r="RJS189" s="23"/>
      <c r="SUE189" s="23"/>
      <c r="SUF189" s="23"/>
      <c r="SUG189" s="23"/>
      <c r="UES189" s="23"/>
      <c r="UET189" s="23"/>
      <c r="UEU189" s="23"/>
      <c r="VOZ189" s="23"/>
      <c r="VPA189" s="23"/>
      <c r="VPB189" s="23"/>
      <c r="WYZ189" s="23"/>
      <c r="WZA189" s="23"/>
      <c r="WZB189" s="23"/>
    </row>
    <row r="190" spans="1:5 2180:2237 4412:4469 6644:6718 7652:7710 8604:8715 9555:9720 10506:10725 11457:11730 12445:12735 13395:13739 14345:15290 15682:16226" x14ac:dyDescent="0.2">
      <c r="A190" s="23"/>
      <c r="B190" s="23"/>
      <c r="C190" s="23"/>
      <c r="E190" s="23"/>
      <c r="CEV190" s="23"/>
      <c r="CEW190" s="23"/>
      <c r="CEX190" s="23"/>
      <c r="FMR190" s="23"/>
      <c r="FMS190" s="23"/>
      <c r="FMT190" s="23"/>
      <c r="FMU190" s="23"/>
      <c r="FMV190" s="23"/>
      <c r="IUN190" s="23"/>
      <c r="IUO190" s="23"/>
      <c r="KHI190" s="23"/>
      <c r="KHJ190" s="23"/>
      <c r="KHK190" s="23"/>
      <c r="LTZ190" s="23"/>
      <c r="LUA190" s="23"/>
      <c r="LUB190" s="23"/>
      <c r="NGQ190" s="23"/>
      <c r="NGR190" s="23"/>
      <c r="NGS190" s="23"/>
      <c r="OTH190" s="23"/>
      <c r="OTI190" s="23"/>
      <c r="OTJ190" s="23"/>
      <c r="QFY190" s="23"/>
      <c r="QFZ190" s="23"/>
      <c r="QGA190" s="23"/>
      <c r="RSP190" s="23"/>
      <c r="RSQ190" s="23"/>
      <c r="RSR190" s="23"/>
      <c r="TFF190" s="23"/>
      <c r="TFG190" s="23"/>
      <c r="TFH190" s="23"/>
      <c r="URV190" s="23"/>
      <c r="URW190" s="23"/>
      <c r="URX190" s="23"/>
      <c r="WEE190" s="23"/>
      <c r="WEF190" s="23"/>
      <c r="WEG190" s="23"/>
    </row>
    <row r="191" spans="1:5 2180:2237 4412:4469 6644:6718 7652:7710 8604:8715 9555:9720 10506:10725 11457:11730 12445:12735 13395:13739 14345:15290 15682:16226" x14ac:dyDescent="0.2">
      <c r="A191" s="23"/>
      <c r="B191" s="23"/>
      <c r="C191" s="23"/>
      <c r="CGW191" s="23"/>
      <c r="CGX191" s="23"/>
      <c r="CGY191" s="23"/>
      <c r="CGZ191" s="23"/>
      <c r="CHA191" s="23"/>
      <c r="FOS191" s="23"/>
      <c r="FOT191" s="23"/>
      <c r="IWO191" s="23"/>
      <c r="IWP191" s="23"/>
      <c r="IWR191" s="23"/>
      <c r="IWS191" s="23"/>
      <c r="IWT191" s="23"/>
      <c r="IWU191" s="23"/>
      <c r="IWV191" s="23"/>
      <c r="IWW191" s="23"/>
      <c r="IWX191" s="23"/>
      <c r="IWY191" s="23"/>
      <c r="IWZ191" s="23"/>
      <c r="IXA191" s="23"/>
      <c r="IXB191" s="23"/>
      <c r="IXC191" s="23"/>
      <c r="IXD191" s="23"/>
      <c r="IXE191" s="23"/>
      <c r="IXF191" s="23"/>
      <c r="IXG191" s="23"/>
      <c r="IXH191" s="23"/>
      <c r="IXI191" s="23"/>
      <c r="IXJ191" s="23"/>
      <c r="KJJ191" s="23"/>
      <c r="KJK191" s="23"/>
      <c r="KJL191" s="23"/>
      <c r="KJM191" s="23"/>
      <c r="KJN191" s="23"/>
      <c r="LWA191" s="23"/>
      <c r="LWB191" s="23"/>
      <c r="LWC191" s="23"/>
      <c r="LWD191" s="23"/>
      <c r="LWE191" s="23"/>
      <c r="NIR191" s="23"/>
      <c r="NIS191" s="23"/>
      <c r="NIT191" s="23"/>
      <c r="NIU191" s="23"/>
      <c r="NIV191" s="23"/>
      <c r="OVI191" s="23"/>
      <c r="OVJ191" s="23"/>
      <c r="OVK191" s="23"/>
      <c r="OVL191" s="23"/>
      <c r="OVM191" s="23"/>
      <c r="QHZ191" s="23"/>
      <c r="QIA191" s="23"/>
      <c r="QIB191" s="23"/>
      <c r="QIC191" s="23"/>
      <c r="QID191" s="23"/>
      <c r="RUQ191" s="23"/>
      <c r="RUR191" s="23"/>
      <c r="RUS191" s="23"/>
      <c r="RUT191" s="23"/>
      <c r="RUU191" s="23"/>
      <c r="THG191" s="23"/>
      <c r="THH191" s="23"/>
      <c r="THI191" s="23"/>
      <c r="THJ191" s="23"/>
      <c r="THK191" s="23"/>
      <c r="UTW191" s="23"/>
      <c r="UTX191" s="23"/>
      <c r="UTY191" s="23"/>
      <c r="UTZ191" s="23"/>
      <c r="UUA191" s="23"/>
      <c r="WGF191" s="23"/>
      <c r="WGG191" s="23"/>
      <c r="WGH191" s="23"/>
      <c r="WGI191" s="23"/>
      <c r="WGJ191" s="23"/>
    </row>
    <row r="192" spans="1:5 2180:2237 4412:4469 6644:6718 7652:7710 8604:8715 9555:9720 10506:10725 11457:11730 12445:12735 13395:13739 14345:15290 15682:16226" x14ac:dyDescent="0.2">
      <c r="A192" s="23"/>
      <c r="B192" s="23"/>
      <c r="C192" s="23"/>
      <c r="D192" s="23"/>
      <c r="E192" s="23"/>
      <c r="CGW192" s="23"/>
      <c r="CGX192" s="23"/>
      <c r="FOS192" s="23"/>
      <c r="FOT192" s="23"/>
      <c r="IWO192" s="23"/>
      <c r="IWP192" s="23"/>
      <c r="IWQ192" s="23"/>
      <c r="KJJ192" s="23"/>
      <c r="KJK192" s="23"/>
      <c r="LWA192" s="23"/>
      <c r="LWB192" s="23"/>
      <c r="NIR192" s="23"/>
      <c r="NIS192" s="23"/>
      <c r="OVI192" s="23"/>
      <c r="OVJ192" s="23"/>
      <c r="QHZ192" s="23"/>
      <c r="QIA192" s="23"/>
      <c r="RUQ192" s="23"/>
      <c r="RUR192" s="23"/>
      <c r="THG192" s="23"/>
      <c r="THH192" s="23"/>
      <c r="UTW192" s="23"/>
      <c r="UTX192" s="23"/>
      <c r="WGF192" s="23"/>
      <c r="WGG192" s="23"/>
    </row>
    <row r="193" spans="1:22 2211:2254 4443:4486 6675:6708 7680:7727 8661:8732 9638:9737 10615:10742 11593:11747 12575:12752 13551:13756 14527:14760 15497:15757" x14ac:dyDescent="0.2">
      <c r="A193" s="23"/>
      <c r="B193" s="23"/>
      <c r="CGW193" s="23"/>
      <c r="CGX193" s="23"/>
      <c r="FOS193" s="23"/>
      <c r="FOT193" s="23"/>
      <c r="FOV193" s="23"/>
      <c r="FOW193" s="23"/>
      <c r="FOX193" s="23"/>
      <c r="FOY193" s="23"/>
      <c r="FOZ193" s="23"/>
      <c r="FPA193" s="23"/>
      <c r="FPB193" s="23"/>
      <c r="FPC193" s="23"/>
      <c r="FPD193" s="23"/>
      <c r="FPE193" s="23"/>
      <c r="FPF193" s="23"/>
      <c r="FPG193" s="23"/>
      <c r="FPH193" s="23"/>
      <c r="FPI193" s="23"/>
      <c r="FPJ193" s="23"/>
      <c r="FPK193" s="23"/>
      <c r="FPL193" s="23"/>
      <c r="FPM193" s="23"/>
      <c r="FPN193" s="23"/>
      <c r="IWO193" s="23"/>
      <c r="IWP193" s="23"/>
      <c r="IWQ193" s="23"/>
      <c r="IWR193" s="23"/>
      <c r="IWS193" s="23"/>
      <c r="KJJ193" s="23"/>
      <c r="KJK193" s="23"/>
      <c r="LWA193" s="23"/>
      <c r="LWB193" s="23"/>
      <c r="NIR193" s="23"/>
      <c r="NIS193" s="23"/>
      <c r="OVI193" s="23"/>
      <c r="OVJ193" s="23"/>
      <c r="QHZ193" s="23"/>
      <c r="QIA193" s="23"/>
      <c r="RUQ193" s="23"/>
      <c r="RUR193" s="23"/>
      <c r="THG193" s="23"/>
      <c r="THH193" s="23"/>
      <c r="UTW193" s="23"/>
      <c r="UTX193" s="23"/>
      <c r="WGF193" s="23"/>
      <c r="WGG193" s="23"/>
    </row>
    <row r="194" spans="1:22 2211:2254 4443:4486 6675:6708 7680:7727 8661:8732 9638:9737 10615:10742 11593:11747 12575:12752 13551:13756 14527:14760 15497:15757" x14ac:dyDescent="0.2">
      <c r="A194" s="23"/>
      <c r="B194" s="23"/>
      <c r="CGW194" s="23"/>
      <c r="CGX194" s="23"/>
      <c r="CGZ194" s="23"/>
      <c r="CHA194" s="23"/>
      <c r="CHB194" s="23"/>
      <c r="CHC194" s="23"/>
      <c r="CHD194" s="23"/>
      <c r="CHE194" s="23"/>
      <c r="CHF194" s="23"/>
      <c r="CHG194" s="23"/>
      <c r="CHH194" s="23"/>
      <c r="CHI194" s="23"/>
      <c r="CHJ194" s="23"/>
      <c r="CHK194" s="23"/>
      <c r="CHL194" s="23"/>
      <c r="CHM194" s="23"/>
      <c r="CHN194" s="23"/>
      <c r="CHO194" s="23"/>
      <c r="CHP194" s="23"/>
      <c r="CHQ194" s="23"/>
      <c r="CHR194" s="23"/>
      <c r="FOS194" s="23"/>
      <c r="FOT194" s="23"/>
      <c r="FOU194" s="23"/>
      <c r="IWO194" s="23"/>
      <c r="IWP194" s="23"/>
      <c r="IWQ194" s="23"/>
      <c r="KJJ194" s="23"/>
      <c r="KJK194" s="23"/>
      <c r="KJM194" s="23"/>
      <c r="KJN194" s="23"/>
      <c r="KJO194" s="23"/>
      <c r="KJP194" s="23"/>
      <c r="KJQ194" s="23"/>
      <c r="KJR194" s="23"/>
      <c r="KJS194" s="23"/>
      <c r="KJT194" s="23"/>
      <c r="KJU194" s="23"/>
      <c r="KJV194" s="23"/>
      <c r="KJW194" s="23"/>
      <c r="KJX194" s="23"/>
      <c r="KJY194" s="23"/>
      <c r="KJZ194" s="23"/>
      <c r="KKA194" s="23"/>
      <c r="KKB194" s="23"/>
      <c r="KKC194" s="23"/>
      <c r="KKD194" s="23"/>
      <c r="KKE194" s="23"/>
      <c r="LWA194" s="23"/>
      <c r="LWB194" s="23"/>
      <c r="LWD194" s="23"/>
      <c r="LWE194" s="23"/>
      <c r="LWF194" s="23"/>
      <c r="LWG194" s="23"/>
      <c r="LWH194" s="23"/>
      <c r="LWI194" s="23"/>
      <c r="LWJ194" s="23"/>
      <c r="LWK194" s="23"/>
      <c r="LWL194" s="23"/>
      <c r="LWM194" s="23"/>
      <c r="LWN194" s="23"/>
      <c r="LWO194" s="23"/>
      <c r="LWP194" s="23"/>
      <c r="LWQ194" s="23"/>
      <c r="LWR194" s="23"/>
      <c r="LWS194" s="23"/>
      <c r="LWT194" s="23"/>
      <c r="LWU194" s="23"/>
      <c r="LWV194" s="23"/>
      <c r="NIR194" s="23"/>
      <c r="NIS194" s="23"/>
      <c r="NIU194" s="23"/>
      <c r="NIV194" s="23"/>
      <c r="NIW194" s="23"/>
      <c r="NIX194" s="23"/>
      <c r="NIY194" s="23"/>
      <c r="NIZ194" s="23"/>
      <c r="NJA194" s="23"/>
      <c r="NJB194" s="23"/>
      <c r="NJC194" s="23"/>
      <c r="NJD194" s="23"/>
      <c r="NJE194" s="23"/>
      <c r="NJF194" s="23"/>
      <c r="NJG194" s="23"/>
      <c r="NJH194" s="23"/>
      <c r="NJI194" s="23"/>
      <c r="NJJ194" s="23"/>
      <c r="NJK194" s="23"/>
      <c r="NJL194" s="23"/>
      <c r="NJM194" s="23"/>
      <c r="OVI194" s="23"/>
      <c r="OVJ194" s="23"/>
      <c r="OVL194" s="23"/>
      <c r="OVM194" s="23"/>
      <c r="OVN194" s="23"/>
      <c r="OVO194" s="23"/>
      <c r="OVP194" s="23"/>
      <c r="OVQ194" s="23"/>
      <c r="OVR194" s="23"/>
      <c r="OVS194" s="23"/>
      <c r="OVT194" s="23"/>
      <c r="OVU194" s="23"/>
      <c r="OVV194" s="23"/>
      <c r="OVW194" s="23"/>
      <c r="OVX194" s="23"/>
      <c r="OVY194" s="23"/>
      <c r="OVZ194" s="23"/>
      <c r="OWA194" s="23"/>
      <c r="OWB194" s="23"/>
      <c r="OWC194" s="23"/>
      <c r="OWD194" s="23"/>
      <c r="QHZ194" s="23"/>
      <c r="QIA194" s="23"/>
      <c r="QIC194" s="23"/>
      <c r="QID194" s="23"/>
      <c r="QIE194" s="23"/>
      <c r="QIF194" s="23"/>
      <c r="QIG194" s="23"/>
      <c r="QIH194" s="23"/>
      <c r="QII194" s="23"/>
      <c r="QIJ194" s="23"/>
      <c r="QIK194" s="23"/>
      <c r="QIL194" s="23"/>
      <c r="QIM194" s="23"/>
      <c r="QIN194" s="23"/>
      <c r="QIO194" s="23"/>
      <c r="QIP194" s="23"/>
      <c r="QIQ194" s="23"/>
      <c r="QIR194" s="23"/>
      <c r="QIS194" s="23"/>
      <c r="QIT194" s="23"/>
      <c r="QIU194" s="23"/>
      <c r="RUQ194" s="23"/>
      <c r="RUR194" s="23"/>
      <c r="RUT194" s="23"/>
      <c r="RUU194" s="23"/>
      <c r="RUV194" s="23"/>
      <c r="RUW194" s="23"/>
      <c r="RUX194" s="23"/>
      <c r="RUY194" s="23"/>
      <c r="RUZ194" s="23"/>
      <c r="RVA194" s="23"/>
      <c r="RVB194" s="23"/>
      <c r="RVC194" s="23"/>
      <c r="RVD194" s="23"/>
      <c r="RVE194" s="23"/>
      <c r="RVF194" s="23"/>
      <c r="RVG194" s="23"/>
      <c r="RVH194" s="23"/>
      <c r="RVI194" s="23"/>
      <c r="RVJ194" s="23"/>
      <c r="RVK194" s="23"/>
      <c r="RVL194" s="23"/>
      <c r="THG194" s="23"/>
      <c r="THH194" s="23"/>
      <c r="THJ194" s="23"/>
      <c r="THK194" s="23"/>
      <c r="THL194" s="23"/>
      <c r="THM194" s="23"/>
      <c r="THN194" s="23"/>
      <c r="THO194" s="23"/>
      <c r="THP194" s="23"/>
      <c r="THQ194" s="23"/>
      <c r="THR194" s="23"/>
      <c r="THS194" s="23"/>
      <c r="THT194" s="23"/>
      <c r="THU194" s="23"/>
      <c r="THV194" s="23"/>
      <c r="THW194" s="23"/>
      <c r="THX194" s="23"/>
      <c r="THY194" s="23"/>
      <c r="THZ194" s="23"/>
      <c r="TIA194" s="23"/>
      <c r="TIB194" s="23"/>
      <c r="UTW194" s="23"/>
      <c r="UTX194" s="23"/>
      <c r="UTZ194" s="23"/>
      <c r="UUA194" s="23"/>
      <c r="UUB194" s="23"/>
      <c r="UUC194" s="23"/>
      <c r="UUD194" s="23"/>
      <c r="UUE194" s="23"/>
      <c r="UUF194" s="23"/>
      <c r="UUG194" s="23"/>
      <c r="UUH194" s="23"/>
      <c r="UUI194" s="23"/>
      <c r="UUJ194" s="23"/>
      <c r="UUK194" s="23"/>
      <c r="UUL194" s="23"/>
      <c r="UUM194" s="23"/>
      <c r="UUN194" s="23"/>
      <c r="UUO194" s="23"/>
      <c r="UUP194" s="23"/>
      <c r="UUQ194" s="23"/>
      <c r="UUR194" s="23"/>
      <c r="WGF194" s="23"/>
      <c r="WGG194" s="23"/>
      <c r="WGI194" s="23"/>
      <c r="WGJ194" s="23"/>
      <c r="WGK194" s="23"/>
      <c r="WGL194" s="23"/>
      <c r="WGM194" s="23"/>
      <c r="WGN194" s="23"/>
      <c r="WGO194" s="23"/>
      <c r="WGP194" s="23"/>
      <c r="WGQ194" s="23"/>
      <c r="WGR194" s="23"/>
      <c r="WGS194" s="23"/>
      <c r="WGT194" s="23"/>
      <c r="WGU194" s="23"/>
      <c r="WGV194" s="23"/>
      <c r="WGW194" s="23"/>
      <c r="WGX194" s="23"/>
      <c r="WGY194" s="23"/>
      <c r="WGZ194" s="23"/>
      <c r="WHA194" s="23"/>
    </row>
    <row r="195" spans="1:22 2211:2254 4443:4486 6675:6708 7680:7727 8661:8732 9638:9737 10615:10742 11593:11747 12575:12752 13551:13756 14527:14760 15497:15757" x14ac:dyDescent="0.2">
      <c r="A195" s="23"/>
      <c r="B195" s="23"/>
      <c r="D195" s="23"/>
      <c r="E195" s="23"/>
      <c r="F195" s="23"/>
      <c r="G195" s="23"/>
      <c r="H195" s="23"/>
      <c r="I195" s="23"/>
      <c r="J195" s="23"/>
      <c r="K195" s="23"/>
      <c r="L195" s="23"/>
      <c r="M195" s="23"/>
      <c r="N195" s="23"/>
      <c r="O195" s="23"/>
      <c r="P195" s="23"/>
      <c r="Q195" s="23"/>
      <c r="R195" s="23"/>
      <c r="S195" s="23"/>
      <c r="T195" s="23"/>
      <c r="U195" s="23"/>
      <c r="V195" s="23"/>
      <c r="CGW195" s="23"/>
      <c r="CGX195" s="23"/>
      <c r="CGY195" s="23"/>
      <c r="FOS195" s="23"/>
      <c r="FOT195" s="23"/>
      <c r="FOU195" s="23"/>
      <c r="FOV195" s="23"/>
      <c r="FOW195" s="23"/>
      <c r="IWO195" s="23"/>
      <c r="IWP195" s="23"/>
      <c r="IWQ195" s="23"/>
      <c r="KIJ195" s="23"/>
      <c r="KIK195" s="23"/>
      <c r="KIL195" s="23"/>
      <c r="LVA195" s="23"/>
      <c r="LVB195" s="23"/>
      <c r="LVC195" s="23"/>
      <c r="NHR195" s="23"/>
      <c r="NHS195" s="23"/>
      <c r="NHT195" s="23"/>
      <c r="OUI195" s="23"/>
      <c r="OUJ195" s="23"/>
      <c r="OUK195" s="23"/>
      <c r="QGZ195" s="23"/>
      <c r="QHA195" s="23"/>
      <c r="QHB195" s="23"/>
      <c r="RTQ195" s="23"/>
      <c r="RTR195" s="23"/>
      <c r="RTS195" s="23"/>
      <c r="TGG195" s="23"/>
      <c r="TGH195" s="23"/>
      <c r="TGI195" s="23"/>
      <c r="USW195" s="23"/>
      <c r="USX195" s="23"/>
      <c r="USY195" s="23"/>
      <c r="WFF195" s="23"/>
      <c r="WFG195" s="23"/>
      <c r="WFH195" s="23"/>
    </row>
    <row r="196" spans="1:22 2211:2254 4443:4486 6675:6708 7680:7727 8661:8732 9638:9737 10615:10742 11593:11747 12575:12752 13551:13756 14527:14760 15497:15757" x14ac:dyDescent="0.2">
      <c r="A196" s="23"/>
      <c r="B196" s="23"/>
      <c r="C196" s="23"/>
      <c r="CGW196" s="23"/>
      <c r="CGX196" s="23"/>
      <c r="CGY196" s="23"/>
      <c r="CGZ196" s="23"/>
      <c r="CHA196" s="23"/>
      <c r="FOS196" s="23"/>
      <c r="FOT196" s="23"/>
      <c r="FOU196" s="23"/>
      <c r="IWO196" s="23"/>
      <c r="IWP196" s="23"/>
      <c r="IWQ196" s="23"/>
      <c r="KJJ196" s="23"/>
      <c r="KJK196" s="23"/>
      <c r="KJL196" s="23"/>
      <c r="KJM196" s="23"/>
      <c r="KJN196" s="23"/>
      <c r="LWA196" s="23"/>
      <c r="LWB196" s="23"/>
      <c r="LWC196" s="23"/>
      <c r="LWD196" s="23"/>
      <c r="LWE196" s="23"/>
      <c r="NIR196" s="23"/>
      <c r="NIS196" s="23"/>
      <c r="NIT196" s="23"/>
      <c r="NIU196" s="23"/>
      <c r="NIV196" s="23"/>
      <c r="OVI196" s="23"/>
      <c r="OVJ196" s="23"/>
      <c r="OVK196" s="23"/>
      <c r="OVL196" s="23"/>
      <c r="OVM196" s="23"/>
      <c r="QHZ196" s="23"/>
      <c r="QIA196" s="23"/>
      <c r="QIB196" s="23"/>
      <c r="QIC196" s="23"/>
      <c r="QID196" s="23"/>
      <c r="RUQ196" s="23"/>
      <c r="RUR196" s="23"/>
      <c r="RUS196" s="23"/>
      <c r="RUT196" s="23"/>
      <c r="RUU196" s="23"/>
      <c r="THG196" s="23"/>
      <c r="THH196" s="23"/>
      <c r="THI196" s="23"/>
      <c r="THJ196" s="23"/>
      <c r="THK196" s="23"/>
      <c r="UTW196" s="23"/>
      <c r="UTX196" s="23"/>
      <c r="UTY196" s="23"/>
      <c r="UTZ196" s="23"/>
      <c r="UUA196" s="23"/>
      <c r="WGF196" s="23"/>
      <c r="WGG196" s="23"/>
      <c r="WGH196" s="23"/>
      <c r="WGI196" s="23"/>
      <c r="WGJ196" s="23"/>
    </row>
    <row r="197" spans="1:22 2211:2254 4443:4486 6675:6708 7680:7727 8661:8732 9638:9737 10615:10742 11593:11747 12575:12752 13551:13756 14527:14760 15497:15757" x14ac:dyDescent="0.2">
      <c r="A197" s="23"/>
      <c r="B197" s="23"/>
      <c r="C197" s="23"/>
      <c r="D197" s="23"/>
      <c r="E197" s="23"/>
      <c r="CGW197" s="23"/>
      <c r="CGX197" s="23"/>
      <c r="CGY197" s="23"/>
      <c r="FOS197" s="23"/>
      <c r="FOT197" s="23"/>
      <c r="FOU197" s="23"/>
      <c r="IVS197" s="23"/>
      <c r="IVT197" s="23"/>
      <c r="IVU197" s="23"/>
      <c r="KIN197" s="23"/>
      <c r="KIO197" s="23"/>
      <c r="KIP197" s="23"/>
      <c r="LVE197" s="23"/>
      <c r="LVF197" s="23"/>
      <c r="LVG197" s="23"/>
      <c r="NHV197" s="23"/>
      <c r="NHW197" s="23"/>
      <c r="NHX197" s="23"/>
      <c r="OUM197" s="23"/>
      <c r="OUN197" s="23"/>
      <c r="OUO197" s="23"/>
      <c r="QHD197" s="23"/>
      <c r="QHE197" s="23"/>
      <c r="QHF197" s="23"/>
      <c r="RTU197" s="23"/>
      <c r="RTV197" s="23"/>
      <c r="RTW197" s="23"/>
      <c r="TGK197" s="23"/>
      <c r="TGL197" s="23"/>
      <c r="TGM197" s="23"/>
      <c r="UTA197" s="23"/>
      <c r="UTB197" s="23"/>
      <c r="UTC197" s="23"/>
      <c r="WFJ197" s="23"/>
      <c r="WFK197" s="23"/>
      <c r="WFL197" s="23"/>
    </row>
    <row r="198" spans="1:22 2211:2254 4443:4486 6675:6708 7680:7727 8661:8732 9638:9737 10615:10742 11593:11747 12575:12752 13551:13756 14527:14760 15497:15757" x14ac:dyDescent="0.2">
      <c r="A198" s="23"/>
      <c r="B198" s="23"/>
      <c r="C198" s="23"/>
      <c r="CGW198" s="23"/>
      <c r="CGX198" s="23"/>
      <c r="CGY198" s="23"/>
      <c r="FNW198" s="23"/>
      <c r="FNX198" s="23"/>
      <c r="FNY198" s="23"/>
      <c r="IVS198" s="23"/>
      <c r="IVT198" s="23"/>
      <c r="IVU198" s="23"/>
      <c r="KIN198" s="23"/>
      <c r="KIO198" s="23"/>
      <c r="KIP198" s="23"/>
      <c r="LUC198" s="23"/>
      <c r="LUD198" s="23"/>
      <c r="LUE198" s="23"/>
      <c r="NFR198" s="23"/>
      <c r="NFS198" s="23"/>
      <c r="NFT198" s="23"/>
      <c r="ORG198" s="23"/>
      <c r="ORH198" s="23"/>
      <c r="ORI198" s="23"/>
      <c r="ORK198" s="23"/>
      <c r="QCW198" s="23"/>
      <c r="QCX198" s="23"/>
      <c r="QCY198" s="23"/>
      <c r="QDA198" s="23"/>
      <c r="QDB198" s="23"/>
      <c r="QDC198" s="23"/>
      <c r="QDD198" s="23"/>
      <c r="QDE198" s="23"/>
      <c r="ROQ198" s="23"/>
      <c r="ROR198" s="23"/>
      <c r="ROS198" s="23"/>
      <c r="TAE198" s="23"/>
      <c r="TAF198" s="23"/>
      <c r="TAG198" s="23"/>
      <c r="ULS198" s="23"/>
      <c r="ULT198" s="23"/>
      <c r="ULU198" s="23"/>
      <c r="ULW198" s="23"/>
      <c r="VXA198" s="23"/>
      <c r="VXB198" s="23"/>
      <c r="VXC198" s="23"/>
    </row>
    <row r="199" spans="1:22 2211:2254 4443:4486 6675:6708 7680:7727 8661:8732 9638:9737 10615:10742 11593:11747 12575:12752 13551:13756 14527:14760 15497:15757" x14ac:dyDescent="0.2">
      <c r="A199" s="23"/>
      <c r="B199" s="23"/>
      <c r="C199" s="23"/>
      <c r="CGA199" s="23"/>
      <c r="CGB199" s="23"/>
      <c r="CGC199" s="23"/>
      <c r="FNW199" s="23"/>
      <c r="FNX199" s="23"/>
      <c r="FNY199" s="23"/>
      <c r="IVS199" s="23"/>
      <c r="IVT199" s="23"/>
      <c r="IVU199" s="23"/>
      <c r="KIN199" s="23"/>
      <c r="KIO199" s="23"/>
      <c r="KIP199" s="23"/>
      <c r="LVE199" s="23"/>
      <c r="LVF199" s="23"/>
      <c r="LVG199" s="23"/>
      <c r="NHV199" s="23"/>
      <c r="NHW199" s="23"/>
      <c r="NHX199" s="23"/>
      <c r="OUM199" s="23"/>
      <c r="OUN199" s="23"/>
      <c r="OUO199" s="23"/>
      <c r="QHD199" s="23"/>
      <c r="QHE199" s="23"/>
      <c r="QHF199" s="23"/>
      <c r="RTU199" s="23"/>
      <c r="RTV199" s="23"/>
      <c r="RTW199" s="23"/>
      <c r="TGK199" s="23"/>
      <c r="TGL199" s="23"/>
      <c r="TGM199" s="23"/>
      <c r="UTA199" s="23"/>
      <c r="UTB199" s="23"/>
      <c r="UTC199" s="23"/>
      <c r="WFJ199" s="23"/>
      <c r="WFK199" s="23"/>
      <c r="WFL199" s="23"/>
    </row>
    <row r="200" spans="1:22 2211:2254 4443:4486 6675:6708 7680:7727 8661:8732 9638:9737 10615:10742 11593:11747 12575:12752 13551:13756 14527:14760 15497:15757" x14ac:dyDescent="0.2">
      <c r="A200" s="23"/>
      <c r="B200" s="23"/>
      <c r="C200" s="23"/>
      <c r="CGW200" s="23"/>
      <c r="CGX200" s="23"/>
      <c r="CGY200" s="23"/>
      <c r="FOS200" s="23"/>
      <c r="FOT200" s="23"/>
      <c r="FOU200" s="23"/>
      <c r="IWO200" s="23"/>
      <c r="IWP200" s="23"/>
      <c r="IWQ200" s="23"/>
      <c r="IWS200" s="23"/>
      <c r="IWT200" s="23"/>
      <c r="IWU200" s="23"/>
      <c r="IWV200" s="23"/>
      <c r="IWW200" s="23"/>
      <c r="IWX200" s="23"/>
      <c r="KJJ200" s="23"/>
      <c r="KJK200" s="23"/>
      <c r="KJL200" s="23"/>
      <c r="LWA200" s="23"/>
      <c r="LWB200" s="23"/>
      <c r="LWC200" s="23"/>
      <c r="NIR200" s="23"/>
      <c r="NIS200" s="23"/>
      <c r="NIT200" s="23"/>
      <c r="OVI200" s="23"/>
      <c r="OVJ200" s="23"/>
      <c r="OVK200" s="23"/>
      <c r="QHZ200" s="23"/>
      <c r="QIA200" s="23"/>
      <c r="QIB200" s="23"/>
      <c r="RUQ200" s="23"/>
      <c r="RUR200" s="23"/>
      <c r="RUS200" s="23"/>
      <c r="THG200" s="23"/>
      <c r="THH200" s="23"/>
      <c r="THI200" s="23"/>
      <c r="UTW200" s="23"/>
      <c r="UTX200" s="23"/>
      <c r="UTY200" s="23"/>
      <c r="WGF200" s="23"/>
      <c r="WGG200" s="23"/>
      <c r="WGH200" s="23"/>
    </row>
    <row r="201" spans="1:22 2211:2254 4443:4486 6675:6708 7680:7727 8661:8732 9638:9737 10615:10742 11593:11747 12575:12752 13551:13756 14527:14760 15497:15757" x14ac:dyDescent="0.2">
      <c r="A201" s="23"/>
      <c r="B201" s="23"/>
      <c r="C201" s="23"/>
      <c r="CGW201" s="23"/>
      <c r="CGX201" s="23"/>
      <c r="CGY201" s="23"/>
      <c r="FOS201" s="23"/>
      <c r="FOT201" s="23"/>
      <c r="FOU201" s="23"/>
      <c r="IWO201" s="23"/>
      <c r="IWP201" s="23"/>
      <c r="IWQ201" s="23"/>
      <c r="IWS201" s="23"/>
      <c r="IWT201" s="23"/>
      <c r="IWU201" s="23"/>
      <c r="IWV201" s="23"/>
      <c r="KJJ201" s="23"/>
      <c r="KJK201" s="23"/>
      <c r="KJL201" s="23"/>
      <c r="LWA201" s="23"/>
      <c r="LWB201" s="23"/>
      <c r="LWC201" s="23"/>
      <c r="NIR201" s="23"/>
      <c r="NIS201" s="23"/>
      <c r="NIT201" s="23"/>
      <c r="OVI201" s="23"/>
      <c r="OVJ201" s="23"/>
      <c r="OVK201" s="23"/>
      <c r="QHZ201" s="23"/>
      <c r="QIA201" s="23"/>
      <c r="QIB201" s="23"/>
      <c r="RUQ201" s="23"/>
      <c r="RUR201" s="23"/>
      <c r="RUS201" s="23"/>
      <c r="THG201" s="23"/>
      <c r="THH201" s="23"/>
      <c r="THI201" s="23"/>
      <c r="UTW201" s="23"/>
      <c r="UTX201" s="23"/>
      <c r="UTY201" s="23"/>
      <c r="WGF201" s="23"/>
      <c r="WGG201" s="23"/>
      <c r="WGH201" s="23"/>
    </row>
    <row r="202" spans="1:22 2211:2254 4443:4486 6675:6708 7680:7727 8661:8732 9638:9737 10615:10742 11593:11747 12575:12752 13551:13756 14527:14760 15497:15757" x14ac:dyDescent="0.2">
      <c r="A202" s="23"/>
      <c r="B202" s="23"/>
      <c r="C202" s="23"/>
      <c r="CGW202" s="23"/>
      <c r="CGX202" s="23"/>
      <c r="CGY202" s="23"/>
      <c r="FOS202" s="23"/>
      <c r="FOT202" s="23"/>
      <c r="FOU202" s="23"/>
      <c r="FOW202" s="23"/>
      <c r="FOX202" s="23"/>
      <c r="FOY202" s="23"/>
      <c r="FOZ202" s="23"/>
      <c r="FPA202" s="23"/>
      <c r="FPB202" s="23"/>
      <c r="IWO202" s="23"/>
      <c r="IWP202" s="23"/>
      <c r="IWQ202" s="23"/>
      <c r="KJJ202" s="23"/>
      <c r="KJK202" s="23"/>
      <c r="KJL202" s="23"/>
      <c r="LWA202" s="23"/>
      <c r="LWB202" s="23"/>
      <c r="LWC202" s="23"/>
      <c r="NIR202" s="23"/>
      <c r="NIS202" s="23"/>
      <c r="NIT202" s="23"/>
      <c r="OVI202" s="23"/>
      <c r="OVJ202" s="23"/>
      <c r="OVK202" s="23"/>
      <c r="QHZ202" s="23"/>
      <c r="QIA202" s="23"/>
      <c r="QIB202" s="23"/>
      <c r="RUQ202" s="23"/>
      <c r="RUR202" s="23"/>
      <c r="RUS202" s="23"/>
      <c r="THG202" s="23"/>
      <c r="THH202" s="23"/>
      <c r="THI202" s="23"/>
      <c r="UTW202" s="23"/>
      <c r="UTX202" s="23"/>
      <c r="UTY202" s="23"/>
      <c r="WGF202" s="23"/>
      <c r="WGG202" s="23"/>
      <c r="WGH202" s="23"/>
    </row>
    <row r="203" spans="1:22 2211:2254 4443:4486 6675:6708 7680:7727 8661:8732 9638:9737 10615:10742 11593:11747 12575:12752 13551:13756 14527:14760 15497:15757" x14ac:dyDescent="0.2">
      <c r="A203" s="23"/>
      <c r="B203" s="23"/>
      <c r="C203" s="23"/>
      <c r="CGW203" s="23"/>
      <c r="CGX203" s="23"/>
      <c r="CGY203" s="23"/>
      <c r="CHA203" s="23"/>
      <c r="CHB203" s="23"/>
      <c r="CHC203" s="23"/>
      <c r="CHD203" s="23"/>
      <c r="CHE203" s="23"/>
      <c r="CHF203" s="23"/>
      <c r="FOS203" s="23"/>
      <c r="FOT203" s="23"/>
      <c r="FOU203" s="23"/>
      <c r="FOW203" s="23"/>
      <c r="FOX203" s="23"/>
      <c r="FOY203" s="23"/>
      <c r="FOZ203" s="23"/>
      <c r="IWO203" s="23"/>
      <c r="IWP203" s="23"/>
      <c r="IWQ203" s="23"/>
      <c r="IWS203" s="23"/>
      <c r="IWT203" s="23"/>
      <c r="IWU203" s="23"/>
      <c r="IWV203" s="23"/>
      <c r="IWW203" s="23"/>
      <c r="IWX203" s="23"/>
      <c r="IWY203" s="23"/>
      <c r="IWZ203" s="23"/>
      <c r="KJJ203" s="23"/>
      <c r="KJK203" s="23"/>
      <c r="KJL203" s="23"/>
      <c r="KJN203" s="23"/>
      <c r="KJO203" s="23"/>
      <c r="KJP203" s="23"/>
      <c r="KJQ203" s="23"/>
      <c r="KJR203" s="23"/>
      <c r="KJS203" s="23"/>
      <c r="LWA203" s="23"/>
      <c r="LWB203" s="23"/>
      <c r="LWC203" s="23"/>
      <c r="LWE203" s="23"/>
      <c r="LWF203" s="23"/>
      <c r="LWG203" s="23"/>
      <c r="LWH203" s="23"/>
      <c r="LWI203" s="23"/>
      <c r="LWJ203" s="23"/>
      <c r="NIR203" s="23"/>
      <c r="NIS203" s="23"/>
      <c r="NIT203" s="23"/>
      <c r="NIV203" s="23"/>
      <c r="NIW203" s="23"/>
      <c r="NIX203" s="23"/>
      <c r="NIY203" s="23"/>
      <c r="NIZ203" s="23"/>
      <c r="NJA203" s="23"/>
      <c r="OVI203" s="23"/>
      <c r="OVJ203" s="23"/>
      <c r="OVK203" s="23"/>
      <c r="OVM203" s="23"/>
      <c r="OVN203" s="23"/>
      <c r="OVO203" s="23"/>
      <c r="OVP203" s="23"/>
      <c r="OVQ203" s="23"/>
      <c r="OVR203" s="23"/>
      <c r="QHZ203" s="23"/>
      <c r="QIA203" s="23"/>
      <c r="QIB203" s="23"/>
      <c r="QID203" s="23"/>
      <c r="QIE203" s="23"/>
      <c r="QIF203" s="23"/>
      <c r="QIG203" s="23"/>
      <c r="QIH203" s="23"/>
      <c r="QII203" s="23"/>
      <c r="RUQ203" s="23"/>
      <c r="RUR203" s="23"/>
      <c r="RUS203" s="23"/>
      <c r="RUU203" s="23"/>
      <c r="RUV203" s="23"/>
      <c r="RUW203" s="23"/>
      <c r="RUX203" s="23"/>
      <c r="RUY203" s="23"/>
      <c r="RUZ203" s="23"/>
      <c r="THG203" s="23"/>
      <c r="THH203" s="23"/>
      <c r="THI203" s="23"/>
      <c r="THK203" s="23"/>
      <c r="THL203" s="23"/>
      <c r="THM203" s="23"/>
      <c r="THN203" s="23"/>
      <c r="THO203" s="23"/>
      <c r="THP203" s="23"/>
      <c r="UTW203" s="23"/>
      <c r="UTX203" s="23"/>
      <c r="UTY203" s="23"/>
      <c r="UUA203" s="23"/>
      <c r="UUB203" s="23"/>
      <c r="UUC203" s="23"/>
      <c r="UUD203" s="23"/>
      <c r="UUE203" s="23"/>
      <c r="UUF203" s="23"/>
      <c r="WGF203" s="23"/>
      <c r="WGG203" s="23"/>
      <c r="WGH203" s="23"/>
      <c r="WGJ203" s="23"/>
      <c r="WGK203" s="23"/>
      <c r="WGL203" s="23"/>
      <c r="WGM203" s="23"/>
      <c r="WGN203" s="23"/>
      <c r="WGO203" s="23"/>
    </row>
    <row r="204" spans="1:22 2211:2254 4443:4486 6675:6708 7680:7727 8661:8732 9638:9737 10615:10742 11593:11747 12575:12752 13551:13756 14527:14760 15497:15757" x14ac:dyDescent="0.2">
      <c r="A204" s="23"/>
      <c r="B204" s="23"/>
      <c r="C204" s="23"/>
      <c r="E204" s="23"/>
      <c r="F204" s="23"/>
      <c r="G204" s="23"/>
      <c r="H204" s="23"/>
      <c r="I204" s="23"/>
      <c r="J204" s="23"/>
      <c r="CGW204" s="23"/>
      <c r="CGX204" s="23"/>
      <c r="CGY204" s="23"/>
      <c r="CHA204" s="23"/>
      <c r="CHB204" s="23"/>
      <c r="CHC204" s="23"/>
      <c r="CHD204" s="23"/>
      <c r="FOS204" s="23"/>
      <c r="FOT204" s="23"/>
      <c r="FOU204" s="23"/>
      <c r="IWO204" s="23"/>
      <c r="IWP204" s="23"/>
      <c r="IWS204" s="23"/>
      <c r="IWT204" s="23"/>
      <c r="IWU204" s="23"/>
      <c r="IWV204" s="23"/>
      <c r="KJJ204" s="23"/>
      <c r="KJK204" s="23"/>
      <c r="KJL204" s="23"/>
      <c r="KJN204" s="23"/>
      <c r="KJO204" s="23"/>
      <c r="KJP204" s="23"/>
      <c r="KJQ204" s="23"/>
      <c r="LWA204" s="23"/>
      <c r="LWB204" s="23"/>
      <c r="LWC204" s="23"/>
      <c r="LWE204" s="23"/>
      <c r="LWF204" s="23"/>
      <c r="LWG204" s="23"/>
      <c r="LWH204" s="23"/>
      <c r="NIR204" s="23"/>
      <c r="NIS204" s="23"/>
      <c r="NIT204" s="23"/>
      <c r="NIV204" s="23"/>
      <c r="NIW204" s="23"/>
      <c r="NIX204" s="23"/>
      <c r="NIY204" s="23"/>
      <c r="OVI204" s="23"/>
      <c r="OVJ204" s="23"/>
      <c r="OVK204" s="23"/>
      <c r="OVM204" s="23"/>
      <c r="OVN204" s="23"/>
      <c r="OVO204" s="23"/>
      <c r="OVP204" s="23"/>
      <c r="QHZ204" s="23"/>
      <c r="QIA204" s="23"/>
      <c r="QIB204" s="23"/>
      <c r="QID204" s="23"/>
      <c r="QIE204" s="23"/>
      <c r="QIF204" s="23"/>
      <c r="QIG204" s="23"/>
      <c r="RUQ204" s="23"/>
      <c r="RUR204" s="23"/>
      <c r="RUS204" s="23"/>
      <c r="RUU204" s="23"/>
      <c r="RUV204" s="23"/>
      <c r="RUW204" s="23"/>
      <c r="RUX204" s="23"/>
      <c r="THG204" s="23"/>
      <c r="THH204" s="23"/>
      <c r="THI204" s="23"/>
      <c r="THK204" s="23"/>
      <c r="THL204" s="23"/>
      <c r="THM204" s="23"/>
      <c r="THN204" s="23"/>
      <c r="UTW204" s="23"/>
      <c r="UTX204" s="23"/>
      <c r="UTY204" s="23"/>
      <c r="UUA204" s="23"/>
      <c r="UUB204" s="23"/>
      <c r="UUC204" s="23"/>
      <c r="UUD204" s="23"/>
      <c r="WGF204" s="23"/>
      <c r="WGG204" s="23"/>
      <c r="WGH204" s="23"/>
      <c r="WGJ204" s="23"/>
      <c r="WGK204" s="23"/>
      <c r="WGL204" s="23"/>
      <c r="WGM204" s="23"/>
    </row>
    <row r="205" spans="1:22 2211:2254 4443:4486 6675:6708 7680:7727 8661:8732 9638:9737 10615:10742 11593:11747 12575:12752 13551:13756 14527:14760 15497:15757" x14ac:dyDescent="0.2">
      <c r="A205" s="23"/>
      <c r="B205" s="23"/>
      <c r="C205" s="23"/>
      <c r="E205" s="23"/>
      <c r="F205" s="23"/>
      <c r="G205" s="23"/>
      <c r="H205" s="23"/>
      <c r="CGW205" s="23"/>
      <c r="CGX205" s="23"/>
      <c r="CGY205" s="23"/>
      <c r="FOS205" s="23"/>
      <c r="FOT205" s="23"/>
      <c r="FOU205" s="23"/>
      <c r="FOW205" s="23"/>
      <c r="FOX205" s="23"/>
      <c r="FOY205" s="23"/>
      <c r="FOZ205" s="23"/>
      <c r="FPA205" s="23"/>
      <c r="FPB205" s="23"/>
      <c r="FPC205" s="23"/>
      <c r="FPD205" s="23"/>
      <c r="IWO205" s="23"/>
      <c r="IWP205" s="23"/>
      <c r="IWS205" s="23"/>
      <c r="IWT205" s="23"/>
      <c r="IWU205" s="23"/>
      <c r="KJJ205" s="23"/>
      <c r="KJK205" s="23"/>
      <c r="KJL205" s="23"/>
      <c r="LWA205" s="23"/>
      <c r="LWB205" s="23"/>
      <c r="LWC205" s="23"/>
      <c r="NIR205" s="23"/>
      <c r="NIS205" s="23"/>
      <c r="NIT205" s="23"/>
      <c r="OVI205" s="23"/>
      <c r="OVJ205" s="23"/>
      <c r="OVK205" s="23"/>
      <c r="QHZ205" s="23"/>
      <c r="QIA205" s="23"/>
      <c r="QIB205" s="23"/>
      <c r="RUQ205" s="23"/>
      <c r="RUR205" s="23"/>
      <c r="RUS205" s="23"/>
      <c r="THG205" s="23"/>
      <c r="THH205" s="23"/>
      <c r="THI205" s="23"/>
      <c r="UTW205" s="23"/>
      <c r="UTX205" s="23"/>
      <c r="UTY205" s="23"/>
      <c r="WGF205" s="23"/>
      <c r="WGG205" s="23"/>
      <c r="WGH205" s="23"/>
    </row>
    <row r="206" spans="1:22 2211:2254 4443:4486 6675:6708 7680:7727 8661:8732 9638:9737 10615:10742 11593:11747 12575:12752 13551:13756 14527:14760 15497:15757" x14ac:dyDescent="0.2">
      <c r="A206" s="23"/>
      <c r="B206" s="23"/>
      <c r="C206" s="23"/>
      <c r="CGW206" s="23"/>
      <c r="CGX206" s="23"/>
      <c r="CGY206" s="23"/>
      <c r="CHA206" s="23"/>
      <c r="CHB206" s="23"/>
      <c r="CHC206" s="23"/>
      <c r="CHD206" s="23"/>
      <c r="CHE206" s="23"/>
      <c r="CHF206" s="23"/>
      <c r="CHG206" s="23"/>
      <c r="CHH206" s="23"/>
      <c r="FOS206" s="23"/>
      <c r="FOT206" s="23"/>
      <c r="FOW206" s="23"/>
      <c r="FOX206" s="23"/>
      <c r="FOY206" s="23"/>
      <c r="FOZ206" s="23"/>
      <c r="IWO206" s="23"/>
      <c r="IWP206" s="23"/>
      <c r="IWQ206" s="23"/>
      <c r="KJJ206" s="23"/>
      <c r="KJK206" s="23"/>
      <c r="KJL206" s="23"/>
      <c r="KJN206" s="23"/>
      <c r="KJO206" s="23"/>
      <c r="KJP206" s="23"/>
      <c r="KJQ206" s="23"/>
      <c r="KJR206" s="23"/>
      <c r="KJS206" s="23"/>
      <c r="KJT206" s="23"/>
      <c r="KJU206" s="23"/>
      <c r="LWA206" s="23"/>
      <c r="LWB206" s="23"/>
      <c r="LWC206" s="23"/>
      <c r="LWE206" s="23"/>
      <c r="LWF206" s="23"/>
      <c r="LWG206" s="23"/>
      <c r="LWH206" s="23"/>
      <c r="LWI206" s="23"/>
      <c r="LWJ206" s="23"/>
      <c r="LWK206" s="23"/>
      <c r="LWL206" s="23"/>
      <c r="NIR206" s="23"/>
      <c r="NIS206" s="23"/>
      <c r="NIT206" s="23"/>
      <c r="NIV206" s="23"/>
      <c r="NIW206" s="23"/>
      <c r="NIX206" s="23"/>
      <c r="NIY206" s="23"/>
      <c r="NIZ206" s="23"/>
      <c r="NJA206" s="23"/>
      <c r="NJB206" s="23"/>
      <c r="NJC206" s="23"/>
      <c r="OVI206" s="23"/>
      <c r="OVJ206" s="23"/>
      <c r="OVK206" s="23"/>
      <c r="OVM206" s="23"/>
      <c r="OVN206" s="23"/>
      <c r="OVO206" s="23"/>
      <c r="OVP206" s="23"/>
      <c r="OVQ206" s="23"/>
      <c r="OVR206" s="23"/>
      <c r="OVS206" s="23"/>
      <c r="OVT206" s="23"/>
      <c r="QHZ206" s="23"/>
      <c r="QIA206" s="23"/>
      <c r="QIB206" s="23"/>
      <c r="QID206" s="23"/>
      <c r="QIE206" s="23"/>
      <c r="QIF206" s="23"/>
      <c r="QIG206" s="23"/>
      <c r="QIH206" s="23"/>
      <c r="QII206" s="23"/>
      <c r="QIJ206" s="23"/>
      <c r="QIK206" s="23"/>
      <c r="RUQ206" s="23"/>
      <c r="RUR206" s="23"/>
      <c r="RUS206" s="23"/>
      <c r="RUU206" s="23"/>
      <c r="RUV206" s="23"/>
      <c r="RUW206" s="23"/>
      <c r="RUX206" s="23"/>
      <c r="RUY206" s="23"/>
      <c r="RUZ206" s="23"/>
      <c r="RVA206" s="23"/>
      <c r="RVB206" s="23"/>
      <c r="THG206" s="23"/>
      <c r="THH206" s="23"/>
      <c r="THI206" s="23"/>
      <c r="THK206" s="23"/>
      <c r="THL206" s="23"/>
      <c r="THM206" s="23"/>
      <c r="THN206" s="23"/>
      <c r="THO206" s="23"/>
      <c r="THP206" s="23"/>
      <c r="THQ206" s="23"/>
      <c r="THR206" s="23"/>
      <c r="UTW206" s="23"/>
      <c r="UTX206" s="23"/>
      <c r="UTY206" s="23"/>
      <c r="UUA206" s="23"/>
      <c r="UUB206" s="23"/>
      <c r="UUC206" s="23"/>
      <c r="UUD206" s="23"/>
      <c r="UUE206" s="23"/>
      <c r="UUF206" s="23"/>
      <c r="UUG206" s="23"/>
      <c r="UUH206" s="23"/>
      <c r="WGF206" s="23"/>
      <c r="WGG206" s="23"/>
      <c r="WGH206" s="23"/>
      <c r="WGJ206" s="23"/>
      <c r="WGK206" s="23"/>
      <c r="WGL206" s="23"/>
      <c r="WGM206" s="23"/>
      <c r="WGN206" s="23"/>
      <c r="WGO206" s="23"/>
      <c r="WGP206" s="23"/>
      <c r="WGQ206" s="23"/>
    </row>
    <row r="207" spans="1:22 2211:2254 4443:4486 6675:6708 7680:7727 8661:8732 9638:9737 10615:10742 11593:11747 12575:12752 13551:13756 14527:14760 15497:15757" x14ac:dyDescent="0.2">
      <c r="A207" s="23"/>
      <c r="B207" s="23"/>
      <c r="C207" s="23"/>
      <c r="E207" s="23"/>
      <c r="F207" s="23"/>
      <c r="G207" s="23"/>
      <c r="H207" s="23"/>
      <c r="I207" s="23"/>
      <c r="J207" s="23"/>
      <c r="K207" s="23"/>
      <c r="L207" s="23"/>
      <c r="CGW207" s="23"/>
      <c r="CGX207" s="23"/>
      <c r="CHA207" s="23"/>
      <c r="CHB207" s="23"/>
      <c r="CHC207" s="23"/>
      <c r="CHD207" s="23"/>
      <c r="FOS207" s="23"/>
      <c r="FOT207" s="23"/>
      <c r="FOW207" s="23"/>
      <c r="FOX207" s="23"/>
      <c r="FOY207" s="23"/>
      <c r="IWO207" s="23"/>
      <c r="IWP207" s="23"/>
      <c r="IWQ207" s="23"/>
      <c r="KJJ207" s="23"/>
      <c r="KJK207" s="23"/>
      <c r="KJN207" s="23"/>
      <c r="KJO207" s="23"/>
      <c r="KJP207" s="23"/>
      <c r="KJQ207" s="23"/>
      <c r="LWA207" s="23"/>
      <c r="LWB207" s="23"/>
      <c r="LWE207" s="23"/>
      <c r="LWF207" s="23"/>
      <c r="LWG207" s="23"/>
      <c r="LWH207" s="23"/>
      <c r="NIR207" s="23"/>
      <c r="NIS207" s="23"/>
      <c r="NIV207" s="23"/>
      <c r="NIW207" s="23"/>
      <c r="NIX207" s="23"/>
      <c r="NIY207" s="23"/>
      <c r="OVI207" s="23"/>
      <c r="OVJ207" s="23"/>
      <c r="OVM207" s="23"/>
      <c r="OVN207" s="23"/>
      <c r="OVO207" s="23"/>
      <c r="OVP207" s="23"/>
      <c r="QHZ207" s="23"/>
      <c r="QIA207" s="23"/>
      <c r="QID207" s="23"/>
      <c r="QIE207" s="23"/>
      <c r="QIF207" s="23"/>
      <c r="QIG207" s="23"/>
      <c r="RUQ207" s="23"/>
      <c r="RUR207" s="23"/>
      <c r="RUU207" s="23"/>
      <c r="RUV207" s="23"/>
      <c r="RUW207" s="23"/>
      <c r="RUX207" s="23"/>
      <c r="THG207" s="23"/>
      <c r="THH207" s="23"/>
      <c r="THK207" s="23"/>
      <c r="THL207" s="23"/>
      <c r="THM207" s="23"/>
      <c r="THN207" s="23"/>
      <c r="UTW207" s="23"/>
      <c r="UTX207" s="23"/>
      <c r="UUA207" s="23"/>
      <c r="UUB207" s="23"/>
      <c r="UUC207" s="23"/>
      <c r="UUD207" s="23"/>
      <c r="WGF207" s="23"/>
      <c r="WGG207" s="23"/>
      <c r="WGJ207" s="23"/>
      <c r="WGK207" s="23"/>
      <c r="WGL207" s="23"/>
      <c r="WGM207" s="23"/>
    </row>
    <row r="208" spans="1:22 2211:2254 4443:4486 6675:6708 7680:7727 8661:8732 9638:9737 10615:10742 11593:11747 12575:12752 13551:13756 14527:14760 15497:15757" x14ac:dyDescent="0.2">
      <c r="A208" s="23"/>
      <c r="B208" s="23"/>
      <c r="E208" s="23"/>
      <c r="F208" s="23"/>
      <c r="G208" s="23"/>
      <c r="H208" s="23"/>
      <c r="CGW208" s="23"/>
      <c r="CGX208" s="23"/>
      <c r="CHA208" s="23"/>
      <c r="CHB208" s="23"/>
      <c r="CHC208" s="23"/>
      <c r="FOS208" s="23"/>
      <c r="FOT208" s="23"/>
      <c r="FOU208" s="23"/>
      <c r="IWO208" s="23"/>
      <c r="IWP208" s="23"/>
      <c r="IWQ208" s="23"/>
      <c r="KJJ208" s="23"/>
      <c r="KJK208" s="23"/>
      <c r="KJN208" s="23"/>
      <c r="KJO208" s="23"/>
      <c r="KJP208" s="23"/>
      <c r="LWA208" s="23"/>
      <c r="LWB208" s="23"/>
      <c r="LWE208" s="23"/>
      <c r="LWF208" s="23"/>
      <c r="LWG208" s="23"/>
      <c r="NIR208" s="23"/>
      <c r="NIS208" s="23"/>
      <c r="NIV208" s="23"/>
      <c r="NIW208" s="23"/>
      <c r="NIX208" s="23"/>
      <c r="OVI208" s="23"/>
      <c r="OVJ208" s="23"/>
      <c r="OVM208" s="23"/>
      <c r="OVN208" s="23"/>
      <c r="OVO208" s="23"/>
      <c r="QHZ208" s="23"/>
      <c r="QIA208" s="23"/>
      <c r="QID208" s="23"/>
      <c r="QIE208" s="23"/>
      <c r="QIF208" s="23"/>
      <c r="RUQ208" s="23"/>
      <c r="RUR208" s="23"/>
      <c r="RUU208" s="23"/>
      <c r="RUV208" s="23"/>
      <c r="RUW208" s="23"/>
      <c r="THG208" s="23"/>
      <c r="THH208" s="23"/>
      <c r="THK208" s="23"/>
      <c r="THL208" s="23"/>
      <c r="THM208" s="23"/>
      <c r="UTW208" s="23"/>
      <c r="UTX208" s="23"/>
      <c r="UUA208" s="23"/>
      <c r="UUB208" s="23"/>
      <c r="UUC208" s="23"/>
      <c r="WGF208" s="23"/>
      <c r="WGG208" s="23"/>
      <c r="WGJ208" s="23"/>
      <c r="WGK208" s="23"/>
      <c r="WGL208" s="23"/>
    </row>
    <row r="209" spans="1:25 2233:2257 4465:4489 6697:6721 7706:7730 8711:8735 9716:9740 10721:10745 11726:11750 12731:12755 13735:13759 14739:14763 15736:15760" x14ac:dyDescent="0.2">
      <c r="A209" s="23"/>
      <c r="B209" s="23"/>
      <c r="E209" s="23"/>
      <c r="F209" s="23"/>
      <c r="G209" s="23"/>
      <c r="CGW209" s="23"/>
      <c r="CGX209" s="23"/>
      <c r="CGY209" s="23"/>
      <c r="FOS209" s="23"/>
      <c r="FOT209" s="23"/>
      <c r="FOU209" s="23"/>
      <c r="IWO209" s="23"/>
      <c r="IWP209" s="23"/>
      <c r="IWQ209" s="23"/>
      <c r="KJJ209" s="23"/>
      <c r="KJK209" s="23"/>
      <c r="KJL209" s="23"/>
      <c r="LWA209" s="23"/>
      <c r="LWB209" s="23"/>
      <c r="LWC209" s="23"/>
      <c r="NIR209" s="23"/>
      <c r="NIS209" s="23"/>
      <c r="NIT209" s="23"/>
      <c r="OVI209" s="23"/>
      <c r="OVJ209" s="23"/>
      <c r="OVK209" s="23"/>
      <c r="QHZ209" s="23"/>
      <c r="QIA209" s="23"/>
      <c r="QIB209" s="23"/>
      <c r="RUQ209" s="23"/>
      <c r="RUR209" s="23"/>
      <c r="RUS209" s="23"/>
      <c r="THG209" s="23"/>
      <c r="THH209" s="23"/>
      <c r="THI209" s="23"/>
      <c r="UTW209" s="23"/>
      <c r="UTX209" s="23"/>
      <c r="UTY209" s="23"/>
      <c r="WGF209" s="23"/>
      <c r="WGG209" s="23"/>
      <c r="WGH209" s="23"/>
    </row>
    <row r="210" spans="1:25 2233:2257 4465:4489 6697:6721 7706:7730 8711:8735 9716:9740 10721:10745 11726:11750 12731:12755 13735:13759 14739:14763 15736:15760" x14ac:dyDescent="0.2">
      <c r="A210" s="23"/>
      <c r="B210" s="23"/>
      <c r="C210" s="23"/>
      <c r="CGW210" s="23"/>
      <c r="CGX210" s="23"/>
      <c r="CGY210" s="23"/>
      <c r="FOS210" s="23"/>
      <c r="FOT210" s="23"/>
      <c r="FOU210" s="23"/>
      <c r="IWO210" s="23"/>
      <c r="IWP210" s="23"/>
      <c r="IWQ210" s="23"/>
      <c r="KJJ210" s="23"/>
      <c r="KJK210" s="23"/>
      <c r="KJL210" s="23"/>
      <c r="LWA210" s="23"/>
      <c r="LWB210" s="23"/>
      <c r="LWC210" s="23"/>
      <c r="NIR210" s="23"/>
      <c r="NIS210" s="23"/>
      <c r="NIT210" s="23"/>
      <c r="OVI210" s="23"/>
      <c r="OVJ210" s="23"/>
      <c r="OVK210" s="23"/>
      <c r="QHZ210" s="23"/>
      <c r="QIA210" s="23"/>
      <c r="QIB210" s="23"/>
      <c r="RUQ210" s="23"/>
      <c r="RUR210" s="23"/>
      <c r="RUS210" s="23"/>
      <c r="THG210" s="23"/>
      <c r="THH210" s="23"/>
      <c r="THI210" s="23"/>
      <c r="UTW210" s="23"/>
      <c r="UTX210" s="23"/>
      <c r="UTY210" s="23"/>
      <c r="WGF210" s="23"/>
      <c r="WGG210" s="23"/>
      <c r="WGH210" s="23"/>
    </row>
    <row r="211" spans="1:25 2233:2257 4465:4489 6697:6721 7706:7730 8711:8735 9716:9740 10721:10745 11726:11750 12731:12755 13735:13759 14739:14763 15736:15760" x14ac:dyDescent="0.2">
      <c r="A211" s="23"/>
      <c r="B211" s="23"/>
      <c r="C211" s="23"/>
      <c r="CGW211" s="23"/>
      <c r="CGX211" s="23"/>
      <c r="CGY211" s="23"/>
      <c r="FOS211" s="23"/>
      <c r="FOT211" s="23"/>
      <c r="FOU211" s="23"/>
      <c r="IWO211" s="23"/>
      <c r="IWP211" s="23"/>
      <c r="IWQ211" s="23"/>
      <c r="KJJ211" s="23"/>
      <c r="KJK211" s="23"/>
      <c r="KJL211" s="23"/>
      <c r="LWA211" s="23"/>
      <c r="LWB211" s="23"/>
      <c r="LWC211" s="23"/>
      <c r="NIR211" s="23"/>
      <c r="NIS211" s="23"/>
      <c r="NIT211" s="23"/>
      <c r="OVI211" s="23"/>
      <c r="OVJ211" s="23"/>
      <c r="OVK211" s="23"/>
      <c r="QHZ211" s="23"/>
      <c r="QIA211" s="23"/>
      <c r="QIB211" s="23"/>
      <c r="RUQ211" s="23"/>
      <c r="RUR211" s="23"/>
      <c r="RUS211" s="23"/>
      <c r="THG211" s="23"/>
      <c r="THH211" s="23"/>
      <c r="THI211" s="23"/>
      <c r="UTW211" s="23"/>
      <c r="UTX211" s="23"/>
      <c r="UTY211" s="23"/>
      <c r="WGF211" s="23"/>
      <c r="WGG211" s="23"/>
      <c r="WGH211" s="23"/>
    </row>
    <row r="212" spans="1:25 2233:2257 4465:4489 6697:6721 7706:7730 8711:8735 9716:9740 10721:10745 11726:11750 12731:12755 13735:13759 14739:14763 15736:15760" x14ac:dyDescent="0.2">
      <c r="A212" s="23"/>
      <c r="B212" s="23"/>
      <c r="C212" s="23"/>
      <c r="CGW212" s="23"/>
      <c r="CGX212" s="23"/>
      <c r="CGY212" s="23"/>
      <c r="FOS212" s="23"/>
      <c r="FOT212" s="23"/>
      <c r="FOU212" s="23"/>
      <c r="IWO212" s="23"/>
      <c r="IWP212" s="23"/>
      <c r="IWQ212" s="23"/>
      <c r="KJJ212" s="23"/>
      <c r="KJK212" s="23"/>
      <c r="KJL212" s="23"/>
      <c r="LWA212" s="23"/>
      <c r="LWB212" s="23"/>
      <c r="LWC212" s="23"/>
      <c r="NIR212" s="23"/>
      <c r="NIS212" s="23"/>
      <c r="NIT212" s="23"/>
      <c r="OVI212" s="23"/>
      <c r="OVJ212" s="23"/>
      <c r="OVK212" s="23"/>
      <c r="QHZ212" s="23"/>
      <c r="QIA212" s="23"/>
      <c r="QIB212" s="23"/>
      <c r="RUQ212" s="23"/>
      <c r="RUR212" s="23"/>
      <c r="RUS212" s="23"/>
      <c r="THG212" s="23"/>
      <c r="THH212" s="23"/>
      <c r="THI212" s="23"/>
      <c r="UTW212" s="23"/>
      <c r="UTX212" s="23"/>
      <c r="UTY212" s="23"/>
      <c r="WGF212" s="23"/>
      <c r="WGG212" s="23"/>
      <c r="WGH212" s="23"/>
    </row>
    <row r="213" spans="1:25 2233:2257 4465:4489 6697:6721 7706:7730 8711:8735 9716:9740 10721:10745 11726:11750 12731:12755 13735:13759 14739:14763 15736:15760" x14ac:dyDescent="0.2">
      <c r="A213" s="23"/>
      <c r="B213" s="23"/>
      <c r="C213" s="23"/>
      <c r="CGW213" s="23"/>
      <c r="CGX213" s="23"/>
      <c r="CGY213" s="23"/>
      <c r="FOS213" s="23"/>
      <c r="FOT213" s="23"/>
      <c r="FOU213" s="23"/>
      <c r="IWO213" s="23"/>
      <c r="IWP213" s="23"/>
      <c r="IWQ213" s="23"/>
      <c r="KJJ213" s="23"/>
      <c r="KJK213" s="23"/>
      <c r="KJL213" s="23"/>
      <c r="LWA213" s="23"/>
      <c r="LWB213" s="23"/>
      <c r="LWC213" s="23"/>
      <c r="NIR213" s="23"/>
      <c r="NIS213" s="23"/>
      <c r="NIT213" s="23"/>
      <c r="OVI213" s="23"/>
      <c r="OVJ213" s="23"/>
      <c r="OVK213" s="23"/>
      <c r="QHZ213" s="23"/>
      <c r="QIA213" s="23"/>
      <c r="QIB213" s="23"/>
      <c r="RUQ213" s="23"/>
      <c r="RUR213" s="23"/>
      <c r="RUS213" s="23"/>
      <c r="THG213" s="23"/>
      <c r="THH213" s="23"/>
      <c r="THI213" s="23"/>
      <c r="UTW213" s="23"/>
      <c r="UTX213" s="23"/>
      <c r="UTY213" s="23"/>
      <c r="WGF213" s="23"/>
      <c r="WGG213" s="23"/>
      <c r="WGH213" s="23"/>
    </row>
    <row r="214" spans="1:25 2233:2257 4465:4489 6697:6721 7706:7730 8711:8735 9716:9740 10721:10745 11726:11750 12731:12755 13735:13759 14739:14763 15736:15760" x14ac:dyDescent="0.2">
      <c r="A214" s="23"/>
      <c r="B214" s="23"/>
      <c r="C214" s="23"/>
      <c r="CGW214" s="23"/>
      <c r="CGX214" s="23"/>
      <c r="CGY214" s="23"/>
      <c r="FOS214" s="23"/>
      <c r="FOT214" s="23"/>
      <c r="FOU214" s="23"/>
      <c r="IWO214" s="23"/>
      <c r="IWP214" s="23"/>
      <c r="IWQ214" s="23"/>
      <c r="KJJ214" s="23"/>
      <c r="KJK214" s="23"/>
      <c r="KJL214" s="23"/>
      <c r="LWA214" s="23"/>
      <c r="LWB214" s="23"/>
      <c r="LWC214" s="23"/>
      <c r="NIR214" s="23"/>
      <c r="NIS214" s="23"/>
      <c r="NIT214" s="23"/>
      <c r="OVI214" s="23"/>
      <c r="OVJ214" s="23"/>
      <c r="OVK214" s="23"/>
      <c r="QHZ214" s="23"/>
      <c r="QIA214" s="23"/>
      <c r="QIB214" s="23"/>
      <c r="RUQ214" s="23"/>
      <c r="RUR214" s="23"/>
      <c r="RUS214" s="23"/>
      <c r="THG214" s="23"/>
      <c r="THH214" s="23"/>
      <c r="THI214" s="23"/>
      <c r="UTW214" s="23"/>
      <c r="UTX214" s="23"/>
      <c r="UTY214" s="23"/>
      <c r="WGF214" s="23"/>
      <c r="WGG214" s="23"/>
      <c r="WGH214" s="23"/>
    </row>
    <row r="215" spans="1:25 2233:2257 4465:4489 6697:6721 7706:7730 8711:8735 9716:9740 10721:10745 11726:11750 12731:12755 13735:13759 14739:14763 15736:15760" x14ac:dyDescent="0.2">
      <c r="A215" s="23"/>
      <c r="B215" s="23"/>
      <c r="C215" s="23"/>
      <c r="CGW215" s="23"/>
      <c r="CGX215" s="23"/>
      <c r="CGY215" s="23"/>
      <c r="FOS215" s="23"/>
      <c r="FOT215" s="23"/>
      <c r="FOU215" s="23"/>
      <c r="IWO215" s="23"/>
      <c r="IWP215" s="23"/>
      <c r="IWQ215" s="23"/>
      <c r="KJJ215" s="23"/>
      <c r="KJK215" s="23"/>
      <c r="KJL215" s="23"/>
      <c r="LWA215" s="23"/>
      <c r="LWB215" s="23"/>
      <c r="LWC215" s="23"/>
      <c r="NIR215" s="23"/>
      <c r="NIS215" s="23"/>
      <c r="NIT215" s="23"/>
      <c r="OVI215" s="23"/>
      <c r="OVJ215" s="23"/>
      <c r="OVK215" s="23"/>
      <c r="QHZ215" s="23"/>
      <c r="QIA215" s="23"/>
      <c r="QIB215" s="23"/>
      <c r="RUQ215" s="23"/>
      <c r="RUR215" s="23"/>
      <c r="RUS215" s="23"/>
      <c r="THG215" s="23"/>
      <c r="THH215" s="23"/>
      <c r="THI215" s="23"/>
      <c r="UTW215" s="23"/>
      <c r="UTX215" s="23"/>
      <c r="UTY215" s="23"/>
      <c r="WGF215" s="23"/>
      <c r="WGG215" s="23"/>
      <c r="WGH215" s="23"/>
    </row>
    <row r="216" spans="1:25 2233:2257 4465:4489 6697:6721 7706:7730 8711:8735 9716:9740 10721:10745 11726:11750 12731:12755 13735:13759 14739:14763 15736:15760" x14ac:dyDescent="0.2">
      <c r="A216" s="23"/>
      <c r="B216" s="23"/>
      <c r="C216" s="23"/>
      <c r="CGW216" s="23"/>
      <c r="CGX216" s="23"/>
      <c r="CGY216" s="23"/>
      <c r="FOS216" s="23"/>
      <c r="FOT216" s="23"/>
      <c r="FOU216" s="23"/>
      <c r="IWO216" s="23"/>
      <c r="IWP216" s="23"/>
      <c r="IWQ216" s="23"/>
      <c r="KJJ216" s="23"/>
      <c r="KJK216" s="23"/>
      <c r="KJL216" s="23"/>
      <c r="LWA216" s="23"/>
      <c r="LWB216" s="23"/>
      <c r="LWC216" s="23"/>
      <c r="NIR216" s="23"/>
      <c r="NIS216" s="23"/>
      <c r="NIT216" s="23"/>
      <c r="OVI216" s="23"/>
      <c r="OVJ216" s="23"/>
      <c r="OVK216" s="23"/>
      <c r="QHZ216" s="23"/>
      <c r="QIA216" s="23"/>
      <c r="QIB216" s="23"/>
      <c r="RUQ216" s="23"/>
      <c r="RUR216" s="23"/>
      <c r="RUS216" s="23"/>
      <c r="THG216" s="23"/>
      <c r="THH216" s="23"/>
      <c r="THI216" s="23"/>
      <c r="UTW216" s="23"/>
      <c r="UTX216" s="23"/>
      <c r="UTY216" s="23"/>
      <c r="WGF216" s="23"/>
      <c r="WGG216" s="23"/>
      <c r="WGH216" s="23"/>
    </row>
    <row r="217" spans="1:25 2233:2257 4465:4489 6697:6721 7706:7730 8711:8735 9716:9740 10721:10745 11726:11750 12731:12755 13735:13759 14739:14763 15736:15760" x14ac:dyDescent="0.2">
      <c r="A217" s="23"/>
      <c r="B217" s="23"/>
      <c r="C217" s="23"/>
      <c r="CGW217" s="23"/>
      <c r="CGX217" s="23"/>
      <c r="CGY217" s="23"/>
      <c r="FOS217" s="23"/>
      <c r="FOT217" s="23"/>
      <c r="FOU217" s="23"/>
      <c r="IWO217" s="23"/>
      <c r="IWP217" s="23"/>
      <c r="IWQ217" s="23"/>
      <c r="KJJ217" s="23"/>
      <c r="KJK217" s="23"/>
      <c r="KJL217" s="23"/>
      <c r="LWA217" s="23"/>
      <c r="LWB217" s="23"/>
      <c r="LWC217" s="23"/>
      <c r="NIR217" s="23"/>
      <c r="NIS217" s="23"/>
      <c r="NIT217" s="23"/>
      <c r="OVI217" s="23"/>
      <c r="OVJ217" s="23"/>
      <c r="OVK217" s="23"/>
      <c r="QHZ217" s="23"/>
      <c r="QIA217" s="23"/>
      <c r="QIB217" s="23"/>
      <c r="RUQ217" s="23"/>
      <c r="RUR217" s="23"/>
      <c r="RUS217" s="23"/>
      <c r="THG217" s="23"/>
      <c r="THH217" s="23"/>
      <c r="THI217" s="23"/>
      <c r="UTW217" s="23"/>
      <c r="UTX217" s="23"/>
      <c r="UTY217" s="23"/>
      <c r="WGF217" s="23"/>
      <c r="WGG217" s="23"/>
      <c r="WGH217" s="23"/>
    </row>
    <row r="218" spans="1:25 2233:2257 4465:4489 6697:6721 7706:7730 8711:8735 9716:9740 10721:10745 11726:11750 12731:12755 13735:13759 14739:14763 15736:15760" x14ac:dyDescent="0.2">
      <c r="A218" s="23"/>
      <c r="B218" s="23"/>
      <c r="C218" s="23"/>
      <c r="CGW218" s="23"/>
      <c r="CGX218" s="23"/>
      <c r="CGY218" s="23"/>
      <c r="FOS218" s="23"/>
      <c r="FOT218" s="23"/>
      <c r="FOU218" s="23"/>
      <c r="IWO218" s="23"/>
      <c r="IWP218" s="23"/>
      <c r="IWQ218" s="23"/>
      <c r="IWS218" s="23"/>
      <c r="IWT218" s="23"/>
      <c r="IWU218" s="23"/>
      <c r="IWV218" s="23"/>
      <c r="KJJ218" s="23"/>
      <c r="KJK218" s="23"/>
      <c r="KJL218" s="23"/>
      <c r="LWA218" s="23"/>
      <c r="LWB218" s="23"/>
      <c r="LWC218" s="23"/>
      <c r="NIR218" s="23"/>
      <c r="NIS218" s="23"/>
      <c r="NIT218" s="23"/>
      <c r="OVI218" s="23"/>
      <c r="OVJ218" s="23"/>
      <c r="OVK218" s="23"/>
      <c r="QHZ218" s="23"/>
      <c r="QIA218" s="23"/>
      <c r="QIB218" s="23"/>
      <c r="RUQ218" s="23"/>
      <c r="RUR218" s="23"/>
      <c r="RUS218" s="23"/>
      <c r="THG218" s="23"/>
      <c r="THH218" s="23"/>
      <c r="THI218" s="23"/>
      <c r="UTW218" s="23"/>
      <c r="UTX218" s="23"/>
      <c r="UTY218" s="23"/>
      <c r="WGF218" s="23"/>
      <c r="WGG218" s="23"/>
      <c r="WGH218" s="23"/>
    </row>
    <row r="219" spans="1:25 2233:2257 4465:4489 6697:6721 7706:7730 8711:8735 9716:9740 10721:10745 11726:11750 12731:12755 13735:13759 14739:14763 15736:15760" x14ac:dyDescent="0.2">
      <c r="A219" s="23"/>
      <c r="B219" s="23"/>
      <c r="C219" s="23"/>
      <c r="CGW219" s="23"/>
      <c r="CGX219" s="23"/>
      <c r="CGY219" s="23"/>
      <c r="FOS219" s="23"/>
      <c r="FOT219" s="23"/>
      <c r="FOU219" s="23"/>
      <c r="IWO219" s="23"/>
      <c r="IWP219" s="23"/>
      <c r="IWQ219" s="23"/>
      <c r="IWS219" s="23"/>
      <c r="IWT219" s="23"/>
      <c r="IWU219" s="23"/>
      <c r="IWV219" s="23"/>
      <c r="IWW219" s="23"/>
      <c r="IWX219" s="23"/>
      <c r="IWY219" s="23"/>
      <c r="IWZ219" s="23"/>
      <c r="IXA219" s="23"/>
      <c r="IXB219" s="23"/>
      <c r="IXC219" s="23"/>
      <c r="IXD219" s="23"/>
      <c r="IXE219" s="23"/>
      <c r="IXF219" s="23"/>
      <c r="IXG219" s="23"/>
      <c r="IXH219" s="23"/>
      <c r="IXI219" s="23"/>
      <c r="IXJ219" s="23"/>
      <c r="IXK219" s="23"/>
      <c r="IXL219" s="23"/>
      <c r="IXM219" s="23"/>
      <c r="KJJ219" s="23"/>
      <c r="KJK219" s="23"/>
      <c r="KJL219" s="23"/>
      <c r="LWA219" s="23"/>
      <c r="LWB219" s="23"/>
      <c r="LWC219" s="23"/>
      <c r="NIR219" s="23"/>
      <c r="NIS219" s="23"/>
      <c r="NIT219" s="23"/>
      <c r="OVI219" s="23"/>
      <c r="OVJ219" s="23"/>
      <c r="OVK219" s="23"/>
      <c r="QHZ219" s="23"/>
      <c r="QIA219" s="23"/>
      <c r="QIB219" s="23"/>
      <c r="RUQ219" s="23"/>
      <c r="RUR219" s="23"/>
      <c r="RUS219" s="23"/>
      <c r="THG219" s="23"/>
      <c r="THH219" s="23"/>
      <c r="THI219" s="23"/>
      <c r="UTW219" s="23"/>
      <c r="UTX219" s="23"/>
      <c r="UTY219" s="23"/>
      <c r="WGF219" s="23"/>
      <c r="WGG219" s="23"/>
      <c r="WGH219" s="23"/>
    </row>
    <row r="220" spans="1:25 2233:2257 4465:4489 6697:6721 7706:7730 8711:8735 9716:9740 10721:10745 11726:11750 12731:12755 13735:13759 14739:14763 15736:15760" x14ac:dyDescent="0.2">
      <c r="A220" s="23"/>
      <c r="B220" s="23"/>
      <c r="C220" s="23"/>
      <c r="CGW220" s="23"/>
      <c r="CGX220" s="23"/>
      <c r="CGY220" s="23"/>
      <c r="FOS220" s="23"/>
      <c r="FOT220" s="23"/>
      <c r="FOU220" s="23"/>
      <c r="FOW220" s="23"/>
      <c r="FOX220" s="23"/>
      <c r="FOY220" s="23"/>
      <c r="FOZ220" s="23"/>
      <c r="IWO220" s="23"/>
      <c r="IWP220" s="23"/>
      <c r="IWQ220" s="23"/>
      <c r="KJJ220" s="23"/>
      <c r="KJK220" s="23"/>
      <c r="KJL220" s="23"/>
      <c r="LWA220" s="23"/>
      <c r="LWB220" s="23"/>
      <c r="LWC220" s="23"/>
      <c r="NIR220" s="23"/>
      <c r="NIS220" s="23"/>
      <c r="NIT220" s="23"/>
      <c r="OVI220" s="23"/>
      <c r="OVJ220" s="23"/>
      <c r="OVK220" s="23"/>
      <c r="QHZ220" s="23"/>
      <c r="QIA220" s="23"/>
      <c r="QIB220" s="23"/>
      <c r="RUQ220" s="23"/>
      <c r="RUR220" s="23"/>
      <c r="RUS220" s="23"/>
      <c r="THG220" s="23"/>
      <c r="THH220" s="23"/>
      <c r="THI220" s="23"/>
      <c r="UTW220" s="23"/>
      <c r="UTX220" s="23"/>
      <c r="UTY220" s="23"/>
      <c r="WGF220" s="23"/>
      <c r="WGG220" s="23"/>
      <c r="WGH220" s="23"/>
    </row>
    <row r="221" spans="1:25 2233:2257 4465:4489 6697:6721 7706:7730 8711:8735 9716:9740 10721:10745 11726:11750 12731:12755 13735:13759 14739:14763 15736:15760" x14ac:dyDescent="0.2">
      <c r="A221" s="23"/>
      <c r="B221" s="23"/>
      <c r="C221" s="23"/>
      <c r="CGW221" s="23"/>
      <c r="CGX221" s="23"/>
      <c r="CGY221" s="23"/>
      <c r="CHA221" s="23"/>
      <c r="CHB221" s="23"/>
      <c r="CHC221" s="23"/>
      <c r="CHD221" s="23"/>
      <c r="FOS221" s="23"/>
      <c r="FOT221" s="23"/>
      <c r="FOU221" s="23"/>
      <c r="FOW221" s="23"/>
      <c r="FOX221" s="23"/>
      <c r="FOY221" s="23"/>
      <c r="FOZ221" s="23"/>
      <c r="FPA221" s="23"/>
      <c r="FPB221" s="23"/>
      <c r="FPC221" s="23"/>
      <c r="FPD221" s="23"/>
      <c r="FPE221" s="23"/>
      <c r="FPF221" s="23"/>
      <c r="FPG221" s="23"/>
      <c r="FPH221" s="23"/>
      <c r="FPI221" s="23"/>
      <c r="FPJ221" s="23"/>
      <c r="FPK221" s="23"/>
      <c r="FPL221" s="23"/>
      <c r="FPM221" s="23"/>
      <c r="FPN221" s="23"/>
      <c r="FPO221" s="23"/>
      <c r="FPP221" s="23"/>
      <c r="FPQ221" s="23"/>
      <c r="IWO221" s="23"/>
      <c r="IWP221" s="23"/>
      <c r="IWQ221" s="23"/>
      <c r="KJJ221" s="23"/>
      <c r="KJK221" s="23"/>
      <c r="KJL221" s="23"/>
      <c r="KJN221" s="23"/>
      <c r="KJO221" s="23"/>
      <c r="KJP221" s="23"/>
      <c r="KJQ221" s="23"/>
      <c r="LWA221" s="23"/>
      <c r="LWB221" s="23"/>
      <c r="LWC221" s="23"/>
      <c r="LWE221" s="23"/>
      <c r="LWF221" s="23"/>
      <c r="LWG221" s="23"/>
      <c r="LWH221" s="23"/>
      <c r="NIR221" s="23"/>
      <c r="NIS221" s="23"/>
      <c r="NIT221" s="23"/>
      <c r="NIV221" s="23"/>
      <c r="NIW221" s="23"/>
      <c r="NIX221" s="23"/>
      <c r="NIY221" s="23"/>
      <c r="OVI221" s="23"/>
      <c r="OVJ221" s="23"/>
      <c r="OVK221" s="23"/>
      <c r="OVM221" s="23"/>
      <c r="OVN221" s="23"/>
      <c r="OVO221" s="23"/>
      <c r="OVP221" s="23"/>
      <c r="QHZ221" s="23"/>
      <c r="QIA221" s="23"/>
      <c r="QIB221" s="23"/>
      <c r="QID221" s="23"/>
      <c r="QIE221" s="23"/>
      <c r="QIF221" s="23"/>
      <c r="QIG221" s="23"/>
      <c r="RUQ221" s="23"/>
      <c r="RUR221" s="23"/>
      <c r="RUS221" s="23"/>
      <c r="RUU221" s="23"/>
      <c r="RUV221" s="23"/>
      <c r="RUW221" s="23"/>
      <c r="RUX221" s="23"/>
      <c r="THG221" s="23"/>
      <c r="THH221" s="23"/>
      <c r="THI221" s="23"/>
      <c r="THK221" s="23"/>
      <c r="THL221" s="23"/>
      <c r="THM221" s="23"/>
      <c r="THN221" s="23"/>
      <c r="UTW221" s="23"/>
      <c r="UTX221" s="23"/>
      <c r="UTY221" s="23"/>
      <c r="UUA221" s="23"/>
      <c r="UUB221" s="23"/>
      <c r="UUC221" s="23"/>
      <c r="UUD221" s="23"/>
      <c r="WGF221" s="23"/>
      <c r="WGG221" s="23"/>
      <c r="WGH221" s="23"/>
      <c r="WGJ221" s="23"/>
      <c r="WGK221" s="23"/>
      <c r="WGL221" s="23"/>
      <c r="WGM221" s="23"/>
    </row>
    <row r="222" spans="1:25 2233:2257 4465:4489 6697:6721 7706:7730 8711:8735 9716:9740 10721:10745 11726:11750 12731:12755 13735:13759 14739:14763 15736:15760" x14ac:dyDescent="0.2">
      <c r="A222" s="23"/>
      <c r="B222" s="23"/>
      <c r="C222" s="23"/>
      <c r="E222" s="23"/>
      <c r="F222" s="23"/>
      <c r="G222" s="23"/>
      <c r="H222" s="23"/>
      <c r="CGW222" s="23"/>
      <c r="CGX222" s="23"/>
      <c r="CGY222" s="23"/>
      <c r="CHA222" s="23"/>
      <c r="CHB222" s="23"/>
      <c r="CHC222" s="23"/>
      <c r="CHD222" s="23"/>
      <c r="CHE222" s="23"/>
      <c r="CHF222" s="23"/>
      <c r="CHG222" s="23"/>
      <c r="CHH222" s="23"/>
      <c r="CHI222" s="23"/>
      <c r="CHJ222" s="23"/>
      <c r="CHK222" s="23"/>
      <c r="CHL222" s="23"/>
      <c r="CHM222" s="23"/>
      <c r="CHN222" s="23"/>
      <c r="CHO222" s="23"/>
      <c r="CHP222" s="23"/>
      <c r="CHQ222" s="23"/>
      <c r="CHR222" s="23"/>
      <c r="CHS222" s="23"/>
      <c r="CHT222" s="23"/>
      <c r="CHU222" s="23"/>
      <c r="FOS222" s="23"/>
      <c r="FOT222" s="23"/>
      <c r="FOU222" s="23"/>
      <c r="IWO222" s="23"/>
      <c r="IWP222" s="23"/>
      <c r="IWQ222" s="23"/>
      <c r="KJJ222" s="23"/>
      <c r="KJK222" s="23"/>
      <c r="KJL222" s="23"/>
      <c r="KJN222" s="23"/>
      <c r="KJO222" s="23"/>
      <c r="KJP222" s="23"/>
      <c r="KJQ222" s="23"/>
      <c r="KJR222" s="23"/>
      <c r="KJS222" s="23"/>
      <c r="KJT222" s="23"/>
      <c r="KJU222" s="23"/>
      <c r="KJV222" s="23"/>
      <c r="KJW222" s="23"/>
      <c r="KJX222" s="23"/>
      <c r="KJY222" s="23"/>
      <c r="KJZ222" s="23"/>
      <c r="KKA222" s="23"/>
      <c r="KKB222" s="23"/>
      <c r="KKC222" s="23"/>
      <c r="KKD222" s="23"/>
      <c r="KKE222" s="23"/>
      <c r="KKF222" s="23"/>
      <c r="KKG222" s="23"/>
      <c r="KKH222" s="23"/>
      <c r="LWA222" s="23"/>
      <c r="LWB222" s="23"/>
      <c r="LWC222" s="23"/>
      <c r="LWE222" s="23"/>
      <c r="LWF222" s="23"/>
      <c r="LWG222" s="23"/>
      <c r="LWH222" s="23"/>
      <c r="LWI222" s="23"/>
      <c r="LWJ222" s="23"/>
      <c r="LWK222" s="23"/>
      <c r="LWL222" s="23"/>
      <c r="LWM222" s="23"/>
      <c r="LWN222" s="23"/>
      <c r="LWO222" s="23"/>
      <c r="LWP222" s="23"/>
      <c r="LWQ222" s="23"/>
      <c r="LWR222" s="23"/>
      <c r="LWS222" s="23"/>
      <c r="LWT222" s="23"/>
      <c r="LWU222" s="23"/>
      <c r="LWV222" s="23"/>
      <c r="LWW222" s="23"/>
      <c r="LWX222" s="23"/>
      <c r="LWY222" s="23"/>
      <c r="NIR222" s="23"/>
      <c r="NIS222" s="23"/>
      <c r="NIT222" s="23"/>
      <c r="NIV222" s="23"/>
      <c r="NIW222" s="23"/>
      <c r="NIX222" s="23"/>
      <c r="NIY222" s="23"/>
      <c r="NIZ222" s="23"/>
      <c r="NJA222" s="23"/>
      <c r="NJB222" s="23"/>
      <c r="NJC222" s="23"/>
      <c r="NJD222" s="23"/>
      <c r="NJE222" s="23"/>
      <c r="NJF222" s="23"/>
      <c r="NJG222" s="23"/>
      <c r="NJH222" s="23"/>
      <c r="NJI222" s="23"/>
      <c r="NJJ222" s="23"/>
      <c r="NJK222" s="23"/>
      <c r="NJL222" s="23"/>
      <c r="NJM222" s="23"/>
      <c r="NJN222" s="23"/>
      <c r="NJO222" s="23"/>
      <c r="NJP222" s="23"/>
      <c r="OVI222" s="23"/>
      <c r="OVJ222" s="23"/>
      <c r="OVK222" s="23"/>
      <c r="OVM222" s="23"/>
      <c r="OVN222" s="23"/>
      <c r="OVO222" s="23"/>
      <c r="OVP222" s="23"/>
      <c r="OVQ222" s="23"/>
      <c r="OVR222" s="23"/>
      <c r="OVS222" s="23"/>
      <c r="OVT222" s="23"/>
      <c r="OVU222" s="23"/>
      <c r="OVV222" s="23"/>
      <c r="OVW222" s="23"/>
      <c r="OVX222" s="23"/>
      <c r="OVY222" s="23"/>
      <c r="OVZ222" s="23"/>
      <c r="OWA222" s="23"/>
      <c r="OWB222" s="23"/>
      <c r="OWC222" s="23"/>
      <c r="OWD222" s="23"/>
      <c r="OWE222" s="23"/>
      <c r="OWF222" s="23"/>
      <c r="OWG222" s="23"/>
      <c r="QHZ222" s="23"/>
      <c r="QIA222" s="23"/>
      <c r="QIB222" s="23"/>
      <c r="QID222" s="23"/>
      <c r="QIE222" s="23"/>
      <c r="QIF222" s="23"/>
      <c r="QIG222" s="23"/>
      <c r="QIH222" s="23"/>
      <c r="QII222" s="23"/>
      <c r="QIJ222" s="23"/>
      <c r="QIK222" s="23"/>
      <c r="QIL222" s="23"/>
      <c r="QIM222" s="23"/>
      <c r="QIN222" s="23"/>
      <c r="QIO222" s="23"/>
      <c r="QIP222" s="23"/>
      <c r="QIQ222" s="23"/>
      <c r="QIR222" s="23"/>
      <c r="QIS222" s="23"/>
      <c r="QIT222" s="23"/>
      <c r="QIU222" s="23"/>
      <c r="QIV222" s="23"/>
      <c r="QIW222" s="23"/>
      <c r="QIX222" s="23"/>
      <c r="RUQ222" s="23"/>
      <c r="RUR222" s="23"/>
      <c r="RUS222" s="23"/>
      <c r="RUU222" s="23"/>
      <c r="RUV222" s="23"/>
      <c r="RUW222" s="23"/>
      <c r="RUX222" s="23"/>
      <c r="RUY222" s="23"/>
      <c r="RUZ222" s="23"/>
      <c r="RVA222" s="23"/>
      <c r="RVB222" s="23"/>
      <c r="RVC222" s="23"/>
      <c r="RVD222" s="23"/>
      <c r="RVE222" s="23"/>
      <c r="RVF222" s="23"/>
      <c r="RVG222" s="23"/>
      <c r="RVH222" s="23"/>
      <c r="RVI222" s="23"/>
      <c r="RVJ222" s="23"/>
      <c r="RVK222" s="23"/>
      <c r="RVL222" s="23"/>
      <c r="RVM222" s="23"/>
      <c r="RVN222" s="23"/>
      <c r="RVO222" s="23"/>
      <c r="THG222" s="23"/>
      <c r="THH222" s="23"/>
      <c r="THI222" s="23"/>
      <c r="THK222" s="23"/>
      <c r="THL222" s="23"/>
      <c r="THM222" s="23"/>
      <c r="THN222" s="23"/>
      <c r="THO222" s="23"/>
      <c r="THP222" s="23"/>
      <c r="THQ222" s="23"/>
      <c r="THR222" s="23"/>
      <c r="THS222" s="23"/>
      <c r="THT222" s="23"/>
      <c r="THU222" s="23"/>
      <c r="THV222" s="23"/>
      <c r="THW222" s="23"/>
      <c r="THX222" s="23"/>
      <c r="THY222" s="23"/>
      <c r="THZ222" s="23"/>
      <c r="TIA222" s="23"/>
      <c r="TIB222" s="23"/>
      <c r="TIC222" s="23"/>
      <c r="TID222" s="23"/>
      <c r="TIE222" s="23"/>
      <c r="UTW222" s="23"/>
      <c r="UTX222" s="23"/>
      <c r="UTY222" s="23"/>
      <c r="UUA222" s="23"/>
      <c r="UUB222" s="23"/>
      <c r="UUC222" s="23"/>
      <c r="UUD222" s="23"/>
      <c r="UUE222" s="23"/>
      <c r="UUF222" s="23"/>
      <c r="UUG222" s="23"/>
      <c r="UUH222" s="23"/>
      <c r="UUI222" s="23"/>
      <c r="UUJ222" s="23"/>
      <c r="UUK222" s="23"/>
      <c r="UUL222" s="23"/>
      <c r="UUM222" s="23"/>
      <c r="UUN222" s="23"/>
      <c r="UUO222" s="23"/>
      <c r="UUP222" s="23"/>
      <c r="UUQ222" s="23"/>
      <c r="UUR222" s="23"/>
      <c r="UUS222" s="23"/>
      <c r="UUT222" s="23"/>
      <c r="UUU222" s="23"/>
      <c r="WGF222" s="23"/>
      <c r="WGG222" s="23"/>
      <c r="WGH222" s="23"/>
      <c r="WGJ222" s="23"/>
      <c r="WGK222" s="23"/>
      <c r="WGL222" s="23"/>
      <c r="WGM222" s="23"/>
      <c r="WGN222" s="23"/>
      <c r="WGO222" s="23"/>
      <c r="WGP222" s="23"/>
      <c r="WGQ222" s="23"/>
      <c r="WGR222" s="23"/>
      <c r="WGS222" s="23"/>
      <c r="WGT222" s="23"/>
      <c r="WGU222" s="23"/>
      <c r="WGV222" s="23"/>
      <c r="WGW222" s="23"/>
      <c r="WGX222" s="23"/>
      <c r="WGY222" s="23"/>
      <c r="WGZ222" s="23"/>
      <c r="WHA222" s="23"/>
      <c r="WHB222" s="23"/>
      <c r="WHC222" s="23"/>
      <c r="WHD222" s="23"/>
    </row>
    <row r="223" spans="1:25 2233:2257 4465:4489 6697:6721 7706:7730 8711:8735 9716:9740 10721:10745 11726:11750 12731:12755 13735:13759 14739:14763 15736:15760" x14ac:dyDescent="0.2">
      <c r="A223" s="23"/>
      <c r="B223" s="23"/>
      <c r="C223" s="23"/>
      <c r="E223" s="23"/>
      <c r="F223" s="23"/>
      <c r="G223" s="23"/>
      <c r="H223" s="23"/>
      <c r="I223" s="23"/>
      <c r="J223" s="23"/>
      <c r="K223" s="23"/>
      <c r="L223" s="23"/>
      <c r="M223" s="23"/>
      <c r="N223" s="23"/>
      <c r="O223" s="23"/>
      <c r="P223" s="23"/>
      <c r="Q223" s="23"/>
      <c r="R223" s="23"/>
      <c r="S223" s="23"/>
      <c r="T223" s="23"/>
      <c r="U223" s="23"/>
      <c r="V223" s="23"/>
      <c r="W223" s="23"/>
      <c r="X223" s="23"/>
      <c r="Y223" s="23"/>
      <c r="CGW223" s="23"/>
      <c r="CGX223" s="23"/>
      <c r="CGY223" s="23"/>
      <c r="FOS223" s="23"/>
      <c r="FOT223" s="23"/>
      <c r="FOU223" s="23"/>
      <c r="IWO223" s="23"/>
      <c r="IWP223" s="23"/>
      <c r="IWQ223" s="23"/>
      <c r="KJJ223" s="23"/>
      <c r="KJK223" s="23"/>
      <c r="KJL223" s="23"/>
      <c r="LWA223" s="23"/>
      <c r="LWB223" s="23"/>
      <c r="LWC223" s="23"/>
      <c r="NIR223" s="23"/>
      <c r="NIS223" s="23"/>
      <c r="NIT223" s="23"/>
      <c r="OVI223" s="23"/>
      <c r="OVJ223" s="23"/>
      <c r="OVK223" s="23"/>
      <c r="QHZ223" s="23"/>
      <c r="QIA223" s="23"/>
      <c r="QIB223" s="23"/>
      <c r="RUQ223" s="23"/>
      <c r="RUR223" s="23"/>
      <c r="RUS223" s="23"/>
      <c r="THG223" s="23"/>
      <c r="THH223" s="23"/>
      <c r="THI223" s="23"/>
      <c r="UTW223" s="23"/>
      <c r="UTX223" s="23"/>
      <c r="UTY223" s="23"/>
      <c r="WGF223" s="23"/>
      <c r="WGG223" s="23"/>
      <c r="WGH223" s="23"/>
    </row>
    <row r="224" spans="1:25 2233:2257 4465:4489 6697:6721 7706:7730 8711:8735 9716:9740 10721:10745 11726:11750 12731:12755 13735:13759 14739:14763 15736:15760" x14ac:dyDescent="0.2">
      <c r="A224" s="23"/>
      <c r="B224" s="23"/>
      <c r="C224" s="23"/>
      <c r="CGW224" s="23"/>
      <c r="CGX224" s="23"/>
      <c r="CGY224" s="23"/>
      <c r="FOS224" s="23"/>
      <c r="FOT224" s="23"/>
      <c r="FOU224" s="23"/>
      <c r="IWO224" s="23"/>
      <c r="IWP224" s="23"/>
      <c r="IWQ224" s="23"/>
      <c r="IWS224" s="23"/>
      <c r="IWT224" s="23"/>
      <c r="IWU224" s="23"/>
      <c r="IWV224" s="23"/>
      <c r="IWW224" s="23"/>
      <c r="IWX224" s="23"/>
      <c r="IWY224" s="23"/>
      <c r="IWZ224" s="23"/>
      <c r="IXA224" s="23"/>
      <c r="KJJ224" s="23"/>
      <c r="KJK224" s="23"/>
      <c r="KJL224" s="23"/>
      <c r="LWA224" s="23"/>
      <c r="LWB224" s="23"/>
      <c r="LWC224" s="23"/>
      <c r="NIR224" s="23"/>
      <c r="NIS224" s="23"/>
      <c r="NIT224" s="23"/>
      <c r="OVI224" s="23"/>
      <c r="OVJ224" s="23"/>
      <c r="OVK224" s="23"/>
      <c r="QHZ224" s="23"/>
      <c r="QIA224" s="23"/>
      <c r="QIB224" s="23"/>
      <c r="RUQ224" s="23"/>
      <c r="RUR224" s="23"/>
      <c r="RUS224" s="23"/>
      <c r="THG224" s="23"/>
      <c r="THH224" s="23"/>
      <c r="THI224" s="23"/>
      <c r="UTW224" s="23"/>
      <c r="UTX224" s="23"/>
      <c r="UTY224" s="23"/>
      <c r="WGF224" s="23"/>
      <c r="WGG224" s="23"/>
      <c r="WGH224" s="23"/>
    </row>
    <row r="225" spans="1:24 2233:2256 4465:4488 6697:6720 7706:7729 8711:8734 9716:9739 10721:10744 11726:11749 12731:12754 13735:13758 14739:14762 15736:15759" x14ac:dyDescent="0.2">
      <c r="A225" s="23"/>
      <c r="B225" s="23"/>
      <c r="C225" s="23"/>
      <c r="CGW225" s="23"/>
      <c r="CGX225" s="23"/>
      <c r="CGY225" s="23"/>
      <c r="FOS225" s="23"/>
      <c r="FOT225" s="23"/>
      <c r="FOU225" s="23"/>
      <c r="IWO225" s="23"/>
      <c r="IWP225" s="23"/>
      <c r="IWQ225" s="23"/>
      <c r="IWS225" s="23"/>
      <c r="IWT225" s="23"/>
      <c r="IWU225" s="23"/>
      <c r="IWV225" s="23"/>
      <c r="IWW225" s="23"/>
      <c r="IWX225" s="23"/>
      <c r="IWY225" s="23"/>
      <c r="IWZ225" s="23"/>
      <c r="KJJ225" s="23"/>
      <c r="KJK225" s="23"/>
      <c r="KJL225" s="23"/>
      <c r="LWA225" s="23"/>
      <c r="LWB225" s="23"/>
      <c r="LWC225" s="23"/>
      <c r="NIR225" s="23"/>
      <c r="NIS225" s="23"/>
      <c r="NIT225" s="23"/>
      <c r="OVI225" s="23"/>
      <c r="OVJ225" s="23"/>
      <c r="OVK225" s="23"/>
      <c r="QHZ225" s="23"/>
      <c r="QIA225" s="23"/>
      <c r="QIB225" s="23"/>
      <c r="RUQ225" s="23"/>
      <c r="RUR225" s="23"/>
      <c r="RUS225" s="23"/>
      <c r="THG225" s="23"/>
      <c r="THH225" s="23"/>
      <c r="THI225" s="23"/>
      <c r="UTW225" s="23"/>
      <c r="UTX225" s="23"/>
      <c r="UTY225" s="23"/>
      <c r="WGF225" s="23"/>
      <c r="WGG225" s="23"/>
      <c r="WGH225" s="23"/>
    </row>
    <row r="226" spans="1:24 2233:2256 4465:4488 6697:6720 7706:7729 8711:8734 9716:9739 10721:10744 11726:11749 12731:12754 13735:13758 14739:14762 15736:15759" x14ac:dyDescent="0.2">
      <c r="A226" s="23"/>
      <c r="B226" s="23"/>
      <c r="C226" s="23"/>
      <c r="CGW226" s="23"/>
      <c r="CGX226" s="23"/>
      <c r="CGY226" s="23"/>
      <c r="FOS226" s="23"/>
      <c r="FOT226" s="23"/>
      <c r="FOU226" s="23"/>
      <c r="FOW226" s="23"/>
      <c r="FOX226" s="23"/>
      <c r="FOY226" s="23"/>
      <c r="FOZ226" s="23"/>
      <c r="FPA226" s="23"/>
      <c r="FPB226" s="23"/>
      <c r="FPC226" s="23"/>
      <c r="FPD226" s="23"/>
      <c r="FPE226" s="23"/>
      <c r="IWO226" s="23"/>
      <c r="IWP226" s="23"/>
      <c r="IWQ226" s="23"/>
      <c r="IWS226" s="23"/>
      <c r="IWT226" s="23"/>
      <c r="IWU226" s="23"/>
      <c r="IWV226" s="23"/>
      <c r="IWW226" s="23"/>
      <c r="IWX226" s="23"/>
      <c r="IWY226" s="23"/>
      <c r="IWZ226" s="23"/>
      <c r="IXA226" s="23"/>
      <c r="IXB226" s="23"/>
      <c r="IXC226" s="23"/>
      <c r="IXD226" s="23"/>
      <c r="IXE226" s="23"/>
      <c r="IXF226" s="23"/>
      <c r="IXG226" s="23"/>
      <c r="IXH226" s="23"/>
      <c r="IXI226" s="23"/>
      <c r="IXJ226" s="23"/>
      <c r="IXK226" s="23"/>
      <c r="IXL226" s="23"/>
      <c r="KJJ226" s="23"/>
      <c r="KJK226" s="23"/>
      <c r="KJL226" s="23"/>
      <c r="LWA226" s="23"/>
      <c r="LWB226" s="23"/>
      <c r="LWC226" s="23"/>
      <c r="NIR226" s="23"/>
      <c r="NIS226" s="23"/>
      <c r="NIT226" s="23"/>
      <c r="OVI226" s="23"/>
      <c r="OVJ226" s="23"/>
      <c r="OVK226" s="23"/>
      <c r="QHZ226" s="23"/>
      <c r="QIA226" s="23"/>
      <c r="QIB226" s="23"/>
      <c r="RUQ226" s="23"/>
      <c r="RUR226" s="23"/>
      <c r="RUS226" s="23"/>
      <c r="THG226" s="23"/>
      <c r="THH226" s="23"/>
      <c r="THI226" s="23"/>
      <c r="UTW226" s="23"/>
      <c r="UTX226" s="23"/>
      <c r="UTY226" s="23"/>
      <c r="WGF226" s="23"/>
      <c r="WGG226" s="23"/>
      <c r="WGH226" s="23"/>
    </row>
    <row r="227" spans="1:24 2233:2256 4465:4488 6697:6720 7706:7729 8711:8734 9716:9739 10721:10744 11726:11749 12731:12754 13735:13758 14739:14762 15736:15759" x14ac:dyDescent="0.2">
      <c r="A227" s="23"/>
      <c r="B227" s="23"/>
      <c r="C227" s="23"/>
      <c r="CGW227" s="23"/>
      <c r="CGX227" s="23"/>
      <c r="CGY227" s="23"/>
      <c r="CHA227" s="23"/>
      <c r="CHB227" s="23"/>
      <c r="CHC227" s="23"/>
      <c r="CHD227" s="23"/>
      <c r="CHE227" s="23"/>
      <c r="CHF227" s="23"/>
      <c r="CHG227" s="23"/>
      <c r="CHH227" s="23"/>
      <c r="CHI227" s="23"/>
      <c r="FOS227" s="23"/>
      <c r="FOT227" s="23"/>
      <c r="FOU227" s="23"/>
      <c r="FOW227" s="23"/>
      <c r="FOX227" s="23"/>
      <c r="FOY227" s="23"/>
      <c r="FOZ227" s="23"/>
      <c r="FPA227" s="23"/>
      <c r="FPB227" s="23"/>
      <c r="FPC227" s="23"/>
      <c r="FPD227" s="23"/>
      <c r="IWO227" s="23"/>
      <c r="IWP227" s="23"/>
      <c r="IWQ227" s="23"/>
      <c r="IWS227" s="23"/>
      <c r="IWT227" s="23"/>
      <c r="IWU227" s="23"/>
      <c r="KJJ227" s="23"/>
      <c r="KJK227" s="23"/>
      <c r="KJL227" s="23"/>
      <c r="KJN227" s="23"/>
      <c r="KJO227" s="23"/>
      <c r="KJP227" s="23"/>
      <c r="KJQ227" s="23"/>
      <c r="KJR227" s="23"/>
      <c r="KJS227" s="23"/>
      <c r="KJT227" s="23"/>
      <c r="KJU227" s="23"/>
      <c r="KJV227" s="23"/>
      <c r="LWA227" s="23"/>
      <c r="LWB227" s="23"/>
      <c r="LWC227" s="23"/>
      <c r="LWE227" s="23"/>
      <c r="LWF227" s="23"/>
      <c r="LWG227" s="23"/>
      <c r="LWH227" s="23"/>
      <c r="LWI227" s="23"/>
      <c r="LWJ227" s="23"/>
      <c r="LWK227" s="23"/>
      <c r="LWL227" s="23"/>
      <c r="LWM227" s="23"/>
      <c r="NIR227" s="23"/>
      <c r="NIS227" s="23"/>
      <c r="NIT227" s="23"/>
      <c r="NIV227" s="23"/>
      <c r="NIW227" s="23"/>
      <c r="NIX227" s="23"/>
      <c r="NIY227" s="23"/>
      <c r="NIZ227" s="23"/>
      <c r="NJA227" s="23"/>
      <c r="NJB227" s="23"/>
      <c r="NJC227" s="23"/>
      <c r="NJD227" s="23"/>
      <c r="OVI227" s="23"/>
      <c r="OVJ227" s="23"/>
      <c r="OVK227" s="23"/>
      <c r="OVM227" s="23"/>
      <c r="OVN227" s="23"/>
      <c r="OVO227" s="23"/>
      <c r="OVP227" s="23"/>
      <c r="OVQ227" s="23"/>
      <c r="OVR227" s="23"/>
      <c r="OVS227" s="23"/>
      <c r="OVT227" s="23"/>
      <c r="OVU227" s="23"/>
      <c r="QHZ227" s="23"/>
      <c r="QIA227" s="23"/>
      <c r="QIB227" s="23"/>
      <c r="QID227" s="23"/>
      <c r="QIE227" s="23"/>
      <c r="QIF227" s="23"/>
      <c r="QIG227" s="23"/>
      <c r="QIH227" s="23"/>
      <c r="QII227" s="23"/>
      <c r="QIJ227" s="23"/>
      <c r="QIK227" s="23"/>
      <c r="QIL227" s="23"/>
      <c r="RUQ227" s="23"/>
      <c r="RUR227" s="23"/>
      <c r="RUS227" s="23"/>
      <c r="RUU227" s="23"/>
      <c r="RUV227" s="23"/>
      <c r="RUW227" s="23"/>
      <c r="RUX227" s="23"/>
      <c r="RUY227" s="23"/>
      <c r="RUZ227" s="23"/>
      <c r="RVA227" s="23"/>
      <c r="RVB227" s="23"/>
      <c r="RVC227" s="23"/>
      <c r="THG227" s="23"/>
      <c r="THH227" s="23"/>
      <c r="THI227" s="23"/>
      <c r="THK227" s="23"/>
      <c r="THL227" s="23"/>
      <c r="THM227" s="23"/>
      <c r="THN227" s="23"/>
      <c r="THO227" s="23"/>
      <c r="THP227" s="23"/>
      <c r="THQ227" s="23"/>
      <c r="THR227" s="23"/>
      <c r="THS227" s="23"/>
      <c r="UTW227" s="23"/>
      <c r="UTX227" s="23"/>
      <c r="UTY227" s="23"/>
      <c r="UUA227" s="23"/>
      <c r="UUB227" s="23"/>
      <c r="UUC227" s="23"/>
      <c r="UUD227" s="23"/>
      <c r="UUE227" s="23"/>
      <c r="UUF227" s="23"/>
      <c r="UUG227" s="23"/>
      <c r="UUH227" s="23"/>
      <c r="UUI227" s="23"/>
      <c r="WGF227" s="23"/>
      <c r="WGG227" s="23"/>
      <c r="WGH227" s="23"/>
      <c r="WGJ227" s="23"/>
      <c r="WGK227" s="23"/>
      <c r="WGL227" s="23"/>
      <c r="WGM227" s="23"/>
      <c r="WGN227" s="23"/>
      <c r="WGO227" s="23"/>
      <c r="WGP227" s="23"/>
      <c r="WGQ227" s="23"/>
      <c r="WGR227" s="23"/>
    </row>
    <row r="228" spans="1:24 2233:2256 4465:4488 6697:6720 7706:7729 8711:8734 9716:9739 10721:10744 11726:11749 12731:12754 13735:13758 14739:14762 15736:15759" x14ac:dyDescent="0.2">
      <c r="A228" s="23"/>
      <c r="B228" s="23"/>
      <c r="C228" s="23"/>
      <c r="E228" s="23"/>
      <c r="F228" s="23"/>
      <c r="G228" s="23"/>
      <c r="H228" s="23"/>
      <c r="I228" s="23"/>
      <c r="J228" s="23"/>
      <c r="K228" s="23"/>
      <c r="L228" s="23"/>
      <c r="M228" s="23"/>
      <c r="CGW228" s="23"/>
      <c r="CGX228" s="23"/>
      <c r="CGY228" s="23"/>
      <c r="CHA228" s="23"/>
      <c r="CHB228" s="23"/>
      <c r="CHC228" s="23"/>
      <c r="CHD228" s="23"/>
      <c r="CHE228" s="23"/>
      <c r="CHF228" s="23"/>
      <c r="CHG228" s="23"/>
      <c r="CHH228" s="23"/>
      <c r="FOS228" s="23"/>
      <c r="FOT228" s="23"/>
      <c r="FOU228" s="23"/>
      <c r="FOW228" s="23"/>
      <c r="FOX228" s="23"/>
      <c r="FOY228" s="23"/>
      <c r="FOZ228" s="23"/>
      <c r="FPA228" s="23"/>
      <c r="FPB228" s="23"/>
      <c r="FPC228" s="23"/>
      <c r="FPD228" s="23"/>
      <c r="FPE228" s="23"/>
      <c r="FPF228" s="23"/>
      <c r="FPG228" s="23"/>
      <c r="FPH228" s="23"/>
      <c r="FPI228" s="23"/>
      <c r="FPJ228" s="23"/>
      <c r="FPK228" s="23"/>
      <c r="FPL228" s="23"/>
      <c r="FPM228" s="23"/>
      <c r="FPN228" s="23"/>
      <c r="FPO228" s="23"/>
      <c r="FPP228" s="23"/>
      <c r="IWO228" s="23"/>
      <c r="IWP228" s="23"/>
      <c r="IWQ228" s="23"/>
      <c r="KJJ228" s="23"/>
      <c r="KJK228" s="23"/>
      <c r="KJL228" s="23"/>
      <c r="KJN228" s="23"/>
      <c r="KJO228" s="23"/>
      <c r="KJP228" s="23"/>
      <c r="KJQ228" s="23"/>
      <c r="KJR228" s="23"/>
      <c r="KJS228" s="23"/>
      <c r="KJT228" s="23"/>
      <c r="KJU228" s="23"/>
      <c r="LWA228" s="23"/>
      <c r="LWB228" s="23"/>
      <c r="LWC228" s="23"/>
      <c r="LWE228" s="23"/>
      <c r="LWF228" s="23"/>
      <c r="LWG228" s="23"/>
      <c r="LWH228" s="23"/>
      <c r="LWI228" s="23"/>
      <c r="LWJ228" s="23"/>
      <c r="LWK228" s="23"/>
      <c r="LWL228" s="23"/>
      <c r="NIR228" s="23"/>
      <c r="NIS228" s="23"/>
      <c r="NIT228" s="23"/>
      <c r="NIV228" s="23"/>
      <c r="NIW228" s="23"/>
      <c r="NIX228" s="23"/>
      <c r="NIY228" s="23"/>
      <c r="NIZ228" s="23"/>
      <c r="NJA228" s="23"/>
      <c r="NJB228" s="23"/>
      <c r="NJC228" s="23"/>
      <c r="OVI228" s="23"/>
      <c r="OVJ228" s="23"/>
      <c r="OVK228" s="23"/>
      <c r="OVM228" s="23"/>
      <c r="OVN228" s="23"/>
      <c r="OVO228" s="23"/>
      <c r="OVP228" s="23"/>
      <c r="OVQ228" s="23"/>
      <c r="OVR228" s="23"/>
      <c r="OVS228" s="23"/>
      <c r="OVT228" s="23"/>
      <c r="QHZ228" s="23"/>
      <c r="QIA228" s="23"/>
      <c r="QIB228" s="23"/>
      <c r="QID228" s="23"/>
      <c r="QIE228" s="23"/>
      <c r="QIF228" s="23"/>
      <c r="QIG228" s="23"/>
      <c r="QIH228" s="23"/>
      <c r="QII228" s="23"/>
      <c r="QIJ228" s="23"/>
      <c r="QIK228" s="23"/>
      <c r="RUQ228" s="23"/>
      <c r="RUR228" s="23"/>
      <c r="RUS228" s="23"/>
      <c r="RUU228" s="23"/>
      <c r="RUV228" s="23"/>
      <c r="RUW228" s="23"/>
      <c r="RUX228" s="23"/>
      <c r="RUY228" s="23"/>
      <c r="RUZ228" s="23"/>
      <c r="RVA228" s="23"/>
      <c r="RVB228" s="23"/>
      <c r="THG228" s="23"/>
      <c r="THH228" s="23"/>
      <c r="THI228" s="23"/>
      <c r="THK228" s="23"/>
      <c r="THL228" s="23"/>
      <c r="THM228" s="23"/>
      <c r="THN228" s="23"/>
      <c r="THO228" s="23"/>
      <c r="THP228" s="23"/>
      <c r="THQ228" s="23"/>
      <c r="THR228" s="23"/>
      <c r="UTW228" s="23"/>
      <c r="UTX228" s="23"/>
      <c r="UTY228" s="23"/>
      <c r="UUA228" s="23"/>
      <c r="UUB228" s="23"/>
      <c r="UUC228" s="23"/>
      <c r="UUD228" s="23"/>
      <c r="UUE228" s="23"/>
      <c r="UUF228" s="23"/>
      <c r="UUG228" s="23"/>
      <c r="UUH228" s="23"/>
      <c r="WGF228" s="23"/>
      <c r="WGG228" s="23"/>
      <c r="WGH228" s="23"/>
      <c r="WGJ228" s="23"/>
      <c r="WGK228" s="23"/>
      <c r="WGL228" s="23"/>
      <c r="WGM228" s="23"/>
      <c r="WGN228" s="23"/>
      <c r="WGO228" s="23"/>
      <c r="WGP228" s="23"/>
      <c r="WGQ228" s="23"/>
    </row>
    <row r="229" spans="1:24 2233:2256 4465:4488 6697:6720 7706:7729 8711:8734 9716:9739 10721:10744 11726:11749 12731:12754 13735:13758 14739:14762 15736:15759" x14ac:dyDescent="0.2">
      <c r="A229" s="23"/>
      <c r="B229" s="23"/>
      <c r="C229" s="23"/>
      <c r="E229" s="23"/>
      <c r="F229" s="23"/>
      <c r="G229" s="23"/>
      <c r="H229" s="23"/>
      <c r="I229" s="23"/>
      <c r="J229" s="23"/>
      <c r="K229" s="23"/>
      <c r="L229" s="23"/>
      <c r="CGW229" s="23"/>
      <c r="CGX229" s="23"/>
      <c r="CGY229" s="23"/>
      <c r="CHA229" s="23"/>
      <c r="CHB229" s="23"/>
      <c r="CHC229" s="23"/>
      <c r="CHD229" s="23"/>
      <c r="CHE229" s="23"/>
      <c r="CHF229" s="23"/>
      <c r="CHG229" s="23"/>
      <c r="CHH229" s="23"/>
      <c r="CHI229" s="23"/>
      <c r="CHJ229" s="23"/>
      <c r="CHK229" s="23"/>
      <c r="CHL229" s="23"/>
      <c r="CHM229" s="23"/>
      <c r="CHN229" s="23"/>
      <c r="CHO229" s="23"/>
      <c r="CHP229" s="23"/>
      <c r="CHQ229" s="23"/>
      <c r="CHR229" s="23"/>
      <c r="CHS229" s="23"/>
      <c r="CHT229" s="23"/>
      <c r="FOS229" s="23"/>
      <c r="FOT229" s="23"/>
      <c r="FOU229" s="23"/>
      <c r="FOW229" s="23"/>
      <c r="FOX229" s="23"/>
      <c r="FOY229" s="23"/>
      <c r="IWO229" s="23"/>
      <c r="IWP229" s="23"/>
      <c r="IWQ229" s="23"/>
      <c r="IWS229" s="23"/>
      <c r="IWT229" s="23"/>
      <c r="IWU229" s="23"/>
      <c r="IWV229" s="23"/>
      <c r="IWW229" s="23"/>
      <c r="IWX229" s="23"/>
      <c r="IWY229" s="23"/>
      <c r="IWZ229" s="23"/>
      <c r="IXA229" s="23"/>
      <c r="IXB229" s="23"/>
      <c r="IXC229" s="23"/>
      <c r="IXD229" s="23"/>
      <c r="KJJ229" s="23"/>
      <c r="KJK229" s="23"/>
      <c r="KJL229" s="23"/>
      <c r="KJN229" s="23"/>
      <c r="KJO229" s="23"/>
      <c r="KJP229" s="23"/>
      <c r="KJQ229" s="23"/>
      <c r="KJR229" s="23"/>
      <c r="KJS229" s="23"/>
      <c r="KJT229" s="23"/>
      <c r="KJU229" s="23"/>
      <c r="KJV229" s="23"/>
      <c r="KJW229" s="23"/>
      <c r="KJX229" s="23"/>
      <c r="KJY229" s="23"/>
      <c r="KJZ229" s="23"/>
      <c r="KKA229" s="23"/>
      <c r="KKB229" s="23"/>
      <c r="KKC229" s="23"/>
      <c r="KKD229" s="23"/>
      <c r="KKE229" s="23"/>
      <c r="KKF229" s="23"/>
      <c r="KKG229" s="23"/>
      <c r="LWA229" s="23"/>
      <c r="LWB229" s="23"/>
      <c r="LWC229" s="23"/>
      <c r="LWE229" s="23"/>
      <c r="LWF229" s="23"/>
      <c r="LWG229" s="23"/>
      <c r="LWH229" s="23"/>
      <c r="LWI229" s="23"/>
      <c r="LWJ229" s="23"/>
      <c r="LWK229" s="23"/>
      <c r="LWL229" s="23"/>
      <c r="LWM229" s="23"/>
      <c r="LWN229" s="23"/>
      <c r="LWO229" s="23"/>
      <c r="LWP229" s="23"/>
      <c r="LWQ229" s="23"/>
      <c r="LWR229" s="23"/>
      <c r="LWS229" s="23"/>
      <c r="LWT229" s="23"/>
      <c r="LWU229" s="23"/>
      <c r="LWV229" s="23"/>
      <c r="LWW229" s="23"/>
      <c r="LWX229" s="23"/>
      <c r="NIR229" s="23"/>
      <c r="NIS229" s="23"/>
      <c r="NIT229" s="23"/>
      <c r="NIV229" s="23"/>
      <c r="NIW229" s="23"/>
      <c r="NIX229" s="23"/>
      <c r="NIY229" s="23"/>
      <c r="NIZ229" s="23"/>
      <c r="NJA229" s="23"/>
      <c r="NJB229" s="23"/>
      <c r="NJC229" s="23"/>
      <c r="NJD229" s="23"/>
      <c r="NJE229" s="23"/>
      <c r="NJF229" s="23"/>
      <c r="NJG229" s="23"/>
      <c r="NJH229" s="23"/>
      <c r="NJI229" s="23"/>
      <c r="NJJ229" s="23"/>
      <c r="NJK229" s="23"/>
      <c r="NJL229" s="23"/>
      <c r="NJM229" s="23"/>
      <c r="NJN229" s="23"/>
      <c r="NJO229" s="23"/>
      <c r="OVI229" s="23"/>
      <c r="OVJ229" s="23"/>
      <c r="OVK229" s="23"/>
      <c r="OVM229" s="23"/>
      <c r="OVN229" s="23"/>
      <c r="OVO229" s="23"/>
      <c r="OVP229" s="23"/>
      <c r="OVQ229" s="23"/>
      <c r="OVR229" s="23"/>
      <c r="OVS229" s="23"/>
      <c r="OVT229" s="23"/>
      <c r="OVU229" s="23"/>
      <c r="OVV229" s="23"/>
      <c r="OVW229" s="23"/>
      <c r="OVX229" s="23"/>
      <c r="OVY229" s="23"/>
      <c r="OVZ229" s="23"/>
      <c r="OWA229" s="23"/>
      <c r="OWB229" s="23"/>
      <c r="OWC229" s="23"/>
      <c r="OWD229" s="23"/>
      <c r="OWE229" s="23"/>
      <c r="OWF229" s="23"/>
      <c r="QHZ229" s="23"/>
      <c r="QIA229" s="23"/>
      <c r="QIB229" s="23"/>
      <c r="QID229" s="23"/>
      <c r="QIE229" s="23"/>
      <c r="QIF229" s="23"/>
      <c r="QIG229" s="23"/>
      <c r="QIH229" s="23"/>
      <c r="QII229" s="23"/>
      <c r="QIJ229" s="23"/>
      <c r="QIK229" s="23"/>
      <c r="QIL229" s="23"/>
      <c r="QIM229" s="23"/>
      <c r="QIN229" s="23"/>
      <c r="QIO229" s="23"/>
      <c r="QIP229" s="23"/>
      <c r="QIQ229" s="23"/>
      <c r="QIR229" s="23"/>
      <c r="QIS229" s="23"/>
      <c r="QIT229" s="23"/>
      <c r="QIU229" s="23"/>
      <c r="QIV229" s="23"/>
      <c r="QIW229" s="23"/>
      <c r="RUQ229" s="23"/>
      <c r="RUR229" s="23"/>
      <c r="RUS229" s="23"/>
      <c r="RUU229" s="23"/>
      <c r="RUV229" s="23"/>
      <c r="RUW229" s="23"/>
      <c r="RUX229" s="23"/>
      <c r="RUY229" s="23"/>
      <c r="RUZ229" s="23"/>
      <c r="RVA229" s="23"/>
      <c r="RVB229" s="23"/>
      <c r="RVC229" s="23"/>
      <c r="RVD229" s="23"/>
      <c r="RVE229" s="23"/>
      <c r="RVF229" s="23"/>
      <c r="RVG229" s="23"/>
      <c r="RVH229" s="23"/>
      <c r="RVI229" s="23"/>
      <c r="RVJ229" s="23"/>
      <c r="RVK229" s="23"/>
      <c r="RVL229" s="23"/>
      <c r="RVM229" s="23"/>
      <c r="RVN229" s="23"/>
      <c r="THG229" s="23"/>
      <c r="THH229" s="23"/>
      <c r="THI229" s="23"/>
      <c r="THK229" s="23"/>
      <c r="THL229" s="23"/>
      <c r="THM229" s="23"/>
      <c r="THN229" s="23"/>
      <c r="THO229" s="23"/>
      <c r="THP229" s="23"/>
      <c r="THQ229" s="23"/>
      <c r="THR229" s="23"/>
      <c r="THS229" s="23"/>
      <c r="THT229" s="23"/>
      <c r="THU229" s="23"/>
      <c r="THV229" s="23"/>
      <c r="THW229" s="23"/>
      <c r="THX229" s="23"/>
      <c r="THY229" s="23"/>
      <c r="THZ229" s="23"/>
      <c r="TIA229" s="23"/>
      <c r="TIB229" s="23"/>
      <c r="TIC229" s="23"/>
      <c r="TID229" s="23"/>
      <c r="UTW229" s="23"/>
      <c r="UTX229" s="23"/>
      <c r="UTY229" s="23"/>
      <c r="UUA229" s="23"/>
      <c r="UUB229" s="23"/>
      <c r="UUC229" s="23"/>
      <c r="UUD229" s="23"/>
      <c r="UUE229" s="23"/>
      <c r="UUF229" s="23"/>
      <c r="UUG229" s="23"/>
      <c r="UUH229" s="23"/>
      <c r="UUI229" s="23"/>
      <c r="UUJ229" s="23"/>
      <c r="UUK229" s="23"/>
      <c r="UUL229" s="23"/>
      <c r="UUM229" s="23"/>
      <c r="UUN229" s="23"/>
      <c r="UUO229" s="23"/>
      <c r="UUP229" s="23"/>
      <c r="UUQ229" s="23"/>
      <c r="UUR229" s="23"/>
      <c r="UUS229" s="23"/>
      <c r="UUT229" s="23"/>
      <c r="WGF229" s="23"/>
      <c r="WGG229" s="23"/>
      <c r="WGH229" s="23"/>
      <c r="WGJ229" s="23"/>
      <c r="WGK229" s="23"/>
      <c r="WGL229" s="23"/>
      <c r="WGM229" s="23"/>
      <c r="WGN229" s="23"/>
      <c r="WGO229" s="23"/>
      <c r="WGP229" s="23"/>
      <c r="WGQ229" s="23"/>
      <c r="WGR229" s="23"/>
      <c r="WGS229" s="23"/>
      <c r="WGT229" s="23"/>
      <c r="WGU229" s="23"/>
      <c r="WGV229" s="23"/>
      <c r="WGW229" s="23"/>
      <c r="WGX229" s="23"/>
      <c r="WGY229" s="23"/>
      <c r="WGZ229" s="23"/>
      <c r="WHA229" s="23"/>
      <c r="WHB229" s="23"/>
      <c r="WHC229" s="23"/>
    </row>
    <row r="230" spans="1:24 2233:2256 4465:4488 6697:6720 7706:7729 8711:8734 9716:9739 10721:10744 11726:11749 12731:12754 13735:13758 14739:14762 15736:15759" x14ac:dyDescent="0.2">
      <c r="A230" s="23"/>
      <c r="B230" s="23"/>
      <c r="C230" s="23"/>
      <c r="E230" s="23"/>
      <c r="F230" s="23"/>
      <c r="G230" s="23"/>
      <c r="H230" s="23"/>
      <c r="I230" s="23"/>
      <c r="J230" s="23"/>
      <c r="K230" s="23"/>
      <c r="L230" s="23"/>
      <c r="M230" s="23"/>
      <c r="N230" s="23"/>
      <c r="O230" s="23"/>
      <c r="P230" s="23"/>
      <c r="Q230" s="23"/>
      <c r="R230" s="23"/>
      <c r="S230" s="23"/>
      <c r="T230" s="23"/>
      <c r="U230" s="23"/>
      <c r="V230" s="23"/>
      <c r="W230" s="23"/>
      <c r="X230" s="23"/>
      <c r="CGW230" s="23"/>
      <c r="CGX230" s="23"/>
      <c r="CGY230" s="23"/>
      <c r="CHA230" s="23"/>
      <c r="CHB230" s="23"/>
      <c r="CHC230" s="23"/>
      <c r="FOS230" s="23"/>
      <c r="FOT230" s="23"/>
      <c r="FOU230" s="23"/>
      <c r="IWO230" s="23"/>
      <c r="IWP230" s="23"/>
      <c r="IWQ230" s="23"/>
      <c r="KJJ230" s="23"/>
      <c r="KJK230" s="23"/>
      <c r="KJL230" s="23"/>
      <c r="KJN230" s="23"/>
      <c r="KJO230" s="23"/>
      <c r="KJP230" s="23"/>
      <c r="LWA230" s="23"/>
      <c r="LWB230" s="23"/>
      <c r="LWC230" s="23"/>
      <c r="LWE230" s="23"/>
      <c r="LWF230" s="23"/>
      <c r="LWG230" s="23"/>
      <c r="NIR230" s="23"/>
      <c r="NIS230" s="23"/>
      <c r="NIT230" s="23"/>
      <c r="NIV230" s="23"/>
      <c r="NIW230" s="23"/>
      <c r="NIX230" s="23"/>
      <c r="OVI230" s="23"/>
      <c r="OVJ230" s="23"/>
      <c r="OVK230" s="23"/>
      <c r="OVM230" s="23"/>
      <c r="OVN230" s="23"/>
      <c r="OVO230" s="23"/>
      <c r="QHZ230" s="23"/>
      <c r="QIA230" s="23"/>
      <c r="QIB230" s="23"/>
      <c r="QID230" s="23"/>
      <c r="QIE230" s="23"/>
      <c r="QIF230" s="23"/>
      <c r="RUQ230" s="23"/>
      <c r="RUR230" s="23"/>
      <c r="RUS230" s="23"/>
      <c r="RUU230" s="23"/>
      <c r="RUV230" s="23"/>
      <c r="RUW230" s="23"/>
      <c r="THG230" s="23"/>
      <c r="THH230" s="23"/>
      <c r="THI230" s="23"/>
      <c r="THK230" s="23"/>
      <c r="THL230" s="23"/>
      <c r="THM230" s="23"/>
      <c r="UTW230" s="23"/>
      <c r="UTX230" s="23"/>
      <c r="UTY230" s="23"/>
      <c r="UUA230" s="23"/>
      <c r="UUB230" s="23"/>
      <c r="UUC230" s="23"/>
      <c r="WGF230" s="23"/>
      <c r="WGG230" s="23"/>
      <c r="WGH230" s="23"/>
      <c r="WGJ230" s="23"/>
      <c r="WGK230" s="23"/>
      <c r="WGL230" s="23"/>
    </row>
    <row r="231" spans="1:24 2233:2256 4465:4488 6697:6720 7706:7729 8711:8734 9716:9739 10721:10744 11726:11749 12731:12754 13735:13758 14739:14762 15736:15759" x14ac:dyDescent="0.2">
      <c r="A231" s="23"/>
      <c r="B231" s="23"/>
      <c r="C231" s="23"/>
      <c r="E231" s="23"/>
      <c r="F231" s="23"/>
      <c r="G231" s="23"/>
      <c r="CGW231" s="23"/>
      <c r="CGX231" s="23"/>
      <c r="CGY231" s="23"/>
      <c r="FOS231" s="23"/>
      <c r="FOT231" s="23"/>
      <c r="FOU231" s="23"/>
      <c r="FOW231" s="23"/>
      <c r="FOX231" s="23"/>
      <c r="FOY231" s="23"/>
      <c r="FOZ231" s="23"/>
      <c r="FPA231" s="23"/>
      <c r="FPB231" s="23"/>
      <c r="FPC231" s="23"/>
      <c r="FPD231" s="23"/>
      <c r="FPE231" s="23"/>
      <c r="FPF231" s="23"/>
      <c r="FPG231" s="23"/>
      <c r="FPH231" s="23"/>
      <c r="IWO231" s="23"/>
      <c r="IWP231" s="23"/>
      <c r="IWQ231" s="23"/>
      <c r="IWS231" s="23"/>
      <c r="IWT231" s="23"/>
      <c r="IWU231" s="23"/>
      <c r="IWV231" s="23"/>
      <c r="IWW231" s="23"/>
      <c r="IWX231" s="23"/>
      <c r="IWY231" s="23"/>
      <c r="IWZ231" s="23"/>
      <c r="IXA231" s="23"/>
      <c r="IXB231" s="23"/>
      <c r="IXC231" s="23"/>
      <c r="IXD231" s="23"/>
      <c r="KJJ231" s="23"/>
      <c r="KJK231" s="23"/>
      <c r="KJL231" s="23"/>
      <c r="LWA231" s="23"/>
      <c r="LWB231" s="23"/>
      <c r="LWC231" s="23"/>
      <c r="NIR231" s="23"/>
      <c r="NIS231" s="23"/>
      <c r="NIT231" s="23"/>
      <c r="OVI231" s="23"/>
      <c r="OVJ231" s="23"/>
      <c r="OVK231" s="23"/>
      <c r="QHZ231" s="23"/>
      <c r="QIA231" s="23"/>
      <c r="QIB231" s="23"/>
      <c r="RUQ231" s="23"/>
      <c r="RUR231" s="23"/>
      <c r="RUS231" s="23"/>
      <c r="THG231" s="23"/>
      <c r="THH231" s="23"/>
      <c r="THI231" s="23"/>
      <c r="UTW231" s="23"/>
      <c r="UTX231" s="23"/>
      <c r="UTY231" s="23"/>
      <c r="WGF231" s="23"/>
      <c r="WGG231" s="23"/>
      <c r="WGH231" s="23"/>
    </row>
    <row r="232" spans="1:24 2233:2256 4465:4488 6697:6720 7706:7729 8711:8734 9716:9739 10721:10744 11726:11749 12731:12754 13735:13758 14739:14762 15736:15759" x14ac:dyDescent="0.2">
      <c r="A232" s="23"/>
      <c r="B232" s="23"/>
      <c r="C232" s="23"/>
      <c r="CGW232" s="23"/>
      <c r="CGX232" s="23"/>
      <c r="CGY232" s="23"/>
      <c r="CHA232" s="23"/>
      <c r="CHB232" s="23"/>
      <c r="CHC232" s="23"/>
      <c r="CHD232" s="23"/>
      <c r="CHE232" s="23"/>
      <c r="CHF232" s="23"/>
      <c r="CHG232" s="23"/>
      <c r="CHH232" s="23"/>
      <c r="CHI232" s="23"/>
      <c r="CHJ232" s="23"/>
      <c r="CHK232" s="23"/>
      <c r="CHL232" s="23"/>
      <c r="FOS232" s="23"/>
      <c r="FOT232" s="23"/>
      <c r="FOU232" s="23"/>
      <c r="IWO232" s="23"/>
      <c r="IWP232" s="23"/>
      <c r="IWQ232" s="23"/>
      <c r="IWS232" s="23"/>
      <c r="IWT232" s="23"/>
      <c r="IWU232" s="23"/>
      <c r="KJJ232" s="23"/>
      <c r="KJK232" s="23"/>
      <c r="KJL232" s="23"/>
      <c r="KJN232" s="23"/>
      <c r="KJO232" s="23"/>
      <c r="KJP232" s="23"/>
      <c r="KJQ232" s="23"/>
      <c r="KJR232" s="23"/>
      <c r="KJS232" s="23"/>
      <c r="KJT232" s="23"/>
      <c r="KJU232" s="23"/>
      <c r="KJV232" s="23"/>
      <c r="KJW232" s="23"/>
      <c r="KJX232" s="23"/>
      <c r="KJY232" s="23"/>
      <c r="LWA232" s="23"/>
      <c r="LWB232" s="23"/>
      <c r="LWC232" s="23"/>
      <c r="LWE232" s="23"/>
      <c r="LWF232" s="23"/>
      <c r="LWG232" s="23"/>
      <c r="LWH232" s="23"/>
      <c r="LWI232" s="23"/>
      <c r="LWJ232" s="23"/>
      <c r="LWK232" s="23"/>
      <c r="LWL232" s="23"/>
      <c r="LWM232" s="23"/>
      <c r="LWN232" s="23"/>
      <c r="LWO232" s="23"/>
      <c r="LWP232" s="23"/>
      <c r="NIR232" s="23"/>
      <c r="NIS232" s="23"/>
      <c r="NIT232" s="23"/>
      <c r="NIV232" s="23"/>
      <c r="NIW232" s="23"/>
      <c r="NIX232" s="23"/>
      <c r="NIY232" s="23"/>
      <c r="NIZ232" s="23"/>
      <c r="NJA232" s="23"/>
      <c r="NJB232" s="23"/>
      <c r="NJC232" s="23"/>
      <c r="NJD232" s="23"/>
      <c r="NJE232" s="23"/>
      <c r="NJF232" s="23"/>
      <c r="NJG232" s="23"/>
      <c r="OVI232" s="23"/>
      <c r="OVJ232" s="23"/>
      <c r="OVK232" s="23"/>
      <c r="OVM232" s="23"/>
      <c r="OVN232" s="23"/>
      <c r="OVO232" s="23"/>
      <c r="OVP232" s="23"/>
      <c r="OVQ232" s="23"/>
      <c r="OVR232" s="23"/>
      <c r="OVS232" s="23"/>
      <c r="OVT232" s="23"/>
      <c r="OVU232" s="23"/>
      <c r="OVV232" s="23"/>
      <c r="OVW232" s="23"/>
      <c r="OVX232" s="23"/>
      <c r="QHZ232" s="23"/>
      <c r="QIA232" s="23"/>
      <c r="QIB232" s="23"/>
      <c r="QID232" s="23"/>
      <c r="QIE232" s="23"/>
      <c r="QIF232" s="23"/>
      <c r="QIG232" s="23"/>
      <c r="QIH232" s="23"/>
      <c r="QII232" s="23"/>
      <c r="QIJ232" s="23"/>
      <c r="QIK232" s="23"/>
      <c r="QIL232" s="23"/>
      <c r="QIM232" s="23"/>
      <c r="QIN232" s="23"/>
      <c r="QIO232" s="23"/>
      <c r="RUQ232" s="23"/>
      <c r="RUR232" s="23"/>
      <c r="RUS232" s="23"/>
      <c r="RUU232" s="23"/>
      <c r="RUV232" s="23"/>
      <c r="RUW232" s="23"/>
      <c r="RUX232" s="23"/>
      <c r="RUY232" s="23"/>
      <c r="RUZ232" s="23"/>
      <c r="RVA232" s="23"/>
      <c r="RVB232" s="23"/>
      <c r="RVC232" s="23"/>
      <c r="RVD232" s="23"/>
      <c r="RVE232" s="23"/>
      <c r="RVF232" s="23"/>
      <c r="THG232" s="23"/>
      <c r="THH232" s="23"/>
      <c r="THI232" s="23"/>
      <c r="THK232" s="23"/>
      <c r="THL232" s="23"/>
      <c r="THM232" s="23"/>
      <c r="THN232" s="23"/>
      <c r="THO232" s="23"/>
      <c r="THP232" s="23"/>
      <c r="THQ232" s="23"/>
      <c r="THR232" s="23"/>
      <c r="THS232" s="23"/>
      <c r="THT232" s="23"/>
      <c r="THU232" s="23"/>
      <c r="THV232" s="23"/>
      <c r="UTW232" s="23"/>
      <c r="UTX232" s="23"/>
      <c r="UTY232" s="23"/>
      <c r="UUA232" s="23"/>
      <c r="UUB232" s="23"/>
      <c r="UUC232" s="23"/>
      <c r="UUD232" s="23"/>
      <c r="UUE232" s="23"/>
      <c r="UUF232" s="23"/>
      <c r="UUG232" s="23"/>
      <c r="UUH232" s="23"/>
      <c r="UUI232" s="23"/>
      <c r="UUJ232" s="23"/>
      <c r="UUK232" s="23"/>
      <c r="UUL232" s="23"/>
      <c r="WGF232" s="23"/>
      <c r="WGG232" s="23"/>
      <c r="WGH232" s="23"/>
      <c r="WGJ232" s="23"/>
      <c r="WGK232" s="23"/>
      <c r="WGL232" s="23"/>
      <c r="WGM232" s="23"/>
      <c r="WGN232" s="23"/>
      <c r="WGO232" s="23"/>
      <c r="WGP232" s="23"/>
      <c r="WGQ232" s="23"/>
      <c r="WGR232" s="23"/>
      <c r="WGS232" s="23"/>
      <c r="WGT232" s="23"/>
      <c r="WGU232" s="23"/>
    </row>
    <row r="233" spans="1:24 2233:2256 4465:4488 6697:6720 7706:7729 8711:8734 9716:9739 10721:10744 11726:11749 12731:12754 13735:13758 14739:14762 15736:15759" x14ac:dyDescent="0.2">
      <c r="A233" s="23"/>
      <c r="B233" s="23"/>
      <c r="C233" s="23"/>
      <c r="E233" s="23"/>
      <c r="F233" s="23"/>
      <c r="G233" s="23"/>
      <c r="H233" s="23"/>
      <c r="I233" s="23"/>
      <c r="J233" s="23"/>
      <c r="K233" s="23"/>
      <c r="L233" s="23"/>
      <c r="M233" s="23"/>
      <c r="N233" s="23"/>
      <c r="O233" s="23"/>
      <c r="P233" s="23"/>
      <c r="CGW233" s="23"/>
      <c r="CGX233" s="23"/>
      <c r="CGY233" s="23"/>
      <c r="FOS233" s="23"/>
      <c r="FOT233" s="23"/>
      <c r="FOU233" s="23"/>
      <c r="FOW233" s="23"/>
      <c r="FOX233" s="23"/>
      <c r="FOY233" s="23"/>
      <c r="FOZ233" s="23"/>
      <c r="FPA233" s="23"/>
      <c r="FPB233" s="23"/>
      <c r="FPC233" s="23"/>
      <c r="FPD233" s="23"/>
      <c r="FPE233" s="23"/>
      <c r="FPF233" s="23"/>
      <c r="FPG233" s="23"/>
      <c r="FPH233" s="23"/>
      <c r="IWO233" s="23"/>
      <c r="IWP233" s="23"/>
      <c r="IWQ233" s="23"/>
      <c r="IWS233" s="23"/>
      <c r="IWT233" s="23"/>
      <c r="KJJ233" s="23"/>
      <c r="KJK233" s="23"/>
      <c r="KJL233" s="23"/>
      <c r="LWA233" s="23"/>
      <c r="LWB233" s="23"/>
      <c r="LWC233" s="23"/>
      <c r="NIR233" s="23"/>
      <c r="NIS233" s="23"/>
      <c r="NIT233" s="23"/>
      <c r="OVI233" s="23"/>
      <c r="OVJ233" s="23"/>
      <c r="OVK233" s="23"/>
      <c r="QHZ233" s="23"/>
      <c r="QIA233" s="23"/>
      <c r="QIB233" s="23"/>
      <c r="RUQ233" s="23"/>
      <c r="RUR233" s="23"/>
      <c r="RUS233" s="23"/>
      <c r="THG233" s="23"/>
      <c r="THH233" s="23"/>
      <c r="THI233" s="23"/>
      <c r="UTW233" s="23"/>
      <c r="UTX233" s="23"/>
      <c r="UTY233" s="23"/>
      <c r="WGF233" s="23"/>
      <c r="WGG233" s="23"/>
      <c r="WGH233" s="23"/>
    </row>
    <row r="234" spans="1:24 2233:2256 4465:4488 6697:6720 7706:7729 8711:8734 9716:9739 10721:10744 11726:11749 12731:12754 13735:13758 14739:14762 15736:15759" x14ac:dyDescent="0.2">
      <c r="A234" s="23"/>
      <c r="B234" s="23"/>
      <c r="C234" s="23"/>
      <c r="CGW234" s="23"/>
      <c r="CGX234" s="23"/>
      <c r="CGY234" s="23"/>
      <c r="CHA234" s="23"/>
      <c r="CHB234" s="23"/>
      <c r="CHC234" s="23"/>
      <c r="CHD234" s="23"/>
      <c r="CHE234" s="23"/>
      <c r="CHF234" s="23"/>
      <c r="CHG234" s="23"/>
      <c r="CHH234" s="23"/>
      <c r="CHI234" s="23"/>
      <c r="CHJ234" s="23"/>
      <c r="CHK234" s="23"/>
      <c r="CHL234" s="23"/>
      <c r="FOS234" s="23"/>
      <c r="FOT234" s="23"/>
      <c r="FOU234" s="23"/>
      <c r="FOW234" s="23"/>
      <c r="FOX234" s="23"/>
      <c r="FOY234" s="23"/>
      <c r="IWO234" s="23"/>
      <c r="IWP234" s="23"/>
      <c r="IWQ234" s="23"/>
      <c r="IWS234" s="23"/>
      <c r="IWT234" s="23"/>
      <c r="IWU234" s="23"/>
      <c r="KJJ234" s="23"/>
      <c r="KJK234" s="23"/>
      <c r="KJL234" s="23"/>
      <c r="KJN234" s="23"/>
      <c r="KJO234" s="23"/>
      <c r="KJP234" s="23"/>
      <c r="KJQ234" s="23"/>
      <c r="KJR234" s="23"/>
      <c r="KJS234" s="23"/>
      <c r="KJT234" s="23"/>
      <c r="KJU234" s="23"/>
      <c r="KJV234" s="23"/>
      <c r="KJW234" s="23"/>
      <c r="KJX234" s="23"/>
      <c r="KJY234" s="23"/>
      <c r="LWA234" s="23"/>
      <c r="LWB234" s="23"/>
      <c r="LWC234" s="23"/>
      <c r="LWE234" s="23"/>
      <c r="LWF234" s="23"/>
      <c r="LWG234" s="23"/>
      <c r="LWH234" s="23"/>
      <c r="LWI234" s="23"/>
      <c r="LWJ234" s="23"/>
      <c r="LWK234" s="23"/>
      <c r="LWL234" s="23"/>
      <c r="LWM234" s="23"/>
      <c r="LWN234" s="23"/>
      <c r="LWO234" s="23"/>
      <c r="LWP234" s="23"/>
      <c r="NIR234" s="23"/>
      <c r="NIS234" s="23"/>
      <c r="NIT234" s="23"/>
      <c r="NIV234" s="23"/>
      <c r="NIW234" s="23"/>
      <c r="NIX234" s="23"/>
      <c r="NIY234" s="23"/>
      <c r="NIZ234" s="23"/>
      <c r="NJA234" s="23"/>
      <c r="NJB234" s="23"/>
      <c r="NJC234" s="23"/>
      <c r="NJD234" s="23"/>
      <c r="NJE234" s="23"/>
      <c r="NJF234" s="23"/>
      <c r="NJG234" s="23"/>
      <c r="OVI234" s="23"/>
      <c r="OVJ234" s="23"/>
      <c r="OVK234" s="23"/>
      <c r="OVM234" s="23"/>
      <c r="OVN234" s="23"/>
      <c r="OVO234" s="23"/>
      <c r="OVP234" s="23"/>
      <c r="OVQ234" s="23"/>
      <c r="OVR234" s="23"/>
      <c r="OVS234" s="23"/>
      <c r="OVT234" s="23"/>
      <c r="OVU234" s="23"/>
      <c r="OVV234" s="23"/>
      <c r="OVW234" s="23"/>
      <c r="OVX234" s="23"/>
      <c r="QHZ234" s="23"/>
      <c r="QIA234" s="23"/>
      <c r="QIB234" s="23"/>
      <c r="QID234" s="23"/>
      <c r="QIE234" s="23"/>
      <c r="QIF234" s="23"/>
      <c r="QIG234" s="23"/>
      <c r="QIH234" s="23"/>
      <c r="QII234" s="23"/>
      <c r="QIJ234" s="23"/>
      <c r="QIK234" s="23"/>
      <c r="QIL234" s="23"/>
      <c r="QIM234" s="23"/>
      <c r="QIN234" s="23"/>
      <c r="QIO234" s="23"/>
      <c r="RUQ234" s="23"/>
      <c r="RUR234" s="23"/>
      <c r="RUS234" s="23"/>
      <c r="RUU234" s="23"/>
      <c r="RUV234" s="23"/>
      <c r="RUW234" s="23"/>
      <c r="RUX234" s="23"/>
      <c r="RUY234" s="23"/>
      <c r="RUZ234" s="23"/>
      <c r="RVA234" s="23"/>
      <c r="RVB234" s="23"/>
      <c r="RVC234" s="23"/>
      <c r="RVD234" s="23"/>
      <c r="RVE234" s="23"/>
      <c r="RVF234" s="23"/>
      <c r="THG234" s="23"/>
      <c r="THH234" s="23"/>
      <c r="THI234" s="23"/>
      <c r="THK234" s="23"/>
      <c r="THL234" s="23"/>
      <c r="THM234" s="23"/>
      <c r="THN234" s="23"/>
      <c r="THO234" s="23"/>
      <c r="THP234" s="23"/>
      <c r="THQ234" s="23"/>
      <c r="THR234" s="23"/>
      <c r="THS234" s="23"/>
      <c r="THT234" s="23"/>
      <c r="THU234" s="23"/>
      <c r="THV234" s="23"/>
      <c r="UTW234" s="23"/>
      <c r="UTX234" s="23"/>
      <c r="UTY234" s="23"/>
      <c r="UUA234" s="23"/>
      <c r="UUB234" s="23"/>
      <c r="UUC234" s="23"/>
      <c r="UUD234" s="23"/>
      <c r="UUE234" s="23"/>
      <c r="UUF234" s="23"/>
      <c r="UUG234" s="23"/>
      <c r="UUH234" s="23"/>
      <c r="UUI234" s="23"/>
      <c r="UUJ234" s="23"/>
      <c r="UUK234" s="23"/>
      <c r="UUL234" s="23"/>
      <c r="WGF234" s="23"/>
      <c r="WGG234" s="23"/>
      <c r="WGH234" s="23"/>
      <c r="WGJ234" s="23"/>
      <c r="WGK234" s="23"/>
      <c r="WGL234" s="23"/>
      <c r="WGM234" s="23"/>
      <c r="WGN234" s="23"/>
      <c r="WGO234" s="23"/>
      <c r="WGP234" s="23"/>
      <c r="WGQ234" s="23"/>
      <c r="WGR234" s="23"/>
      <c r="WGS234" s="23"/>
      <c r="WGT234" s="23"/>
      <c r="WGU234" s="23"/>
    </row>
    <row r="235" spans="1:24 2233:2256 4465:4488 6697:6720 7706:7729 8711:8734 9716:9739 10721:10744 11726:11749 12731:12754 13735:13758 14739:14762 15736:15759" x14ac:dyDescent="0.2">
      <c r="A235" s="23"/>
      <c r="B235" s="23"/>
      <c r="C235" s="23"/>
      <c r="E235" s="23"/>
      <c r="F235" s="23"/>
      <c r="G235" s="23"/>
      <c r="H235" s="23"/>
      <c r="I235" s="23"/>
      <c r="J235" s="23"/>
      <c r="K235" s="23"/>
      <c r="L235" s="23"/>
      <c r="M235" s="23"/>
      <c r="N235" s="23"/>
      <c r="O235" s="23"/>
      <c r="P235" s="23"/>
      <c r="CGW235" s="23"/>
      <c r="CGX235" s="23"/>
      <c r="CGY235" s="23"/>
      <c r="CHA235" s="23"/>
      <c r="CHB235" s="23"/>
      <c r="CHC235" s="23"/>
      <c r="FOS235" s="23"/>
      <c r="FOT235" s="23"/>
      <c r="FOU235" s="23"/>
      <c r="FOW235" s="23"/>
      <c r="FOX235" s="23"/>
      <c r="IWO235" s="23"/>
      <c r="IWP235" s="23"/>
      <c r="IWQ235" s="23"/>
      <c r="IWS235" s="23"/>
      <c r="IWT235" s="23"/>
      <c r="IWU235" s="23"/>
      <c r="IWV235" s="23"/>
      <c r="IWW235" s="23"/>
      <c r="IWX235" s="23"/>
      <c r="IWY235" s="23"/>
      <c r="IWZ235" s="23"/>
      <c r="IXA235" s="23"/>
      <c r="IXB235" s="23"/>
      <c r="IXC235" s="23"/>
      <c r="IXD235" s="23"/>
      <c r="KJJ235" s="23"/>
      <c r="KJK235" s="23"/>
      <c r="KJL235" s="23"/>
      <c r="KJN235" s="23"/>
      <c r="KJO235" s="23"/>
      <c r="KJP235" s="23"/>
      <c r="LWA235" s="23"/>
      <c r="LWB235" s="23"/>
      <c r="LWC235" s="23"/>
      <c r="LWE235" s="23"/>
      <c r="LWF235" s="23"/>
      <c r="LWG235" s="23"/>
      <c r="NIR235" s="23"/>
      <c r="NIS235" s="23"/>
      <c r="NIT235" s="23"/>
      <c r="NIV235" s="23"/>
      <c r="NIW235" s="23"/>
      <c r="NIX235" s="23"/>
      <c r="OVI235" s="23"/>
      <c r="OVJ235" s="23"/>
      <c r="OVK235" s="23"/>
      <c r="OVM235" s="23"/>
      <c r="OVN235" s="23"/>
      <c r="OVO235" s="23"/>
      <c r="QHZ235" s="23"/>
      <c r="QIA235" s="23"/>
      <c r="QIB235" s="23"/>
      <c r="QID235" s="23"/>
      <c r="QIE235" s="23"/>
      <c r="QIF235" s="23"/>
      <c r="RUQ235" s="23"/>
      <c r="RUR235" s="23"/>
      <c r="RUS235" s="23"/>
      <c r="RUU235" s="23"/>
      <c r="RUV235" s="23"/>
      <c r="RUW235" s="23"/>
      <c r="THG235" s="23"/>
      <c r="THH235" s="23"/>
      <c r="THI235" s="23"/>
      <c r="THK235" s="23"/>
      <c r="THL235" s="23"/>
      <c r="THM235" s="23"/>
      <c r="UTW235" s="23"/>
      <c r="UTX235" s="23"/>
      <c r="UTY235" s="23"/>
      <c r="UUA235" s="23"/>
      <c r="UUB235" s="23"/>
      <c r="UUC235" s="23"/>
      <c r="WGF235" s="23"/>
      <c r="WGG235" s="23"/>
      <c r="WGH235" s="23"/>
      <c r="WGJ235" s="23"/>
      <c r="WGK235" s="23"/>
      <c r="WGL235" s="23"/>
    </row>
    <row r="236" spans="1:24 2233:2256 4465:4488 6697:6720 7706:7729 8711:8734 9716:9739 10721:10744 11726:11749 12731:12754 13735:13758 14739:14762 15736:15759" x14ac:dyDescent="0.2">
      <c r="A236" s="23"/>
      <c r="B236" s="23"/>
      <c r="C236" s="23"/>
      <c r="E236" s="23"/>
      <c r="F236" s="23"/>
      <c r="G236" s="23"/>
      <c r="CGW236" s="23"/>
      <c r="CGX236" s="23"/>
      <c r="CGY236" s="23"/>
      <c r="CHA236" s="23"/>
      <c r="CHB236" s="23"/>
      <c r="FOS236" s="23"/>
      <c r="FOT236" s="23"/>
      <c r="FOU236" s="23"/>
      <c r="FOW236" s="23"/>
      <c r="FOX236" s="23"/>
      <c r="FOY236" s="23"/>
      <c r="IWO236" s="23"/>
      <c r="IWP236" s="23"/>
      <c r="IWQ236" s="23"/>
      <c r="IWS236" s="23"/>
      <c r="IWT236" s="23"/>
      <c r="IWU236" s="23"/>
      <c r="IWV236" s="23"/>
      <c r="IWW236" s="23"/>
      <c r="IWX236" s="23"/>
      <c r="IWY236" s="23"/>
      <c r="IWZ236" s="23"/>
      <c r="IXA236" s="23"/>
      <c r="IXB236" s="23"/>
      <c r="IXC236" s="23"/>
      <c r="IXD236" s="23"/>
      <c r="KJJ236" s="23"/>
      <c r="KJK236" s="23"/>
      <c r="KJL236" s="23"/>
      <c r="KJN236" s="23"/>
      <c r="KJO236" s="23"/>
      <c r="LWA236" s="23"/>
      <c r="LWB236" s="23"/>
      <c r="LWC236" s="23"/>
      <c r="LWE236" s="23"/>
      <c r="LWF236" s="23"/>
      <c r="NIR236" s="23"/>
      <c r="NIS236" s="23"/>
      <c r="NIT236" s="23"/>
      <c r="NIV236" s="23"/>
      <c r="NIW236" s="23"/>
      <c r="OVI236" s="23"/>
      <c r="OVJ236" s="23"/>
      <c r="OVK236" s="23"/>
      <c r="OVM236" s="23"/>
      <c r="OVN236" s="23"/>
      <c r="QHZ236" s="23"/>
      <c r="QIA236" s="23"/>
      <c r="QIB236" s="23"/>
      <c r="QID236" s="23"/>
      <c r="QIE236" s="23"/>
      <c r="RUQ236" s="23"/>
      <c r="RUR236" s="23"/>
      <c r="RUS236" s="23"/>
      <c r="RUU236" s="23"/>
      <c r="RUV236" s="23"/>
      <c r="THG236" s="23"/>
      <c r="THH236" s="23"/>
      <c r="THI236" s="23"/>
      <c r="THK236" s="23"/>
      <c r="THL236" s="23"/>
      <c r="UTW236" s="23"/>
      <c r="UTX236" s="23"/>
      <c r="UTY236" s="23"/>
      <c r="UUA236" s="23"/>
      <c r="UUB236" s="23"/>
      <c r="WGF236" s="23"/>
      <c r="WGG236" s="23"/>
      <c r="WGH236" s="23"/>
      <c r="WGJ236" s="23"/>
      <c r="WGK236" s="23"/>
    </row>
    <row r="237" spans="1:24 2233:2256 4465:4488 6697:6720 7706:7729 8711:8734 9716:9739 10721:10744 11726:11749 12731:12754 13735:13758 14739:14762 15736:15759" x14ac:dyDescent="0.2">
      <c r="A237" s="23"/>
      <c r="B237" s="23"/>
      <c r="C237" s="23"/>
      <c r="E237" s="23"/>
      <c r="F237" s="23"/>
      <c r="CGW237" s="23"/>
      <c r="CGX237" s="23"/>
      <c r="CGY237" s="23"/>
      <c r="CHA237" s="23"/>
      <c r="CHB237" s="23"/>
      <c r="CHC237" s="23"/>
      <c r="FOS237" s="23"/>
      <c r="FOT237" s="23"/>
      <c r="FOU237" s="23"/>
      <c r="FOW237" s="23"/>
      <c r="FOX237" s="23"/>
      <c r="FOY237" s="23"/>
      <c r="FOZ237" s="23"/>
      <c r="FPA237" s="23"/>
      <c r="FPB237" s="23"/>
      <c r="FPC237" s="23"/>
      <c r="FPD237" s="23"/>
      <c r="FPE237" s="23"/>
      <c r="FPF237" s="23"/>
      <c r="FPG237" s="23"/>
      <c r="FPH237" s="23"/>
      <c r="IWO237" s="23"/>
      <c r="IWP237" s="23"/>
      <c r="IWQ237" s="23"/>
      <c r="KJJ237" s="23"/>
      <c r="KJK237" s="23"/>
      <c r="KJL237" s="23"/>
      <c r="KJN237" s="23"/>
      <c r="KJO237" s="23"/>
      <c r="KJP237" s="23"/>
      <c r="LWA237" s="23"/>
      <c r="LWB237" s="23"/>
      <c r="LWC237" s="23"/>
      <c r="LWE237" s="23"/>
      <c r="LWF237" s="23"/>
      <c r="LWG237" s="23"/>
      <c r="NIR237" s="23"/>
      <c r="NIS237" s="23"/>
      <c r="NIT237" s="23"/>
      <c r="NIV237" s="23"/>
      <c r="NIW237" s="23"/>
      <c r="NIX237" s="23"/>
      <c r="OVI237" s="23"/>
      <c r="OVJ237" s="23"/>
      <c r="OVK237" s="23"/>
      <c r="OVM237" s="23"/>
      <c r="OVN237" s="23"/>
      <c r="OVO237" s="23"/>
      <c r="QHZ237" s="23"/>
      <c r="QIA237" s="23"/>
      <c r="QIB237" s="23"/>
      <c r="QID237" s="23"/>
      <c r="QIE237" s="23"/>
      <c r="QIF237" s="23"/>
      <c r="RUQ237" s="23"/>
      <c r="RUR237" s="23"/>
      <c r="RUS237" s="23"/>
      <c r="RUU237" s="23"/>
      <c r="RUV237" s="23"/>
      <c r="RUW237" s="23"/>
      <c r="THG237" s="23"/>
      <c r="THH237" s="23"/>
      <c r="THI237" s="23"/>
      <c r="THK237" s="23"/>
      <c r="THL237" s="23"/>
      <c r="THM237" s="23"/>
      <c r="UTW237" s="23"/>
      <c r="UTX237" s="23"/>
      <c r="UTY237" s="23"/>
      <c r="UUA237" s="23"/>
      <c r="UUB237" s="23"/>
      <c r="UUC237" s="23"/>
      <c r="WGF237" s="23"/>
      <c r="WGG237" s="23"/>
      <c r="WGH237" s="23"/>
      <c r="WGJ237" s="23"/>
      <c r="WGK237" s="23"/>
      <c r="WGL237" s="23"/>
    </row>
    <row r="238" spans="1:24 2233:2256 4465:4488 6697:6720 7706:7729 8711:8734 9716:9739 10721:10744 11726:11749 12731:12754 13735:13758 14739:14762 15736:15759" x14ac:dyDescent="0.2">
      <c r="A238" s="23"/>
      <c r="B238" s="23"/>
      <c r="C238" s="23"/>
      <c r="E238" s="23"/>
      <c r="F238" s="23"/>
      <c r="G238" s="23"/>
      <c r="CGW238" s="23"/>
      <c r="CGX238" s="23"/>
      <c r="CGY238" s="23"/>
      <c r="CHA238" s="23"/>
      <c r="CHB238" s="23"/>
      <c r="CHC238" s="23"/>
      <c r="CHD238" s="23"/>
      <c r="CHE238" s="23"/>
      <c r="CHF238" s="23"/>
      <c r="CHG238" s="23"/>
      <c r="CHH238" s="23"/>
      <c r="CHI238" s="23"/>
      <c r="CHJ238" s="23"/>
      <c r="CHK238" s="23"/>
      <c r="CHL238" s="23"/>
      <c r="FOS238" s="23"/>
      <c r="FOT238" s="23"/>
      <c r="FOU238" s="23"/>
      <c r="FOW238" s="23"/>
      <c r="FOX238" s="23"/>
      <c r="FOY238" s="23"/>
      <c r="FOZ238" s="23"/>
      <c r="FPA238" s="23"/>
      <c r="FPB238" s="23"/>
      <c r="FPC238" s="23"/>
      <c r="FPD238" s="23"/>
      <c r="FPE238" s="23"/>
      <c r="FPF238" s="23"/>
      <c r="FPG238" s="23"/>
      <c r="FPH238" s="23"/>
      <c r="IWO238" s="23"/>
      <c r="IWP238" s="23"/>
      <c r="IWQ238" s="23"/>
      <c r="KJJ238" s="23"/>
      <c r="KJK238" s="23"/>
      <c r="KJL238" s="23"/>
      <c r="KJN238" s="23"/>
      <c r="KJO238" s="23"/>
      <c r="KJP238" s="23"/>
      <c r="KJQ238" s="23"/>
      <c r="KJR238" s="23"/>
      <c r="KJS238" s="23"/>
      <c r="KJT238" s="23"/>
      <c r="KJU238" s="23"/>
      <c r="KJV238" s="23"/>
      <c r="KJW238" s="23"/>
      <c r="KJX238" s="23"/>
      <c r="KJY238" s="23"/>
      <c r="LWA238" s="23"/>
      <c r="LWB238" s="23"/>
      <c r="LWC238" s="23"/>
      <c r="LWE238" s="23"/>
      <c r="LWF238" s="23"/>
      <c r="LWG238" s="23"/>
      <c r="LWH238" s="23"/>
      <c r="LWI238" s="23"/>
      <c r="LWJ238" s="23"/>
      <c r="LWK238" s="23"/>
      <c r="LWL238" s="23"/>
      <c r="LWM238" s="23"/>
      <c r="LWN238" s="23"/>
      <c r="LWO238" s="23"/>
      <c r="LWP238" s="23"/>
      <c r="NIR238" s="23"/>
      <c r="NIS238" s="23"/>
      <c r="NIT238" s="23"/>
      <c r="NIV238" s="23"/>
      <c r="NIW238" s="23"/>
      <c r="NIX238" s="23"/>
      <c r="NIY238" s="23"/>
      <c r="NIZ238" s="23"/>
      <c r="NJA238" s="23"/>
      <c r="NJB238" s="23"/>
      <c r="NJC238" s="23"/>
      <c r="NJD238" s="23"/>
      <c r="NJE238" s="23"/>
      <c r="NJF238" s="23"/>
      <c r="NJG238" s="23"/>
      <c r="OVI238" s="23"/>
      <c r="OVJ238" s="23"/>
      <c r="OVK238" s="23"/>
      <c r="OVM238" s="23"/>
      <c r="OVN238" s="23"/>
      <c r="OVO238" s="23"/>
      <c r="OVP238" s="23"/>
      <c r="OVQ238" s="23"/>
      <c r="OVR238" s="23"/>
      <c r="OVS238" s="23"/>
      <c r="OVT238" s="23"/>
      <c r="OVU238" s="23"/>
      <c r="OVV238" s="23"/>
      <c r="OVW238" s="23"/>
      <c r="OVX238" s="23"/>
      <c r="QHZ238" s="23"/>
      <c r="QIA238" s="23"/>
      <c r="QIB238" s="23"/>
      <c r="QID238" s="23"/>
      <c r="QIE238" s="23"/>
      <c r="QIF238" s="23"/>
      <c r="QIG238" s="23"/>
      <c r="QIH238" s="23"/>
      <c r="QII238" s="23"/>
      <c r="QIJ238" s="23"/>
      <c r="QIK238" s="23"/>
      <c r="QIL238" s="23"/>
      <c r="QIM238" s="23"/>
      <c r="QIN238" s="23"/>
      <c r="QIO238" s="23"/>
      <c r="RUQ238" s="23"/>
      <c r="RUR238" s="23"/>
      <c r="RUS238" s="23"/>
      <c r="RUU238" s="23"/>
      <c r="RUV238" s="23"/>
      <c r="RUW238" s="23"/>
      <c r="RUX238" s="23"/>
      <c r="RUY238" s="23"/>
      <c r="RUZ238" s="23"/>
      <c r="RVA238" s="23"/>
      <c r="RVB238" s="23"/>
      <c r="RVC238" s="23"/>
      <c r="RVD238" s="23"/>
      <c r="RVE238" s="23"/>
      <c r="RVF238" s="23"/>
      <c r="THG238" s="23"/>
      <c r="THH238" s="23"/>
      <c r="THI238" s="23"/>
      <c r="THK238" s="23"/>
      <c r="THL238" s="23"/>
      <c r="THM238" s="23"/>
      <c r="THN238" s="23"/>
      <c r="THO238" s="23"/>
      <c r="THP238" s="23"/>
      <c r="THQ238" s="23"/>
      <c r="THR238" s="23"/>
      <c r="THS238" s="23"/>
      <c r="THT238" s="23"/>
      <c r="THU238" s="23"/>
      <c r="THV238" s="23"/>
      <c r="UTW238" s="23"/>
      <c r="UTX238" s="23"/>
      <c r="UTY238" s="23"/>
      <c r="UUA238" s="23"/>
      <c r="UUB238" s="23"/>
      <c r="UUC238" s="23"/>
      <c r="UUD238" s="23"/>
      <c r="UUE238" s="23"/>
      <c r="UUF238" s="23"/>
      <c r="UUG238" s="23"/>
      <c r="UUH238" s="23"/>
      <c r="UUI238" s="23"/>
      <c r="UUJ238" s="23"/>
      <c r="UUK238" s="23"/>
      <c r="UUL238" s="23"/>
      <c r="WGF238" s="23"/>
      <c r="WGG238" s="23"/>
      <c r="WGH238" s="23"/>
      <c r="WGJ238" s="23"/>
      <c r="WGK238" s="23"/>
      <c r="WGL238" s="23"/>
      <c r="WGM238" s="23"/>
      <c r="WGN238" s="23"/>
      <c r="WGO238" s="23"/>
      <c r="WGP238" s="23"/>
      <c r="WGQ238" s="23"/>
      <c r="WGR238" s="23"/>
      <c r="WGS238" s="23"/>
      <c r="WGT238" s="23"/>
      <c r="WGU238" s="23"/>
    </row>
    <row r="239" spans="1:24 2233:2256 4465:4488 6697:6720 7706:7729 8711:8734 9716:9739 10721:10744 11726:11749 12731:12754 13735:13758 14739:14762 15736:15759" x14ac:dyDescent="0.2">
      <c r="A239" s="23"/>
      <c r="B239" s="23"/>
      <c r="C239" s="23"/>
      <c r="E239" s="23"/>
      <c r="F239" s="23"/>
      <c r="G239" s="23"/>
      <c r="H239" s="23"/>
      <c r="I239" s="23"/>
      <c r="J239" s="23"/>
      <c r="K239" s="23"/>
      <c r="L239" s="23"/>
      <c r="M239" s="23"/>
      <c r="N239" s="23"/>
      <c r="O239" s="23"/>
      <c r="P239" s="23"/>
      <c r="CGW239" s="23"/>
      <c r="CGX239" s="23"/>
      <c r="CGY239" s="23"/>
      <c r="CHA239" s="23"/>
      <c r="CHB239" s="23"/>
      <c r="CHC239" s="23"/>
      <c r="CHD239" s="23"/>
      <c r="CHE239" s="23"/>
      <c r="CHF239" s="23"/>
      <c r="CHG239" s="23"/>
      <c r="CHH239" s="23"/>
      <c r="CHI239" s="23"/>
      <c r="CHJ239" s="23"/>
      <c r="CHK239" s="23"/>
      <c r="CHL239" s="23"/>
      <c r="FOS239" s="23"/>
      <c r="FOT239" s="23"/>
      <c r="FOU239" s="23"/>
      <c r="IWO239" s="23"/>
      <c r="IWP239" s="23"/>
      <c r="IWQ239" s="23"/>
      <c r="KJJ239" s="23"/>
      <c r="KJK239" s="23"/>
      <c r="KJL239" s="23"/>
      <c r="KJN239" s="23"/>
      <c r="KJO239" s="23"/>
      <c r="KJP239" s="23"/>
      <c r="KJQ239" s="23"/>
      <c r="KJR239" s="23"/>
      <c r="KJS239" s="23"/>
      <c r="KJT239" s="23"/>
      <c r="KJU239" s="23"/>
      <c r="KJV239" s="23"/>
      <c r="KJW239" s="23"/>
      <c r="KJX239" s="23"/>
      <c r="KJY239" s="23"/>
      <c r="LWA239" s="23"/>
      <c r="LWB239" s="23"/>
      <c r="LWC239" s="23"/>
      <c r="LWE239" s="23"/>
      <c r="LWF239" s="23"/>
      <c r="LWG239" s="23"/>
      <c r="LWH239" s="23"/>
      <c r="LWI239" s="23"/>
      <c r="LWJ239" s="23"/>
      <c r="LWK239" s="23"/>
      <c r="LWL239" s="23"/>
      <c r="LWM239" s="23"/>
      <c r="LWN239" s="23"/>
      <c r="LWO239" s="23"/>
      <c r="LWP239" s="23"/>
      <c r="NIR239" s="23"/>
      <c r="NIS239" s="23"/>
      <c r="NIT239" s="23"/>
      <c r="NIV239" s="23"/>
      <c r="NIW239" s="23"/>
      <c r="NIX239" s="23"/>
      <c r="NIY239" s="23"/>
      <c r="NIZ239" s="23"/>
      <c r="NJA239" s="23"/>
      <c r="NJB239" s="23"/>
      <c r="NJC239" s="23"/>
      <c r="NJD239" s="23"/>
      <c r="NJE239" s="23"/>
      <c r="NJF239" s="23"/>
      <c r="NJG239" s="23"/>
      <c r="OVI239" s="23"/>
      <c r="OVJ239" s="23"/>
      <c r="OVK239" s="23"/>
      <c r="OVM239" s="23"/>
      <c r="OVN239" s="23"/>
      <c r="OVO239" s="23"/>
      <c r="OVP239" s="23"/>
      <c r="OVQ239" s="23"/>
      <c r="OVR239" s="23"/>
      <c r="OVS239" s="23"/>
      <c r="OVT239" s="23"/>
      <c r="OVU239" s="23"/>
      <c r="OVV239" s="23"/>
      <c r="OVW239" s="23"/>
      <c r="OVX239" s="23"/>
      <c r="QHZ239" s="23"/>
      <c r="QIA239" s="23"/>
      <c r="QIB239" s="23"/>
      <c r="QID239" s="23"/>
      <c r="QIE239" s="23"/>
      <c r="QIF239" s="23"/>
      <c r="QIG239" s="23"/>
      <c r="QIH239" s="23"/>
      <c r="QII239" s="23"/>
      <c r="QIJ239" s="23"/>
      <c r="QIK239" s="23"/>
      <c r="QIL239" s="23"/>
      <c r="QIM239" s="23"/>
      <c r="QIN239" s="23"/>
      <c r="QIO239" s="23"/>
      <c r="RUQ239" s="23"/>
      <c r="RUR239" s="23"/>
      <c r="RUS239" s="23"/>
      <c r="RUU239" s="23"/>
      <c r="RUV239" s="23"/>
      <c r="RUW239" s="23"/>
      <c r="RUX239" s="23"/>
      <c r="RUY239" s="23"/>
      <c r="RUZ239" s="23"/>
      <c r="RVA239" s="23"/>
      <c r="RVB239" s="23"/>
      <c r="RVC239" s="23"/>
      <c r="RVD239" s="23"/>
      <c r="RVE239" s="23"/>
      <c r="RVF239" s="23"/>
      <c r="THG239" s="23"/>
      <c r="THH239" s="23"/>
      <c r="THI239" s="23"/>
      <c r="THK239" s="23"/>
      <c r="THL239" s="23"/>
      <c r="THM239" s="23"/>
      <c r="THN239" s="23"/>
      <c r="THO239" s="23"/>
      <c r="THP239" s="23"/>
      <c r="THQ239" s="23"/>
      <c r="THR239" s="23"/>
      <c r="THS239" s="23"/>
      <c r="THT239" s="23"/>
      <c r="THU239" s="23"/>
      <c r="THV239" s="23"/>
      <c r="UTW239" s="23"/>
      <c r="UTX239" s="23"/>
      <c r="UTY239" s="23"/>
      <c r="UUA239" s="23"/>
      <c r="UUB239" s="23"/>
      <c r="UUC239" s="23"/>
      <c r="UUD239" s="23"/>
      <c r="UUE239" s="23"/>
      <c r="UUF239" s="23"/>
      <c r="UUG239" s="23"/>
      <c r="UUH239" s="23"/>
      <c r="UUI239" s="23"/>
      <c r="UUJ239" s="23"/>
      <c r="UUK239" s="23"/>
      <c r="UUL239" s="23"/>
      <c r="WGF239" s="23"/>
      <c r="WGG239" s="23"/>
      <c r="WGH239" s="23"/>
      <c r="WGJ239" s="23"/>
      <c r="WGK239" s="23"/>
      <c r="WGL239" s="23"/>
      <c r="WGM239" s="23"/>
      <c r="WGN239" s="23"/>
      <c r="WGO239" s="23"/>
      <c r="WGP239" s="23"/>
      <c r="WGQ239" s="23"/>
      <c r="WGR239" s="23"/>
      <c r="WGS239" s="23"/>
      <c r="WGT239" s="23"/>
      <c r="WGU239" s="23"/>
    </row>
    <row r="240" spans="1:24 2233:2256 4465:4488 6697:6720 7706:7729 8711:8734 9716:9739 10721:10744 11726:11749 12731:12754 13735:13758 14739:14762 15736:15759" x14ac:dyDescent="0.2">
      <c r="A240" s="23"/>
      <c r="B240" s="23"/>
      <c r="C240" s="23"/>
      <c r="E240" s="23"/>
      <c r="F240" s="23"/>
      <c r="G240" s="23"/>
      <c r="H240" s="23"/>
      <c r="I240" s="23"/>
      <c r="J240" s="23"/>
      <c r="K240" s="23"/>
      <c r="L240" s="23"/>
      <c r="M240" s="23"/>
      <c r="N240" s="23"/>
      <c r="O240" s="23"/>
      <c r="P240" s="23"/>
      <c r="CGW240" s="23"/>
      <c r="CGX240" s="23"/>
      <c r="CGY240" s="23"/>
      <c r="FOS240" s="23"/>
      <c r="FOT240" s="23"/>
      <c r="FOU240" s="23"/>
      <c r="IWO240" s="23"/>
      <c r="IWP240" s="23"/>
      <c r="IWQ240" s="23"/>
      <c r="KJJ240" s="23"/>
      <c r="KJK240" s="23"/>
      <c r="KJL240" s="23"/>
      <c r="LWA240" s="23"/>
      <c r="LWB240" s="23"/>
      <c r="LWC240" s="23"/>
      <c r="NIR240" s="23"/>
      <c r="NIS240" s="23"/>
      <c r="NIT240" s="23"/>
      <c r="OVI240" s="23"/>
      <c r="OVJ240" s="23"/>
      <c r="OVK240" s="23"/>
      <c r="QHZ240" s="23"/>
      <c r="QIA240" s="23"/>
      <c r="QIB240" s="23"/>
      <c r="RUQ240" s="23"/>
      <c r="RUR240" s="23"/>
      <c r="RUS240" s="23"/>
      <c r="THG240" s="23"/>
      <c r="THH240" s="23"/>
      <c r="THI240" s="23"/>
      <c r="UTW240" s="23"/>
      <c r="UTX240" s="23"/>
      <c r="UTY240" s="23"/>
      <c r="WGF240" s="23"/>
      <c r="WGG240" s="23"/>
      <c r="WGH240" s="23"/>
    </row>
    <row r="241" spans="1:32 2233:2264 4465:4496 6697:6728 7706:7737 8711:8742 9716:9747 10721:10752 11726:11757 12731:12762 13735:13766 14739:14770 15736:15767" x14ac:dyDescent="0.2">
      <c r="A241" s="23"/>
      <c r="B241" s="23"/>
      <c r="C241" s="23"/>
      <c r="CGW241" s="23"/>
      <c r="CGX241" s="23"/>
      <c r="CGY241" s="23"/>
      <c r="FOS241" s="23"/>
      <c r="FOT241" s="23"/>
      <c r="FOU241" s="23"/>
      <c r="IWO241" s="23"/>
      <c r="IWP241" s="23"/>
      <c r="IWQ241" s="23"/>
      <c r="KJJ241" s="23"/>
      <c r="KJK241" s="23"/>
      <c r="KJL241" s="23"/>
      <c r="LWA241" s="23"/>
      <c r="LWB241" s="23"/>
      <c r="LWC241" s="23"/>
      <c r="NIR241" s="23"/>
      <c r="NIS241" s="23"/>
      <c r="NIT241" s="23"/>
      <c r="OVI241" s="23"/>
      <c r="OVJ241" s="23"/>
      <c r="OVK241" s="23"/>
      <c r="QHZ241" s="23"/>
      <c r="QIA241" s="23"/>
      <c r="QIB241" s="23"/>
      <c r="RUQ241" s="23"/>
      <c r="RUR241" s="23"/>
      <c r="RUS241" s="23"/>
      <c r="THG241" s="23"/>
      <c r="THH241" s="23"/>
      <c r="THI241" s="23"/>
      <c r="UTW241" s="23"/>
      <c r="UTX241" s="23"/>
      <c r="UTY241" s="23"/>
      <c r="WGF241" s="23"/>
      <c r="WGG241" s="23"/>
      <c r="WGH241" s="23"/>
    </row>
    <row r="242" spans="1:32 2233:2264 4465:4496 6697:6728 7706:7737 8711:8742 9716:9747 10721:10752 11726:11757 12731:12762 13735:13766 14739:14770 15736:15767" x14ac:dyDescent="0.2">
      <c r="A242" s="23"/>
      <c r="B242" s="23"/>
      <c r="C242" s="23"/>
      <c r="CGW242" s="23"/>
      <c r="CGX242" s="23"/>
      <c r="CGY242" s="23"/>
      <c r="FOS242" s="23"/>
      <c r="FOT242" s="23"/>
      <c r="FOU242" s="23"/>
      <c r="IWO242" s="23"/>
      <c r="IWP242" s="23"/>
      <c r="IWQ242" s="23"/>
      <c r="IWS242" s="23"/>
      <c r="IWT242" s="23"/>
      <c r="IWU242" s="23"/>
      <c r="IWV242" s="23"/>
      <c r="IWW242" s="23"/>
      <c r="IWX242" s="23"/>
      <c r="IWY242" s="23"/>
      <c r="IWZ242" s="23"/>
      <c r="IXA242" s="23"/>
      <c r="IXB242" s="23"/>
      <c r="IXC242" s="23"/>
      <c r="IXD242" s="23"/>
      <c r="IXE242" s="23"/>
      <c r="IXF242" s="23"/>
      <c r="IXG242" s="23"/>
      <c r="IXH242" s="23"/>
      <c r="IXI242" s="23"/>
      <c r="IXJ242" s="23"/>
      <c r="KJJ242" s="23"/>
      <c r="KJK242" s="23"/>
      <c r="KJL242" s="23"/>
      <c r="LWA242" s="23"/>
      <c r="LWB242" s="23"/>
      <c r="LWC242" s="23"/>
      <c r="NIR242" s="23"/>
      <c r="NIS242" s="23"/>
      <c r="NIT242" s="23"/>
      <c r="OVI242" s="23"/>
      <c r="OVJ242" s="23"/>
      <c r="OVK242" s="23"/>
      <c r="QHZ242" s="23"/>
      <c r="QIA242" s="23"/>
      <c r="QIB242" s="23"/>
      <c r="RUQ242" s="23"/>
      <c r="RUR242" s="23"/>
      <c r="RUS242" s="23"/>
      <c r="THG242" s="23"/>
      <c r="THH242" s="23"/>
      <c r="THI242" s="23"/>
      <c r="UTW242" s="23"/>
      <c r="UTX242" s="23"/>
      <c r="UTY242" s="23"/>
      <c r="WGF242" s="23"/>
      <c r="WGG242" s="23"/>
      <c r="WGH242" s="23"/>
    </row>
    <row r="243" spans="1:32 2233:2264 4465:4496 6697:6728 7706:7737 8711:8742 9716:9747 10721:10752 11726:11757 12731:12762 13735:13766 14739:14770 15736:15767" x14ac:dyDescent="0.2">
      <c r="A243" s="23"/>
      <c r="B243" s="23"/>
      <c r="C243" s="23"/>
      <c r="CGW243" s="23"/>
      <c r="CGX243" s="23"/>
      <c r="CGY243" s="23"/>
      <c r="FOS243" s="23"/>
      <c r="FOT243" s="23"/>
      <c r="FOU243" s="23"/>
      <c r="IWO243" s="23"/>
      <c r="IWP243" s="23"/>
      <c r="IWQ243" s="23"/>
      <c r="KJJ243" s="23"/>
      <c r="KJK243" s="23"/>
      <c r="KJL243" s="23"/>
      <c r="LWA243" s="23"/>
      <c r="LWB243" s="23"/>
      <c r="LWC243" s="23"/>
      <c r="NIR243" s="23"/>
      <c r="NIS243" s="23"/>
      <c r="NIT243" s="23"/>
      <c r="OVI243" s="23"/>
      <c r="OVJ243" s="23"/>
      <c r="OVK243" s="23"/>
      <c r="QHZ243" s="23"/>
      <c r="QIA243" s="23"/>
      <c r="QIB243" s="23"/>
      <c r="RUQ243" s="23"/>
      <c r="RUR243" s="23"/>
      <c r="RUS243" s="23"/>
      <c r="THG243" s="23"/>
      <c r="THH243" s="23"/>
      <c r="THI243" s="23"/>
      <c r="UTW243" s="23"/>
      <c r="UTX243" s="23"/>
      <c r="UTY243" s="23"/>
      <c r="WGF243" s="23"/>
      <c r="WGG243" s="23"/>
      <c r="WGH243" s="23"/>
    </row>
    <row r="244" spans="1:32 2233:2264 4465:4496 6697:6728 7706:7737 8711:8742 9716:9747 10721:10752 11726:11757 12731:12762 13735:13766 14739:14770 15736:15767" x14ac:dyDescent="0.2">
      <c r="A244" s="23"/>
      <c r="B244" s="23"/>
      <c r="C244" s="23"/>
      <c r="CGW244" s="23"/>
      <c r="CGX244" s="23"/>
      <c r="CGY244" s="23"/>
      <c r="FOS244" s="23"/>
      <c r="FOT244" s="23"/>
      <c r="FOU244" s="23"/>
      <c r="FOW244" s="23"/>
      <c r="FOX244" s="23"/>
      <c r="FOY244" s="23"/>
      <c r="FOZ244" s="23"/>
      <c r="FPA244" s="23"/>
      <c r="FPB244" s="23"/>
      <c r="FPC244" s="23"/>
      <c r="FPD244" s="23"/>
      <c r="FPE244" s="23"/>
      <c r="FPF244" s="23"/>
      <c r="FPG244" s="23"/>
      <c r="FPH244" s="23"/>
      <c r="FPI244" s="23"/>
      <c r="FPJ244" s="23"/>
      <c r="FPK244" s="23"/>
      <c r="FPL244" s="23"/>
      <c r="FPM244" s="23"/>
      <c r="FPN244" s="23"/>
      <c r="IWO244" s="23"/>
      <c r="IWP244" s="23"/>
      <c r="IWQ244" s="23"/>
      <c r="KJJ244" s="23"/>
      <c r="KJK244" s="23"/>
      <c r="KJL244" s="23"/>
      <c r="LWA244" s="23"/>
      <c r="LWB244" s="23"/>
      <c r="LWC244" s="23"/>
      <c r="NIR244" s="23"/>
      <c r="NIS244" s="23"/>
      <c r="NIT244" s="23"/>
      <c r="OVI244" s="23"/>
      <c r="OVJ244" s="23"/>
      <c r="OVK244" s="23"/>
      <c r="QHZ244" s="23"/>
      <c r="QIA244" s="23"/>
      <c r="QIB244" s="23"/>
      <c r="RUQ244" s="23"/>
      <c r="RUR244" s="23"/>
      <c r="RUS244" s="23"/>
      <c r="THG244" s="23"/>
      <c r="THH244" s="23"/>
      <c r="THI244" s="23"/>
      <c r="UTW244" s="23"/>
      <c r="UTX244" s="23"/>
      <c r="UTY244" s="23"/>
      <c r="WGF244" s="23"/>
      <c r="WGG244" s="23"/>
      <c r="WGH244" s="23"/>
    </row>
    <row r="245" spans="1:32 2233:2264 4465:4496 6697:6728 7706:7737 8711:8742 9716:9747 10721:10752 11726:11757 12731:12762 13735:13766 14739:14770 15736:15767" x14ac:dyDescent="0.2">
      <c r="A245" s="23"/>
      <c r="B245" s="23"/>
      <c r="C245" s="23"/>
      <c r="CGW245" s="23"/>
      <c r="CGX245" s="23"/>
      <c r="CGY245" s="23"/>
      <c r="CHA245" s="23"/>
      <c r="CHB245" s="23"/>
      <c r="CHC245" s="23"/>
      <c r="CHD245" s="23"/>
      <c r="CHE245" s="23"/>
      <c r="CHF245" s="23"/>
      <c r="CHG245" s="23"/>
      <c r="CHH245" s="23"/>
      <c r="CHI245" s="23"/>
      <c r="CHJ245" s="23"/>
      <c r="CHK245" s="23"/>
      <c r="CHL245" s="23"/>
      <c r="CHM245" s="23"/>
      <c r="CHN245" s="23"/>
      <c r="CHO245" s="23"/>
      <c r="CHP245" s="23"/>
      <c r="CHQ245" s="23"/>
      <c r="CHR245" s="23"/>
      <c r="FOS245" s="23"/>
      <c r="FOT245" s="23"/>
      <c r="FOU245" s="23"/>
      <c r="IWO245" s="23"/>
      <c r="IWP245" s="23"/>
      <c r="IWQ245" s="23"/>
      <c r="KJJ245" s="23"/>
      <c r="KJK245" s="23"/>
      <c r="KJL245" s="23"/>
      <c r="KJN245" s="23"/>
      <c r="KJO245" s="23"/>
      <c r="KJP245" s="23"/>
      <c r="KJQ245" s="23"/>
      <c r="KJR245" s="23"/>
      <c r="KJS245" s="23"/>
      <c r="KJT245" s="23"/>
      <c r="KJU245" s="23"/>
      <c r="KJV245" s="23"/>
      <c r="KJW245" s="23"/>
      <c r="KJX245" s="23"/>
      <c r="KJY245" s="23"/>
      <c r="KJZ245" s="23"/>
      <c r="KKA245" s="23"/>
      <c r="KKB245" s="23"/>
      <c r="KKC245" s="23"/>
      <c r="KKD245" s="23"/>
      <c r="KKE245" s="23"/>
      <c r="LWA245" s="23"/>
      <c r="LWB245" s="23"/>
      <c r="LWC245" s="23"/>
      <c r="LWE245" s="23"/>
      <c r="LWF245" s="23"/>
      <c r="LWG245" s="23"/>
      <c r="LWH245" s="23"/>
      <c r="LWI245" s="23"/>
      <c r="LWJ245" s="23"/>
      <c r="LWK245" s="23"/>
      <c r="LWL245" s="23"/>
      <c r="LWM245" s="23"/>
      <c r="LWN245" s="23"/>
      <c r="LWO245" s="23"/>
      <c r="LWP245" s="23"/>
      <c r="LWQ245" s="23"/>
      <c r="LWR245" s="23"/>
      <c r="LWS245" s="23"/>
      <c r="LWT245" s="23"/>
      <c r="LWU245" s="23"/>
      <c r="LWV245" s="23"/>
      <c r="NIR245" s="23"/>
      <c r="NIS245" s="23"/>
      <c r="NIT245" s="23"/>
      <c r="NIV245" s="23"/>
      <c r="NIW245" s="23"/>
      <c r="NIX245" s="23"/>
      <c r="NIY245" s="23"/>
      <c r="NIZ245" s="23"/>
      <c r="NJA245" s="23"/>
      <c r="NJB245" s="23"/>
      <c r="NJC245" s="23"/>
      <c r="NJD245" s="23"/>
      <c r="NJE245" s="23"/>
      <c r="NJF245" s="23"/>
      <c r="NJG245" s="23"/>
      <c r="NJH245" s="23"/>
      <c r="NJI245" s="23"/>
      <c r="NJJ245" s="23"/>
      <c r="NJK245" s="23"/>
      <c r="NJL245" s="23"/>
      <c r="NJM245" s="23"/>
      <c r="OVI245" s="23"/>
      <c r="OVJ245" s="23"/>
      <c r="OVK245" s="23"/>
      <c r="OVM245" s="23"/>
      <c r="OVN245" s="23"/>
      <c r="OVO245" s="23"/>
      <c r="OVP245" s="23"/>
      <c r="OVQ245" s="23"/>
      <c r="OVR245" s="23"/>
      <c r="OVS245" s="23"/>
      <c r="OVT245" s="23"/>
      <c r="OVU245" s="23"/>
      <c r="OVV245" s="23"/>
      <c r="OVW245" s="23"/>
      <c r="OVX245" s="23"/>
      <c r="OVY245" s="23"/>
      <c r="OVZ245" s="23"/>
      <c r="OWA245" s="23"/>
      <c r="OWB245" s="23"/>
      <c r="OWC245" s="23"/>
      <c r="OWD245" s="23"/>
      <c r="QHZ245" s="23"/>
      <c r="QIA245" s="23"/>
      <c r="QIB245" s="23"/>
      <c r="QID245" s="23"/>
      <c r="QIE245" s="23"/>
      <c r="QIF245" s="23"/>
      <c r="QIG245" s="23"/>
      <c r="QIH245" s="23"/>
      <c r="QII245" s="23"/>
      <c r="QIJ245" s="23"/>
      <c r="QIK245" s="23"/>
      <c r="QIL245" s="23"/>
      <c r="QIM245" s="23"/>
      <c r="QIN245" s="23"/>
      <c r="QIO245" s="23"/>
      <c r="QIP245" s="23"/>
      <c r="QIQ245" s="23"/>
      <c r="QIR245" s="23"/>
      <c r="QIS245" s="23"/>
      <c r="QIT245" s="23"/>
      <c r="QIU245" s="23"/>
      <c r="RUQ245" s="23"/>
      <c r="RUR245" s="23"/>
      <c r="RUS245" s="23"/>
      <c r="RUU245" s="23"/>
      <c r="RUV245" s="23"/>
      <c r="RUW245" s="23"/>
      <c r="RUX245" s="23"/>
      <c r="RUY245" s="23"/>
      <c r="RUZ245" s="23"/>
      <c r="RVA245" s="23"/>
      <c r="RVB245" s="23"/>
      <c r="RVC245" s="23"/>
      <c r="RVD245" s="23"/>
      <c r="RVE245" s="23"/>
      <c r="RVF245" s="23"/>
      <c r="RVG245" s="23"/>
      <c r="RVH245" s="23"/>
      <c r="RVI245" s="23"/>
      <c r="RVJ245" s="23"/>
      <c r="RVK245" s="23"/>
      <c r="RVL245" s="23"/>
      <c r="THG245" s="23"/>
      <c r="THH245" s="23"/>
      <c r="THI245" s="23"/>
      <c r="THK245" s="23"/>
      <c r="THL245" s="23"/>
      <c r="THM245" s="23"/>
      <c r="THN245" s="23"/>
      <c r="THO245" s="23"/>
      <c r="THP245" s="23"/>
      <c r="THQ245" s="23"/>
      <c r="THR245" s="23"/>
      <c r="THS245" s="23"/>
      <c r="THT245" s="23"/>
      <c r="THU245" s="23"/>
      <c r="THV245" s="23"/>
      <c r="THW245" s="23"/>
      <c r="THX245" s="23"/>
      <c r="THY245" s="23"/>
      <c r="THZ245" s="23"/>
      <c r="TIA245" s="23"/>
      <c r="TIB245" s="23"/>
      <c r="UTW245" s="23"/>
      <c r="UTX245" s="23"/>
      <c r="UTY245" s="23"/>
      <c r="UUA245" s="23"/>
      <c r="UUB245" s="23"/>
      <c r="UUC245" s="23"/>
      <c r="UUD245" s="23"/>
      <c r="UUE245" s="23"/>
      <c r="UUF245" s="23"/>
      <c r="UUG245" s="23"/>
      <c r="UUH245" s="23"/>
      <c r="UUI245" s="23"/>
      <c r="UUJ245" s="23"/>
      <c r="UUK245" s="23"/>
      <c r="UUL245" s="23"/>
      <c r="UUM245" s="23"/>
      <c r="UUN245" s="23"/>
      <c r="UUO245" s="23"/>
      <c r="UUP245" s="23"/>
      <c r="UUQ245" s="23"/>
      <c r="UUR245" s="23"/>
      <c r="WGF245" s="23"/>
      <c r="WGG245" s="23"/>
      <c r="WGH245" s="23"/>
      <c r="WGJ245" s="23"/>
      <c r="WGK245" s="23"/>
      <c r="WGL245" s="23"/>
      <c r="WGM245" s="23"/>
      <c r="WGN245" s="23"/>
      <c r="WGO245" s="23"/>
      <c r="WGP245" s="23"/>
      <c r="WGQ245" s="23"/>
      <c r="WGR245" s="23"/>
      <c r="WGS245" s="23"/>
      <c r="WGT245" s="23"/>
      <c r="WGU245" s="23"/>
      <c r="WGV245" s="23"/>
      <c r="WGW245" s="23"/>
      <c r="WGX245" s="23"/>
      <c r="WGY245" s="23"/>
      <c r="WGZ245" s="23"/>
      <c r="WHA245" s="23"/>
    </row>
    <row r="246" spans="1:32 2233:2264 4465:4496 6697:6728 7706:7737 8711:8742 9716:9747 10721:10752 11726:11757 12731:12762 13735:13766 14739:14770 15736:15767" x14ac:dyDescent="0.2">
      <c r="A246" s="23"/>
      <c r="B246" s="23"/>
      <c r="C246" s="23"/>
      <c r="E246" s="23"/>
      <c r="F246" s="23"/>
      <c r="G246" s="23"/>
      <c r="H246" s="23"/>
      <c r="I246" s="23"/>
      <c r="J246" s="23"/>
      <c r="K246" s="23"/>
      <c r="L246" s="23"/>
      <c r="M246" s="23"/>
      <c r="N246" s="23"/>
      <c r="O246" s="23"/>
      <c r="P246" s="23"/>
      <c r="Q246" s="23"/>
      <c r="R246" s="23"/>
      <c r="S246" s="23"/>
      <c r="T246" s="23"/>
      <c r="U246" s="23"/>
      <c r="V246" s="23"/>
      <c r="CGW246" s="23"/>
      <c r="CGX246" s="23"/>
      <c r="CGY246" s="23"/>
      <c r="FOS246" s="23"/>
      <c r="FOT246" s="23"/>
      <c r="FOU246" s="23"/>
      <c r="IWO246" s="23"/>
      <c r="IWP246" s="23"/>
      <c r="IWQ246" s="23"/>
      <c r="IWS246" s="23"/>
      <c r="IWT246" s="23"/>
      <c r="IWU246" s="23"/>
      <c r="IWV246" s="23"/>
      <c r="IWW246" s="23"/>
      <c r="IWX246" s="23"/>
      <c r="IWY246" s="23"/>
      <c r="IWZ246" s="23"/>
      <c r="IXA246" s="23"/>
      <c r="KJJ246" s="23"/>
      <c r="KJK246" s="23"/>
      <c r="KJL246" s="23"/>
      <c r="LWA246" s="23"/>
      <c r="LWB246" s="23"/>
      <c r="LWC246" s="23"/>
      <c r="NIR246" s="23"/>
      <c r="NIS246" s="23"/>
      <c r="NIT246" s="23"/>
      <c r="OVI246" s="23"/>
      <c r="OVJ246" s="23"/>
      <c r="OVK246" s="23"/>
      <c r="QHZ246" s="23"/>
      <c r="QIA246" s="23"/>
      <c r="QIB246" s="23"/>
      <c r="RUQ246" s="23"/>
      <c r="RUR246" s="23"/>
      <c r="RUS246" s="23"/>
      <c r="THG246" s="23"/>
      <c r="THH246" s="23"/>
      <c r="THI246" s="23"/>
      <c r="UTW246" s="23"/>
      <c r="UTX246" s="23"/>
      <c r="UTY246" s="23"/>
      <c r="WGF246" s="23"/>
      <c r="WGG246" s="23"/>
      <c r="WGH246" s="23"/>
    </row>
    <row r="247" spans="1:32 2233:2264 4465:4496 6697:6728 7706:7737 8711:8742 9716:9747 10721:10752 11726:11757 12731:12762 13735:13766 14739:14770 15736:15767" x14ac:dyDescent="0.2">
      <c r="A247" s="23"/>
      <c r="B247" s="23"/>
      <c r="C247" s="23"/>
      <c r="CGW247" s="23"/>
      <c r="CGX247" s="23"/>
      <c r="CGY247" s="23"/>
      <c r="FOS247" s="23"/>
      <c r="FOT247" s="23"/>
      <c r="FOU247" s="23"/>
      <c r="IWO247" s="23"/>
      <c r="IWP247" s="23"/>
      <c r="IWQ247" s="23"/>
      <c r="IWS247" s="23"/>
      <c r="IWT247" s="23"/>
      <c r="IWU247" s="23"/>
      <c r="IWV247" s="23"/>
      <c r="IWW247" s="23"/>
      <c r="IWX247" s="23"/>
      <c r="IWY247" s="23"/>
      <c r="IWZ247" s="23"/>
      <c r="IXA247" s="23"/>
      <c r="KJJ247" s="23"/>
      <c r="KJK247" s="23"/>
      <c r="KJL247" s="23"/>
      <c r="LWA247" s="23"/>
      <c r="LWB247" s="23"/>
      <c r="LWC247" s="23"/>
      <c r="NIR247" s="23"/>
      <c r="NIS247" s="23"/>
      <c r="NIT247" s="23"/>
      <c r="OVI247" s="23"/>
      <c r="OVJ247" s="23"/>
      <c r="OVK247" s="23"/>
      <c r="QHZ247" s="23"/>
      <c r="QIA247" s="23"/>
      <c r="QIB247" s="23"/>
      <c r="RUQ247" s="23"/>
      <c r="RUR247" s="23"/>
      <c r="RUS247" s="23"/>
      <c r="THG247" s="23"/>
      <c r="THH247" s="23"/>
      <c r="THI247" s="23"/>
      <c r="UTW247" s="23"/>
      <c r="UTX247" s="23"/>
      <c r="UTY247" s="23"/>
      <c r="WGF247" s="23"/>
      <c r="WGG247" s="23"/>
      <c r="WGH247" s="23"/>
    </row>
    <row r="248" spans="1:32 2233:2264 4465:4496 6697:6728 7706:7737 8711:8742 9716:9747 10721:10752 11726:11757 12731:12762 13735:13766 14739:14770 15736:15767" x14ac:dyDescent="0.2">
      <c r="A248" s="23"/>
      <c r="B248" s="23"/>
      <c r="C248" s="23"/>
      <c r="CGW248" s="23"/>
      <c r="CGX248" s="23"/>
      <c r="CGY248" s="23"/>
      <c r="FOS248" s="23"/>
      <c r="FOT248" s="23"/>
      <c r="FOU248" s="23"/>
      <c r="FOW248" s="23"/>
      <c r="FOX248" s="23"/>
      <c r="FOY248" s="23"/>
      <c r="FOZ248" s="23"/>
      <c r="FPA248" s="23"/>
      <c r="FPB248" s="23"/>
      <c r="FPC248" s="23"/>
      <c r="FPD248" s="23"/>
      <c r="FPE248" s="23"/>
      <c r="FPF248" s="23"/>
      <c r="FPG248" s="23"/>
      <c r="FPH248" s="23"/>
      <c r="FPI248" s="23"/>
      <c r="FPJ248" s="23"/>
      <c r="FPK248" s="23"/>
      <c r="FPL248" s="23"/>
      <c r="FPM248" s="23"/>
      <c r="FPN248" s="23"/>
      <c r="IWO248" s="23"/>
      <c r="IWP248" s="23"/>
      <c r="IWQ248" s="23"/>
      <c r="IWS248" s="23"/>
      <c r="IWT248" s="23"/>
      <c r="IWU248" s="23"/>
      <c r="IWV248" s="23"/>
      <c r="IWW248" s="23"/>
      <c r="IWX248" s="23"/>
      <c r="IWY248" s="23"/>
      <c r="IWZ248" s="23"/>
      <c r="IXA248" s="23"/>
      <c r="IXB248" s="23"/>
      <c r="IXC248" s="23"/>
      <c r="IXD248" s="23"/>
      <c r="IXE248" s="23"/>
      <c r="IXF248" s="23"/>
      <c r="IXG248" s="23"/>
      <c r="IXH248" s="23"/>
      <c r="IXI248" s="23"/>
      <c r="IXJ248" s="23"/>
      <c r="KJJ248" s="23"/>
      <c r="KJK248" s="23"/>
      <c r="KJL248" s="23"/>
      <c r="LWA248" s="23"/>
      <c r="LWB248" s="23"/>
      <c r="LWC248" s="23"/>
      <c r="NIR248" s="23"/>
      <c r="NIS248" s="23"/>
      <c r="NIT248" s="23"/>
      <c r="OVI248" s="23"/>
      <c r="OVJ248" s="23"/>
      <c r="OVK248" s="23"/>
      <c r="QHZ248" s="23"/>
      <c r="QIA248" s="23"/>
      <c r="QIB248" s="23"/>
      <c r="RUQ248" s="23"/>
      <c r="RUR248" s="23"/>
      <c r="RUS248" s="23"/>
      <c r="THG248" s="23"/>
      <c r="THH248" s="23"/>
      <c r="THI248" s="23"/>
      <c r="UTW248" s="23"/>
      <c r="UTX248" s="23"/>
      <c r="UTY248" s="23"/>
      <c r="WGF248" s="23"/>
      <c r="WGG248" s="23"/>
      <c r="WGH248" s="23"/>
    </row>
    <row r="249" spans="1:32 2233:2264 4465:4496 6697:6728 7706:7737 8711:8742 9716:9747 10721:10752 11726:11757 12731:12762 13735:13766 14739:14770 15736:15767" x14ac:dyDescent="0.2">
      <c r="A249" s="23"/>
      <c r="B249" s="23"/>
      <c r="C249" s="23"/>
      <c r="CGW249" s="23"/>
      <c r="CGX249" s="23"/>
      <c r="CGY249" s="23"/>
      <c r="CHA249" s="23"/>
      <c r="CHB249" s="23"/>
      <c r="CHC249" s="23"/>
      <c r="CHD249" s="23"/>
      <c r="CHE249" s="23"/>
      <c r="CHF249" s="23"/>
      <c r="CHG249" s="23"/>
      <c r="CHH249" s="23"/>
      <c r="CHI249" s="23"/>
      <c r="CHJ249" s="23"/>
      <c r="CHK249" s="23"/>
      <c r="CHL249" s="23"/>
      <c r="CHM249" s="23"/>
      <c r="CHN249" s="23"/>
      <c r="CHO249" s="23"/>
      <c r="CHP249" s="23"/>
      <c r="CHQ249" s="23"/>
      <c r="CHR249" s="23"/>
      <c r="FOS249" s="23"/>
      <c r="FOT249" s="23"/>
      <c r="FOU249" s="23"/>
      <c r="FOW249" s="23"/>
      <c r="FOX249" s="23"/>
      <c r="FOY249" s="23"/>
      <c r="FOZ249" s="23"/>
      <c r="FPA249" s="23"/>
      <c r="FPB249" s="23"/>
      <c r="FPC249" s="23"/>
      <c r="FPD249" s="23"/>
      <c r="FPE249" s="23"/>
      <c r="IWO249" s="23"/>
      <c r="IWP249" s="23"/>
      <c r="IWQ249" s="23"/>
      <c r="IWS249" s="23"/>
      <c r="IWT249" s="23"/>
      <c r="IWU249" s="23"/>
      <c r="IWV249" s="23"/>
      <c r="IWW249" s="23"/>
      <c r="IWX249" s="23"/>
      <c r="KJJ249" s="23"/>
      <c r="KJK249" s="23"/>
      <c r="KJL249" s="23"/>
      <c r="KJN249" s="23"/>
      <c r="KJO249" s="23"/>
      <c r="KJP249" s="23"/>
      <c r="KJQ249" s="23"/>
      <c r="KJR249" s="23"/>
      <c r="KJS249" s="23"/>
      <c r="KJT249" s="23"/>
      <c r="KJU249" s="23"/>
      <c r="KJV249" s="23"/>
      <c r="LWA249" s="23"/>
      <c r="LWB249" s="23"/>
      <c r="LWC249" s="23"/>
      <c r="LWE249" s="23"/>
      <c r="LWF249" s="23"/>
      <c r="LWG249" s="23"/>
      <c r="LWH249" s="23"/>
      <c r="LWI249" s="23"/>
      <c r="LWJ249" s="23"/>
      <c r="LWK249" s="23"/>
      <c r="LWL249" s="23"/>
      <c r="LWM249" s="23"/>
      <c r="NIR249" s="23"/>
      <c r="NIS249" s="23"/>
      <c r="NIT249" s="23"/>
      <c r="NIV249" s="23"/>
      <c r="NIW249" s="23"/>
      <c r="NIX249" s="23"/>
      <c r="NIY249" s="23"/>
      <c r="NIZ249" s="23"/>
      <c r="NJA249" s="23"/>
      <c r="NJB249" s="23"/>
      <c r="NJC249" s="23"/>
      <c r="NJD249" s="23"/>
      <c r="OVI249" s="23"/>
      <c r="OVJ249" s="23"/>
      <c r="OVK249" s="23"/>
      <c r="OVM249" s="23"/>
      <c r="OVN249" s="23"/>
      <c r="OVO249" s="23"/>
      <c r="OVP249" s="23"/>
      <c r="OVQ249" s="23"/>
      <c r="OVR249" s="23"/>
      <c r="OVS249" s="23"/>
      <c r="OVT249" s="23"/>
      <c r="OVU249" s="23"/>
      <c r="QHZ249" s="23"/>
      <c r="QIA249" s="23"/>
      <c r="QIB249" s="23"/>
      <c r="QID249" s="23"/>
      <c r="QIE249" s="23"/>
      <c r="QIF249" s="23"/>
      <c r="QIG249" s="23"/>
      <c r="QIH249" s="23"/>
      <c r="QII249" s="23"/>
      <c r="QIJ249" s="23"/>
      <c r="QIK249" s="23"/>
      <c r="QIL249" s="23"/>
      <c r="RUQ249" s="23"/>
      <c r="RUR249" s="23"/>
      <c r="RUS249" s="23"/>
      <c r="RUU249" s="23"/>
      <c r="RUV249" s="23"/>
      <c r="RUW249" s="23"/>
      <c r="RUX249" s="23"/>
      <c r="RUY249" s="23"/>
      <c r="RUZ249" s="23"/>
      <c r="RVA249" s="23"/>
      <c r="RVB249" s="23"/>
      <c r="RVC249" s="23"/>
      <c r="THG249" s="23"/>
      <c r="THH249" s="23"/>
      <c r="THI249" s="23"/>
      <c r="THK249" s="23"/>
      <c r="THL249" s="23"/>
      <c r="THM249" s="23"/>
      <c r="THN249" s="23"/>
      <c r="THO249" s="23"/>
      <c r="THP249" s="23"/>
      <c r="THQ249" s="23"/>
      <c r="THR249" s="23"/>
      <c r="THS249" s="23"/>
      <c r="UTW249" s="23"/>
      <c r="UTX249" s="23"/>
      <c r="UTY249" s="23"/>
      <c r="UUA249" s="23"/>
      <c r="UUB249" s="23"/>
      <c r="UUC249" s="23"/>
      <c r="UUD249" s="23"/>
      <c r="UUE249" s="23"/>
      <c r="UUF249" s="23"/>
      <c r="UUG249" s="23"/>
      <c r="UUH249" s="23"/>
      <c r="UUI249" s="23"/>
      <c r="WGF249" s="23"/>
      <c r="WGG249" s="23"/>
      <c r="WGH249" s="23"/>
      <c r="WGJ249" s="23"/>
      <c r="WGK249" s="23"/>
      <c r="WGL249" s="23"/>
      <c r="WGM249" s="23"/>
      <c r="WGN249" s="23"/>
      <c r="WGO249" s="23"/>
      <c r="WGP249" s="23"/>
      <c r="WGQ249" s="23"/>
      <c r="WGR249" s="23"/>
    </row>
    <row r="250" spans="1:32 2233:2264 4465:4496 6697:6728 7706:7737 8711:8742 9716:9747 10721:10752 11726:11757 12731:12762 13735:13766 14739:14770 15736:15767" x14ac:dyDescent="0.2">
      <c r="A250" s="23"/>
      <c r="B250" s="23"/>
      <c r="C250" s="23"/>
      <c r="E250" s="23"/>
      <c r="F250" s="23"/>
      <c r="G250" s="23"/>
      <c r="H250" s="23"/>
      <c r="I250" s="23"/>
      <c r="J250" s="23"/>
      <c r="K250" s="23"/>
      <c r="L250" s="23"/>
      <c r="M250" s="23"/>
      <c r="N250" s="23"/>
      <c r="O250" s="23"/>
      <c r="P250" s="23"/>
      <c r="Q250" s="23"/>
      <c r="R250" s="23"/>
      <c r="S250" s="23"/>
      <c r="T250" s="23"/>
      <c r="U250" s="23"/>
      <c r="V250" s="23"/>
      <c r="CGW250" s="23"/>
      <c r="CGX250" s="23"/>
      <c r="CGY250" s="23"/>
      <c r="CHA250" s="23"/>
      <c r="CHB250" s="23"/>
      <c r="CHC250" s="23"/>
      <c r="CHD250" s="23"/>
      <c r="CHE250" s="23"/>
      <c r="CHF250" s="23"/>
      <c r="CHG250" s="23"/>
      <c r="CHH250" s="23"/>
      <c r="CHI250" s="23"/>
      <c r="FOS250" s="23"/>
      <c r="FOT250" s="23"/>
      <c r="FOU250" s="23"/>
      <c r="FOW250" s="23"/>
      <c r="FOX250" s="23"/>
      <c r="FOY250" s="23"/>
      <c r="FOZ250" s="23"/>
      <c r="FPA250" s="23"/>
      <c r="FPB250" s="23"/>
      <c r="FPC250" s="23"/>
      <c r="FPD250" s="23"/>
      <c r="FPE250" s="23"/>
      <c r="FPF250" s="23"/>
      <c r="FPG250" s="23"/>
      <c r="FPH250" s="23"/>
      <c r="FPI250" s="23"/>
      <c r="FPJ250" s="23"/>
      <c r="FPK250" s="23"/>
      <c r="FPL250" s="23"/>
      <c r="FPM250" s="23"/>
      <c r="FPN250" s="23"/>
      <c r="IWO250" s="23"/>
      <c r="IWP250" s="23"/>
      <c r="IWQ250" s="23"/>
      <c r="KJJ250" s="23"/>
      <c r="KJK250" s="23"/>
      <c r="KJL250" s="23"/>
      <c r="KJN250" s="23"/>
      <c r="KJO250" s="23"/>
      <c r="KJP250" s="23"/>
      <c r="KJQ250" s="23"/>
      <c r="KJR250" s="23"/>
      <c r="KJS250" s="23"/>
      <c r="KJT250" s="23"/>
      <c r="KJU250" s="23"/>
      <c r="KJV250" s="23"/>
      <c r="LWA250" s="23"/>
      <c r="LWB250" s="23"/>
      <c r="LWC250" s="23"/>
      <c r="LWE250" s="23"/>
      <c r="LWF250" s="23"/>
      <c r="LWG250" s="23"/>
      <c r="LWH250" s="23"/>
      <c r="LWI250" s="23"/>
      <c r="LWJ250" s="23"/>
      <c r="LWK250" s="23"/>
      <c r="LWL250" s="23"/>
      <c r="LWM250" s="23"/>
      <c r="NIR250" s="23"/>
      <c r="NIS250" s="23"/>
      <c r="NIT250" s="23"/>
      <c r="NIV250" s="23"/>
      <c r="NIW250" s="23"/>
      <c r="NIX250" s="23"/>
      <c r="NIY250" s="23"/>
      <c r="NIZ250" s="23"/>
      <c r="NJA250" s="23"/>
      <c r="NJB250" s="23"/>
      <c r="NJC250" s="23"/>
      <c r="NJD250" s="23"/>
      <c r="OVI250" s="23"/>
      <c r="OVJ250" s="23"/>
      <c r="OVK250" s="23"/>
      <c r="OVM250" s="23"/>
      <c r="OVN250" s="23"/>
      <c r="OVO250" s="23"/>
      <c r="OVP250" s="23"/>
      <c r="OVQ250" s="23"/>
      <c r="OVR250" s="23"/>
      <c r="OVS250" s="23"/>
      <c r="OVT250" s="23"/>
      <c r="OVU250" s="23"/>
      <c r="QHZ250" s="23"/>
      <c r="QIA250" s="23"/>
      <c r="QIB250" s="23"/>
      <c r="QID250" s="23"/>
      <c r="QIE250" s="23"/>
      <c r="QIF250" s="23"/>
      <c r="QIG250" s="23"/>
      <c r="QIH250" s="23"/>
      <c r="QII250" s="23"/>
      <c r="QIJ250" s="23"/>
      <c r="QIK250" s="23"/>
      <c r="QIL250" s="23"/>
      <c r="RUQ250" s="23"/>
      <c r="RUR250" s="23"/>
      <c r="RUS250" s="23"/>
      <c r="RUU250" s="23"/>
      <c r="RUV250" s="23"/>
      <c r="RUW250" s="23"/>
      <c r="RUX250" s="23"/>
      <c r="RUY250" s="23"/>
      <c r="RUZ250" s="23"/>
      <c r="RVA250" s="23"/>
      <c r="RVB250" s="23"/>
      <c r="RVC250" s="23"/>
      <c r="THG250" s="23"/>
      <c r="THH250" s="23"/>
      <c r="THI250" s="23"/>
      <c r="THK250" s="23"/>
      <c r="THL250" s="23"/>
      <c r="THM250" s="23"/>
      <c r="THN250" s="23"/>
      <c r="THO250" s="23"/>
      <c r="THP250" s="23"/>
      <c r="THQ250" s="23"/>
      <c r="THR250" s="23"/>
      <c r="THS250" s="23"/>
      <c r="UTW250" s="23"/>
      <c r="UTX250" s="23"/>
      <c r="UTY250" s="23"/>
      <c r="UUA250" s="23"/>
      <c r="UUB250" s="23"/>
      <c r="UUC250" s="23"/>
      <c r="UUD250" s="23"/>
      <c r="UUE250" s="23"/>
      <c r="UUF250" s="23"/>
      <c r="UUG250" s="23"/>
      <c r="UUH250" s="23"/>
      <c r="UUI250" s="23"/>
      <c r="WGF250" s="23"/>
      <c r="WGG250" s="23"/>
      <c r="WGH250" s="23"/>
      <c r="WGJ250" s="23"/>
      <c r="WGK250" s="23"/>
      <c r="WGL250" s="23"/>
      <c r="WGM250" s="23"/>
      <c r="WGN250" s="23"/>
      <c r="WGO250" s="23"/>
      <c r="WGP250" s="23"/>
      <c r="WGQ250" s="23"/>
      <c r="WGR250" s="23"/>
    </row>
    <row r="251" spans="1:32 2233:2264 4465:4496 6697:6728 7706:7737 8711:8742 9716:9747 10721:10752 11726:11757 12731:12762 13735:13766 14739:14770 15736:15767" x14ac:dyDescent="0.2">
      <c r="A251" s="23"/>
      <c r="B251" s="23"/>
      <c r="C251" s="23"/>
      <c r="E251" s="23"/>
      <c r="F251" s="23"/>
      <c r="G251" s="23"/>
      <c r="H251" s="23"/>
      <c r="I251" s="23"/>
      <c r="J251" s="23"/>
      <c r="K251" s="23"/>
      <c r="L251" s="23"/>
      <c r="M251" s="23"/>
      <c r="CGW251" s="23"/>
      <c r="CGX251" s="23"/>
      <c r="CGY251" s="23"/>
      <c r="CHA251" s="23"/>
      <c r="CHB251" s="23"/>
      <c r="CHC251" s="23"/>
      <c r="CHD251" s="23"/>
      <c r="CHE251" s="23"/>
      <c r="CHF251" s="23"/>
      <c r="CHG251" s="23"/>
      <c r="CHH251" s="23"/>
      <c r="CHI251" s="23"/>
      <c r="CHJ251" s="23"/>
      <c r="CHK251" s="23"/>
      <c r="CHL251" s="23"/>
      <c r="CHM251" s="23"/>
      <c r="CHN251" s="23"/>
      <c r="CHO251" s="23"/>
      <c r="CHP251" s="23"/>
      <c r="CHQ251" s="23"/>
      <c r="CHR251" s="23"/>
      <c r="FOS251" s="23"/>
      <c r="FOT251" s="23"/>
      <c r="FOU251" s="23"/>
      <c r="FOW251" s="23"/>
      <c r="FOX251" s="23"/>
      <c r="FOY251" s="23"/>
      <c r="FOZ251" s="23"/>
      <c r="FPA251" s="23"/>
      <c r="FPB251" s="23"/>
      <c r="IWO251" s="23"/>
      <c r="IWP251" s="23"/>
      <c r="IWQ251" s="23"/>
      <c r="IWS251" s="23"/>
      <c r="IWT251" s="23"/>
      <c r="IWU251" s="23"/>
      <c r="IWV251" s="23"/>
      <c r="IWW251" s="23"/>
      <c r="IWX251" s="23"/>
      <c r="IWY251" s="23"/>
      <c r="IWZ251" s="23"/>
      <c r="IXA251" s="23"/>
      <c r="IXB251" s="23"/>
      <c r="IXC251" s="23"/>
      <c r="IXD251" s="23"/>
      <c r="IXE251" s="23"/>
      <c r="IXF251" s="23"/>
      <c r="IXG251" s="23"/>
      <c r="IXH251" s="23"/>
      <c r="IXI251" s="23"/>
      <c r="IXJ251" s="23"/>
      <c r="IXK251" s="23"/>
      <c r="IXL251" s="23"/>
      <c r="IXM251" s="23"/>
      <c r="IXN251" s="23"/>
      <c r="IXO251" s="23"/>
      <c r="IXP251" s="23"/>
      <c r="IXQ251" s="23"/>
      <c r="IXR251" s="23"/>
      <c r="IXS251" s="23"/>
      <c r="IXT251" s="23"/>
      <c r="KJJ251" s="23"/>
      <c r="KJK251" s="23"/>
      <c r="KJL251" s="23"/>
      <c r="KJN251" s="23"/>
      <c r="KJO251" s="23"/>
      <c r="KJP251" s="23"/>
      <c r="KJQ251" s="23"/>
      <c r="KJR251" s="23"/>
      <c r="KJS251" s="23"/>
      <c r="KJT251" s="23"/>
      <c r="KJU251" s="23"/>
      <c r="KJV251" s="23"/>
      <c r="KJW251" s="23"/>
      <c r="KJX251" s="23"/>
      <c r="KJY251" s="23"/>
      <c r="KJZ251" s="23"/>
      <c r="KKA251" s="23"/>
      <c r="KKB251" s="23"/>
      <c r="KKC251" s="23"/>
      <c r="KKD251" s="23"/>
      <c r="KKE251" s="23"/>
      <c r="LWA251" s="23"/>
      <c r="LWB251" s="23"/>
      <c r="LWC251" s="23"/>
      <c r="LWE251" s="23"/>
      <c r="LWF251" s="23"/>
      <c r="LWG251" s="23"/>
      <c r="LWH251" s="23"/>
      <c r="LWI251" s="23"/>
      <c r="LWJ251" s="23"/>
      <c r="LWK251" s="23"/>
      <c r="LWL251" s="23"/>
      <c r="LWM251" s="23"/>
      <c r="LWN251" s="23"/>
      <c r="LWO251" s="23"/>
      <c r="LWP251" s="23"/>
      <c r="LWQ251" s="23"/>
      <c r="LWR251" s="23"/>
      <c r="LWS251" s="23"/>
      <c r="LWT251" s="23"/>
      <c r="LWU251" s="23"/>
      <c r="LWV251" s="23"/>
      <c r="NIR251" s="23"/>
      <c r="NIS251" s="23"/>
      <c r="NIT251" s="23"/>
      <c r="NIV251" s="23"/>
      <c r="NIW251" s="23"/>
      <c r="NIX251" s="23"/>
      <c r="NIY251" s="23"/>
      <c r="NIZ251" s="23"/>
      <c r="NJA251" s="23"/>
      <c r="NJB251" s="23"/>
      <c r="NJC251" s="23"/>
      <c r="NJD251" s="23"/>
      <c r="NJE251" s="23"/>
      <c r="NJF251" s="23"/>
      <c r="NJG251" s="23"/>
      <c r="NJH251" s="23"/>
      <c r="NJI251" s="23"/>
      <c r="NJJ251" s="23"/>
      <c r="NJK251" s="23"/>
      <c r="NJL251" s="23"/>
      <c r="NJM251" s="23"/>
      <c r="OVI251" s="23"/>
      <c r="OVJ251" s="23"/>
      <c r="OVK251" s="23"/>
      <c r="OVM251" s="23"/>
      <c r="OVN251" s="23"/>
      <c r="OVO251" s="23"/>
      <c r="OVP251" s="23"/>
      <c r="OVQ251" s="23"/>
      <c r="OVR251" s="23"/>
      <c r="OVS251" s="23"/>
      <c r="OVT251" s="23"/>
      <c r="OVU251" s="23"/>
      <c r="OVV251" s="23"/>
      <c r="OVW251" s="23"/>
      <c r="OVX251" s="23"/>
      <c r="OVY251" s="23"/>
      <c r="OVZ251" s="23"/>
      <c r="OWA251" s="23"/>
      <c r="OWB251" s="23"/>
      <c r="OWC251" s="23"/>
      <c r="OWD251" s="23"/>
      <c r="QHZ251" s="23"/>
      <c r="QIA251" s="23"/>
      <c r="QIB251" s="23"/>
      <c r="QID251" s="23"/>
      <c r="QIE251" s="23"/>
      <c r="QIF251" s="23"/>
      <c r="QIG251" s="23"/>
      <c r="QIH251" s="23"/>
      <c r="QII251" s="23"/>
      <c r="QIJ251" s="23"/>
      <c r="QIK251" s="23"/>
      <c r="QIL251" s="23"/>
      <c r="QIM251" s="23"/>
      <c r="QIN251" s="23"/>
      <c r="QIO251" s="23"/>
      <c r="QIP251" s="23"/>
      <c r="QIQ251" s="23"/>
      <c r="QIR251" s="23"/>
      <c r="QIS251" s="23"/>
      <c r="QIT251" s="23"/>
      <c r="QIU251" s="23"/>
      <c r="RUQ251" s="23"/>
      <c r="RUR251" s="23"/>
      <c r="RUS251" s="23"/>
      <c r="RUU251" s="23"/>
      <c r="RUV251" s="23"/>
      <c r="RUW251" s="23"/>
      <c r="RUX251" s="23"/>
      <c r="RUY251" s="23"/>
      <c r="RUZ251" s="23"/>
      <c r="RVA251" s="23"/>
      <c r="RVB251" s="23"/>
      <c r="RVC251" s="23"/>
      <c r="RVD251" s="23"/>
      <c r="RVE251" s="23"/>
      <c r="RVF251" s="23"/>
      <c r="RVG251" s="23"/>
      <c r="RVH251" s="23"/>
      <c r="RVI251" s="23"/>
      <c r="RVJ251" s="23"/>
      <c r="RVK251" s="23"/>
      <c r="RVL251" s="23"/>
      <c r="THG251" s="23"/>
      <c r="THH251" s="23"/>
      <c r="THI251" s="23"/>
      <c r="THK251" s="23"/>
      <c r="THL251" s="23"/>
      <c r="THM251" s="23"/>
      <c r="THN251" s="23"/>
      <c r="THO251" s="23"/>
      <c r="THP251" s="23"/>
      <c r="THQ251" s="23"/>
      <c r="THR251" s="23"/>
      <c r="THS251" s="23"/>
      <c r="THT251" s="23"/>
      <c r="THU251" s="23"/>
      <c r="THV251" s="23"/>
      <c r="THW251" s="23"/>
      <c r="THX251" s="23"/>
      <c r="THY251" s="23"/>
      <c r="THZ251" s="23"/>
      <c r="TIA251" s="23"/>
      <c r="TIB251" s="23"/>
      <c r="UTW251" s="23"/>
      <c r="UTX251" s="23"/>
      <c r="UTY251" s="23"/>
      <c r="UUA251" s="23"/>
      <c r="UUB251" s="23"/>
      <c r="UUC251" s="23"/>
      <c r="UUD251" s="23"/>
      <c r="UUE251" s="23"/>
      <c r="UUF251" s="23"/>
      <c r="UUG251" s="23"/>
      <c r="UUH251" s="23"/>
      <c r="UUI251" s="23"/>
      <c r="UUJ251" s="23"/>
      <c r="UUK251" s="23"/>
      <c r="UUL251" s="23"/>
      <c r="UUM251" s="23"/>
      <c r="UUN251" s="23"/>
      <c r="UUO251" s="23"/>
      <c r="UUP251" s="23"/>
      <c r="UUQ251" s="23"/>
      <c r="UUR251" s="23"/>
      <c r="WGF251" s="23"/>
      <c r="WGG251" s="23"/>
      <c r="WGH251" s="23"/>
      <c r="WGJ251" s="23"/>
      <c r="WGK251" s="23"/>
      <c r="WGL251" s="23"/>
      <c r="WGM251" s="23"/>
      <c r="WGN251" s="23"/>
      <c r="WGO251" s="23"/>
      <c r="WGP251" s="23"/>
      <c r="WGQ251" s="23"/>
      <c r="WGR251" s="23"/>
      <c r="WGS251" s="23"/>
      <c r="WGT251" s="23"/>
      <c r="WGU251" s="23"/>
      <c r="WGV251" s="23"/>
      <c r="WGW251" s="23"/>
      <c r="WGX251" s="23"/>
      <c r="WGY251" s="23"/>
      <c r="WGZ251" s="23"/>
      <c r="WHA251" s="23"/>
    </row>
    <row r="252" spans="1:32 2233:2264 4465:4496 6697:6728 7706:7737 8711:8742 9716:9747 10721:10752 11726:11757 12731:12762 13735:13766 14739:14770 15736:15767" x14ac:dyDescent="0.2">
      <c r="A252" s="23"/>
      <c r="B252" s="23"/>
      <c r="C252" s="23"/>
      <c r="E252" s="23"/>
      <c r="F252" s="23"/>
      <c r="G252" s="23"/>
      <c r="H252" s="23"/>
      <c r="I252" s="23"/>
      <c r="J252" s="23"/>
      <c r="K252" s="23"/>
      <c r="L252" s="23"/>
      <c r="M252" s="23"/>
      <c r="N252" s="23"/>
      <c r="O252" s="23"/>
      <c r="P252" s="23"/>
      <c r="Q252" s="23"/>
      <c r="R252" s="23"/>
      <c r="S252" s="23"/>
      <c r="T252" s="23"/>
      <c r="U252" s="23"/>
      <c r="V252" s="23"/>
      <c r="CGW252" s="23"/>
      <c r="CGX252" s="23"/>
      <c r="CGY252" s="23"/>
      <c r="CHA252" s="23"/>
      <c r="CHB252" s="23"/>
      <c r="CHC252" s="23"/>
      <c r="CHD252" s="23"/>
      <c r="CHE252" s="23"/>
      <c r="CHF252" s="23"/>
      <c r="FOS252" s="23"/>
      <c r="FOT252" s="23"/>
      <c r="FOU252" s="23"/>
      <c r="IWO252" s="23"/>
      <c r="IWP252" s="23"/>
      <c r="IWQ252" s="23"/>
      <c r="KJJ252" s="23"/>
      <c r="KJK252" s="23"/>
      <c r="KJL252" s="23"/>
      <c r="KJN252" s="23"/>
      <c r="KJO252" s="23"/>
      <c r="KJP252" s="23"/>
      <c r="KJQ252" s="23"/>
      <c r="KJR252" s="23"/>
      <c r="KJS252" s="23"/>
      <c r="LWA252" s="23"/>
      <c r="LWB252" s="23"/>
      <c r="LWC252" s="23"/>
      <c r="LWE252" s="23"/>
      <c r="LWF252" s="23"/>
      <c r="LWG252" s="23"/>
      <c r="LWH252" s="23"/>
      <c r="LWI252" s="23"/>
      <c r="LWJ252" s="23"/>
      <c r="NIR252" s="23"/>
      <c r="NIS252" s="23"/>
      <c r="NIT252" s="23"/>
      <c r="NIV252" s="23"/>
      <c r="NIW252" s="23"/>
      <c r="NIX252" s="23"/>
      <c r="NIY252" s="23"/>
      <c r="NIZ252" s="23"/>
      <c r="NJA252" s="23"/>
      <c r="OVI252" s="23"/>
      <c r="OVJ252" s="23"/>
      <c r="OVK252" s="23"/>
      <c r="OVM252" s="23"/>
      <c r="OVN252" s="23"/>
      <c r="OVO252" s="23"/>
      <c r="OVP252" s="23"/>
      <c r="OVQ252" s="23"/>
      <c r="OVR252" s="23"/>
      <c r="QHZ252" s="23"/>
      <c r="QIA252" s="23"/>
      <c r="QIB252" s="23"/>
      <c r="QID252" s="23"/>
      <c r="QIE252" s="23"/>
      <c r="QIF252" s="23"/>
      <c r="QIG252" s="23"/>
      <c r="QIH252" s="23"/>
      <c r="QII252" s="23"/>
      <c r="RUQ252" s="23"/>
      <c r="RUR252" s="23"/>
      <c r="RUS252" s="23"/>
      <c r="RUU252" s="23"/>
      <c r="RUV252" s="23"/>
      <c r="RUW252" s="23"/>
      <c r="RUX252" s="23"/>
      <c r="RUY252" s="23"/>
      <c r="RUZ252" s="23"/>
      <c r="THG252" s="23"/>
      <c r="THH252" s="23"/>
      <c r="THI252" s="23"/>
      <c r="THK252" s="23"/>
      <c r="THL252" s="23"/>
      <c r="THM252" s="23"/>
      <c r="THN252" s="23"/>
      <c r="THO252" s="23"/>
      <c r="THP252" s="23"/>
      <c r="UTW252" s="23"/>
      <c r="UTX252" s="23"/>
      <c r="UTY252" s="23"/>
      <c r="UUA252" s="23"/>
      <c r="UUB252" s="23"/>
      <c r="UUC252" s="23"/>
      <c r="UUD252" s="23"/>
      <c r="UUE252" s="23"/>
      <c r="UUF252" s="23"/>
      <c r="WGF252" s="23"/>
      <c r="WGG252" s="23"/>
      <c r="WGH252" s="23"/>
      <c r="WGJ252" s="23"/>
      <c r="WGK252" s="23"/>
      <c r="WGL252" s="23"/>
      <c r="WGM252" s="23"/>
      <c r="WGN252" s="23"/>
      <c r="WGO252" s="23"/>
    </row>
    <row r="253" spans="1:32 2233:2264 4465:4496 6697:6728 7706:7737 8711:8742 9716:9747 10721:10752 11726:11757 12731:12762 13735:13766 14739:14770 15736:15767" x14ac:dyDescent="0.2">
      <c r="A253" s="23"/>
      <c r="B253" s="23"/>
      <c r="C253" s="23"/>
      <c r="E253" s="23"/>
      <c r="F253" s="23"/>
      <c r="G253" s="23"/>
      <c r="H253" s="23"/>
      <c r="I253" s="23"/>
      <c r="J253" s="23"/>
      <c r="CGW253" s="23"/>
      <c r="CGX253" s="23"/>
      <c r="CGY253" s="23"/>
      <c r="FOS253" s="23"/>
      <c r="FOT253" s="23"/>
      <c r="FOU253" s="23"/>
      <c r="FOW253" s="23"/>
      <c r="FOX253" s="23"/>
      <c r="FOY253" s="23"/>
      <c r="FOZ253" s="23"/>
      <c r="FPA253" s="23"/>
      <c r="FPB253" s="23"/>
      <c r="FPC253" s="23"/>
      <c r="FPD253" s="23"/>
      <c r="FPE253" s="23"/>
      <c r="FPF253" s="23"/>
      <c r="FPG253" s="23"/>
      <c r="FPH253" s="23"/>
      <c r="FPI253" s="23"/>
      <c r="FPJ253" s="23"/>
      <c r="FPK253" s="23"/>
      <c r="FPL253" s="23"/>
      <c r="FPM253" s="23"/>
      <c r="FPN253" s="23"/>
      <c r="FPO253" s="23"/>
      <c r="FPP253" s="23"/>
      <c r="FPQ253" s="23"/>
      <c r="FPR253" s="23"/>
      <c r="FPS253" s="23"/>
      <c r="FPT253" s="23"/>
      <c r="FPU253" s="23"/>
      <c r="FPV253" s="23"/>
      <c r="FPW253" s="23"/>
      <c r="FPX253" s="23"/>
      <c r="IWO253" s="23"/>
      <c r="IWP253" s="23"/>
      <c r="IWR253" s="23"/>
      <c r="IWS253" s="23"/>
      <c r="KJJ253" s="23"/>
      <c r="KJK253" s="23"/>
      <c r="KJL253" s="23"/>
      <c r="LWA253" s="23"/>
      <c r="LWB253" s="23"/>
      <c r="LWC253" s="23"/>
      <c r="NIR253" s="23"/>
      <c r="NIS253" s="23"/>
      <c r="NIT253" s="23"/>
      <c r="OVI253" s="23"/>
      <c r="OVJ253" s="23"/>
      <c r="OVK253" s="23"/>
      <c r="QHZ253" s="23"/>
      <c r="QIA253" s="23"/>
      <c r="QIB253" s="23"/>
      <c r="RUQ253" s="23"/>
      <c r="RUR253" s="23"/>
      <c r="RUS253" s="23"/>
      <c r="THG253" s="23"/>
      <c r="THH253" s="23"/>
      <c r="THI253" s="23"/>
      <c r="UTW253" s="23"/>
      <c r="UTX253" s="23"/>
      <c r="UTY253" s="23"/>
      <c r="WGF253" s="23"/>
      <c r="WGG253" s="23"/>
      <c r="WGH253" s="23"/>
    </row>
    <row r="254" spans="1:32 2233:2264 4465:4496 6697:6728 7706:7737 8711:8742 9716:9747 10721:10752 11726:11757 12731:12762 13735:13766 14739:14770 15736:15767" x14ac:dyDescent="0.2">
      <c r="A254" s="23"/>
      <c r="B254" s="23"/>
      <c r="C254" s="23"/>
      <c r="CGW254" s="23"/>
      <c r="CGX254" s="23"/>
      <c r="CGY254" s="23"/>
      <c r="CHA254" s="23"/>
      <c r="CHB254" s="23"/>
      <c r="CHC254" s="23"/>
      <c r="CHD254" s="23"/>
      <c r="CHE254" s="23"/>
      <c r="CHF254" s="23"/>
      <c r="CHG254" s="23"/>
      <c r="CHH254" s="23"/>
      <c r="CHI254" s="23"/>
      <c r="CHJ254" s="23"/>
      <c r="CHK254" s="23"/>
      <c r="CHL254" s="23"/>
      <c r="CHM254" s="23"/>
      <c r="CHN254" s="23"/>
      <c r="CHO254" s="23"/>
      <c r="CHP254" s="23"/>
      <c r="CHQ254" s="23"/>
      <c r="CHR254" s="23"/>
      <c r="CHS254" s="23"/>
      <c r="CHT254" s="23"/>
      <c r="CHU254" s="23"/>
      <c r="CHV254" s="23"/>
      <c r="CHW254" s="23"/>
      <c r="CHX254" s="23"/>
      <c r="CHY254" s="23"/>
      <c r="CHZ254" s="23"/>
      <c r="CIA254" s="23"/>
      <c r="CIB254" s="23"/>
      <c r="FOS254" s="23"/>
      <c r="FOT254" s="23"/>
      <c r="FOU254" s="23"/>
      <c r="IWO254" s="23"/>
      <c r="IWP254" s="23"/>
      <c r="IWQ254" s="23"/>
      <c r="KJJ254" s="23"/>
      <c r="KJK254" s="23"/>
      <c r="KJL254" s="23"/>
      <c r="KJN254" s="23"/>
      <c r="KJO254" s="23"/>
      <c r="KJP254" s="23"/>
      <c r="KJQ254" s="23"/>
      <c r="KJR254" s="23"/>
      <c r="KJS254" s="23"/>
      <c r="KJT254" s="23"/>
      <c r="KJU254" s="23"/>
      <c r="KJV254" s="23"/>
      <c r="KJW254" s="23"/>
      <c r="KJX254" s="23"/>
      <c r="KJY254" s="23"/>
      <c r="KJZ254" s="23"/>
      <c r="KKA254" s="23"/>
      <c r="KKB254" s="23"/>
      <c r="KKC254" s="23"/>
      <c r="KKD254" s="23"/>
      <c r="KKE254" s="23"/>
      <c r="KKF254" s="23"/>
      <c r="KKG254" s="23"/>
      <c r="KKH254" s="23"/>
      <c r="KKI254" s="23"/>
      <c r="KKJ254" s="23"/>
      <c r="KKK254" s="23"/>
      <c r="KKL254" s="23"/>
      <c r="KKM254" s="23"/>
      <c r="KKN254" s="23"/>
      <c r="KKO254" s="23"/>
      <c r="LWA254" s="23"/>
      <c r="LWB254" s="23"/>
      <c r="LWC254" s="23"/>
      <c r="LWE254" s="23"/>
      <c r="LWF254" s="23"/>
      <c r="LWG254" s="23"/>
      <c r="LWH254" s="23"/>
      <c r="LWI254" s="23"/>
      <c r="LWJ254" s="23"/>
      <c r="LWK254" s="23"/>
      <c r="LWL254" s="23"/>
      <c r="LWM254" s="23"/>
      <c r="LWN254" s="23"/>
      <c r="LWO254" s="23"/>
      <c r="LWP254" s="23"/>
      <c r="LWQ254" s="23"/>
      <c r="LWR254" s="23"/>
      <c r="LWS254" s="23"/>
      <c r="LWT254" s="23"/>
      <c r="LWU254" s="23"/>
      <c r="LWV254" s="23"/>
      <c r="LWW254" s="23"/>
      <c r="LWX254" s="23"/>
      <c r="LWY254" s="23"/>
      <c r="LWZ254" s="23"/>
      <c r="LXA254" s="23"/>
      <c r="LXB254" s="23"/>
      <c r="LXC254" s="23"/>
      <c r="LXD254" s="23"/>
      <c r="LXE254" s="23"/>
      <c r="LXF254" s="23"/>
      <c r="NIR254" s="23"/>
      <c r="NIS254" s="23"/>
      <c r="NIT254" s="23"/>
      <c r="NIV254" s="23"/>
      <c r="NIW254" s="23"/>
      <c r="NIX254" s="23"/>
      <c r="NIY254" s="23"/>
      <c r="NIZ254" s="23"/>
      <c r="NJA254" s="23"/>
      <c r="NJB254" s="23"/>
      <c r="NJC254" s="23"/>
      <c r="NJD254" s="23"/>
      <c r="NJE254" s="23"/>
      <c r="NJF254" s="23"/>
      <c r="NJG254" s="23"/>
      <c r="NJH254" s="23"/>
      <c r="NJI254" s="23"/>
      <c r="NJJ254" s="23"/>
      <c r="NJK254" s="23"/>
      <c r="NJL254" s="23"/>
      <c r="NJM254" s="23"/>
      <c r="NJN254" s="23"/>
      <c r="NJO254" s="23"/>
      <c r="NJP254" s="23"/>
      <c r="NJQ254" s="23"/>
      <c r="NJR254" s="23"/>
      <c r="NJS254" s="23"/>
      <c r="NJT254" s="23"/>
      <c r="NJU254" s="23"/>
      <c r="NJV254" s="23"/>
      <c r="NJW254" s="23"/>
      <c r="OVI254" s="23"/>
      <c r="OVJ254" s="23"/>
      <c r="OVK254" s="23"/>
      <c r="OVM254" s="23"/>
      <c r="OVN254" s="23"/>
      <c r="OVO254" s="23"/>
      <c r="OVP254" s="23"/>
      <c r="OVQ254" s="23"/>
      <c r="OVR254" s="23"/>
      <c r="OVS254" s="23"/>
      <c r="OVT254" s="23"/>
      <c r="OVU254" s="23"/>
      <c r="OVV254" s="23"/>
      <c r="OVW254" s="23"/>
      <c r="OVX254" s="23"/>
      <c r="OVY254" s="23"/>
      <c r="OVZ254" s="23"/>
      <c r="OWA254" s="23"/>
      <c r="OWB254" s="23"/>
      <c r="OWC254" s="23"/>
      <c r="OWD254" s="23"/>
      <c r="OWE254" s="23"/>
      <c r="OWF254" s="23"/>
      <c r="OWG254" s="23"/>
      <c r="OWH254" s="23"/>
      <c r="OWI254" s="23"/>
      <c r="OWJ254" s="23"/>
      <c r="OWK254" s="23"/>
      <c r="OWL254" s="23"/>
      <c r="OWM254" s="23"/>
      <c r="OWN254" s="23"/>
      <c r="QHZ254" s="23"/>
      <c r="QIA254" s="23"/>
      <c r="QIB254" s="23"/>
      <c r="QID254" s="23"/>
      <c r="QIE254" s="23"/>
      <c r="QIF254" s="23"/>
      <c r="QIG254" s="23"/>
      <c r="QIH254" s="23"/>
      <c r="QII254" s="23"/>
      <c r="QIJ254" s="23"/>
      <c r="QIK254" s="23"/>
      <c r="QIL254" s="23"/>
      <c r="QIM254" s="23"/>
      <c r="QIN254" s="23"/>
      <c r="QIO254" s="23"/>
      <c r="QIP254" s="23"/>
      <c r="QIQ254" s="23"/>
      <c r="QIR254" s="23"/>
      <c r="QIS254" s="23"/>
      <c r="QIT254" s="23"/>
      <c r="QIU254" s="23"/>
      <c r="QIV254" s="23"/>
      <c r="QIW254" s="23"/>
      <c r="QIX254" s="23"/>
      <c r="QIY254" s="23"/>
      <c r="QIZ254" s="23"/>
      <c r="QJA254" s="23"/>
      <c r="QJB254" s="23"/>
      <c r="QJC254" s="23"/>
      <c r="QJD254" s="23"/>
      <c r="QJE254" s="23"/>
      <c r="RUQ254" s="23"/>
      <c r="RUR254" s="23"/>
      <c r="RUS254" s="23"/>
      <c r="RUU254" s="23"/>
      <c r="RUV254" s="23"/>
      <c r="RUW254" s="23"/>
      <c r="RUX254" s="23"/>
      <c r="RUY254" s="23"/>
      <c r="RUZ254" s="23"/>
      <c r="RVA254" s="23"/>
      <c r="RVB254" s="23"/>
      <c r="RVC254" s="23"/>
      <c r="RVD254" s="23"/>
      <c r="RVE254" s="23"/>
      <c r="RVF254" s="23"/>
      <c r="RVG254" s="23"/>
      <c r="RVH254" s="23"/>
      <c r="RVI254" s="23"/>
      <c r="RVJ254" s="23"/>
      <c r="RVK254" s="23"/>
      <c r="RVL254" s="23"/>
      <c r="RVM254" s="23"/>
      <c r="RVN254" s="23"/>
      <c r="RVO254" s="23"/>
      <c r="RVP254" s="23"/>
      <c r="RVQ254" s="23"/>
      <c r="RVR254" s="23"/>
      <c r="RVS254" s="23"/>
      <c r="RVT254" s="23"/>
      <c r="RVU254" s="23"/>
      <c r="RVV254" s="23"/>
      <c r="THG254" s="23"/>
      <c r="THH254" s="23"/>
      <c r="THI254" s="23"/>
      <c r="THK254" s="23"/>
      <c r="THL254" s="23"/>
      <c r="THM254" s="23"/>
      <c r="THN254" s="23"/>
      <c r="THO254" s="23"/>
      <c r="THP254" s="23"/>
      <c r="THQ254" s="23"/>
      <c r="THR254" s="23"/>
      <c r="THS254" s="23"/>
      <c r="THT254" s="23"/>
      <c r="THU254" s="23"/>
      <c r="THV254" s="23"/>
      <c r="THW254" s="23"/>
      <c r="THX254" s="23"/>
      <c r="THY254" s="23"/>
      <c r="THZ254" s="23"/>
      <c r="TIA254" s="23"/>
      <c r="TIB254" s="23"/>
      <c r="TIC254" s="23"/>
      <c r="TID254" s="23"/>
      <c r="TIE254" s="23"/>
      <c r="TIF254" s="23"/>
      <c r="TIG254" s="23"/>
      <c r="TIH254" s="23"/>
      <c r="TII254" s="23"/>
      <c r="TIJ254" s="23"/>
      <c r="TIK254" s="23"/>
      <c r="TIL254" s="23"/>
      <c r="UTW254" s="23"/>
      <c r="UTX254" s="23"/>
      <c r="UTY254" s="23"/>
      <c r="UUA254" s="23"/>
      <c r="UUB254" s="23"/>
      <c r="UUC254" s="23"/>
      <c r="UUD254" s="23"/>
      <c r="UUE254" s="23"/>
      <c r="UUF254" s="23"/>
      <c r="UUG254" s="23"/>
      <c r="UUH254" s="23"/>
      <c r="UUI254" s="23"/>
      <c r="UUJ254" s="23"/>
      <c r="UUK254" s="23"/>
      <c r="UUL254" s="23"/>
      <c r="UUM254" s="23"/>
      <c r="UUN254" s="23"/>
      <c r="UUO254" s="23"/>
      <c r="UUP254" s="23"/>
      <c r="UUQ254" s="23"/>
      <c r="UUR254" s="23"/>
      <c r="UUS254" s="23"/>
      <c r="UUT254" s="23"/>
      <c r="UUU254" s="23"/>
      <c r="UUV254" s="23"/>
      <c r="UUW254" s="23"/>
      <c r="UUX254" s="23"/>
      <c r="UUY254" s="23"/>
      <c r="UUZ254" s="23"/>
      <c r="UVA254" s="23"/>
      <c r="UVB254" s="23"/>
      <c r="WGF254" s="23"/>
      <c r="WGG254" s="23"/>
      <c r="WGH254" s="23"/>
      <c r="WGJ254" s="23"/>
      <c r="WGK254" s="23"/>
      <c r="WGL254" s="23"/>
      <c r="WGM254" s="23"/>
      <c r="WGN254" s="23"/>
      <c r="WGO254" s="23"/>
      <c r="WGP254" s="23"/>
      <c r="WGQ254" s="23"/>
      <c r="WGR254" s="23"/>
      <c r="WGS254" s="23"/>
      <c r="WGT254" s="23"/>
      <c r="WGU254" s="23"/>
      <c r="WGV254" s="23"/>
      <c r="WGW254" s="23"/>
      <c r="WGX254" s="23"/>
      <c r="WGY254" s="23"/>
      <c r="WGZ254" s="23"/>
      <c r="WHA254" s="23"/>
      <c r="WHB254" s="23"/>
      <c r="WHC254" s="23"/>
      <c r="WHD254" s="23"/>
      <c r="WHE254" s="23"/>
      <c r="WHF254" s="23"/>
      <c r="WHG254" s="23"/>
      <c r="WHH254" s="23"/>
      <c r="WHI254" s="23"/>
      <c r="WHJ254" s="23"/>
      <c r="WHK254" s="23"/>
    </row>
    <row r="255" spans="1:32 2233:2264 4465:4496 6697:6728 7706:7737 8711:8742 9716:9747 10721:10752 11726:11757 12731:12762 13735:13766 14739:14770 15736:15767" x14ac:dyDescent="0.2">
      <c r="A255" s="23"/>
      <c r="B255" s="23"/>
      <c r="C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CGW255" s="23"/>
      <c r="CGX255" s="23"/>
      <c r="CGY255" s="23"/>
      <c r="FOS255" s="23"/>
      <c r="FOT255" s="23"/>
      <c r="FOV255" s="23"/>
      <c r="FOW255" s="23"/>
      <c r="IWO255" s="23"/>
      <c r="IWP255" s="23"/>
      <c r="IWQ255" s="23"/>
      <c r="KJJ255" s="23"/>
      <c r="KJK255" s="23"/>
      <c r="KJL255" s="23"/>
      <c r="LWA255" s="23"/>
      <c r="LWB255" s="23"/>
      <c r="LWC255" s="23"/>
      <c r="NIR255" s="23"/>
      <c r="NIS255" s="23"/>
      <c r="NIT255" s="23"/>
      <c r="OVI255" s="23"/>
      <c r="OVJ255" s="23"/>
      <c r="OVK255" s="23"/>
      <c r="QHZ255" s="23"/>
      <c r="QIA255" s="23"/>
      <c r="QIB255" s="23"/>
      <c r="RUQ255" s="23"/>
      <c r="RUR255" s="23"/>
      <c r="RUS255" s="23"/>
      <c r="THG255" s="23"/>
      <c r="THH255" s="23"/>
      <c r="THI255" s="23"/>
      <c r="UTW255" s="23"/>
      <c r="UTX255" s="23"/>
      <c r="UTY255" s="23"/>
      <c r="WGF255" s="23"/>
      <c r="WGG255" s="23"/>
      <c r="WGH255" s="23"/>
    </row>
    <row r="256" spans="1:32 2233:2264 4465:4496 6697:6728 7706:7737 8711:8742 9716:9747 10721:10752 11726:11757 12731:12762 13735:13766 14739:14770 15736:15767" x14ac:dyDescent="0.2">
      <c r="A256" s="23"/>
      <c r="B256" s="23"/>
      <c r="C256" s="23"/>
      <c r="CGW256" s="23"/>
      <c r="CGX256" s="23"/>
      <c r="CGZ256" s="23"/>
      <c r="CHA256" s="23"/>
      <c r="FOS256" s="23"/>
      <c r="FOT256" s="23"/>
      <c r="FOU256" s="23"/>
      <c r="IWO256" s="23"/>
      <c r="IWP256" s="23"/>
      <c r="IWQ256" s="23"/>
      <c r="KJJ256" s="23"/>
      <c r="KJK256" s="23"/>
      <c r="KJM256" s="23"/>
      <c r="KJN256" s="23"/>
      <c r="LWA256" s="23"/>
      <c r="LWB256" s="23"/>
      <c r="LWD256" s="23"/>
      <c r="LWE256" s="23"/>
      <c r="NIR256" s="23"/>
      <c r="NIS256" s="23"/>
      <c r="NIU256" s="23"/>
      <c r="NIV256" s="23"/>
      <c r="OVI256" s="23"/>
      <c r="OVJ256" s="23"/>
      <c r="OVL256" s="23"/>
      <c r="OVM256" s="23"/>
      <c r="QHZ256" s="23"/>
      <c r="QIA256" s="23"/>
      <c r="QIC256" s="23"/>
      <c r="QID256" s="23"/>
      <c r="RUQ256" s="23"/>
      <c r="RUR256" s="23"/>
      <c r="RUT256" s="23"/>
      <c r="RUU256" s="23"/>
      <c r="THG256" s="23"/>
      <c r="THH256" s="23"/>
      <c r="THJ256" s="23"/>
      <c r="THK256" s="23"/>
      <c r="UTW256" s="23"/>
      <c r="UTX256" s="23"/>
      <c r="UTZ256" s="23"/>
      <c r="UUA256" s="23"/>
      <c r="WGF256" s="23"/>
      <c r="WGG256" s="23"/>
      <c r="WGI256" s="23"/>
      <c r="WGJ256" s="23"/>
    </row>
    <row r="257" spans="1:8 2233:2240 4465:4478 6697:6710 7706:7713 8711:8718 9716:9723 10721:10728 11726:11733 12731:12738 13735:13742 14739:14746 15736:15743" x14ac:dyDescent="0.2">
      <c r="A257" s="23"/>
      <c r="B257" s="23"/>
      <c r="D257" s="23"/>
      <c r="E257" s="23"/>
      <c r="CGW257" s="23"/>
      <c r="CGX257" s="23"/>
      <c r="CGY257" s="23"/>
      <c r="FOS257" s="23"/>
      <c r="FOT257" s="23"/>
      <c r="FOU257" s="23"/>
      <c r="IWO257" s="23"/>
      <c r="IWP257" s="23"/>
      <c r="IWQ257" s="23"/>
      <c r="KJJ257" s="23"/>
      <c r="KJK257" s="23"/>
      <c r="KJL257" s="23"/>
      <c r="LWA257" s="23"/>
      <c r="LWB257" s="23"/>
      <c r="LWC257" s="23"/>
      <c r="NIR257" s="23"/>
      <c r="NIS257" s="23"/>
      <c r="NIT257" s="23"/>
      <c r="OVI257" s="23"/>
      <c r="OVJ257" s="23"/>
      <c r="OVK257" s="23"/>
      <c r="QHZ257" s="23"/>
      <c r="QIA257" s="23"/>
      <c r="QIB257" s="23"/>
      <c r="RUQ257" s="23"/>
      <c r="RUR257" s="23"/>
      <c r="RUS257" s="23"/>
      <c r="THG257" s="23"/>
      <c r="THH257" s="23"/>
      <c r="THI257" s="23"/>
      <c r="UTW257" s="23"/>
      <c r="UTX257" s="23"/>
      <c r="UTY257" s="23"/>
      <c r="WGF257" s="23"/>
      <c r="WGG257" s="23"/>
      <c r="WGH257" s="23"/>
    </row>
    <row r="258" spans="1:8 2233:2240 4465:4478 6697:6710 7706:7713 8711:8718 9716:9723 10721:10728 11726:11733 12731:12738 13735:13742 14739:14746 15736:15743" x14ac:dyDescent="0.2">
      <c r="A258" s="23"/>
      <c r="B258" s="23"/>
      <c r="C258" s="23"/>
      <c r="CGW258" s="23"/>
      <c r="CGX258" s="23"/>
      <c r="CGY258" s="23"/>
      <c r="FOS258" s="23"/>
      <c r="FOT258" s="23"/>
      <c r="FOU258" s="23"/>
      <c r="IWO258" s="23"/>
      <c r="IWP258" s="23"/>
      <c r="IWQ258" s="23"/>
      <c r="KJJ258" s="23"/>
      <c r="KJK258" s="23"/>
      <c r="KJL258" s="23"/>
      <c r="LWA258" s="23"/>
      <c r="LWB258" s="23"/>
      <c r="LWC258" s="23"/>
      <c r="NIR258" s="23"/>
      <c r="NIS258" s="23"/>
      <c r="NIT258" s="23"/>
      <c r="OVI258" s="23"/>
      <c r="OVJ258" s="23"/>
      <c r="OVK258" s="23"/>
      <c r="QHZ258" s="23"/>
      <c r="QIA258" s="23"/>
      <c r="QIB258" s="23"/>
      <c r="RUQ258" s="23"/>
      <c r="RUR258" s="23"/>
      <c r="RUS258" s="23"/>
      <c r="THG258" s="23"/>
      <c r="THH258" s="23"/>
      <c r="THI258" s="23"/>
      <c r="UTW258" s="23"/>
      <c r="UTX258" s="23"/>
      <c r="UTY258" s="23"/>
      <c r="WGF258" s="23"/>
      <c r="WGG258" s="23"/>
      <c r="WGH258" s="23"/>
    </row>
    <row r="259" spans="1:8 2233:2240 4465:4478 6697:6710 7706:7713 8711:8718 9716:9723 10721:10728 11726:11733 12731:12738 13735:13742 14739:14746 15736:15743" x14ac:dyDescent="0.2">
      <c r="A259" s="23"/>
      <c r="B259" s="23"/>
      <c r="C259" s="23"/>
      <c r="CGW259" s="23"/>
      <c r="CGX259" s="23"/>
      <c r="CGY259" s="23"/>
      <c r="FOS259" s="23"/>
      <c r="FOT259" s="23"/>
      <c r="FOU259" s="23"/>
      <c r="IWO259" s="23"/>
      <c r="IWP259" s="23"/>
      <c r="IWQ259" s="23"/>
      <c r="KJJ259" s="23"/>
      <c r="KJK259" s="23"/>
      <c r="KJL259" s="23"/>
      <c r="LWA259" s="23"/>
      <c r="LWB259" s="23"/>
      <c r="LWC259" s="23"/>
      <c r="NIR259" s="23"/>
      <c r="NIS259" s="23"/>
      <c r="NIT259" s="23"/>
      <c r="OVI259" s="23"/>
      <c r="OVJ259" s="23"/>
      <c r="OVK259" s="23"/>
      <c r="QHZ259" s="23"/>
      <c r="QIA259" s="23"/>
      <c r="QIB259" s="23"/>
      <c r="RUQ259" s="23"/>
      <c r="RUR259" s="23"/>
      <c r="RUS259" s="23"/>
      <c r="THG259" s="23"/>
      <c r="THH259" s="23"/>
      <c r="THI259" s="23"/>
      <c r="UTW259" s="23"/>
      <c r="UTX259" s="23"/>
      <c r="UTY259" s="23"/>
      <c r="WGF259" s="23"/>
      <c r="WGG259" s="23"/>
      <c r="WGH259" s="23"/>
    </row>
    <row r="260" spans="1:8 2233:2240 4465:4478 6697:6710 7706:7713 8711:8718 9716:9723 10721:10728 11726:11733 12731:12738 13735:13742 14739:14746 15736:15743" x14ac:dyDescent="0.2">
      <c r="A260" s="23"/>
      <c r="B260" s="23"/>
      <c r="C260" s="23"/>
      <c r="CGW260" s="23"/>
      <c r="CGX260" s="23"/>
      <c r="CGY260" s="23"/>
      <c r="FOS260" s="23"/>
      <c r="FOT260" s="23"/>
      <c r="FOU260" s="23"/>
      <c r="IWO260" s="23"/>
      <c r="IWP260" s="23"/>
      <c r="IWQ260" s="23"/>
      <c r="KJJ260" s="23"/>
      <c r="KJK260" s="23"/>
      <c r="KJL260" s="23"/>
      <c r="LWA260" s="23"/>
      <c r="LWB260" s="23"/>
      <c r="LWC260" s="23"/>
      <c r="NIR260" s="23"/>
      <c r="NIS260" s="23"/>
      <c r="NIT260" s="23"/>
      <c r="OVI260" s="23"/>
      <c r="OVJ260" s="23"/>
      <c r="OVK260" s="23"/>
      <c r="QHZ260" s="23"/>
      <c r="QIA260" s="23"/>
      <c r="QIB260" s="23"/>
      <c r="RUQ260" s="23"/>
      <c r="RUR260" s="23"/>
      <c r="RUS260" s="23"/>
      <c r="THG260" s="23"/>
      <c r="THH260" s="23"/>
      <c r="THI260" s="23"/>
      <c r="UTW260" s="23"/>
      <c r="UTX260" s="23"/>
      <c r="UTY260" s="23"/>
      <c r="WGF260" s="23"/>
      <c r="WGG260" s="23"/>
      <c r="WGH260" s="23"/>
    </row>
    <row r="261" spans="1:8 2233:2240 4465:4478 6697:6710 7706:7713 8711:8718 9716:9723 10721:10728 11726:11733 12731:12738 13735:13742 14739:14746 15736:15743" x14ac:dyDescent="0.2">
      <c r="A261" s="23"/>
      <c r="B261" s="23"/>
      <c r="C261" s="23"/>
      <c r="CGW261" s="23"/>
      <c r="CGX261" s="23"/>
      <c r="CGY261" s="23"/>
      <c r="FOS261" s="23"/>
      <c r="FOT261" s="23"/>
      <c r="FOU261" s="23"/>
      <c r="IWO261" s="23"/>
      <c r="IWP261" s="23"/>
      <c r="IWQ261" s="23"/>
      <c r="IWS261" s="23"/>
      <c r="IWT261" s="23"/>
      <c r="IWU261" s="23"/>
      <c r="KJJ261" s="23"/>
      <c r="KJK261" s="23"/>
      <c r="KJL261" s="23"/>
      <c r="LWA261" s="23"/>
      <c r="LWB261" s="23"/>
      <c r="LWC261" s="23"/>
      <c r="NIR261" s="23"/>
      <c r="NIS261" s="23"/>
      <c r="NIT261" s="23"/>
      <c r="OVI261" s="23"/>
      <c r="OVJ261" s="23"/>
      <c r="OVK261" s="23"/>
      <c r="QHZ261" s="23"/>
      <c r="QIA261" s="23"/>
      <c r="QIB261" s="23"/>
      <c r="RUQ261" s="23"/>
      <c r="RUR261" s="23"/>
      <c r="RUS261" s="23"/>
      <c r="THG261" s="23"/>
      <c r="THH261" s="23"/>
      <c r="THI261" s="23"/>
      <c r="UTW261" s="23"/>
      <c r="UTX261" s="23"/>
      <c r="UTY261" s="23"/>
      <c r="WGF261" s="23"/>
      <c r="WGG261" s="23"/>
      <c r="WGH261" s="23"/>
    </row>
    <row r="262" spans="1:8 2233:2240 4465:4478 6697:6710 7706:7713 8711:8718 9716:9723 10721:10728 11726:11733 12731:12738 13735:13742 14739:14746 15736:15743" x14ac:dyDescent="0.2">
      <c r="A262" s="23"/>
      <c r="B262" s="23"/>
      <c r="C262" s="23"/>
      <c r="CGW262" s="23"/>
      <c r="CGX262" s="23"/>
      <c r="CGY262" s="23"/>
      <c r="FOS262" s="23"/>
      <c r="FOT262" s="23"/>
      <c r="FOU262" s="23"/>
      <c r="IWO262" s="23"/>
      <c r="IWP262" s="23"/>
      <c r="IWR262" s="23"/>
      <c r="IWS262" s="23"/>
      <c r="KJJ262" s="23"/>
      <c r="KJK262" s="23"/>
      <c r="KJL262" s="23"/>
      <c r="LWA262" s="23"/>
      <c r="LWB262" s="23"/>
      <c r="LWC262" s="23"/>
      <c r="NIR262" s="23"/>
      <c r="NIS262" s="23"/>
      <c r="NIT262" s="23"/>
      <c r="OVI262" s="23"/>
      <c r="OVJ262" s="23"/>
      <c r="OVK262" s="23"/>
      <c r="QHZ262" s="23"/>
      <c r="QIA262" s="23"/>
      <c r="QIB262" s="23"/>
      <c r="RUQ262" s="23"/>
      <c r="RUR262" s="23"/>
      <c r="RUS262" s="23"/>
      <c r="THG262" s="23"/>
      <c r="THH262" s="23"/>
      <c r="THI262" s="23"/>
      <c r="UTW262" s="23"/>
      <c r="UTX262" s="23"/>
      <c r="UTY262" s="23"/>
      <c r="WGF262" s="23"/>
      <c r="WGG262" s="23"/>
      <c r="WGH262" s="23"/>
    </row>
    <row r="263" spans="1:8 2233:2240 4465:4478 6697:6710 7706:7713 8711:8718 9716:9723 10721:10728 11726:11733 12731:12738 13735:13742 14739:14746 15736:15743" x14ac:dyDescent="0.2">
      <c r="A263" s="23"/>
      <c r="B263" s="23"/>
      <c r="C263" s="23"/>
      <c r="CGW263" s="23"/>
      <c r="CGX263" s="23"/>
      <c r="CGY263" s="23"/>
      <c r="FOS263" s="23"/>
      <c r="FOT263" s="23"/>
      <c r="FOU263" s="23"/>
      <c r="FOW263" s="23"/>
      <c r="FOX263" s="23"/>
      <c r="FOY263" s="23"/>
      <c r="IWO263" s="23"/>
      <c r="IWP263" s="23"/>
      <c r="IWS263" s="23"/>
      <c r="IWT263" s="23"/>
      <c r="IWU263" s="23"/>
      <c r="KJJ263" s="23"/>
      <c r="KJK263" s="23"/>
      <c r="KJL263" s="23"/>
      <c r="LWA263" s="23"/>
      <c r="LWB263" s="23"/>
      <c r="LWC263" s="23"/>
      <c r="NIR263" s="23"/>
      <c r="NIS263" s="23"/>
      <c r="NIT263" s="23"/>
      <c r="OVI263" s="23"/>
      <c r="OVJ263" s="23"/>
      <c r="OVK263" s="23"/>
      <c r="QHZ263" s="23"/>
      <c r="QIA263" s="23"/>
      <c r="QIB263" s="23"/>
      <c r="RUQ263" s="23"/>
      <c r="RUR263" s="23"/>
      <c r="RUS263" s="23"/>
      <c r="THG263" s="23"/>
      <c r="THH263" s="23"/>
      <c r="THI263" s="23"/>
      <c r="UTW263" s="23"/>
      <c r="UTX263" s="23"/>
      <c r="UTY263" s="23"/>
      <c r="WGF263" s="23"/>
      <c r="WGG263" s="23"/>
      <c r="WGH263" s="23"/>
    </row>
    <row r="264" spans="1:8 2233:2240 4465:4478 6697:6710 7706:7713 8711:8718 9716:9723 10721:10728 11726:11733 12731:12738 13735:13742 14739:14746 15736:15743" x14ac:dyDescent="0.2">
      <c r="A264" s="23"/>
      <c r="B264" s="23"/>
      <c r="C264" s="23"/>
      <c r="CGW264" s="23"/>
      <c r="CGX264" s="23"/>
      <c r="CGY264" s="23"/>
      <c r="CHA264" s="23"/>
      <c r="CHB264" s="23"/>
      <c r="CHC264" s="23"/>
      <c r="FOS264" s="23"/>
      <c r="FOT264" s="23"/>
      <c r="FOV264" s="23"/>
      <c r="FOW264" s="23"/>
      <c r="IWO264" s="23"/>
      <c r="IWP264" s="23"/>
      <c r="IWQ264" s="23"/>
      <c r="KJJ264" s="23"/>
      <c r="KJK264" s="23"/>
      <c r="KJL264" s="23"/>
      <c r="KJN264" s="23"/>
      <c r="KJO264" s="23"/>
      <c r="KJP264" s="23"/>
      <c r="LWA264" s="23"/>
      <c r="LWB264" s="23"/>
      <c r="LWC264" s="23"/>
      <c r="LWE264" s="23"/>
      <c r="LWF264" s="23"/>
      <c r="LWG264" s="23"/>
      <c r="NIR264" s="23"/>
      <c r="NIS264" s="23"/>
      <c r="NIT264" s="23"/>
      <c r="NIV264" s="23"/>
      <c r="NIW264" s="23"/>
      <c r="NIX264" s="23"/>
      <c r="OVI264" s="23"/>
      <c r="OVJ264" s="23"/>
      <c r="OVK264" s="23"/>
      <c r="OVM264" s="23"/>
      <c r="OVN264" s="23"/>
      <c r="OVO264" s="23"/>
      <c r="QHZ264" s="23"/>
      <c r="QIA264" s="23"/>
      <c r="QIB264" s="23"/>
      <c r="QID264" s="23"/>
      <c r="QIE264" s="23"/>
      <c r="QIF264" s="23"/>
      <c r="RUQ264" s="23"/>
      <c r="RUR264" s="23"/>
      <c r="RUS264" s="23"/>
      <c r="RUU264" s="23"/>
      <c r="RUV264" s="23"/>
      <c r="RUW264" s="23"/>
      <c r="THG264" s="23"/>
      <c r="THH264" s="23"/>
      <c r="THI264" s="23"/>
      <c r="THK264" s="23"/>
      <c r="THL264" s="23"/>
      <c r="THM264" s="23"/>
      <c r="UTW264" s="23"/>
      <c r="UTX264" s="23"/>
      <c r="UTY264" s="23"/>
      <c r="UUA264" s="23"/>
      <c r="UUB264" s="23"/>
      <c r="UUC264" s="23"/>
      <c r="WGF264" s="23"/>
      <c r="WGG264" s="23"/>
      <c r="WGH264" s="23"/>
      <c r="WGJ264" s="23"/>
      <c r="WGK264" s="23"/>
      <c r="WGL264" s="23"/>
    </row>
    <row r="265" spans="1:8 2233:2240 4465:4478 6697:6710 7706:7713 8711:8718 9716:9723 10721:10728 11726:11733 12731:12738 13735:13742 14739:14746 15736:15743" x14ac:dyDescent="0.2">
      <c r="A265" s="23"/>
      <c r="B265" s="23"/>
      <c r="C265" s="23"/>
      <c r="E265" s="23"/>
      <c r="F265" s="23"/>
      <c r="G265" s="23"/>
      <c r="CGW265" s="23"/>
      <c r="CGX265" s="23"/>
      <c r="CGZ265" s="23"/>
      <c r="CHA265" s="23"/>
      <c r="FOS265" s="23"/>
      <c r="FOT265" s="23"/>
      <c r="FOW265" s="23"/>
      <c r="FOX265" s="23"/>
      <c r="FOY265" s="23"/>
      <c r="IWO265" s="23"/>
      <c r="IWP265" s="23"/>
      <c r="IWQ265" s="23"/>
      <c r="KJJ265" s="23"/>
      <c r="KJK265" s="23"/>
      <c r="KJM265" s="23"/>
      <c r="KJN265" s="23"/>
      <c r="LWA265" s="23"/>
      <c r="LWB265" s="23"/>
      <c r="LWD265" s="23"/>
      <c r="LWE265" s="23"/>
      <c r="NIR265" s="23"/>
      <c r="NIS265" s="23"/>
      <c r="NIU265" s="23"/>
      <c r="NIV265" s="23"/>
      <c r="OVI265" s="23"/>
      <c r="OVJ265" s="23"/>
      <c r="OVL265" s="23"/>
      <c r="OVM265" s="23"/>
      <c r="QHZ265" s="23"/>
      <c r="QIA265" s="23"/>
      <c r="QIC265" s="23"/>
      <c r="QID265" s="23"/>
      <c r="RUQ265" s="23"/>
      <c r="RUR265" s="23"/>
      <c r="RUT265" s="23"/>
      <c r="RUU265" s="23"/>
      <c r="THG265" s="23"/>
      <c r="THH265" s="23"/>
      <c r="THJ265" s="23"/>
      <c r="THK265" s="23"/>
      <c r="UTW265" s="23"/>
      <c r="UTX265" s="23"/>
      <c r="UTZ265" s="23"/>
      <c r="UUA265" s="23"/>
      <c r="WGF265" s="23"/>
      <c r="WGG265" s="23"/>
      <c r="WGI265" s="23"/>
      <c r="WGJ265" s="23"/>
    </row>
    <row r="266" spans="1:8 2233:2240 4465:4478 6697:6710 7706:7713 8711:8718 9716:9723 10721:10728 11726:11733 12731:12738 13735:13742 14739:14746 15736:15743" x14ac:dyDescent="0.2">
      <c r="A266" s="23"/>
      <c r="B266" s="23"/>
      <c r="D266" s="23"/>
      <c r="E266" s="23"/>
      <c r="CGW266" s="23"/>
      <c r="CGX266" s="23"/>
      <c r="CHA266" s="23"/>
      <c r="CHB266" s="23"/>
      <c r="CHC266" s="23"/>
      <c r="FOS266" s="23"/>
      <c r="FOT266" s="23"/>
      <c r="FOU266" s="23"/>
      <c r="IWO266" s="23"/>
      <c r="IWP266" s="23"/>
      <c r="IWQ266" s="23"/>
      <c r="IWR266" s="23"/>
      <c r="IWS266" s="23"/>
      <c r="IWT266" s="23"/>
      <c r="IWU266" s="23"/>
      <c r="IWV266" s="23"/>
      <c r="KJJ266" s="23"/>
      <c r="KJK266" s="23"/>
      <c r="KJN266" s="23"/>
      <c r="KJO266" s="23"/>
      <c r="KJP266" s="23"/>
      <c r="LWA266" s="23"/>
      <c r="LWB266" s="23"/>
      <c r="LWE266" s="23"/>
      <c r="LWF266" s="23"/>
      <c r="LWG266" s="23"/>
      <c r="NIR266" s="23"/>
      <c r="NIS266" s="23"/>
      <c r="NIV266" s="23"/>
      <c r="NIW266" s="23"/>
      <c r="NIX266" s="23"/>
      <c r="OVI266" s="23"/>
      <c r="OVJ266" s="23"/>
      <c r="OVM266" s="23"/>
      <c r="OVN266" s="23"/>
      <c r="OVO266" s="23"/>
      <c r="QHZ266" s="23"/>
      <c r="QIA266" s="23"/>
      <c r="QID266" s="23"/>
      <c r="QIE266" s="23"/>
      <c r="QIF266" s="23"/>
      <c r="RUQ266" s="23"/>
      <c r="RUR266" s="23"/>
      <c r="RUU266" s="23"/>
      <c r="RUV266" s="23"/>
      <c r="RUW266" s="23"/>
      <c r="THG266" s="23"/>
      <c r="THH266" s="23"/>
      <c r="THK266" s="23"/>
      <c r="THL266" s="23"/>
      <c r="THM266" s="23"/>
      <c r="UTW266" s="23"/>
      <c r="UTX266" s="23"/>
      <c r="UUA266" s="23"/>
      <c r="UUB266" s="23"/>
      <c r="UUC266" s="23"/>
      <c r="WGF266" s="23"/>
      <c r="WGG266" s="23"/>
      <c r="WGJ266" s="23"/>
      <c r="WGK266" s="23"/>
      <c r="WGL266" s="23"/>
    </row>
    <row r="267" spans="1:8 2233:2240 4465:4478 6697:6710 7706:7713 8711:8718 9716:9723 10721:10728 11726:11733 12731:12738 13735:13742 14739:14746 15736:15743" x14ac:dyDescent="0.2">
      <c r="A267" s="23"/>
      <c r="B267" s="23"/>
      <c r="E267" s="23"/>
      <c r="F267" s="23"/>
      <c r="G267" s="23"/>
      <c r="CGW267" s="23"/>
      <c r="CGX267" s="23"/>
      <c r="CGY267" s="23"/>
      <c r="FOS267" s="23"/>
      <c r="FOT267" s="23"/>
      <c r="FOU267" s="23"/>
      <c r="IWO267" s="23"/>
      <c r="IWP267" s="23"/>
      <c r="IWQ267" s="23"/>
      <c r="KJJ267" s="23"/>
      <c r="KJK267" s="23"/>
      <c r="KJL267" s="23"/>
      <c r="LWA267" s="23"/>
      <c r="LWB267" s="23"/>
      <c r="LWC267" s="23"/>
      <c r="NIR267" s="23"/>
      <c r="NIS267" s="23"/>
      <c r="NIT267" s="23"/>
      <c r="OVI267" s="23"/>
      <c r="OVJ267" s="23"/>
      <c r="OVK267" s="23"/>
      <c r="QHZ267" s="23"/>
      <c r="QIA267" s="23"/>
      <c r="QIB267" s="23"/>
      <c r="RUQ267" s="23"/>
      <c r="RUR267" s="23"/>
      <c r="RUS267" s="23"/>
      <c r="THG267" s="23"/>
      <c r="THH267" s="23"/>
      <c r="THI267" s="23"/>
      <c r="UTW267" s="23"/>
      <c r="UTX267" s="23"/>
      <c r="UTY267" s="23"/>
      <c r="WGF267" s="23"/>
      <c r="WGG267" s="23"/>
      <c r="WGH267" s="23"/>
    </row>
    <row r="268" spans="1:8 2233:2240 4465:4478 6697:6710 7706:7713 8711:8718 9716:9723 10721:10728 11726:11733 12731:12738 13735:13742 14739:14746 15736:15743" x14ac:dyDescent="0.2">
      <c r="A268" s="23"/>
      <c r="B268" s="23"/>
      <c r="C268" s="23"/>
      <c r="CGW268" s="23"/>
      <c r="CGX268" s="23"/>
      <c r="CGY268" s="23"/>
      <c r="FOS268" s="23"/>
      <c r="FOT268" s="23"/>
      <c r="FOU268" s="23"/>
      <c r="FOV268" s="23"/>
      <c r="FOW268" s="23"/>
      <c r="FOX268" s="23"/>
      <c r="FOY268" s="23"/>
      <c r="FOZ268" s="23"/>
      <c r="IWO268" s="23"/>
      <c r="IWP268" s="23"/>
      <c r="IWQ268" s="23"/>
      <c r="KJJ268" s="23"/>
      <c r="KJK268" s="23"/>
      <c r="KJL268" s="23"/>
      <c r="LWA268" s="23"/>
      <c r="LWB268" s="23"/>
      <c r="LWC268" s="23"/>
      <c r="NIR268" s="23"/>
      <c r="NIS268" s="23"/>
      <c r="NIT268" s="23"/>
      <c r="OVI268" s="23"/>
      <c r="OVJ268" s="23"/>
      <c r="OVK268" s="23"/>
      <c r="QHZ268" s="23"/>
      <c r="QIA268" s="23"/>
      <c r="QIB268" s="23"/>
      <c r="RUQ268" s="23"/>
      <c r="RUR268" s="23"/>
      <c r="RUS268" s="23"/>
      <c r="THG268" s="23"/>
      <c r="THH268" s="23"/>
      <c r="THI268" s="23"/>
      <c r="UTW268" s="23"/>
      <c r="UTX268" s="23"/>
      <c r="UTY268" s="23"/>
      <c r="WGF268" s="23"/>
      <c r="WGG268" s="23"/>
      <c r="WGH268" s="23"/>
    </row>
    <row r="269" spans="1:8 2233:2240 4465:4478 6697:6710 7706:7713 8711:8718 9716:9723 10721:10728 11726:11733 12731:12738 13735:13742 14739:14746 15736:15743" x14ac:dyDescent="0.2">
      <c r="A269" s="23"/>
      <c r="B269" s="23"/>
      <c r="C269" s="23"/>
      <c r="CGW269" s="23"/>
      <c r="CGX269" s="23"/>
      <c r="CGY269" s="23"/>
      <c r="CGZ269" s="23"/>
      <c r="CHA269" s="23"/>
      <c r="CHB269" s="23"/>
      <c r="CHC269" s="23"/>
      <c r="CHD269" s="23"/>
      <c r="FOS269" s="23"/>
      <c r="FOT269" s="23"/>
      <c r="FOU269" s="23"/>
      <c r="IWO269" s="23"/>
      <c r="IWP269" s="23"/>
      <c r="IWQ269" s="23"/>
      <c r="KJJ269" s="23"/>
      <c r="KJK269" s="23"/>
      <c r="KJL269" s="23"/>
      <c r="KJM269" s="23"/>
      <c r="KJN269" s="23"/>
      <c r="KJO269" s="23"/>
      <c r="KJP269" s="23"/>
      <c r="KJQ269" s="23"/>
      <c r="LWA269" s="23"/>
      <c r="LWB269" s="23"/>
      <c r="LWC269" s="23"/>
      <c r="LWD269" s="23"/>
      <c r="LWE269" s="23"/>
      <c r="LWF269" s="23"/>
      <c r="LWG269" s="23"/>
      <c r="LWH269" s="23"/>
      <c r="NIR269" s="23"/>
      <c r="NIS269" s="23"/>
      <c r="NIT269" s="23"/>
      <c r="NIU269" s="23"/>
      <c r="NIV269" s="23"/>
      <c r="NIW269" s="23"/>
      <c r="NIX269" s="23"/>
      <c r="NIY269" s="23"/>
      <c r="OVI269" s="23"/>
      <c r="OVJ269" s="23"/>
      <c r="OVK269" s="23"/>
      <c r="OVL269" s="23"/>
      <c r="OVM269" s="23"/>
      <c r="OVN269" s="23"/>
      <c r="OVO269" s="23"/>
      <c r="OVP269" s="23"/>
      <c r="QHZ269" s="23"/>
      <c r="QIA269" s="23"/>
      <c r="QIB269" s="23"/>
      <c r="QIC269" s="23"/>
      <c r="QID269" s="23"/>
      <c r="QIE269" s="23"/>
      <c r="QIF269" s="23"/>
      <c r="QIG269" s="23"/>
      <c r="RUQ269" s="23"/>
      <c r="RUR269" s="23"/>
      <c r="RUS269" s="23"/>
      <c r="RUT269" s="23"/>
      <c r="RUU269" s="23"/>
      <c r="RUV269" s="23"/>
      <c r="RUW269" s="23"/>
      <c r="RUX269" s="23"/>
      <c r="THG269" s="23"/>
      <c r="THH269" s="23"/>
      <c r="THI269" s="23"/>
      <c r="THJ269" s="23"/>
      <c r="THK269" s="23"/>
      <c r="THL269" s="23"/>
      <c r="THM269" s="23"/>
      <c r="THN269" s="23"/>
      <c r="UTW269" s="23"/>
      <c r="UTX269" s="23"/>
      <c r="UTY269" s="23"/>
      <c r="UTZ269" s="23"/>
      <c r="UUA269" s="23"/>
      <c r="UUB269" s="23"/>
      <c r="UUC269" s="23"/>
      <c r="UUD269" s="23"/>
      <c r="WGF269" s="23"/>
      <c r="WGG269" s="23"/>
      <c r="WGH269" s="23"/>
      <c r="WGI269" s="23"/>
      <c r="WGJ269" s="23"/>
      <c r="WGK269" s="23"/>
      <c r="WGL269" s="23"/>
      <c r="WGM269" s="23"/>
    </row>
    <row r="270" spans="1:8 2233:2240 4465:4478 6697:6710 7706:7713 8711:8718 9716:9723 10721:10728 11726:11733 12731:12738 13735:13742 14739:14746 15736:15743" x14ac:dyDescent="0.2">
      <c r="A270" s="23"/>
      <c r="B270" s="23"/>
      <c r="C270" s="23"/>
      <c r="D270" s="23"/>
      <c r="E270" s="23"/>
      <c r="F270" s="23"/>
      <c r="G270" s="23"/>
      <c r="H270" s="23"/>
      <c r="CGW270" s="23"/>
      <c r="CGX270" s="23"/>
      <c r="CGY270" s="23"/>
      <c r="FOS270" s="23"/>
      <c r="FOT270" s="23"/>
      <c r="FOU270" s="23"/>
      <c r="IWO270" s="23"/>
      <c r="IWP270" s="23"/>
      <c r="IWQ270" s="23"/>
      <c r="IWS270" s="23"/>
      <c r="IWT270" s="23"/>
      <c r="IWU270" s="23"/>
      <c r="IWV270" s="23"/>
      <c r="IWW270" s="23"/>
      <c r="IWX270" s="23"/>
      <c r="IWY270" s="23"/>
      <c r="IWZ270" s="23"/>
      <c r="IXA270" s="23"/>
      <c r="IXB270" s="23"/>
      <c r="KJJ270" s="23"/>
      <c r="KJK270" s="23"/>
      <c r="KJL270" s="23"/>
      <c r="LWA270" s="23"/>
      <c r="LWB270" s="23"/>
      <c r="LWC270" s="23"/>
      <c r="NIR270" s="23"/>
      <c r="NIS270" s="23"/>
      <c r="NIT270" s="23"/>
      <c r="OVI270" s="23"/>
      <c r="OVJ270" s="23"/>
      <c r="OVK270" s="23"/>
      <c r="QHZ270" s="23"/>
      <c r="QIA270" s="23"/>
      <c r="QIB270" s="23"/>
      <c r="RUQ270" s="23"/>
      <c r="RUR270" s="23"/>
      <c r="RUS270" s="23"/>
      <c r="THG270" s="23"/>
      <c r="THH270" s="23"/>
      <c r="THI270" s="23"/>
      <c r="UTW270" s="23"/>
      <c r="UTX270" s="23"/>
      <c r="UTY270" s="23"/>
      <c r="WGF270" s="23"/>
      <c r="WGG270" s="23"/>
      <c r="WGH270" s="23"/>
    </row>
    <row r="271" spans="1:8 2233:2240 4465:4478 6697:6710 7706:7713 8711:8718 9716:9723 10721:10728 11726:11733 12731:12738 13735:13742 14739:14746 15736:15743" x14ac:dyDescent="0.2">
      <c r="A271" s="23"/>
      <c r="B271" s="23"/>
      <c r="C271" s="23"/>
      <c r="CGW271" s="23"/>
      <c r="CGX271" s="23"/>
      <c r="CGY271" s="23"/>
      <c r="FOS271" s="23"/>
      <c r="FOT271" s="23"/>
      <c r="FOU271" s="23"/>
      <c r="IWO271" s="23"/>
      <c r="IWP271" s="23"/>
      <c r="IWQ271" s="23"/>
      <c r="KJJ271" s="23"/>
      <c r="KJK271" s="23"/>
      <c r="KJL271" s="23"/>
      <c r="LWA271" s="23"/>
      <c r="LWB271" s="23"/>
      <c r="LWC271" s="23"/>
      <c r="NIR271" s="23"/>
      <c r="NIS271" s="23"/>
      <c r="NIT271" s="23"/>
      <c r="OVI271" s="23"/>
      <c r="OVJ271" s="23"/>
      <c r="OVK271" s="23"/>
      <c r="QHZ271" s="23"/>
      <c r="QIA271" s="23"/>
      <c r="QIB271" s="23"/>
      <c r="RUQ271" s="23"/>
      <c r="RUR271" s="23"/>
      <c r="RUS271" s="23"/>
      <c r="THG271" s="23"/>
      <c r="THH271" s="23"/>
      <c r="THI271" s="23"/>
      <c r="UTW271" s="23"/>
      <c r="UTX271" s="23"/>
      <c r="UTY271" s="23"/>
      <c r="WGF271" s="23"/>
      <c r="WGG271" s="23"/>
      <c r="WGH271" s="23"/>
    </row>
    <row r="272" spans="1:8 2233:2240 4465:4478 6697:6710 7706:7713 8711:8718 9716:9723 10721:10728 11726:11733 12731:12738 13735:13742 14739:14746 15736:15743" x14ac:dyDescent="0.2">
      <c r="A272" s="23"/>
      <c r="B272" s="23"/>
      <c r="C272" s="23"/>
      <c r="CGW272" s="23"/>
      <c r="CGX272" s="23"/>
      <c r="CGY272" s="23"/>
      <c r="FOS272" s="23"/>
      <c r="FOT272" s="23"/>
      <c r="FOU272" s="23"/>
      <c r="FOW272" s="23"/>
      <c r="FOX272" s="23"/>
      <c r="FOY272" s="23"/>
      <c r="FOZ272" s="23"/>
      <c r="FPA272" s="23"/>
      <c r="FPB272" s="23"/>
      <c r="FPC272" s="23"/>
      <c r="FPD272" s="23"/>
      <c r="FPE272" s="23"/>
      <c r="FPF272" s="23"/>
      <c r="IWO272" s="23"/>
      <c r="IWP272" s="23"/>
      <c r="IWQ272" s="23"/>
      <c r="KJJ272" s="23"/>
      <c r="KJK272" s="23"/>
      <c r="KJL272" s="23"/>
      <c r="LWA272" s="23"/>
      <c r="LWB272" s="23"/>
      <c r="LWC272" s="23"/>
      <c r="NIR272" s="23"/>
      <c r="NIS272" s="23"/>
      <c r="NIT272" s="23"/>
      <c r="OVI272" s="23"/>
      <c r="OVJ272" s="23"/>
      <c r="OVK272" s="23"/>
      <c r="QHZ272" s="23"/>
      <c r="QIA272" s="23"/>
      <c r="QIB272" s="23"/>
      <c r="RUQ272" s="23"/>
      <c r="RUR272" s="23"/>
      <c r="RUS272" s="23"/>
      <c r="THG272" s="23"/>
      <c r="THH272" s="23"/>
      <c r="THI272" s="23"/>
      <c r="UTW272" s="23"/>
      <c r="UTX272" s="23"/>
      <c r="UTY272" s="23"/>
      <c r="WGF272" s="23"/>
      <c r="WGG272" s="23"/>
      <c r="WGH272" s="23"/>
    </row>
    <row r="273" spans="1:44 2233:2276 4465:4508 6697:6734 7706:7743 8711:8748 9716:9753 10721:10758 11726:11763 12731:12768 13735:13772 14739:14776 15736:15773" x14ac:dyDescent="0.2">
      <c r="A273" s="23"/>
      <c r="B273" s="23"/>
      <c r="C273" s="23"/>
      <c r="CGW273" s="23"/>
      <c r="CGX273" s="23"/>
      <c r="CGY273" s="23"/>
      <c r="CHA273" s="23"/>
      <c r="CHB273" s="23"/>
      <c r="CHC273" s="23"/>
      <c r="CHD273" s="23"/>
      <c r="CHE273" s="23"/>
      <c r="CHF273" s="23"/>
      <c r="CHG273" s="23"/>
      <c r="CHH273" s="23"/>
      <c r="CHI273" s="23"/>
      <c r="CHJ273" s="23"/>
      <c r="FOS273" s="23"/>
      <c r="FOT273" s="23"/>
      <c r="FOU273" s="23"/>
      <c r="IWO273" s="23"/>
      <c r="IWP273" s="23"/>
      <c r="IWQ273" s="23"/>
      <c r="IWS273" s="23"/>
      <c r="IWT273" s="23"/>
      <c r="KJJ273" s="23"/>
      <c r="KJK273" s="23"/>
      <c r="KJL273" s="23"/>
      <c r="KJN273" s="23"/>
      <c r="KJO273" s="23"/>
      <c r="KJP273" s="23"/>
      <c r="KJQ273" s="23"/>
      <c r="KJR273" s="23"/>
      <c r="KJS273" s="23"/>
      <c r="KJT273" s="23"/>
      <c r="KJU273" s="23"/>
      <c r="KJV273" s="23"/>
      <c r="KJW273" s="23"/>
      <c r="LWA273" s="23"/>
      <c r="LWB273" s="23"/>
      <c r="LWC273" s="23"/>
      <c r="LWE273" s="23"/>
      <c r="LWF273" s="23"/>
      <c r="LWG273" s="23"/>
      <c r="LWH273" s="23"/>
      <c r="LWI273" s="23"/>
      <c r="LWJ273" s="23"/>
      <c r="LWK273" s="23"/>
      <c r="LWL273" s="23"/>
      <c r="LWM273" s="23"/>
      <c r="LWN273" s="23"/>
      <c r="NIR273" s="23"/>
      <c r="NIS273" s="23"/>
      <c r="NIT273" s="23"/>
      <c r="NIV273" s="23"/>
      <c r="NIW273" s="23"/>
      <c r="NIX273" s="23"/>
      <c r="NIY273" s="23"/>
      <c r="NIZ273" s="23"/>
      <c r="NJA273" s="23"/>
      <c r="NJB273" s="23"/>
      <c r="NJC273" s="23"/>
      <c r="NJD273" s="23"/>
      <c r="NJE273" s="23"/>
      <c r="OVI273" s="23"/>
      <c r="OVJ273" s="23"/>
      <c r="OVK273" s="23"/>
      <c r="OVM273" s="23"/>
      <c r="OVN273" s="23"/>
      <c r="OVO273" s="23"/>
      <c r="OVP273" s="23"/>
      <c r="OVQ273" s="23"/>
      <c r="OVR273" s="23"/>
      <c r="OVS273" s="23"/>
      <c r="OVT273" s="23"/>
      <c r="OVU273" s="23"/>
      <c r="OVV273" s="23"/>
      <c r="QHZ273" s="23"/>
      <c r="QIA273" s="23"/>
      <c r="QIB273" s="23"/>
      <c r="QID273" s="23"/>
      <c r="QIE273" s="23"/>
      <c r="QIF273" s="23"/>
      <c r="QIG273" s="23"/>
      <c r="QIH273" s="23"/>
      <c r="QII273" s="23"/>
      <c r="QIJ273" s="23"/>
      <c r="QIK273" s="23"/>
      <c r="QIL273" s="23"/>
      <c r="QIM273" s="23"/>
      <c r="RUQ273" s="23"/>
      <c r="RUR273" s="23"/>
      <c r="RUS273" s="23"/>
      <c r="RUU273" s="23"/>
      <c r="RUV273" s="23"/>
      <c r="RUW273" s="23"/>
      <c r="RUX273" s="23"/>
      <c r="RUY273" s="23"/>
      <c r="RUZ273" s="23"/>
      <c r="RVA273" s="23"/>
      <c r="RVB273" s="23"/>
      <c r="RVC273" s="23"/>
      <c r="RVD273" s="23"/>
      <c r="THG273" s="23"/>
      <c r="THH273" s="23"/>
      <c r="THI273" s="23"/>
      <c r="THK273" s="23"/>
      <c r="THL273" s="23"/>
      <c r="THM273" s="23"/>
      <c r="THN273" s="23"/>
      <c r="THO273" s="23"/>
      <c r="THP273" s="23"/>
      <c r="THQ273" s="23"/>
      <c r="THR273" s="23"/>
      <c r="THS273" s="23"/>
      <c r="THT273" s="23"/>
      <c r="UTW273" s="23"/>
      <c r="UTX273" s="23"/>
      <c r="UTY273" s="23"/>
      <c r="UUA273" s="23"/>
      <c r="UUB273" s="23"/>
      <c r="UUC273" s="23"/>
      <c r="UUD273" s="23"/>
      <c r="UUE273" s="23"/>
      <c r="UUF273" s="23"/>
      <c r="UUG273" s="23"/>
      <c r="UUH273" s="23"/>
      <c r="UUI273" s="23"/>
      <c r="UUJ273" s="23"/>
      <c r="WGF273" s="23"/>
      <c r="WGG273" s="23"/>
      <c r="WGH273" s="23"/>
      <c r="WGJ273" s="23"/>
      <c r="WGK273" s="23"/>
      <c r="WGL273" s="23"/>
      <c r="WGM273" s="23"/>
      <c r="WGN273" s="23"/>
      <c r="WGO273" s="23"/>
      <c r="WGP273" s="23"/>
      <c r="WGQ273" s="23"/>
      <c r="WGR273" s="23"/>
      <c r="WGS273" s="23"/>
    </row>
    <row r="274" spans="1:44 2233:2276 4465:4508 6697:6734 7706:7743 8711:8748 9716:9753 10721:10758 11726:11763 12731:12768 13735:13772 14739:14776 15736:15773" x14ac:dyDescent="0.2">
      <c r="A274" s="23"/>
      <c r="B274" s="23"/>
      <c r="C274" s="23"/>
      <c r="E274" s="23"/>
      <c r="F274" s="23"/>
      <c r="G274" s="23"/>
      <c r="H274" s="23"/>
      <c r="I274" s="23"/>
      <c r="J274" s="23"/>
      <c r="K274" s="23"/>
      <c r="L274" s="23"/>
      <c r="M274" s="23"/>
      <c r="N274" s="23"/>
      <c r="CGW274" s="23"/>
      <c r="CGX274" s="23"/>
      <c r="CGY274" s="23"/>
      <c r="FOS274" s="23"/>
      <c r="FOT274" s="23"/>
      <c r="FOU274" s="23"/>
      <c r="IWO274" s="23"/>
      <c r="IWP274" s="23"/>
      <c r="IWQ274" s="23"/>
      <c r="KJJ274" s="23"/>
      <c r="KJK274" s="23"/>
      <c r="KJL274" s="23"/>
      <c r="LWA274" s="23"/>
      <c r="LWB274" s="23"/>
      <c r="LWC274" s="23"/>
      <c r="NIR274" s="23"/>
      <c r="NIS274" s="23"/>
      <c r="NIT274" s="23"/>
      <c r="OVI274" s="23"/>
      <c r="OVJ274" s="23"/>
      <c r="OVK274" s="23"/>
      <c r="QHZ274" s="23"/>
      <c r="QIA274" s="23"/>
      <c r="QIB274" s="23"/>
      <c r="RUQ274" s="23"/>
      <c r="RUR274" s="23"/>
      <c r="RUS274" s="23"/>
      <c r="THG274" s="23"/>
      <c r="THH274" s="23"/>
      <c r="THI274" s="23"/>
      <c r="UTW274" s="23"/>
      <c r="UTX274" s="23"/>
      <c r="UTY274" s="23"/>
      <c r="WGF274" s="23"/>
      <c r="WGG274" s="23"/>
      <c r="WGH274" s="23"/>
    </row>
    <row r="275" spans="1:44 2233:2276 4465:4508 6697:6734 7706:7743 8711:8748 9716:9753 10721:10758 11726:11763 12731:12768 13735:13772 14739:14776 15736:15773" x14ac:dyDescent="0.2">
      <c r="A275" s="23"/>
      <c r="B275" s="23"/>
      <c r="C275" s="23"/>
      <c r="CGW275" s="23"/>
      <c r="CGX275" s="23"/>
      <c r="CGY275" s="23"/>
      <c r="FOS275" s="23"/>
      <c r="FOT275" s="23"/>
      <c r="FOU275" s="23"/>
      <c r="FOW275" s="23"/>
      <c r="FOX275" s="23"/>
      <c r="IWO275" s="23"/>
      <c r="IWP275" s="23"/>
      <c r="IWQ275" s="23"/>
      <c r="KJJ275" s="23"/>
      <c r="KJK275" s="23"/>
      <c r="KJL275" s="23"/>
      <c r="LWA275" s="23"/>
      <c r="LWB275" s="23"/>
      <c r="LWC275" s="23"/>
      <c r="NIR275" s="23"/>
      <c r="NIS275" s="23"/>
      <c r="NIT275" s="23"/>
      <c r="OVI275" s="23"/>
      <c r="OVJ275" s="23"/>
      <c r="OVK275" s="23"/>
      <c r="QHZ275" s="23"/>
      <c r="QIA275" s="23"/>
      <c r="QIB275" s="23"/>
      <c r="RUQ275" s="23"/>
      <c r="RUR275" s="23"/>
      <c r="RUS275" s="23"/>
      <c r="THG275" s="23"/>
      <c r="THH275" s="23"/>
      <c r="THI275" s="23"/>
      <c r="UTW275" s="23"/>
      <c r="UTX275" s="23"/>
      <c r="UTY275" s="23"/>
      <c r="WGF275" s="23"/>
      <c r="WGG275" s="23"/>
      <c r="WGH275" s="23"/>
    </row>
    <row r="276" spans="1:44 2233:2276 4465:4508 6697:6734 7706:7743 8711:8748 9716:9753 10721:10758 11726:11763 12731:12768 13735:13772 14739:14776 15736:15773" x14ac:dyDescent="0.2">
      <c r="A276" s="23"/>
      <c r="B276" s="23"/>
      <c r="C276" s="23"/>
      <c r="CGW276" s="23"/>
      <c r="CGX276" s="23"/>
      <c r="CGY276" s="23"/>
      <c r="CHA276" s="23"/>
      <c r="CHB276" s="23"/>
      <c r="FOS276" s="23"/>
      <c r="FOT276" s="23"/>
      <c r="FOU276" s="23"/>
      <c r="IWO276" s="23"/>
      <c r="IWP276" s="23"/>
      <c r="IWQ276" s="23"/>
      <c r="KJJ276" s="23"/>
      <c r="KJK276" s="23"/>
      <c r="KJL276" s="23"/>
      <c r="KJN276" s="23"/>
      <c r="KJO276" s="23"/>
      <c r="LWA276" s="23"/>
      <c r="LWB276" s="23"/>
      <c r="LWC276" s="23"/>
      <c r="LWE276" s="23"/>
      <c r="LWF276" s="23"/>
      <c r="NIR276" s="23"/>
      <c r="NIS276" s="23"/>
      <c r="NIT276" s="23"/>
      <c r="NIV276" s="23"/>
      <c r="NIW276" s="23"/>
      <c r="OVI276" s="23"/>
      <c r="OVJ276" s="23"/>
      <c r="OVK276" s="23"/>
      <c r="OVM276" s="23"/>
      <c r="OVN276" s="23"/>
      <c r="QHZ276" s="23"/>
      <c r="QIA276" s="23"/>
      <c r="QIB276" s="23"/>
      <c r="QID276" s="23"/>
      <c r="QIE276" s="23"/>
      <c r="RUQ276" s="23"/>
      <c r="RUR276" s="23"/>
      <c r="RUS276" s="23"/>
      <c r="RUU276" s="23"/>
      <c r="RUV276" s="23"/>
      <c r="THG276" s="23"/>
      <c r="THH276" s="23"/>
      <c r="THI276" s="23"/>
      <c r="THK276" s="23"/>
      <c r="THL276" s="23"/>
      <c r="UTW276" s="23"/>
      <c r="UTX276" s="23"/>
      <c r="UTY276" s="23"/>
      <c r="UUA276" s="23"/>
      <c r="UUB276" s="23"/>
      <c r="WGF276" s="23"/>
      <c r="WGG276" s="23"/>
      <c r="WGH276" s="23"/>
      <c r="WGJ276" s="23"/>
      <c r="WGK276" s="23"/>
    </row>
    <row r="277" spans="1:44 2233:2276 4465:4508 6697:6734 7706:7743 8711:8748 9716:9753 10721:10758 11726:11763 12731:12768 13735:13772 14739:14776 15736:15773" x14ac:dyDescent="0.2">
      <c r="A277" s="23"/>
      <c r="B277" s="23"/>
      <c r="C277" s="23"/>
      <c r="E277" s="23"/>
      <c r="F277" s="23"/>
      <c r="CGW277" s="23"/>
      <c r="CGX277" s="23"/>
      <c r="CGY277" s="23"/>
      <c r="FOS277" s="23"/>
      <c r="FOT277" s="23"/>
      <c r="FOU277" s="23"/>
      <c r="IWO277" s="23"/>
      <c r="IWP277" s="23"/>
      <c r="IWQ277" s="23"/>
      <c r="KJJ277" s="23"/>
      <c r="KJK277" s="23"/>
      <c r="KJL277" s="23"/>
      <c r="LWA277" s="23"/>
      <c r="LWB277" s="23"/>
      <c r="LWC277" s="23"/>
      <c r="NIR277" s="23"/>
      <c r="NIS277" s="23"/>
      <c r="NIT277" s="23"/>
      <c r="OVI277" s="23"/>
      <c r="OVJ277" s="23"/>
      <c r="OVK277" s="23"/>
      <c r="QHZ277" s="23"/>
      <c r="QIA277" s="23"/>
      <c r="QIB277" s="23"/>
      <c r="RUQ277" s="23"/>
      <c r="RUR277" s="23"/>
      <c r="RUS277" s="23"/>
      <c r="THG277" s="23"/>
      <c r="THH277" s="23"/>
      <c r="THI277" s="23"/>
      <c r="UTW277" s="23"/>
      <c r="UTX277" s="23"/>
      <c r="UTY277" s="23"/>
      <c r="WGF277" s="23"/>
      <c r="WGG277" s="23"/>
      <c r="WGH277" s="23"/>
    </row>
    <row r="278" spans="1:44 2233:2276 4465:4508 6697:6734 7706:7743 8711:8748 9716:9753 10721:10758 11726:11763 12731:12768 13735:13772 14739:14776 15736:15773" x14ac:dyDescent="0.2">
      <c r="A278" s="23"/>
      <c r="B278" s="23"/>
      <c r="C278" s="23"/>
      <c r="CGW278" s="23"/>
      <c r="CGX278" s="23"/>
      <c r="CGY278" s="23"/>
      <c r="FOS278" s="23"/>
      <c r="FOT278" s="23"/>
      <c r="FOU278" s="23"/>
      <c r="IWO278" s="23"/>
      <c r="IWP278" s="23"/>
      <c r="IWQ278" s="23"/>
      <c r="IWS278" s="23"/>
      <c r="IWT278" s="23"/>
      <c r="IWU278" s="23"/>
      <c r="IWV278" s="23"/>
      <c r="IWW278" s="23"/>
      <c r="IWX278" s="23"/>
      <c r="IWY278" s="23"/>
      <c r="IWZ278" s="23"/>
      <c r="IXA278" s="23"/>
      <c r="IXB278" s="23"/>
      <c r="IXC278" s="23"/>
      <c r="IXD278" s="23"/>
      <c r="IXE278" s="23"/>
      <c r="IXF278" s="23"/>
      <c r="IXG278" s="23"/>
      <c r="IXH278" s="23"/>
      <c r="IXI278" s="23"/>
      <c r="IXJ278" s="23"/>
      <c r="IXK278" s="23"/>
      <c r="IXL278" s="23"/>
      <c r="IXM278" s="23"/>
      <c r="IXN278" s="23"/>
      <c r="IXO278" s="23"/>
      <c r="IXP278" s="23"/>
      <c r="IXQ278" s="23"/>
      <c r="IXR278" s="23"/>
      <c r="IXS278" s="23"/>
      <c r="IXT278" s="23"/>
      <c r="IXU278" s="23"/>
      <c r="IXV278" s="23"/>
      <c r="IXW278" s="23"/>
      <c r="IXX278" s="23"/>
      <c r="IXY278" s="23"/>
      <c r="IXZ278" s="23"/>
      <c r="KJJ278" s="23"/>
      <c r="KJK278" s="23"/>
      <c r="KJL278" s="23"/>
      <c r="LWA278" s="23"/>
      <c r="LWB278" s="23"/>
      <c r="LWC278" s="23"/>
      <c r="NIR278" s="23"/>
      <c r="NIS278" s="23"/>
      <c r="NIT278" s="23"/>
      <c r="OVI278" s="23"/>
      <c r="OVJ278" s="23"/>
      <c r="OVK278" s="23"/>
      <c r="QHZ278" s="23"/>
      <c r="QIA278" s="23"/>
      <c r="QIB278" s="23"/>
      <c r="RUQ278" s="23"/>
      <c r="RUR278" s="23"/>
      <c r="RUS278" s="23"/>
      <c r="THG278" s="23"/>
      <c r="THH278" s="23"/>
      <c r="THI278" s="23"/>
      <c r="UTW278" s="23"/>
      <c r="UTX278" s="23"/>
      <c r="UTY278" s="23"/>
      <c r="WGF278" s="23"/>
      <c r="WGG278" s="23"/>
      <c r="WGH278" s="23"/>
    </row>
    <row r="279" spans="1:44 2233:2276 4465:4508 6697:6734 7706:7743 8711:8748 9716:9753 10721:10758 11726:11763 12731:12768 13735:13772 14739:14776 15736:15773" x14ac:dyDescent="0.2">
      <c r="A279" s="23"/>
      <c r="B279" s="23"/>
      <c r="C279" s="23"/>
      <c r="CGW279" s="23"/>
      <c r="CGX279" s="23"/>
      <c r="CGY279" s="23"/>
      <c r="FOS279" s="23"/>
      <c r="FOT279" s="23"/>
      <c r="FOU279" s="23"/>
      <c r="IWO279" s="23"/>
      <c r="IWP279" s="23"/>
      <c r="IWQ279" s="23"/>
      <c r="IWS279" s="23"/>
      <c r="IWT279" s="23"/>
      <c r="IWU279" s="23"/>
      <c r="IWV279" s="23"/>
      <c r="KJJ279" s="23"/>
      <c r="KJK279" s="23"/>
      <c r="KJL279" s="23"/>
      <c r="LWA279" s="23"/>
      <c r="LWB279" s="23"/>
      <c r="LWC279" s="23"/>
      <c r="NIR279" s="23"/>
      <c r="NIS279" s="23"/>
      <c r="NIT279" s="23"/>
      <c r="OVI279" s="23"/>
      <c r="OVJ279" s="23"/>
      <c r="OVK279" s="23"/>
      <c r="QHZ279" s="23"/>
      <c r="QIA279" s="23"/>
      <c r="QIB279" s="23"/>
      <c r="RUQ279" s="23"/>
      <c r="RUR279" s="23"/>
      <c r="RUS279" s="23"/>
      <c r="THG279" s="23"/>
      <c r="THH279" s="23"/>
      <c r="THI279" s="23"/>
      <c r="UTW279" s="23"/>
      <c r="UTX279" s="23"/>
      <c r="UTY279" s="23"/>
      <c r="WGF279" s="23"/>
      <c r="WGG279" s="23"/>
      <c r="WGH279" s="23"/>
    </row>
    <row r="280" spans="1:44 2233:2276 4465:4508 6697:6734 7706:7743 8711:8748 9716:9753 10721:10758 11726:11763 12731:12768 13735:13772 14739:14776 15736:15773" x14ac:dyDescent="0.2">
      <c r="A280" s="23"/>
      <c r="B280" s="23"/>
      <c r="C280" s="23"/>
      <c r="CGW280" s="23"/>
      <c r="CGX280" s="23"/>
      <c r="CGY280" s="23"/>
      <c r="FOS280" s="23"/>
      <c r="FOT280" s="23"/>
      <c r="FOU280" s="23"/>
      <c r="FOW280" s="23"/>
      <c r="FOX280" s="23"/>
      <c r="FOY280" s="23"/>
      <c r="FOZ280" s="23"/>
      <c r="FPA280" s="23"/>
      <c r="FPB280" s="23"/>
      <c r="FPC280" s="23"/>
      <c r="FPD280" s="23"/>
      <c r="FPE280" s="23"/>
      <c r="FPF280" s="23"/>
      <c r="FPG280" s="23"/>
      <c r="FPH280" s="23"/>
      <c r="FPI280" s="23"/>
      <c r="FPJ280" s="23"/>
      <c r="FPK280" s="23"/>
      <c r="FPL280" s="23"/>
      <c r="FPM280" s="23"/>
      <c r="FPN280" s="23"/>
      <c r="FPO280" s="23"/>
      <c r="FPP280" s="23"/>
      <c r="FPQ280" s="23"/>
      <c r="FPR280" s="23"/>
      <c r="FPS280" s="23"/>
      <c r="FPT280" s="23"/>
      <c r="FPU280" s="23"/>
      <c r="FPV280" s="23"/>
      <c r="FPW280" s="23"/>
      <c r="FPX280" s="23"/>
      <c r="FPY280" s="23"/>
      <c r="FPZ280" s="23"/>
      <c r="FQA280" s="23"/>
      <c r="FQB280" s="23"/>
      <c r="FQC280" s="23"/>
      <c r="FQD280" s="23"/>
      <c r="FQE280" s="23"/>
      <c r="FQF280" s="23"/>
      <c r="FQG280" s="23"/>
      <c r="FQH280" s="23"/>
      <c r="FQI280" s="23"/>
      <c r="FQJ280" s="23"/>
      <c r="IWO280" s="23"/>
      <c r="IWP280" s="23"/>
      <c r="IWQ280" s="23"/>
      <c r="KJJ280" s="23"/>
      <c r="KJK280" s="23"/>
      <c r="KJL280" s="23"/>
      <c r="LWA280" s="23"/>
      <c r="LWB280" s="23"/>
      <c r="LWC280" s="23"/>
      <c r="NIR280" s="23"/>
      <c r="NIS280" s="23"/>
      <c r="NIT280" s="23"/>
      <c r="OVI280" s="23"/>
      <c r="OVJ280" s="23"/>
      <c r="OVK280" s="23"/>
      <c r="QHZ280" s="23"/>
      <c r="QIA280" s="23"/>
      <c r="QIB280" s="23"/>
      <c r="RUQ280" s="23"/>
      <c r="RUR280" s="23"/>
      <c r="RUS280" s="23"/>
      <c r="THG280" s="23"/>
      <c r="THH280" s="23"/>
      <c r="THI280" s="23"/>
      <c r="UTW280" s="23"/>
      <c r="UTX280" s="23"/>
      <c r="UTY280" s="23"/>
      <c r="WGF280" s="23"/>
      <c r="WGG280" s="23"/>
      <c r="WGH280" s="23"/>
    </row>
    <row r="281" spans="1:44 2233:2276 4465:4508 6697:6734 7706:7743 8711:8748 9716:9753 10721:10758 11726:11763 12731:12768 13735:13772 14739:14776 15736:15773" x14ac:dyDescent="0.2">
      <c r="A281" s="23"/>
      <c r="B281" s="23"/>
      <c r="C281" s="23"/>
      <c r="CGW281" s="23"/>
      <c r="CGX281" s="23"/>
      <c r="CGY281" s="23"/>
      <c r="CHA281" s="23"/>
      <c r="CHB281" s="23"/>
      <c r="CHC281" s="23"/>
      <c r="CHD281" s="23"/>
      <c r="CHE281" s="23"/>
      <c r="CHF281" s="23"/>
      <c r="CHG281" s="23"/>
      <c r="CHH281" s="23"/>
      <c r="CHI281" s="23"/>
      <c r="CHJ281" s="23"/>
      <c r="CHK281" s="23"/>
      <c r="CHL281" s="23"/>
      <c r="CHM281" s="23"/>
      <c r="CHN281" s="23"/>
      <c r="CHO281" s="23"/>
      <c r="CHP281" s="23"/>
      <c r="CHQ281" s="23"/>
      <c r="CHR281" s="23"/>
      <c r="CHS281" s="23"/>
      <c r="CHT281" s="23"/>
      <c r="CHU281" s="23"/>
      <c r="CHV281" s="23"/>
      <c r="CHW281" s="23"/>
      <c r="CHX281" s="23"/>
      <c r="CHY281" s="23"/>
      <c r="CHZ281" s="23"/>
      <c r="CIA281" s="23"/>
      <c r="CIB281" s="23"/>
      <c r="CIC281" s="23"/>
      <c r="CID281" s="23"/>
      <c r="CIE281" s="23"/>
      <c r="CIF281" s="23"/>
      <c r="CIG281" s="23"/>
      <c r="CIH281" s="23"/>
      <c r="CII281" s="23"/>
      <c r="CIJ281" s="23"/>
      <c r="CIK281" s="23"/>
      <c r="CIL281" s="23"/>
      <c r="CIM281" s="23"/>
      <c r="CIN281" s="23"/>
      <c r="FOS281" s="23"/>
      <c r="FOT281" s="23"/>
      <c r="FOU281" s="23"/>
      <c r="FOW281" s="23"/>
      <c r="FOX281" s="23"/>
      <c r="FOY281" s="23"/>
      <c r="FOZ281" s="23"/>
      <c r="IWO281" s="23"/>
      <c r="IWP281" s="23"/>
      <c r="KJJ281" s="23"/>
      <c r="KJK281" s="23"/>
      <c r="KJL281" s="23"/>
      <c r="KJN281" s="23"/>
      <c r="KJO281" s="23"/>
      <c r="KJP281" s="23"/>
      <c r="KJQ281" s="23"/>
      <c r="KJR281" s="23"/>
      <c r="KJS281" s="23"/>
      <c r="KJT281" s="23"/>
      <c r="KJU281" s="23"/>
      <c r="KJV281" s="23"/>
      <c r="KJW281" s="23"/>
      <c r="KJX281" s="23"/>
      <c r="KJY281" s="23"/>
      <c r="KJZ281" s="23"/>
      <c r="KKA281" s="23"/>
      <c r="KKB281" s="23"/>
      <c r="KKC281" s="23"/>
      <c r="KKD281" s="23"/>
      <c r="KKE281" s="23"/>
      <c r="KKF281" s="23"/>
      <c r="KKG281" s="23"/>
      <c r="KKH281" s="23"/>
      <c r="KKI281" s="23"/>
      <c r="KKJ281" s="23"/>
      <c r="KKK281" s="23"/>
      <c r="KKL281" s="23"/>
      <c r="KKM281" s="23"/>
      <c r="KKN281" s="23"/>
      <c r="KKO281" s="23"/>
      <c r="KKP281" s="23"/>
      <c r="KKQ281" s="23"/>
      <c r="KKR281" s="23"/>
      <c r="KKS281" s="23"/>
      <c r="KKT281" s="23"/>
      <c r="KKU281" s="23"/>
      <c r="LWA281" s="23"/>
      <c r="LWB281" s="23"/>
      <c r="LWC281" s="23"/>
      <c r="LWE281" s="23"/>
      <c r="LWF281" s="23"/>
      <c r="LWG281" s="23"/>
      <c r="LWH281" s="23"/>
      <c r="LWI281" s="23"/>
      <c r="LWJ281" s="23"/>
      <c r="LWK281" s="23"/>
      <c r="LWL281" s="23"/>
      <c r="LWM281" s="23"/>
      <c r="LWN281" s="23"/>
      <c r="LWO281" s="23"/>
      <c r="LWP281" s="23"/>
      <c r="LWQ281" s="23"/>
      <c r="LWR281" s="23"/>
      <c r="LWS281" s="23"/>
      <c r="LWT281" s="23"/>
      <c r="LWU281" s="23"/>
      <c r="LWV281" s="23"/>
      <c r="LWW281" s="23"/>
      <c r="LWX281" s="23"/>
      <c r="LWY281" s="23"/>
      <c r="LWZ281" s="23"/>
      <c r="LXA281" s="23"/>
      <c r="LXB281" s="23"/>
      <c r="LXC281" s="23"/>
      <c r="LXD281" s="23"/>
      <c r="LXE281" s="23"/>
      <c r="LXF281" s="23"/>
      <c r="LXG281" s="23"/>
      <c r="LXH281" s="23"/>
      <c r="LXI281" s="23"/>
      <c r="LXJ281" s="23"/>
      <c r="LXK281" s="23"/>
      <c r="LXL281" s="23"/>
      <c r="NIR281" s="23"/>
      <c r="NIS281" s="23"/>
      <c r="NIT281" s="23"/>
      <c r="NIV281" s="23"/>
      <c r="NIW281" s="23"/>
      <c r="NIX281" s="23"/>
      <c r="NIY281" s="23"/>
      <c r="NIZ281" s="23"/>
      <c r="NJA281" s="23"/>
      <c r="NJB281" s="23"/>
      <c r="NJC281" s="23"/>
      <c r="NJD281" s="23"/>
      <c r="NJE281" s="23"/>
      <c r="NJF281" s="23"/>
      <c r="NJG281" s="23"/>
      <c r="NJH281" s="23"/>
      <c r="NJI281" s="23"/>
      <c r="NJJ281" s="23"/>
      <c r="NJK281" s="23"/>
      <c r="NJL281" s="23"/>
      <c r="NJM281" s="23"/>
      <c r="NJN281" s="23"/>
      <c r="NJO281" s="23"/>
      <c r="NJP281" s="23"/>
      <c r="NJQ281" s="23"/>
      <c r="NJR281" s="23"/>
      <c r="NJS281" s="23"/>
      <c r="NJT281" s="23"/>
      <c r="NJU281" s="23"/>
      <c r="NJV281" s="23"/>
      <c r="NJW281" s="23"/>
      <c r="NJX281" s="23"/>
      <c r="NJY281" s="23"/>
      <c r="NJZ281" s="23"/>
      <c r="NKA281" s="23"/>
      <c r="NKB281" s="23"/>
      <c r="NKC281" s="23"/>
      <c r="OVI281" s="23"/>
      <c r="OVJ281" s="23"/>
      <c r="OVK281" s="23"/>
      <c r="OVM281" s="23"/>
      <c r="OVN281" s="23"/>
      <c r="OVO281" s="23"/>
      <c r="OVP281" s="23"/>
      <c r="OVQ281" s="23"/>
      <c r="OVR281" s="23"/>
      <c r="OVS281" s="23"/>
      <c r="OVT281" s="23"/>
      <c r="OVU281" s="23"/>
      <c r="OVV281" s="23"/>
      <c r="OVW281" s="23"/>
      <c r="OVX281" s="23"/>
      <c r="OVY281" s="23"/>
      <c r="OVZ281" s="23"/>
      <c r="OWA281" s="23"/>
      <c r="OWB281" s="23"/>
      <c r="OWC281" s="23"/>
      <c r="OWD281" s="23"/>
      <c r="OWE281" s="23"/>
      <c r="OWF281" s="23"/>
      <c r="OWG281" s="23"/>
      <c r="OWH281" s="23"/>
      <c r="OWI281" s="23"/>
      <c r="OWJ281" s="23"/>
      <c r="OWK281" s="23"/>
      <c r="OWL281" s="23"/>
      <c r="OWM281" s="23"/>
      <c r="OWN281" s="23"/>
      <c r="OWO281" s="23"/>
      <c r="OWP281" s="23"/>
      <c r="OWQ281" s="23"/>
      <c r="OWR281" s="23"/>
      <c r="OWS281" s="23"/>
      <c r="OWT281" s="23"/>
      <c r="QHZ281" s="23"/>
      <c r="QIA281" s="23"/>
      <c r="QIB281" s="23"/>
      <c r="QID281" s="23"/>
      <c r="QIE281" s="23"/>
      <c r="QIF281" s="23"/>
      <c r="QIG281" s="23"/>
      <c r="QIH281" s="23"/>
      <c r="QII281" s="23"/>
      <c r="QIJ281" s="23"/>
      <c r="QIK281" s="23"/>
      <c r="QIL281" s="23"/>
      <c r="QIM281" s="23"/>
      <c r="QIN281" s="23"/>
      <c r="QIO281" s="23"/>
      <c r="QIP281" s="23"/>
      <c r="QIQ281" s="23"/>
      <c r="QIR281" s="23"/>
      <c r="QIS281" s="23"/>
      <c r="QIT281" s="23"/>
      <c r="QIU281" s="23"/>
      <c r="QIV281" s="23"/>
      <c r="QIW281" s="23"/>
      <c r="QIX281" s="23"/>
      <c r="QIY281" s="23"/>
      <c r="QIZ281" s="23"/>
      <c r="QJA281" s="23"/>
      <c r="QJB281" s="23"/>
      <c r="QJC281" s="23"/>
      <c r="QJD281" s="23"/>
      <c r="QJE281" s="23"/>
      <c r="QJF281" s="23"/>
      <c r="QJG281" s="23"/>
      <c r="QJH281" s="23"/>
      <c r="QJI281" s="23"/>
      <c r="QJJ281" s="23"/>
      <c r="QJK281" s="23"/>
      <c r="RUQ281" s="23"/>
      <c r="RUR281" s="23"/>
      <c r="RUS281" s="23"/>
      <c r="RUU281" s="23"/>
      <c r="RUV281" s="23"/>
      <c r="RUW281" s="23"/>
      <c r="RUX281" s="23"/>
      <c r="RUY281" s="23"/>
      <c r="RUZ281" s="23"/>
      <c r="RVA281" s="23"/>
      <c r="RVB281" s="23"/>
      <c r="RVC281" s="23"/>
      <c r="RVD281" s="23"/>
      <c r="RVE281" s="23"/>
      <c r="RVF281" s="23"/>
      <c r="RVG281" s="23"/>
      <c r="RVH281" s="23"/>
      <c r="RVI281" s="23"/>
      <c r="RVJ281" s="23"/>
      <c r="RVK281" s="23"/>
      <c r="RVL281" s="23"/>
      <c r="RVM281" s="23"/>
      <c r="RVN281" s="23"/>
      <c r="RVO281" s="23"/>
      <c r="RVP281" s="23"/>
      <c r="RVQ281" s="23"/>
      <c r="RVR281" s="23"/>
      <c r="RVS281" s="23"/>
      <c r="RVT281" s="23"/>
      <c r="RVU281" s="23"/>
      <c r="RVV281" s="23"/>
      <c r="RVW281" s="23"/>
      <c r="RVX281" s="23"/>
      <c r="RVY281" s="23"/>
      <c r="RVZ281" s="23"/>
      <c r="RWA281" s="23"/>
      <c r="RWB281" s="23"/>
      <c r="THG281" s="23"/>
      <c r="THH281" s="23"/>
      <c r="THI281" s="23"/>
      <c r="THK281" s="23"/>
      <c r="THL281" s="23"/>
      <c r="THM281" s="23"/>
      <c r="THN281" s="23"/>
      <c r="THO281" s="23"/>
      <c r="THP281" s="23"/>
      <c r="THQ281" s="23"/>
      <c r="THR281" s="23"/>
      <c r="THS281" s="23"/>
      <c r="THT281" s="23"/>
      <c r="THU281" s="23"/>
      <c r="THV281" s="23"/>
      <c r="THW281" s="23"/>
      <c r="THX281" s="23"/>
      <c r="THY281" s="23"/>
      <c r="THZ281" s="23"/>
      <c r="TIA281" s="23"/>
      <c r="TIB281" s="23"/>
      <c r="TIC281" s="23"/>
      <c r="TID281" s="23"/>
      <c r="TIE281" s="23"/>
      <c r="TIF281" s="23"/>
      <c r="TIG281" s="23"/>
      <c r="TIH281" s="23"/>
      <c r="TII281" s="23"/>
      <c r="TIJ281" s="23"/>
      <c r="TIK281" s="23"/>
      <c r="TIL281" s="23"/>
      <c r="TIM281" s="23"/>
      <c r="TIN281" s="23"/>
      <c r="TIO281" s="23"/>
      <c r="TIP281" s="23"/>
      <c r="TIQ281" s="23"/>
      <c r="TIR281" s="23"/>
      <c r="UTW281" s="23"/>
      <c r="UTX281" s="23"/>
      <c r="UTY281" s="23"/>
      <c r="UUA281" s="23"/>
      <c r="UUB281" s="23"/>
      <c r="UUC281" s="23"/>
      <c r="UUD281" s="23"/>
      <c r="UUE281" s="23"/>
      <c r="UUF281" s="23"/>
      <c r="UUG281" s="23"/>
      <c r="UUH281" s="23"/>
      <c r="UUI281" s="23"/>
      <c r="UUJ281" s="23"/>
      <c r="UUK281" s="23"/>
      <c r="UUL281" s="23"/>
      <c r="UUM281" s="23"/>
      <c r="UUN281" s="23"/>
      <c r="UUO281" s="23"/>
      <c r="UUP281" s="23"/>
      <c r="UUQ281" s="23"/>
      <c r="UUR281" s="23"/>
      <c r="UUS281" s="23"/>
      <c r="UUT281" s="23"/>
      <c r="UUU281" s="23"/>
      <c r="UUV281" s="23"/>
      <c r="UUW281" s="23"/>
      <c r="UUX281" s="23"/>
      <c r="UUY281" s="23"/>
      <c r="UUZ281" s="23"/>
      <c r="UVA281" s="23"/>
      <c r="UVB281" s="23"/>
      <c r="UVC281" s="23"/>
      <c r="UVD281" s="23"/>
      <c r="UVE281" s="23"/>
      <c r="UVF281" s="23"/>
      <c r="UVG281" s="23"/>
      <c r="UVH281" s="23"/>
      <c r="WGF281" s="23"/>
      <c r="WGG281" s="23"/>
      <c r="WGH281" s="23"/>
      <c r="WGJ281" s="23"/>
      <c r="WGK281" s="23"/>
      <c r="WGL281" s="23"/>
      <c r="WGM281" s="23"/>
      <c r="WGN281" s="23"/>
      <c r="WGO281" s="23"/>
      <c r="WGP281" s="23"/>
      <c r="WGQ281" s="23"/>
      <c r="WGR281" s="23"/>
      <c r="WGS281" s="23"/>
      <c r="WGT281" s="23"/>
      <c r="WGU281" s="23"/>
      <c r="WGV281" s="23"/>
      <c r="WGW281" s="23"/>
      <c r="WGX281" s="23"/>
      <c r="WGY281" s="23"/>
      <c r="WGZ281" s="23"/>
      <c r="WHA281" s="23"/>
      <c r="WHB281" s="23"/>
      <c r="WHC281" s="23"/>
      <c r="WHD281" s="23"/>
      <c r="WHE281" s="23"/>
      <c r="WHF281" s="23"/>
      <c r="WHG281" s="23"/>
      <c r="WHH281" s="23"/>
      <c r="WHI281" s="23"/>
      <c r="WHJ281" s="23"/>
      <c r="WHK281" s="23"/>
      <c r="WHL281" s="23"/>
      <c r="WHM281" s="23"/>
      <c r="WHN281" s="23"/>
      <c r="WHO281" s="23"/>
      <c r="WHP281" s="23"/>
      <c r="WHQ281" s="23"/>
    </row>
    <row r="282" spans="1:44 2233:2276 4465:4508 6697:6734 7706:7743 8711:8748 9716:9753 10721:10758 11726:11763 12731:12768 13735:13772 14739:14776 15736:15773" x14ac:dyDescent="0.2">
      <c r="A282" s="23"/>
      <c r="B282" s="23"/>
      <c r="C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CGW282" s="23"/>
      <c r="CGX282" s="23"/>
      <c r="CGY282" s="23"/>
      <c r="CHA282" s="23"/>
      <c r="CHB282" s="23"/>
      <c r="CHC282" s="23"/>
      <c r="CHD282" s="23"/>
      <c r="FOS282" s="23"/>
      <c r="FOT282" s="23"/>
      <c r="FOU282" s="23"/>
      <c r="IWO282" s="23"/>
      <c r="IWP282" s="23"/>
      <c r="IWQ282" s="23"/>
      <c r="IWS282" s="23"/>
      <c r="IWT282" s="23"/>
      <c r="IWU282" s="23"/>
      <c r="IWV282" s="23"/>
      <c r="IWW282" s="23"/>
      <c r="IWX282" s="23"/>
      <c r="KJJ282" s="23"/>
      <c r="KJK282" s="23"/>
      <c r="KJL282" s="23"/>
      <c r="KJN282" s="23"/>
      <c r="KJO282" s="23"/>
      <c r="KJP282" s="23"/>
      <c r="KJQ282" s="23"/>
      <c r="LWA282" s="23"/>
      <c r="LWB282" s="23"/>
      <c r="LWC282" s="23"/>
      <c r="LWE282" s="23"/>
      <c r="LWF282" s="23"/>
      <c r="LWG282" s="23"/>
      <c r="LWH282" s="23"/>
      <c r="NIR282" s="23"/>
      <c r="NIS282" s="23"/>
      <c r="NIT282" s="23"/>
      <c r="NIV282" s="23"/>
      <c r="NIW282" s="23"/>
      <c r="NIX282" s="23"/>
      <c r="NIY282" s="23"/>
      <c r="OVI282" s="23"/>
      <c r="OVJ282" s="23"/>
      <c r="OVK282" s="23"/>
      <c r="OVM282" s="23"/>
      <c r="OVN282" s="23"/>
      <c r="OVO282" s="23"/>
      <c r="OVP282" s="23"/>
      <c r="QHZ282" s="23"/>
      <c r="QIA282" s="23"/>
      <c r="QIB282" s="23"/>
      <c r="QID282" s="23"/>
      <c r="QIE282" s="23"/>
      <c r="QIF282" s="23"/>
      <c r="QIG282" s="23"/>
      <c r="RUQ282" s="23"/>
      <c r="RUR282" s="23"/>
      <c r="RUS282" s="23"/>
      <c r="RUU282" s="23"/>
      <c r="RUV282" s="23"/>
      <c r="RUW282" s="23"/>
      <c r="RUX282" s="23"/>
      <c r="THG282" s="23"/>
      <c r="THH282" s="23"/>
      <c r="THI282" s="23"/>
      <c r="THK282" s="23"/>
      <c r="THL282" s="23"/>
      <c r="THM282" s="23"/>
      <c r="THN282" s="23"/>
      <c r="UTW282" s="23"/>
      <c r="UTX282" s="23"/>
      <c r="UTY282" s="23"/>
      <c r="UUA282" s="23"/>
      <c r="UUB282" s="23"/>
      <c r="UUC282" s="23"/>
      <c r="UUD282" s="23"/>
      <c r="WGF282" s="23"/>
      <c r="WGG282" s="23"/>
      <c r="WGH282" s="23"/>
      <c r="WGJ282" s="23"/>
      <c r="WGK282" s="23"/>
      <c r="WGL282" s="23"/>
      <c r="WGM282" s="23"/>
    </row>
    <row r="283" spans="1:44 2233:2276 4465:4508 6697:6734 7706:7743 8711:8748 9716:9753 10721:10758 11726:11763 12731:12768 13735:13772 14739:14776 15736:15773" x14ac:dyDescent="0.2">
      <c r="A283" s="23"/>
      <c r="B283" s="23"/>
      <c r="C283" s="23"/>
      <c r="E283" s="23"/>
      <c r="F283" s="23"/>
      <c r="G283" s="23"/>
      <c r="H283" s="23"/>
      <c r="CGW283" s="23"/>
      <c r="CGX283" s="23"/>
      <c r="CGY283" s="23"/>
      <c r="FOS283" s="23"/>
      <c r="FOT283" s="23"/>
      <c r="IWO283" s="23"/>
      <c r="IWP283" s="23"/>
      <c r="IWQ283" s="23"/>
      <c r="KJJ283" s="23"/>
      <c r="KJK283" s="23"/>
      <c r="KJL283" s="23"/>
      <c r="LWA283" s="23"/>
      <c r="LWB283" s="23"/>
      <c r="LWC283" s="23"/>
      <c r="NIR283" s="23"/>
      <c r="NIS283" s="23"/>
      <c r="NIT283" s="23"/>
      <c r="OVI283" s="23"/>
      <c r="OVJ283" s="23"/>
      <c r="OVK283" s="23"/>
      <c r="QHZ283" s="23"/>
      <c r="QIA283" s="23"/>
      <c r="QIB283" s="23"/>
      <c r="RUQ283" s="23"/>
      <c r="RUR283" s="23"/>
      <c r="RUS283" s="23"/>
      <c r="THG283" s="23"/>
      <c r="THH283" s="23"/>
      <c r="THI283" s="23"/>
      <c r="UTW283" s="23"/>
      <c r="UTX283" s="23"/>
      <c r="UTY283" s="23"/>
      <c r="WGF283" s="23"/>
      <c r="WGG283" s="23"/>
      <c r="WGH283" s="23"/>
    </row>
    <row r="284" spans="1:44 2233:2276 4465:4508 6697:6734 7706:7743 8711:8748 9716:9753 10721:10758 11726:11763 12731:12768 13735:13772 14739:14776 15736:15773" x14ac:dyDescent="0.2">
      <c r="A284" s="23"/>
      <c r="B284" s="23"/>
      <c r="C284" s="23"/>
      <c r="CGW284" s="23"/>
      <c r="CGX284" s="23"/>
      <c r="FOS284" s="23"/>
      <c r="FOT284" s="23"/>
      <c r="FOU284" s="23"/>
      <c r="FOW284" s="23"/>
      <c r="FOX284" s="23"/>
      <c r="FOY284" s="23"/>
      <c r="FOZ284" s="23"/>
      <c r="FPA284" s="23"/>
      <c r="FPB284" s="23"/>
      <c r="IWO284" s="23"/>
      <c r="IWP284" s="23"/>
      <c r="IWQ284" s="23"/>
      <c r="IWS284" s="23"/>
      <c r="IWT284" s="23"/>
      <c r="IWU284" s="23"/>
      <c r="IWV284" s="23"/>
      <c r="IWW284" s="23"/>
      <c r="IWX284" s="23"/>
      <c r="IWY284" s="23"/>
      <c r="IWZ284" s="23"/>
      <c r="IXA284" s="23"/>
      <c r="IXB284" s="23"/>
      <c r="IXC284" s="23"/>
      <c r="IXD284" s="23"/>
      <c r="IXE284" s="23"/>
      <c r="IXF284" s="23"/>
      <c r="KJJ284" s="23"/>
      <c r="KJK284" s="23"/>
      <c r="LWA284" s="23"/>
      <c r="LWB284" s="23"/>
      <c r="NIR284" s="23"/>
      <c r="NIS284" s="23"/>
      <c r="OVI284" s="23"/>
      <c r="OVJ284" s="23"/>
      <c r="QHZ284" s="23"/>
      <c r="QIA284" s="23"/>
      <c r="RUQ284" s="23"/>
      <c r="RUR284" s="23"/>
      <c r="THG284" s="23"/>
      <c r="THH284" s="23"/>
      <c r="UTW284" s="23"/>
      <c r="UTX284" s="23"/>
      <c r="WGF284" s="23"/>
      <c r="WGG284" s="23"/>
    </row>
    <row r="285" spans="1:44 2233:2276 4465:4508 6697:6734 7706:7743 8711:8748 9716:9753 10721:10758 11726:11763 12731:12768 13735:13772 14739:14776 15736:15773" x14ac:dyDescent="0.2">
      <c r="A285" s="23"/>
      <c r="B285" s="23"/>
      <c r="CGW285" s="23"/>
      <c r="CGX285" s="23"/>
      <c r="CGY285" s="23"/>
      <c r="CHA285" s="23"/>
      <c r="CHB285" s="23"/>
      <c r="CHC285" s="23"/>
      <c r="CHD285" s="23"/>
      <c r="CHE285" s="23"/>
      <c r="CHF285" s="23"/>
      <c r="FOS285" s="23"/>
      <c r="FOT285" s="23"/>
      <c r="FOU285" s="23"/>
      <c r="IWO285" s="23"/>
      <c r="IWP285" s="23"/>
      <c r="IWQ285" s="23"/>
      <c r="KJJ285" s="23"/>
      <c r="KJK285" s="23"/>
      <c r="KJL285" s="23"/>
      <c r="KJN285" s="23"/>
      <c r="KJO285" s="23"/>
      <c r="KJP285" s="23"/>
      <c r="KJQ285" s="23"/>
      <c r="KJR285" s="23"/>
      <c r="KJS285" s="23"/>
      <c r="LWA285" s="23"/>
      <c r="LWB285" s="23"/>
      <c r="LWC285" s="23"/>
      <c r="LWE285" s="23"/>
      <c r="LWF285" s="23"/>
      <c r="LWG285" s="23"/>
      <c r="LWH285" s="23"/>
      <c r="LWI285" s="23"/>
      <c r="LWJ285" s="23"/>
      <c r="NIR285" s="23"/>
      <c r="NIS285" s="23"/>
      <c r="NIT285" s="23"/>
      <c r="NIV285" s="23"/>
      <c r="NIW285" s="23"/>
      <c r="NIX285" s="23"/>
      <c r="NIY285" s="23"/>
      <c r="NIZ285" s="23"/>
      <c r="NJA285" s="23"/>
      <c r="OVI285" s="23"/>
      <c r="OVJ285" s="23"/>
      <c r="OVK285" s="23"/>
      <c r="OVM285" s="23"/>
      <c r="OVN285" s="23"/>
      <c r="OVO285" s="23"/>
      <c r="OVP285" s="23"/>
      <c r="OVQ285" s="23"/>
      <c r="OVR285" s="23"/>
      <c r="QHZ285" s="23"/>
      <c r="QIA285" s="23"/>
      <c r="QIB285" s="23"/>
      <c r="QID285" s="23"/>
      <c r="QIE285" s="23"/>
      <c r="QIF285" s="23"/>
      <c r="QIG285" s="23"/>
      <c r="QIH285" s="23"/>
      <c r="QII285" s="23"/>
      <c r="RUQ285" s="23"/>
      <c r="RUR285" s="23"/>
      <c r="RUS285" s="23"/>
      <c r="RUU285" s="23"/>
      <c r="RUV285" s="23"/>
      <c r="RUW285" s="23"/>
      <c r="RUX285" s="23"/>
      <c r="RUY285" s="23"/>
      <c r="RUZ285" s="23"/>
      <c r="THG285" s="23"/>
      <c r="THH285" s="23"/>
      <c r="THI285" s="23"/>
      <c r="THK285" s="23"/>
      <c r="THL285" s="23"/>
      <c r="THM285" s="23"/>
      <c r="THN285" s="23"/>
      <c r="THO285" s="23"/>
      <c r="THP285" s="23"/>
      <c r="UTW285" s="23"/>
      <c r="UTX285" s="23"/>
      <c r="UTY285" s="23"/>
      <c r="UUA285" s="23"/>
      <c r="UUB285" s="23"/>
      <c r="UUC285" s="23"/>
      <c r="UUD285" s="23"/>
      <c r="UUE285" s="23"/>
      <c r="UUF285" s="23"/>
      <c r="WGF285" s="23"/>
      <c r="WGG285" s="23"/>
      <c r="WGH285" s="23"/>
      <c r="WGJ285" s="23"/>
      <c r="WGK285" s="23"/>
      <c r="WGL285" s="23"/>
      <c r="WGM285" s="23"/>
      <c r="WGN285" s="23"/>
      <c r="WGO285" s="23"/>
    </row>
    <row r="286" spans="1:44 2233:2276 4465:4508 6697:6734 7706:7743 8711:8748 9716:9753 10721:10758 11726:11763 12731:12768 13735:13772 14739:14776 15736:15773" x14ac:dyDescent="0.2">
      <c r="A286" s="23"/>
      <c r="B286" s="23"/>
      <c r="C286" s="23"/>
      <c r="E286" s="23"/>
      <c r="F286" s="23"/>
      <c r="G286" s="23"/>
      <c r="H286" s="23"/>
      <c r="I286" s="23"/>
      <c r="J286" s="23"/>
      <c r="CGW286" s="23"/>
      <c r="CGX286" s="23"/>
      <c r="CGY286" s="23"/>
      <c r="FOS286" s="23"/>
      <c r="FOT286" s="23"/>
      <c r="FOU286" s="23"/>
      <c r="FOW286" s="23"/>
      <c r="FOX286" s="23"/>
      <c r="FOY286" s="23"/>
      <c r="FOZ286" s="23"/>
      <c r="FPA286" s="23"/>
      <c r="FPB286" s="23"/>
      <c r="FPC286" s="23"/>
      <c r="FPD286" s="23"/>
      <c r="FPE286" s="23"/>
      <c r="FPF286" s="23"/>
      <c r="FPG286" s="23"/>
      <c r="FPH286" s="23"/>
      <c r="FPI286" s="23"/>
      <c r="FPJ286" s="23"/>
      <c r="IWO286" s="23"/>
      <c r="IWP286" s="23"/>
      <c r="IWQ286" s="23"/>
      <c r="IWS286" s="23"/>
      <c r="IWT286" s="23"/>
      <c r="IWU286" s="23"/>
      <c r="IWV286" s="23"/>
      <c r="IWW286" s="23"/>
      <c r="IWX286" s="23"/>
      <c r="KJJ286" s="23"/>
      <c r="KJK286" s="23"/>
      <c r="KJL286" s="23"/>
      <c r="LWA286" s="23"/>
      <c r="LWB286" s="23"/>
      <c r="LWC286" s="23"/>
      <c r="NIR286" s="23"/>
      <c r="NIS286" s="23"/>
      <c r="NIT286" s="23"/>
      <c r="OVI286" s="23"/>
      <c r="OVJ286" s="23"/>
      <c r="OVK286" s="23"/>
      <c r="QHZ286" s="23"/>
      <c r="QIA286" s="23"/>
      <c r="QIB286" s="23"/>
      <c r="RUQ286" s="23"/>
      <c r="RUR286" s="23"/>
      <c r="RUS286" s="23"/>
      <c r="THG286" s="23"/>
      <c r="THH286" s="23"/>
      <c r="THI286" s="23"/>
      <c r="UTW286" s="23"/>
      <c r="UTX286" s="23"/>
      <c r="UTY286" s="23"/>
      <c r="WGF286" s="23"/>
      <c r="WGG286" s="23"/>
      <c r="WGH286" s="23"/>
    </row>
    <row r="287" spans="1:44 2233:2276 4465:4508 6697:6734 7706:7743 8711:8748 9716:9753 10721:10758 11726:11763 12731:12768 13735:13772 14739:14776 15736:15773" x14ac:dyDescent="0.2">
      <c r="A287" s="23"/>
      <c r="B287" s="23"/>
      <c r="C287" s="23"/>
      <c r="CGW287" s="23"/>
      <c r="CGX287" s="23"/>
      <c r="CGY287" s="23"/>
      <c r="CHA287" s="23"/>
      <c r="CHB287" s="23"/>
      <c r="CHC287" s="23"/>
      <c r="CHD287" s="23"/>
      <c r="CHE287" s="23"/>
      <c r="CHF287" s="23"/>
      <c r="CHG287" s="23"/>
      <c r="CHH287" s="23"/>
      <c r="CHI287" s="23"/>
      <c r="CHJ287" s="23"/>
      <c r="CHK287" s="23"/>
      <c r="CHL287" s="23"/>
      <c r="CHM287" s="23"/>
      <c r="CHN287" s="23"/>
      <c r="FOS287" s="23"/>
      <c r="FOT287" s="23"/>
      <c r="FOU287" s="23"/>
      <c r="IWO287" s="23"/>
      <c r="IWP287" s="23"/>
      <c r="IWQ287" s="23"/>
      <c r="IWS287" s="23"/>
      <c r="IWT287" s="23"/>
      <c r="IWU287" s="23"/>
      <c r="IWV287" s="23"/>
      <c r="IWW287" s="23"/>
      <c r="IWX287" s="23"/>
      <c r="IWY287" s="23"/>
      <c r="IWZ287" s="23"/>
      <c r="KJJ287" s="23"/>
      <c r="KJK287" s="23"/>
      <c r="KJL287" s="23"/>
      <c r="KJN287" s="23"/>
      <c r="KJO287" s="23"/>
      <c r="KJP287" s="23"/>
      <c r="KJQ287" s="23"/>
      <c r="KJR287" s="23"/>
      <c r="KJS287" s="23"/>
      <c r="KJT287" s="23"/>
      <c r="KJU287" s="23"/>
      <c r="KJV287" s="23"/>
      <c r="KJW287" s="23"/>
      <c r="KJX287" s="23"/>
      <c r="KJY287" s="23"/>
      <c r="KJZ287" s="23"/>
      <c r="KKA287" s="23"/>
      <c r="LWA287" s="23"/>
      <c r="LWB287" s="23"/>
      <c r="LWC287" s="23"/>
      <c r="LWE287" s="23"/>
      <c r="LWF287" s="23"/>
      <c r="LWG287" s="23"/>
      <c r="LWH287" s="23"/>
      <c r="LWI287" s="23"/>
      <c r="LWJ287" s="23"/>
      <c r="LWK287" s="23"/>
      <c r="LWL287" s="23"/>
      <c r="LWM287" s="23"/>
      <c r="LWN287" s="23"/>
      <c r="LWO287" s="23"/>
      <c r="LWP287" s="23"/>
      <c r="LWQ287" s="23"/>
      <c r="LWR287" s="23"/>
      <c r="NIR287" s="23"/>
      <c r="NIS287" s="23"/>
      <c r="NIT287" s="23"/>
      <c r="NIV287" s="23"/>
      <c r="NIW287" s="23"/>
      <c r="NIX287" s="23"/>
      <c r="NIY287" s="23"/>
      <c r="NIZ287" s="23"/>
      <c r="NJA287" s="23"/>
      <c r="NJB287" s="23"/>
      <c r="NJC287" s="23"/>
      <c r="NJD287" s="23"/>
      <c r="NJE287" s="23"/>
      <c r="NJF287" s="23"/>
      <c r="NJG287" s="23"/>
      <c r="NJH287" s="23"/>
      <c r="NJI287" s="23"/>
      <c r="OVI287" s="23"/>
      <c r="OVJ287" s="23"/>
      <c r="OVK287" s="23"/>
      <c r="OVM287" s="23"/>
      <c r="OVN287" s="23"/>
      <c r="OVO287" s="23"/>
      <c r="OVP287" s="23"/>
      <c r="OVQ287" s="23"/>
      <c r="OVR287" s="23"/>
      <c r="OVS287" s="23"/>
      <c r="OVT287" s="23"/>
      <c r="OVU287" s="23"/>
      <c r="OVV287" s="23"/>
      <c r="OVW287" s="23"/>
      <c r="OVX287" s="23"/>
      <c r="OVY287" s="23"/>
      <c r="OVZ287" s="23"/>
      <c r="QHZ287" s="23"/>
      <c r="QIA287" s="23"/>
      <c r="QIB287" s="23"/>
      <c r="QID287" s="23"/>
      <c r="QIE287" s="23"/>
      <c r="QIF287" s="23"/>
      <c r="QIG287" s="23"/>
      <c r="QIH287" s="23"/>
      <c r="QII287" s="23"/>
      <c r="QIJ287" s="23"/>
      <c r="QIK287" s="23"/>
      <c r="QIL287" s="23"/>
      <c r="QIM287" s="23"/>
      <c r="QIN287" s="23"/>
      <c r="QIO287" s="23"/>
      <c r="QIP287" s="23"/>
      <c r="QIQ287" s="23"/>
      <c r="RUQ287" s="23"/>
      <c r="RUR287" s="23"/>
      <c r="RUS287" s="23"/>
      <c r="RUU287" s="23"/>
      <c r="RUV287" s="23"/>
      <c r="RUW287" s="23"/>
      <c r="RUX287" s="23"/>
      <c r="RUY287" s="23"/>
      <c r="RUZ287" s="23"/>
      <c r="RVA287" s="23"/>
      <c r="RVB287" s="23"/>
      <c r="RVC287" s="23"/>
      <c r="RVD287" s="23"/>
      <c r="RVE287" s="23"/>
      <c r="RVF287" s="23"/>
      <c r="RVG287" s="23"/>
      <c r="RVH287" s="23"/>
      <c r="THG287" s="23"/>
      <c r="THH287" s="23"/>
      <c r="THI287" s="23"/>
      <c r="THK287" s="23"/>
      <c r="THL287" s="23"/>
      <c r="THM287" s="23"/>
      <c r="THN287" s="23"/>
      <c r="THO287" s="23"/>
      <c r="THP287" s="23"/>
      <c r="THQ287" s="23"/>
      <c r="THR287" s="23"/>
      <c r="THS287" s="23"/>
      <c r="THT287" s="23"/>
      <c r="THU287" s="23"/>
      <c r="THV287" s="23"/>
      <c r="THW287" s="23"/>
      <c r="THX287" s="23"/>
      <c r="UTW287" s="23"/>
      <c r="UTX287" s="23"/>
      <c r="UTY287" s="23"/>
      <c r="UUA287" s="23"/>
      <c r="UUB287" s="23"/>
      <c r="UUC287" s="23"/>
      <c r="UUD287" s="23"/>
      <c r="UUE287" s="23"/>
      <c r="UUF287" s="23"/>
      <c r="UUG287" s="23"/>
      <c r="UUH287" s="23"/>
      <c r="UUI287" s="23"/>
      <c r="UUJ287" s="23"/>
      <c r="UUK287" s="23"/>
      <c r="UUL287" s="23"/>
      <c r="UUM287" s="23"/>
      <c r="UUN287" s="23"/>
      <c r="WGF287" s="23"/>
      <c r="WGG287" s="23"/>
      <c r="WGH287" s="23"/>
      <c r="WGJ287" s="23"/>
      <c r="WGK287" s="23"/>
      <c r="WGL287" s="23"/>
      <c r="WGM287" s="23"/>
      <c r="WGN287" s="23"/>
      <c r="WGO287" s="23"/>
      <c r="WGP287" s="23"/>
      <c r="WGQ287" s="23"/>
      <c r="WGR287" s="23"/>
      <c r="WGS287" s="23"/>
      <c r="WGT287" s="23"/>
      <c r="WGU287" s="23"/>
      <c r="WGV287" s="23"/>
      <c r="WGW287" s="23"/>
    </row>
    <row r="288" spans="1:44 2233:2276 4465:4508 6697:6734 7706:7743 8711:8748 9716:9753 10721:10758 11726:11763 12731:12768 13735:13772 14739:14776 15736:15773" x14ac:dyDescent="0.2">
      <c r="A288" s="23"/>
      <c r="B288" s="23"/>
      <c r="C288" s="23"/>
      <c r="E288" s="23"/>
      <c r="F288" s="23"/>
      <c r="G288" s="23"/>
      <c r="H288" s="23"/>
      <c r="I288" s="23"/>
      <c r="J288" s="23"/>
      <c r="K288" s="23"/>
      <c r="L288" s="23"/>
      <c r="M288" s="23"/>
      <c r="N288" s="23"/>
      <c r="O288" s="23"/>
      <c r="P288" s="23"/>
      <c r="Q288" s="23"/>
      <c r="R288" s="23"/>
      <c r="CGW288" s="23"/>
      <c r="CGX288" s="23"/>
      <c r="CGY288" s="23"/>
      <c r="FOS288" s="23"/>
      <c r="FOT288" s="23"/>
      <c r="FOU288" s="23"/>
      <c r="FOW288" s="23"/>
      <c r="FOX288" s="23"/>
      <c r="FOY288" s="23"/>
      <c r="FOZ288" s="23"/>
      <c r="FPA288" s="23"/>
      <c r="FPB288" s="23"/>
      <c r="IWO288" s="23"/>
      <c r="IWP288" s="23"/>
      <c r="IWQ288" s="23"/>
      <c r="IWS288" s="23"/>
      <c r="IWT288" s="23"/>
      <c r="IWU288" s="23"/>
      <c r="KJJ288" s="23"/>
      <c r="KJK288" s="23"/>
      <c r="KJL288" s="23"/>
      <c r="LWA288" s="23"/>
      <c r="LWB288" s="23"/>
      <c r="LWC288" s="23"/>
      <c r="NIR288" s="23"/>
      <c r="NIS288" s="23"/>
      <c r="NIT288" s="23"/>
      <c r="OVI288" s="23"/>
      <c r="OVJ288" s="23"/>
      <c r="OVK288" s="23"/>
      <c r="QHZ288" s="23"/>
      <c r="QIA288" s="23"/>
      <c r="QIB288" s="23"/>
      <c r="RUQ288" s="23"/>
      <c r="RUR288" s="23"/>
      <c r="RUS288" s="23"/>
      <c r="THG288" s="23"/>
      <c r="THH288" s="23"/>
      <c r="THI288" s="23"/>
      <c r="UTW288" s="23"/>
      <c r="UTX288" s="23"/>
      <c r="UTY288" s="23"/>
      <c r="WGF288" s="23"/>
      <c r="WGG288" s="23"/>
      <c r="WGH288" s="23"/>
    </row>
    <row r="289" spans="1:33 2233:2265 4465:4497 6697:6729 7706:7738 8711:8743 9716:9748 10721:10753 11726:11758 12731:12763 13735:13767 14739:14771 15736:15768" x14ac:dyDescent="0.2">
      <c r="A289" s="23"/>
      <c r="B289" s="23"/>
      <c r="C289" s="23"/>
      <c r="CGW289" s="23"/>
      <c r="CGX289" s="23"/>
      <c r="CGY289" s="23"/>
      <c r="CHA289" s="23"/>
      <c r="CHB289" s="23"/>
      <c r="CHC289" s="23"/>
      <c r="CHD289" s="23"/>
      <c r="CHE289" s="23"/>
      <c r="CHF289" s="23"/>
      <c r="FOS289" s="23"/>
      <c r="FOT289" s="23"/>
      <c r="FOU289" s="23"/>
      <c r="FOW289" s="23"/>
      <c r="FOX289" s="23"/>
      <c r="FOY289" s="23"/>
      <c r="FOZ289" s="23"/>
      <c r="FPA289" s="23"/>
      <c r="FPB289" s="23"/>
      <c r="FPC289" s="23"/>
      <c r="FPD289" s="23"/>
      <c r="IWO289" s="23"/>
      <c r="IWP289" s="23"/>
      <c r="IWQ289" s="23"/>
      <c r="IWS289" s="23"/>
      <c r="IWT289" s="23"/>
      <c r="IWU289" s="23"/>
      <c r="IWV289" s="23"/>
      <c r="IWW289" s="23"/>
      <c r="IWX289" s="23"/>
      <c r="KJJ289" s="23"/>
      <c r="KJK289" s="23"/>
      <c r="KJL289" s="23"/>
      <c r="KJN289" s="23"/>
      <c r="KJO289" s="23"/>
      <c r="KJP289" s="23"/>
      <c r="KJQ289" s="23"/>
      <c r="KJR289" s="23"/>
      <c r="KJS289" s="23"/>
      <c r="LWA289" s="23"/>
      <c r="LWB289" s="23"/>
      <c r="LWC289" s="23"/>
      <c r="LWE289" s="23"/>
      <c r="LWF289" s="23"/>
      <c r="LWG289" s="23"/>
      <c r="LWH289" s="23"/>
      <c r="LWI289" s="23"/>
      <c r="LWJ289" s="23"/>
      <c r="NIR289" s="23"/>
      <c r="NIS289" s="23"/>
      <c r="NIT289" s="23"/>
      <c r="NIV289" s="23"/>
      <c r="NIW289" s="23"/>
      <c r="NIX289" s="23"/>
      <c r="NIY289" s="23"/>
      <c r="NIZ289" s="23"/>
      <c r="NJA289" s="23"/>
      <c r="OVI289" s="23"/>
      <c r="OVJ289" s="23"/>
      <c r="OVK289" s="23"/>
      <c r="OVM289" s="23"/>
      <c r="OVN289" s="23"/>
      <c r="OVO289" s="23"/>
      <c r="OVP289" s="23"/>
      <c r="OVQ289" s="23"/>
      <c r="OVR289" s="23"/>
      <c r="QHZ289" s="23"/>
      <c r="QIA289" s="23"/>
      <c r="QIB289" s="23"/>
      <c r="QID289" s="23"/>
      <c r="QIE289" s="23"/>
      <c r="QIF289" s="23"/>
      <c r="QIG289" s="23"/>
      <c r="QIH289" s="23"/>
      <c r="QII289" s="23"/>
      <c r="RUQ289" s="23"/>
      <c r="RUR289" s="23"/>
      <c r="RUS289" s="23"/>
      <c r="RUU289" s="23"/>
      <c r="RUV289" s="23"/>
      <c r="RUW289" s="23"/>
      <c r="RUX289" s="23"/>
      <c r="RUY289" s="23"/>
      <c r="RUZ289" s="23"/>
      <c r="THG289" s="23"/>
      <c r="THH289" s="23"/>
      <c r="THI289" s="23"/>
      <c r="THK289" s="23"/>
      <c r="THL289" s="23"/>
      <c r="THM289" s="23"/>
      <c r="THN289" s="23"/>
      <c r="THO289" s="23"/>
      <c r="THP289" s="23"/>
      <c r="UTW289" s="23"/>
      <c r="UTX289" s="23"/>
      <c r="UTY289" s="23"/>
      <c r="UUA289" s="23"/>
      <c r="UUB289" s="23"/>
      <c r="UUC289" s="23"/>
      <c r="UUD289" s="23"/>
      <c r="UUE289" s="23"/>
      <c r="UUF289" s="23"/>
      <c r="WGF289" s="23"/>
      <c r="WGG289" s="23"/>
      <c r="WGH289" s="23"/>
      <c r="WGJ289" s="23"/>
      <c r="WGK289" s="23"/>
      <c r="WGL289" s="23"/>
      <c r="WGM289" s="23"/>
      <c r="WGN289" s="23"/>
      <c r="WGO289" s="23"/>
    </row>
    <row r="290" spans="1:33 2233:2265 4465:4497 6697:6729 7706:7738 8711:8743 9716:9748 10721:10753 11726:11758 12731:12763 13735:13767 14739:14771 15736:15768" x14ac:dyDescent="0.2">
      <c r="A290" s="23"/>
      <c r="B290" s="23"/>
      <c r="C290" s="23"/>
      <c r="E290" s="23"/>
      <c r="F290" s="23"/>
      <c r="G290" s="23"/>
      <c r="H290" s="23"/>
      <c r="I290" s="23"/>
      <c r="J290" s="23"/>
      <c r="CGW290" s="23"/>
      <c r="CGX290" s="23"/>
      <c r="CGY290" s="23"/>
      <c r="CHA290" s="23"/>
      <c r="CHB290" s="23"/>
      <c r="CHC290" s="23"/>
      <c r="CHD290" s="23"/>
      <c r="CHE290" s="23"/>
      <c r="CHF290" s="23"/>
      <c r="CHG290" s="23"/>
      <c r="CHH290" s="23"/>
      <c r="FOS290" s="23"/>
      <c r="FOT290" s="23"/>
      <c r="FOU290" s="23"/>
      <c r="FOW290" s="23"/>
      <c r="FOX290" s="23"/>
      <c r="FOY290" s="23"/>
      <c r="IWO290" s="23"/>
      <c r="IWP290" s="23"/>
      <c r="IWQ290" s="23"/>
      <c r="IWS290" s="23"/>
      <c r="IWT290" s="23"/>
      <c r="IWU290" s="23"/>
      <c r="IWV290" s="23"/>
      <c r="IWW290" s="23"/>
      <c r="KJJ290" s="23"/>
      <c r="KJK290" s="23"/>
      <c r="KJL290" s="23"/>
      <c r="KJN290" s="23"/>
      <c r="KJO290" s="23"/>
      <c r="KJP290" s="23"/>
      <c r="KJQ290" s="23"/>
      <c r="KJR290" s="23"/>
      <c r="KJS290" s="23"/>
      <c r="KJT290" s="23"/>
      <c r="KJU290" s="23"/>
      <c r="LWA290" s="23"/>
      <c r="LWB290" s="23"/>
      <c r="LWC290" s="23"/>
      <c r="LWE290" s="23"/>
      <c r="LWF290" s="23"/>
      <c r="LWG290" s="23"/>
      <c r="LWH290" s="23"/>
      <c r="LWI290" s="23"/>
      <c r="LWJ290" s="23"/>
      <c r="LWK290" s="23"/>
      <c r="LWL290" s="23"/>
      <c r="NIR290" s="23"/>
      <c r="NIS290" s="23"/>
      <c r="NIT290" s="23"/>
      <c r="NIV290" s="23"/>
      <c r="NIW290" s="23"/>
      <c r="NIX290" s="23"/>
      <c r="NIY290" s="23"/>
      <c r="NIZ290" s="23"/>
      <c r="NJA290" s="23"/>
      <c r="NJB290" s="23"/>
      <c r="NJC290" s="23"/>
      <c r="OVI290" s="23"/>
      <c r="OVJ290" s="23"/>
      <c r="OVK290" s="23"/>
      <c r="OVM290" s="23"/>
      <c r="OVN290" s="23"/>
      <c r="OVO290" s="23"/>
      <c r="OVP290" s="23"/>
      <c r="OVQ290" s="23"/>
      <c r="OVR290" s="23"/>
      <c r="OVS290" s="23"/>
      <c r="OVT290" s="23"/>
      <c r="QHZ290" s="23"/>
      <c r="QIA290" s="23"/>
      <c r="QIB290" s="23"/>
      <c r="QID290" s="23"/>
      <c r="QIE290" s="23"/>
      <c r="QIF290" s="23"/>
      <c r="QIG290" s="23"/>
      <c r="QIH290" s="23"/>
      <c r="QII290" s="23"/>
      <c r="QIJ290" s="23"/>
      <c r="QIK290" s="23"/>
      <c r="RUQ290" s="23"/>
      <c r="RUR290" s="23"/>
      <c r="RUS290" s="23"/>
      <c r="RUU290" s="23"/>
      <c r="RUV290" s="23"/>
      <c r="RUW290" s="23"/>
      <c r="RUX290" s="23"/>
      <c r="RUY290" s="23"/>
      <c r="RUZ290" s="23"/>
      <c r="RVA290" s="23"/>
      <c r="RVB290" s="23"/>
      <c r="THG290" s="23"/>
      <c r="THH290" s="23"/>
      <c r="THI290" s="23"/>
      <c r="THK290" s="23"/>
      <c r="THL290" s="23"/>
      <c r="THM290" s="23"/>
      <c r="THN290" s="23"/>
      <c r="THO290" s="23"/>
      <c r="THP290" s="23"/>
      <c r="THQ290" s="23"/>
      <c r="THR290" s="23"/>
      <c r="UTW290" s="23"/>
      <c r="UTX290" s="23"/>
      <c r="UTY290" s="23"/>
      <c r="UUA290" s="23"/>
      <c r="UUB290" s="23"/>
      <c r="UUC290" s="23"/>
      <c r="UUD290" s="23"/>
      <c r="UUE290" s="23"/>
      <c r="UUF290" s="23"/>
      <c r="UUG290" s="23"/>
      <c r="UUH290" s="23"/>
      <c r="WGF290" s="23"/>
      <c r="WGG290" s="23"/>
      <c r="WGH290" s="23"/>
      <c r="WGJ290" s="23"/>
      <c r="WGK290" s="23"/>
      <c r="WGL290" s="23"/>
      <c r="WGM290" s="23"/>
      <c r="WGN290" s="23"/>
      <c r="WGO290" s="23"/>
      <c r="WGP290" s="23"/>
      <c r="WGQ290" s="23"/>
    </row>
    <row r="291" spans="1:33 2233:2265 4465:4497 6697:6729 7706:7738 8711:8743 9716:9748 10721:10753 11726:11758 12731:12763 13735:13767 14739:14771 15736:15768" x14ac:dyDescent="0.2">
      <c r="A291" s="23"/>
      <c r="B291" s="23"/>
      <c r="C291" s="23"/>
      <c r="E291" s="23"/>
      <c r="F291" s="23"/>
      <c r="G291" s="23"/>
      <c r="H291" s="23"/>
      <c r="I291" s="23"/>
      <c r="J291" s="23"/>
      <c r="K291" s="23"/>
      <c r="L291" s="23"/>
      <c r="CGW291" s="23"/>
      <c r="CGX291" s="23"/>
      <c r="CGY291" s="23"/>
      <c r="CHA291" s="23"/>
      <c r="CHB291" s="23"/>
      <c r="CHC291" s="23"/>
      <c r="FOS291" s="23"/>
      <c r="FOT291" s="23"/>
      <c r="FOU291" s="23"/>
      <c r="FOW291" s="23"/>
      <c r="FOX291" s="23"/>
      <c r="FOY291" s="23"/>
      <c r="FOZ291" s="23"/>
      <c r="FPA291" s="23"/>
      <c r="FPB291" s="23"/>
      <c r="IWO291" s="23"/>
      <c r="IWP291" s="23"/>
      <c r="IWQ291" s="23"/>
      <c r="IWS291" s="23"/>
      <c r="IWT291" s="23"/>
      <c r="IWU291" s="23"/>
      <c r="IWV291" s="23"/>
      <c r="IWW291" s="23"/>
      <c r="KJJ291" s="23"/>
      <c r="KJK291" s="23"/>
      <c r="KJL291" s="23"/>
      <c r="KJN291" s="23"/>
      <c r="KJO291" s="23"/>
      <c r="KJP291" s="23"/>
      <c r="LWA291" s="23"/>
      <c r="LWB291" s="23"/>
      <c r="LWC291" s="23"/>
      <c r="LWE291" s="23"/>
      <c r="LWF291" s="23"/>
      <c r="LWG291" s="23"/>
      <c r="NIR291" s="23"/>
      <c r="NIS291" s="23"/>
      <c r="NIT291" s="23"/>
      <c r="NIV291" s="23"/>
      <c r="NIW291" s="23"/>
      <c r="NIX291" s="23"/>
      <c r="OVI291" s="23"/>
      <c r="OVJ291" s="23"/>
      <c r="OVK291" s="23"/>
      <c r="OVM291" s="23"/>
      <c r="OVN291" s="23"/>
      <c r="OVO291" s="23"/>
      <c r="QHZ291" s="23"/>
      <c r="QIA291" s="23"/>
      <c r="QIB291" s="23"/>
      <c r="QID291" s="23"/>
      <c r="QIE291" s="23"/>
      <c r="QIF291" s="23"/>
      <c r="RUQ291" s="23"/>
      <c r="RUR291" s="23"/>
      <c r="RUS291" s="23"/>
      <c r="RUU291" s="23"/>
      <c r="RUV291" s="23"/>
      <c r="RUW291" s="23"/>
      <c r="THG291" s="23"/>
      <c r="THH291" s="23"/>
      <c r="THI291" s="23"/>
      <c r="THK291" s="23"/>
      <c r="THL291" s="23"/>
      <c r="THM291" s="23"/>
      <c r="UTW291" s="23"/>
      <c r="UTX291" s="23"/>
      <c r="UTY291" s="23"/>
      <c r="UUA291" s="23"/>
      <c r="UUB291" s="23"/>
      <c r="UUC291" s="23"/>
      <c r="WGF291" s="23"/>
      <c r="WGG291" s="23"/>
      <c r="WGH291" s="23"/>
      <c r="WGJ291" s="23"/>
      <c r="WGK291" s="23"/>
      <c r="WGL291" s="23"/>
    </row>
    <row r="292" spans="1:33 2233:2265 4465:4497 6697:6729 7706:7738 8711:8743 9716:9748 10721:10753 11726:11758 12731:12763 13735:13767 14739:14771 15736:15768" x14ac:dyDescent="0.2">
      <c r="A292" s="23"/>
      <c r="B292" s="23"/>
      <c r="C292" s="23"/>
      <c r="E292" s="23"/>
      <c r="F292" s="23"/>
      <c r="G292" s="23"/>
      <c r="CGW292" s="23"/>
      <c r="CGX292" s="23"/>
      <c r="CGY292" s="23"/>
      <c r="CHA292" s="23"/>
      <c r="CHB292" s="23"/>
      <c r="CHC292" s="23"/>
      <c r="CHD292" s="23"/>
      <c r="CHE292" s="23"/>
      <c r="CHF292" s="23"/>
      <c r="FOS292" s="23"/>
      <c r="FOT292" s="23"/>
      <c r="FOU292" s="23"/>
      <c r="FOW292" s="23"/>
      <c r="FOX292" s="23"/>
      <c r="FOY292" s="23"/>
      <c r="FOZ292" s="23"/>
      <c r="FPA292" s="23"/>
      <c r="IWO292" s="23"/>
      <c r="IWP292" s="23"/>
      <c r="IWQ292" s="23"/>
      <c r="KJJ292" s="23"/>
      <c r="KJK292" s="23"/>
      <c r="KJL292" s="23"/>
      <c r="KJN292" s="23"/>
      <c r="KJO292" s="23"/>
      <c r="KJP292" s="23"/>
      <c r="KJQ292" s="23"/>
      <c r="KJR292" s="23"/>
      <c r="KJS292" s="23"/>
      <c r="LWA292" s="23"/>
      <c r="LWB292" s="23"/>
      <c r="LWC292" s="23"/>
      <c r="LWE292" s="23"/>
      <c r="LWF292" s="23"/>
      <c r="LWG292" s="23"/>
      <c r="LWH292" s="23"/>
      <c r="LWI292" s="23"/>
      <c r="LWJ292" s="23"/>
      <c r="NIR292" s="23"/>
      <c r="NIS292" s="23"/>
      <c r="NIT292" s="23"/>
      <c r="NIV292" s="23"/>
      <c r="NIW292" s="23"/>
      <c r="NIX292" s="23"/>
      <c r="NIY292" s="23"/>
      <c r="NIZ292" s="23"/>
      <c r="NJA292" s="23"/>
      <c r="OVI292" s="23"/>
      <c r="OVJ292" s="23"/>
      <c r="OVK292" s="23"/>
      <c r="OVM292" s="23"/>
      <c r="OVN292" s="23"/>
      <c r="OVO292" s="23"/>
      <c r="OVP292" s="23"/>
      <c r="OVQ292" s="23"/>
      <c r="OVR292" s="23"/>
      <c r="QHZ292" s="23"/>
      <c r="QIA292" s="23"/>
      <c r="QIB292" s="23"/>
      <c r="QID292" s="23"/>
      <c r="QIE292" s="23"/>
      <c r="QIF292" s="23"/>
      <c r="QIG292" s="23"/>
      <c r="QIH292" s="23"/>
      <c r="QII292" s="23"/>
      <c r="RUQ292" s="23"/>
      <c r="RUR292" s="23"/>
      <c r="RUS292" s="23"/>
      <c r="RUU292" s="23"/>
      <c r="RUV292" s="23"/>
      <c r="RUW292" s="23"/>
      <c r="RUX292" s="23"/>
      <c r="RUY292" s="23"/>
      <c r="RUZ292" s="23"/>
      <c r="THG292" s="23"/>
      <c r="THH292" s="23"/>
      <c r="THI292" s="23"/>
      <c r="THK292" s="23"/>
      <c r="THL292" s="23"/>
      <c r="THM292" s="23"/>
      <c r="THN292" s="23"/>
      <c r="THO292" s="23"/>
      <c r="THP292" s="23"/>
      <c r="UTW292" s="23"/>
      <c r="UTX292" s="23"/>
      <c r="UTY292" s="23"/>
      <c r="UUA292" s="23"/>
      <c r="UUB292" s="23"/>
      <c r="UUC292" s="23"/>
      <c r="UUD292" s="23"/>
      <c r="UUE292" s="23"/>
      <c r="UUF292" s="23"/>
      <c r="WGF292" s="23"/>
      <c r="WGG292" s="23"/>
      <c r="WGH292" s="23"/>
      <c r="WGJ292" s="23"/>
      <c r="WGK292" s="23"/>
      <c r="WGL292" s="23"/>
      <c r="WGM292" s="23"/>
      <c r="WGN292" s="23"/>
      <c r="WGO292" s="23"/>
    </row>
    <row r="293" spans="1:33 2233:2265 4465:4497 6697:6729 7706:7738 8711:8743 9716:9748 10721:10753 11726:11758 12731:12763 13735:13767 14739:14771 15736:15768" x14ac:dyDescent="0.2">
      <c r="A293" s="23"/>
      <c r="B293" s="23"/>
      <c r="C293" s="23"/>
      <c r="E293" s="23"/>
      <c r="F293" s="23"/>
      <c r="G293" s="23"/>
      <c r="H293" s="23"/>
      <c r="I293" s="23"/>
      <c r="J293" s="23"/>
      <c r="CGW293" s="23"/>
      <c r="CGX293" s="23"/>
      <c r="CGY293" s="23"/>
      <c r="CHA293" s="23"/>
      <c r="CHB293" s="23"/>
      <c r="CHC293" s="23"/>
      <c r="CHD293" s="23"/>
      <c r="CHE293" s="23"/>
      <c r="FOS293" s="23"/>
      <c r="FOT293" s="23"/>
      <c r="FOU293" s="23"/>
      <c r="FOW293" s="23"/>
      <c r="FOX293" s="23"/>
      <c r="FOY293" s="23"/>
      <c r="FOZ293" s="23"/>
      <c r="FPA293" s="23"/>
      <c r="IWO293" s="23"/>
      <c r="IWP293" s="23"/>
      <c r="IWQ293" s="23"/>
      <c r="IWS293" s="23"/>
      <c r="IWT293" s="23"/>
      <c r="IWU293" s="23"/>
      <c r="IWV293" s="23"/>
      <c r="IWW293" s="23"/>
      <c r="KJJ293" s="23"/>
      <c r="KJK293" s="23"/>
      <c r="KJL293" s="23"/>
      <c r="KJN293" s="23"/>
      <c r="KJO293" s="23"/>
      <c r="KJP293" s="23"/>
      <c r="KJQ293" s="23"/>
      <c r="KJR293" s="23"/>
      <c r="LWA293" s="23"/>
      <c r="LWB293" s="23"/>
      <c r="LWC293" s="23"/>
      <c r="LWE293" s="23"/>
      <c r="LWF293" s="23"/>
      <c r="LWG293" s="23"/>
      <c r="LWH293" s="23"/>
      <c r="LWI293" s="23"/>
      <c r="NIR293" s="23"/>
      <c r="NIS293" s="23"/>
      <c r="NIT293" s="23"/>
      <c r="NIV293" s="23"/>
      <c r="NIW293" s="23"/>
      <c r="NIX293" s="23"/>
      <c r="NIY293" s="23"/>
      <c r="NIZ293" s="23"/>
      <c r="OVI293" s="23"/>
      <c r="OVJ293" s="23"/>
      <c r="OVK293" s="23"/>
      <c r="OVM293" s="23"/>
      <c r="OVN293" s="23"/>
      <c r="OVO293" s="23"/>
      <c r="OVP293" s="23"/>
      <c r="OVQ293" s="23"/>
      <c r="QHZ293" s="23"/>
      <c r="QIA293" s="23"/>
      <c r="QIB293" s="23"/>
      <c r="QID293" s="23"/>
      <c r="QIE293" s="23"/>
      <c r="QIF293" s="23"/>
      <c r="QIG293" s="23"/>
      <c r="QIH293" s="23"/>
      <c r="RUQ293" s="23"/>
      <c r="RUR293" s="23"/>
      <c r="RUS293" s="23"/>
      <c r="RUU293" s="23"/>
      <c r="RUV293" s="23"/>
      <c r="RUW293" s="23"/>
      <c r="RUX293" s="23"/>
      <c r="RUY293" s="23"/>
      <c r="THG293" s="23"/>
      <c r="THH293" s="23"/>
      <c r="THI293" s="23"/>
      <c r="THK293" s="23"/>
      <c r="THL293" s="23"/>
      <c r="THM293" s="23"/>
      <c r="THN293" s="23"/>
      <c r="THO293" s="23"/>
      <c r="UTW293" s="23"/>
      <c r="UTX293" s="23"/>
      <c r="UTY293" s="23"/>
      <c r="UUA293" s="23"/>
      <c r="UUB293" s="23"/>
      <c r="UUC293" s="23"/>
      <c r="UUD293" s="23"/>
      <c r="UUE293" s="23"/>
      <c r="WGF293" s="23"/>
      <c r="WGG293" s="23"/>
      <c r="WGH293" s="23"/>
      <c r="WGJ293" s="23"/>
      <c r="WGK293" s="23"/>
      <c r="WGL293" s="23"/>
      <c r="WGM293" s="23"/>
      <c r="WGN293" s="23"/>
    </row>
    <row r="294" spans="1:33 2233:2265 4465:4497 6697:6729 7706:7738 8711:8743 9716:9748 10721:10753 11726:11758 12731:12763 13735:13767 14739:14771 15736:15768" x14ac:dyDescent="0.2">
      <c r="A294" s="23"/>
      <c r="B294" s="23"/>
      <c r="C294" s="23"/>
      <c r="E294" s="23"/>
      <c r="F294" s="23"/>
      <c r="G294" s="23"/>
      <c r="H294" s="23"/>
      <c r="I294" s="23"/>
      <c r="CGW294" s="23"/>
      <c r="CGX294" s="23"/>
      <c r="CGY294" s="23"/>
      <c r="CHA294" s="23"/>
      <c r="CHB294" s="23"/>
      <c r="CHC294" s="23"/>
      <c r="CHD294" s="23"/>
      <c r="CHE294" s="23"/>
      <c r="FOS294" s="23"/>
      <c r="FOT294" s="23"/>
      <c r="FOU294" s="23"/>
      <c r="IWO294" s="23"/>
      <c r="IWP294" s="23"/>
      <c r="IWQ294" s="23"/>
      <c r="IWS294" s="23"/>
      <c r="IWT294" s="23"/>
      <c r="IWU294" s="23"/>
      <c r="IWV294" s="23"/>
      <c r="IWW294" s="23"/>
      <c r="IWX294" s="23"/>
      <c r="IWY294" s="23"/>
      <c r="KJJ294" s="23"/>
      <c r="KJK294" s="23"/>
      <c r="KJL294" s="23"/>
      <c r="KJN294" s="23"/>
      <c r="KJO294" s="23"/>
      <c r="KJP294" s="23"/>
      <c r="KJQ294" s="23"/>
      <c r="KJR294" s="23"/>
      <c r="LWA294" s="23"/>
      <c r="LWB294" s="23"/>
      <c r="LWC294" s="23"/>
      <c r="LWE294" s="23"/>
      <c r="LWF294" s="23"/>
      <c r="LWG294" s="23"/>
      <c r="LWH294" s="23"/>
      <c r="LWI294" s="23"/>
      <c r="NIR294" s="23"/>
      <c r="NIS294" s="23"/>
      <c r="NIT294" s="23"/>
      <c r="NIV294" s="23"/>
      <c r="NIW294" s="23"/>
      <c r="NIX294" s="23"/>
      <c r="NIY294" s="23"/>
      <c r="NIZ294" s="23"/>
      <c r="OVI294" s="23"/>
      <c r="OVJ294" s="23"/>
      <c r="OVK294" s="23"/>
      <c r="OVM294" s="23"/>
      <c r="OVN294" s="23"/>
      <c r="OVO294" s="23"/>
      <c r="OVP294" s="23"/>
      <c r="OVQ294" s="23"/>
      <c r="QHZ294" s="23"/>
      <c r="QIA294" s="23"/>
      <c r="QIB294" s="23"/>
      <c r="QID294" s="23"/>
      <c r="QIE294" s="23"/>
      <c r="QIF294" s="23"/>
      <c r="QIG294" s="23"/>
      <c r="QIH294" s="23"/>
      <c r="RUQ294" s="23"/>
      <c r="RUR294" s="23"/>
      <c r="RUS294" s="23"/>
      <c r="RUU294" s="23"/>
      <c r="RUV294" s="23"/>
      <c r="RUW294" s="23"/>
      <c r="RUX294" s="23"/>
      <c r="RUY294" s="23"/>
      <c r="THG294" s="23"/>
      <c r="THH294" s="23"/>
      <c r="THI294" s="23"/>
      <c r="THK294" s="23"/>
      <c r="THL294" s="23"/>
      <c r="THM294" s="23"/>
      <c r="THN294" s="23"/>
      <c r="THO294" s="23"/>
      <c r="UTW294" s="23"/>
      <c r="UTX294" s="23"/>
      <c r="UTY294" s="23"/>
      <c r="UUA294" s="23"/>
      <c r="UUB294" s="23"/>
      <c r="UUC294" s="23"/>
      <c r="UUD294" s="23"/>
      <c r="UUE294" s="23"/>
      <c r="WGF294" s="23"/>
      <c r="WGG294" s="23"/>
      <c r="WGH294" s="23"/>
      <c r="WGJ294" s="23"/>
      <c r="WGK294" s="23"/>
      <c r="WGL294" s="23"/>
      <c r="WGM294" s="23"/>
      <c r="WGN294" s="23"/>
    </row>
    <row r="295" spans="1:33 2233:2265 4465:4497 6697:6729 7706:7738 8711:8743 9716:9748 10721:10753 11726:11758 12731:12763 13735:13767 14739:14771 15736:15768" x14ac:dyDescent="0.2">
      <c r="A295" s="23"/>
      <c r="B295" s="23"/>
      <c r="C295" s="23"/>
      <c r="E295" s="23"/>
      <c r="F295" s="23"/>
      <c r="G295" s="23"/>
      <c r="H295" s="23"/>
      <c r="I295" s="23"/>
      <c r="CGW295" s="23"/>
      <c r="CGX295" s="23"/>
      <c r="CGY295" s="23"/>
      <c r="FOS295" s="23"/>
      <c r="FOT295" s="23"/>
      <c r="FOU295" s="23"/>
      <c r="FOW295" s="23"/>
      <c r="FOX295" s="23"/>
      <c r="FOY295" s="23"/>
      <c r="FOZ295" s="23"/>
      <c r="FPA295" s="23"/>
      <c r="IWO295" s="23"/>
      <c r="IWP295" s="23"/>
      <c r="IWQ295" s="23"/>
      <c r="IWS295" s="23"/>
      <c r="IWT295" s="23"/>
      <c r="IWU295" s="23"/>
      <c r="IWV295" s="23"/>
      <c r="IWW295" s="23"/>
      <c r="IWX295" s="23"/>
      <c r="IWY295" s="23"/>
      <c r="IWZ295" s="23"/>
      <c r="IXA295" s="23"/>
      <c r="IXB295" s="23"/>
      <c r="IXC295" s="23"/>
      <c r="IXD295" s="23"/>
      <c r="IXE295" s="23"/>
      <c r="IXF295" s="23"/>
      <c r="IXG295" s="23"/>
      <c r="IXH295" s="23"/>
      <c r="IXI295" s="23"/>
      <c r="KJJ295" s="23"/>
      <c r="KJK295" s="23"/>
      <c r="KJL295" s="23"/>
      <c r="LWA295" s="23"/>
      <c r="LWB295" s="23"/>
      <c r="LWC295" s="23"/>
      <c r="NIR295" s="23"/>
      <c r="NIS295" s="23"/>
      <c r="NIT295" s="23"/>
      <c r="OVI295" s="23"/>
      <c r="OVJ295" s="23"/>
      <c r="OVK295" s="23"/>
      <c r="QHZ295" s="23"/>
      <c r="QIA295" s="23"/>
      <c r="QIB295" s="23"/>
      <c r="RUQ295" s="23"/>
      <c r="RUR295" s="23"/>
      <c r="RUS295" s="23"/>
      <c r="THG295" s="23"/>
      <c r="THH295" s="23"/>
      <c r="THI295" s="23"/>
      <c r="UTW295" s="23"/>
      <c r="UTX295" s="23"/>
      <c r="UTY295" s="23"/>
      <c r="WGF295" s="23"/>
      <c r="WGG295" s="23"/>
      <c r="WGH295" s="23"/>
    </row>
    <row r="296" spans="1:33 2233:2265 4465:4497 6697:6729 7706:7738 8711:8743 9716:9748 10721:10753 11726:11758 12731:12763 13735:13767 14739:14771 15736:15768" x14ac:dyDescent="0.2">
      <c r="A296" s="23"/>
      <c r="B296" s="23"/>
      <c r="C296" s="23"/>
      <c r="CGW296" s="23"/>
      <c r="CGX296" s="23"/>
      <c r="CGY296" s="23"/>
      <c r="CHA296" s="23"/>
      <c r="CHB296" s="23"/>
      <c r="CHC296" s="23"/>
      <c r="CHD296" s="23"/>
      <c r="CHE296" s="23"/>
      <c r="FOS296" s="23"/>
      <c r="FOT296" s="23"/>
      <c r="FOU296" s="23"/>
      <c r="FOW296" s="23"/>
      <c r="FOX296" s="23"/>
      <c r="FOY296" s="23"/>
      <c r="FOZ296" s="23"/>
      <c r="FPA296" s="23"/>
      <c r="FPB296" s="23"/>
      <c r="FPC296" s="23"/>
      <c r="IWO296" s="23"/>
      <c r="IWP296" s="23"/>
      <c r="IWQ296" s="23"/>
      <c r="IWS296" s="23"/>
      <c r="IWT296" s="23"/>
      <c r="IWU296" s="23"/>
      <c r="IWV296" s="23"/>
      <c r="IWW296" s="23"/>
      <c r="IWX296" s="23"/>
      <c r="IWY296" s="23"/>
      <c r="IWZ296" s="23"/>
      <c r="IXA296" s="23"/>
      <c r="IXB296" s="23"/>
      <c r="IXC296" s="23"/>
      <c r="IXD296" s="23"/>
      <c r="IXE296" s="23"/>
      <c r="IXF296" s="23"/>
      <c r="IXG296" s="23"/>
      <c r="IXH296" s="23"/>
      <c r="IXI296" s="23"/>
      <c r="IXJ296" s="23"/>
      <c r="IXK296" s="23"/>
      <c r="IXL296" s="23"/>
      <c r="IXM296" s="23"/>
      <c r="IXN296" s="23"/>
      <c r="IXO296" s="23"/>
      <c r="IXP296" s="23"/>
      <c r="IXQ296" s="23"/>
      <c r="IXR296" s="23"/>
      <c r="IXS296" s="23"/>
      <c r="IXT296" s="23"/>
      <c r="IXU296" s="23"/>
      <c r="KJJ296" s="23"/>
      <c r="KJK296" s="23"/>
      <c r="KJL296" s="23"/>
      <c r="KJN296" s="23"/>
      <c r="KJO296" s="23"/>
      <c r="KJP296" s="23"/>
      <c r="KJQ296" s="23"/>
      <c r="KJR296" s="23"/>
      <c r="LWA296" s="23"/>
      <c r="LWB296" s="23"/>
      <c r="LWC296" s="23"/>
      <c r="LWE296" s="23"/>
      <c r="LWF296" s="23"/>
      <c r="LWG296" s="23"/>
      <c r="LWH296" s="23"/>
      <c r="LWI296" s="23"/>
      <c r="NIR296" s="23"/>
      <c r="NIS296" s="23"/>
      <c r="NIT296" s="23"/>
      <c r="NIV296" s="23"/>
      <c r="NIW296" s="23"/>
      <c r="NIX296" s="23"/>
      <c r="NIY296" s="23"/>
      <c r="NIZ296" s="23"/>
      <c r="OVI296" s="23"/>
      <c r="OVJ296" s="23"/>
      <c r="OVK296" s="23"/>
      <c r="OVM296" s="23"/>
      <c r="OVN296" s="23"/>
      <c r="OVO296" s="23"/>
      <c r="OVP296" s="23"/>
      <c r="OVQ296" s="23"/>
      <c r="QHZ296" s="23"/>
      <c r="QIA296" s="23"/>
      <c r="QIB296" s="23"/>
      <c r="QID296" s="23"/>
      <c r="QIE296" s="23"/>
      <c r="QIF296" s="23"/>
      <c r="QIG296" s="23"/>
      <c r="QIH296" s="23"/>
      <c r="RUQ296" s="23"/>
      <c r="RUR296" s="23"/>
      <c r="RUS296" s="23"/>
      <c r="RUU296" s="23"/>
      <c r="RUV296" s="23"/>
      <c r="RUW296" s="23"/>
      <c r="RUX296" s="23"/>
      <c r="RUY296" s="23"/>
      <c r="THG296" s="23"/>
      <c r="THH296" s="23"/>
      <c r="THI296" s="23"/>
      <c r="THK296" s="23"/>
      <c r="THL296" s="23"/>
      <c r="THM296" s="23"/>
      <c r="THN296" s="23"/>
      <c r="THO296" s="23"/>
      <c r="UTW296" s="23"/>
      <c r="UTX296" s="23"/>
      <c r="UTY296" s="23"/>
      <c r="UUA296" s="23"/>
      <c r="UUB296" s="23"/>
      <c r="UUC296" s="23"/>
      <c r="UUD296" s="23"/>
      <c r="UUE296" s="23"/>
      <c r="WGF296" s="23"/>
      <c r="WGG296" s="23"/>
      <c r="WGH296" s="23"/>
      <c r="WGJ296" s="23"/>
      <c r="WGK296" s="23"/>
      <c r="WGL296" s="23"/>
      <c r="WGM296" s="23"/>
      <c r="WGN296" s="23"/>
    </row>
    <row r="297" spans="1:33 2233:2265 4465:4497 6697:6729 7706:7738 8711:8743 9716:9748 10721:10753 11726:11758 12731:12763 13735:13767 14739:14771 15736:15768" x14ac:dyDescent="0.2">
      <c r="A297" s="23"/>
      <c r="B297" s="23"/>
      <c r="C297" s="23"/>
      <c r="E297" s="23"/>
      <c r="F297" s="23"/>
      <c r="G297" s="23"/>
      <c r="H297" s="23"/>
      <c r="I297" s="23"/>
      <c r="CGW297" s="23"/>
      <c r="CGX297" s="23"/>
      <c r="CGY297" s="23"/>
      <c r="CHA297" s="23"/>
      <c r="CHB297" s="23"/>
      <c r="CHC297" s="23"/>
      <c r="CHD297" s="23"/>
      <c r="CHE297" s="23"/>
      <c r="CHF297" s="23"/>
      <c r="CHG297" s="23"/>
      <c r="FOS297" s="23"/>
      <c r="FOT297" s="23"/>
      <c r="FOU297" s="23"/>
      <c r="FOW297" s="23"/>
      <c r="FOX297" s="23"/>
      <c r="FOY297" s="23"/>
      <c r="FOZ297" s="23"/>
      <c r="FPA297" s="23"/>
      <c r="FPB297" s="23"/>
      <c r="FPC297" s="23"/>
      <c r="FPD297" s="23"/>
      <c r="FPE297" s="23"/>
      <c r="FPF297" s="23"/>
      <c r="FPG297" s="23"/>
      <c r="FPH297" s="23"/>
      <c r="FPI297" s="23"/>
      <c r="FPJ297" s="23"/>
      <c r="FPK297" s="23"/>
      <c r="FPL297" s="23"/>
      <c r="FPM297" s="23"/>
      <c r="IWO297" s="23"/>
      <c r="IWP297" s="23"/>
      <c r="IWQ297" s="23"/>
      <c r="IWS297" s="23"/>
      <c r="IWT297" s="23"/>
      <c r="IWU297" s="23"/>
      <c r="IWV297" s="23"/>
      <c r="IWW297" s="23"/>
      <c r="IWX297" s="23"/>
      <c r="IWY297" s="23"/>
      <c r="KJJ297" s="23"/>
      <c r="KJK297" s="23"/>
      <c r="KJL297" s="23"/>
      <c r="KJN297" s="23"/>
      <c r="KJO297" s="23"/>
      <c r="KJP297" s="23"/>
      <c r="KJQ297" s="23"/>
      <c r="KJR297" s="23"/>
      <c r="KJS297" s="23"/>
      <c r="KJT297" s="23"/>
      <c r="LWA297" s="23"/>
      <c r="LWB297" s="23"/>
      <c r="LWC297" s="23"/>
      <c r="LWE297" s="23"/>
      <c r="LWF297" s="23"/>
      <c r="LWG297" s="23"/>
      <c r="LWH297" s="23"/>
      <c r="LWI297" s="23"/>
      <c r="LWJ297" s="23"/>
      <c r="LWK297" s="23"/>
      <c r="NIR297" s="23"/>
      <c r="NIS297" s="23"/>
      <c r="NIT297" s="23"/>
      <c r="NIV297" s="23"/>
      <c r="NIW297" s="23"/>
      <c r="NIX297" s="23"/>
      <c r="NIY297" s="23"/>
      <c r="NIZ297" s="23"/>
      <c r="NJA297" s="23"/>
      <c r="NJB297" s="23"/>
      <c r="OVI297" s="23"/>
      <c r="OVJ297" s="23"/>
      <c r="OVK297" s="23"/>
      <c r="OVM297" s="23"/>
      <c r="OVN297" s="23"/>
      <c r="OVO297" s="23"/>
      <c r="OVP297" s="23"/>
      <c r="OVQ297" s="23"/>
      <c r="OVR297" s="23"/>
      <c r="OVS297" s="23"/>
      <c r="QHZ297" s="23"/>
      <c r="QIA297" s="23"/>
      <c r="QIB297" s="23"/>
      <c r="QID297" s="23"/>
      <c r="QIE297" s="23"/>
      <c r="QIF297" s="23"/>
      <c r="QIG297" s="23"/>
      <c r="QIH297" s="23"/>
      <c r="QII297" s="23"/>
      <c r="QIJ297" s="23"/>
      <c r="RUQ297" s="23"/>
      <c r="RUR297" s="23"/>
      <c r="RUS297" s="23"/>
      <c r="RUU297" s="23"/>
      <c r="RUV297" s="23"/>
      <c r="RUW297" s="23"/>
      <c r="RUX297" s="23"/>
      <c r="RUY297" s="23"/>
      <c r="RUZ297" s="23"/>
      <c r="RVA297" s="23"/>
      <c r="THG297" s="23"/>
      <c r="THH297" s="23"/>
      <c r="THI297" s="23"/>
      <c r="THK297" s="23"/>
      <c r="THL297" s="23"/>
      <c r="THM297" s="23"/>
      <c r="THN297" s="23"/>
      <c r="THO297" s="23"/>
      <c r="THP297" s="23"/>
      <c r="THQ297" s="23"/>
      <c r="UTW297" s="23"/>
      <c r="UTX297" s="23"/>
      <c r="UTY297" s="23"/>
      <c r="UUA297" s="23"/>
      <c r="UUB297" s="23"/>
      <c r="UUC297" s="23"/>
      <c r="UUD297" s="23"/>
      <c r="UUE297" s="23"/>
      <c r="UUF297" s="23"/>
      <c r="UUG297" s="23"/>
      <c r="WGF297" s="23"/>
      <c r="WGG297" s="23"/>
      <c r="WGH297" s="23"/>
      <c r="WGJ297" s="23"/>
      <c r="WGK297" s="23"/>
      <c r="WGL297" s="23"/>
      <c r="WGM297" s="23"/>
      <c r="WGN297" s="23"/>
      <c r="WGO297" s="23"/>
      <c r="WGP297" s="23"/>
    </row>
    <row r="298" spans="1:33 2233:2265 4465:4497 6697:6729 7706:7738 8711:8743 9716:9748 10721:10753 11726:11758 12731:12763 13735:13767 14739:14771 15736:15768" x14ac:dyDescent="0.2">
      <c r="A298" s="23"/>
      <c r="B298" s="23"/>
      <c r="C298" s="23"/>
      <c r="E298" s="23"/>
      <c r="F298" s="23"/>
      <c r="G298" s="23"/>
      <c r="H298" s="23"/>
      <c r="I298" s="23"/>
      <c r="J298" s="23"/>
      <c r="K298" s="23"/>
      <c r="CGW298" s="23"/>
      <c r="CGX298" s="23"/>
      <c r="CGY298" s="23"/>
      <c r="CHA298" s="23"/>
      <c r="CHB298" s="23"/>
      <c r="CHC298" s="23"/>
      <c r="CHD298" s="23"/>
      <c r="CHE298" s="23"/>
      <c r="CHF298" s="23"/>
      <c r="CHG298" s="23"/>
      <c r="CHH298" s="23"/>
      <c r="CHI298" s="23"/>
      <c r="CHJ298" s="23"/>
      <c r="CHK298" s="23"/>
      <c r="CHL298" s="23"/>
      <c r="CHM298" s="23"/>
      <c r="CHN298" s="23"/>
      <c r="CHO298" s="23"/>
      <c r="CHP298" s="23"/>
      <c r="CHQ298" s="23"/>
      <c r="FOS298" s="23"/>
      <c r="FOT298" s="23"/>
      <c r="FOU298" s="23"/>
      <c r="FOW298" s="23"/>
      <c r="FOX298" s="23"/>
      <c r="FOY298" s="23"/>
      <c r="FOZ298" s="23"/>
      <c r="FPA298" s="23"/>
      <c r="FPB298" s="23"/>
      <c r="FPC298" s="23"/>
      <c r="FPD298" s="23"/>
      <c r="FPE298" s="23"/>
      <c r="FPF298" s="23"/>
      <c r="FPG298" s="23"/>
      <c r="FPH298" s="23"/>
      <c r="FPI298" s="23"/>
      <c r="FPJ298" s="23"/>
      <c r="FPK298" s="23"/>
      <c r="FPL298" s="23"/>
      <c r="FPM298" s="23"/>
      <c r="FPN298" s="23"/>
      <c r="FPO298" s="23"/>
      <c r="FPP298" s="23"/>
      <c r="FPQ298" s="23"/>
      <c r="FPR298" s="23"/>
      <c r="FPS298" s="23"/>
      <c r="FPT298" s="23"/>
      <c r="FPU298" s="23"/>
      <c r="FPV298" s="23"/>
      <c r="FPW298" s="23"/>
      <c r="FPX298" s="23"/>
      <c r="FPY298" s="23"/>
      <c r="IWO298" s="23"/>
      <c r="IWP298" s="23"/>
      <c r="IWQ298" s="23"/>
      <c r="KJJ298" s="23"/>
      <c r="KJK298" s="23"/>
      <c r="KJL298" s="23"/>
      <c r="KJN298" s="23"/>
      <c r="KJO298" s="23"/>
      <c r="KJP298" s="23"/>
      <c r="KJQ298" s="23"/>
      <c r="KJR298" s="23"/>
      <c r="KJS298" s="23"/>
      <c r="KJT298" s="23"/>
      <c r="KJU298" s="23"/>
      <c r="KJV298" s="23"/>
      <c r="KJW298" s="23"/>
      <c r="KJX298" s="23"/>
      <c r="KJY298" s="23"/>
      <c r="KJZ298" s="23"/>
      <c r="KKA298" s="23"/>
      <c r="KKB298" s="23"/>
      <c r="KKC298" s="23"/>
      <c r="KKD298" s="23"/>
      <c r="LWA298" s="23"/>
      <c r="LWB298" s="23"/>
      <c r="LWC298" s="23"/>
      <c r="LWE298" s="23"/>
      <c r="LWF298" s="23"/>
      <c r="LWG298" s="23"/>
      <c r="LWH298" s="23"/>
      <c r="LWI298" s="23"/>
      <c r="LWJ298" s="23"/>
      <c r="LWK298" s="23"/>
      <c r="LWL298" s="23"/>
      <c r="LWM298" s="23"/>
      <c r="LWN298" s="23"/>
      <c r="LWO298" s="23"/>
      <c r="LWP298" s="23"/>
      <c r="LWQ298" s="23"/>
      <c r="LWR298" s="23"/>
      <c r="LWS298" s="23"/>
      <c r="LWT298" s="23"/>
      <c r="LWU298" s="23"/>
      <c r="NIR298" s="23"/>
      <c r="NIS298" s="23"/>
      <c r="NIT298" s="23"/>
      <c r="NIV298" s="23"/>
      <c r="NIW298" s="23"/>
      <c r="NIX298" s="23"/>
      <c r="NIY298" s="23"/>
      <c r="NIZ298" s="23"/>
      <c r="NJA298" s="23"/>
      <c r="NJB298" s="23"/>
      <c r="NJC298" s="23"/>
      <c r="NJD298" s="23"/>
      <c r="NJE298" s="23"/>
      <c r="NJF298" s="23"/>
      <c r="NJG298" s="23"/>
      <c r="NJH298" s="23"/>
      <c r="NJI298" s="23"/>
      <c r="NJJ298" s="23"/>
      <c r="NJK298" s="23"/>
      <c r="NJL298" s="23"/>
      <c r="OVI298" s="23"/>
      <c r="OVJ298" s="23"/>
      <c r="OVK298" s="23"/>
      <c r="OVM298" s="23"/>
      <c r="OVN298" s="23"/>
      <c r="OVO298" s="23"/>
      <c r="OVP298" s="23"/>
      <c r="OVQ298" s="23"/>
      <c r="OVR298" s="23"/>
      <c r="OVS298" s="23"/>
      <c r="OVT298" s="23"/>
      <c r="OVU298" s="23"/>
      <c r="OVV298" s="23"/>
      <c r="OVW298" s="23"/>
      <c r="OVX298" s="23"/>
      <c r="OVY298" s="23"/>
      <c r="OVZ298" s="23"/>
      <c r="OWA298" s="23"/>
      <c r="OWB298" s="23"/>
      <c r="OWC298" s="23"/>
      <c r="QHZ298" s="23"/>
      <c r="QIA298" s="23"/>
      <c r="QIB298" s="23"/>
      <c r="QID298" s="23"/>
      <c r="QIE298" s="23"/>
      <c r="QIF298" s="23"/>
      <c r="QIG298" s="23"/>
      <c r="QIH298" s="23"/>
      <c r="QII298" s="23"/>
      <c r="QIJ298" s="23"/>
      <c r="QIK298" s="23"/>
      <c r="QIL298" s="23"/>
      <c r="QIM298" s="23"/>
      <c r="QIN298" s="23"/>
      <c r="QIO298" s="23"/>
      <c r="QIP298" s="23"/>
      <c r="QIQ298" s="23"/>
      <c r="QIR298" s="23"/>
      <c r="QIS298" s="23"/>
      <c r="QIT298" s="23"/>
      <c r="RUQ298" s="23"/>
      <c r="RUR298" s="23"/>
      <c r="RUS298" s="23"/>
      <c r="RUU298" s="23"/>
      <c r="RUV298" s="23"/>
      <c r="RUW298" s="23"/>
      <c r="RUX298" s="23"/>
      <c r="RUY298" s="23"/>
      <c r="RUZ298" s="23"/>
      <c r="RVA298" s="23"/>
      <c r="RVB298" s="23"/>
      <c r="RVC298" s="23"/>
      <c r="RVD298" s="23"/>
      <c r="RVE298" s="23"/>
      <c r="RVF298" s="23"/>
      <c r="RVG298" s="23"/>
      <c r="RVH298" s="23"/>
      <c r="RVI298" s="23"/>
      <c r="RVJ298" s="23"/>
      <c r="RVK298" s="23"/>
      <c r="THG298" s="23"/>
      <c r="THH298" s="23"/>
      <c r="THI298" s="23"/>
      <c r="THK298" s="23"/>
      <c r="THL298" s="23"/>
      <c r="THM298" s="23"/>
      <c r="THN298" s="23"/>
      <c r="THO298" s="23"/>
      <c r="THP298" s="23"/>
      <c r="THQ298" s="23"/>
      <c r="THR298" s="23"/>
      <c r="THS298" s="23"/>
      <c r="THT298" s="23"/>
      <c r="THU298" s="23"/>
      <c r="THV298" s="23"/>
      <c r="THW298" s="23"/>
      <c r="THX298" s="23"/>
      <c r="THY298" s="23"/>
      <c r="THZ298" s="23"/>
      <c r="TIA298" s="23"/>
      <c r="UTW298" s="23"/>
      <c r="UTX298" s="23"/>
      <c r="UTY298" s="23"/>
      <c r="UUA298" s="23"/>
      <c r="UUB298" s="23"/>
      <c r="UUC298" s="23"/>
      <c r="UUD298" s="23"/>
      <c r="UUE298" s="23"/>
      <c r="UUF298" s="23"/>
      <c r="UUG298" s="23"/>
      <c r="UUH298" s="23"/>
      <c r="UUI298" s="23"/>
      <c r="UUJ298" s="23"/>
      <c r="UUK298" s="23"/>
      <c r="UUL298" s="23"/>
      <c r="UUM298" s="23"/>
      <c r="UUN298" s="23"/>
      <c r="UUO298" s="23"/>
      <c r="UUP298" s="23"/>
      <c r="UUQ298" s="23"/>
      <c r="WGF298" s="23"/>
      <c r="WGG298" s="23"/>
      <c r="WGH298" s="23"/>
      <c r="WGJ298" s="23"/>
      <c r="WGK298" s="23"/>
      <c r="WGL298" s="23"/>
      <c r="WGM298" s="23"/>
      <c r="WGN298" s="23"/>
      <c r="WGO298" s="23"/>
      <c r="WGP298" s="23"/>
      <c r="WGQ298" s="23"/>
      <c r="WGR298" s="23"/>
      <c r="WGS298" s="23"/>
      <c r="WGT298" s="23"/>
      <c r="WGU298" s="23"/>
      <c r="WGV298" s="23"/>
      <c r="WGW298" s="23"/>
      <c r="WGX298" s="23"/>
      <c r="WGY298" s="23"/>
      <c r="WGZ298" s="23"/>
    </row>
    <row r="299" spans="1:33 2233:2265 4465:4497 6697:6729 7706:7738 8711:8743 9716:9748 10721:10753 11726:11758 12731:12763 13735:13767 14739:14771 15736:15768" x14ac:dyDescent="0.2">
      <c r="A299" s="23"/>
      <c r="B299" s="23"/>
      <c r="C299" s="23"/>
      <c r="E299" s="23"/>
      <c r="F299" s="23"/>
      <c r="G299" s="23"/>
      <c r="H299" s="23"/>
      <c r="I299" s="23"/>
      <c r="J299" s="23"/>
      <c r="K299" s="23"/>
      <c r="L299" s="23"/>
      <c r="M299" s="23"/>
      <c r="N299" s="23"/>
      <c r="O299" s="23"/>
      <c r="P299" s="23"/>
      <c r="Q299" s="23"/>
      <c r="R299" s="23"/>
      <c r="S299" s="23"/>
      <c r="T299" s="23"/>
      <c r="U299" s="23"/>
      <c r="CGW299" s="23"/>
      <c r="CGX299" s="23"/>
      <c r="CGY299" s="23"/>
      <c r="CHA299" s="23"/>
      <c r="CHB299" s="23"/>
      <c r="CHC299" s="23"/>
      <c r="CHD299" s="23"/>
      <c r="CHE299" s="23"/>
      <c r="CHF299" s="23"/>
      <c r="CHG299" s="23"/>
      <c r="CHH299" s="23"/>
      <c r="CHI299" s="23"/>
      <c r="CHJ299" s="23"/>
      <c r="CHK299" s="23"/>
      <c r="CHL299" s="23"/>
      <c r="CHM299" s="23"/>
      <c r="CHN299" s="23"/>
      <c r="CHO299" s="23"/>
      <c r="CHP299" s="23"/>
      <c r="CHQ299" s="23"/>
      <c r="CHR299" s="23"/>
      <c r="CHS299" s="23"/>
      <c r="CHT299" s="23"/>
      <c r="CHU299" s="23"/>
      <c r="CHV299" s="23"/>
      <c r="CHW299" s="23"/>
      <c r="CHX299" s="23"/>
      <c r="CHY299" s="23"/>
      <c r="CHZ299" s="23"/>
      <c r="CIA299" s="23"/>
      <c r="CIB299" s="23"/>
      <c r="CIC299" s="23"/>
      <c r="FOS299" s="23"/>
      <c r="FOT299" s="23"/>
      <c r="FOU299" s="23"/>
      <c r="FOW299" s="23"/>
      <c r="FOX299" s="23"/>
      <c r="FOY299" s="23"/>
      <c r="FOZ299" s="23"/>
      <c r="FPA299" s="23"/>
      <c r="FPB299" s="23"/>
      <c r="FPC299" s="23"/>
      <c r="IWO299" s="23"/>
      <c r="IWP299" s="23"/>
      <c r="IWQ299" s="23"/>
      <c r="IWS299" s="23"/>
      <c r="IWT299" s="23"/>
      <c r="IWU299" s="23"/>
      <c r="IWV299" s="23"/>
      <c r="IWW299" s="23"/>
      <c r="IWX299" s="23"/>
      <c r="IWY299" s="23"/>
      <c r="IWZ299" s="23"/>
      <c r="IXA299" s="23"/>
      <c r="IXB299" s="23"/>
      <c r="IXC299" s="23"/>
      <c r="IXD299" s="23"/>
      <c r="IXE299" s="23"/>
      <c r="IXF299" s="23"/>
      <c r="IXG299" s="23"/>
      <c r="IXH299" s="23"/>
      <c r="IXI299" s="23"/>
      <c r="IXJ299" s="23"/>
      <c r="IXK299" s="23"/>
      <c r="IXL299" s="23"/>
      <c r="IXM299" s="23"/>
      <c r="IXN299" s="23"/>
      <c r="IXO299" s="23"/>
      <c r="IXP299" s="23"/>
      <c r="IXQ299" s="23"/>
      <c r="IXR299" s="23"/>
      <c r="KJJ299" s="23"/>
      <c r="KJK299" s="23"/>
      <c r="KJL299" s="23"/>
      <c r="KJN299" s="23"/>
      <c r="KJO299" s="23"/>
      <c r="KJP299" s="23"/>
      <c r="KJQ299" s="23"/>
      <c r="KJR299" s="23"/>
      <c r="KJS299" s="23"/>
      <c r="KJT299" s="23"/>
      <c r="KJU299" s="23"/>
      <c r="KJV299" s="23"/>
      <c r="KJW299" s="23"/>
      <c r="KJX299" s="23"/>
      <c r="KJY299" s="23"/>
      <c r="KJZ299" s="23"/>
      <c r="KKA299" s="23"/>
      <c r="KKB299" s="23"/>
      <c r="KKC299" s="23"/>
      <c r="KKD299" s="23"/>
      <c r="KKE299" s="23"/>
      <c r="KKF299" s="23"/>
      <c r="KKG299" s="23"/>
      <c r="KKH299" s="23"/>
      <c r="KKI299" s="23"/>
      <c r="KKJ299" s="23"/>
      <c r="KKK299" s="23"/>
      <c r="KKL299" s="23"/>
      <c r="KKM299" s="23"/>
      <c r="KKN299" s="23"/>
      <c r="KKO299" s="23"/>
      <c r="KKP299" s="23"/>
      <c r="LWA299" s="23"/>
      <c r="LWB299" s="23"/>
      <c r="LWC299" s="23"/>
      <c r="LWE299" s="23"/>
      <c r="LWF299" s="23"/>
      <c r="LWG299" s="23"/>
      <c r="LWH299" s="23"/>
      <c r="LWI299" s="23"/>
      <c r="LWJ299" s="23"/>
      <c r="LWK299" s="23"/>
      <c r="LWL299" s="23"/>
      <c r="LWM299" s="23"/>
      <c r="LWN299" s="23"/>
      <c r="LWO299" s="23"/>
      <c r="LWP299" s="23"/>
      <c r="LWQ299" s="23"/>
      <c r="LWR299" s="23"/>
      <c r="LWS299" s="23"/>
      <c r="LWT299" s="23"/>
      <c r="LWU299" s="23"/>
      <c r="LWV299" s="23"/>
      <c r="LWW299" s="23"/>
      <c r="LWX299" s="23"/>
      <c r="LWY299" s="23"/>
      <c r="LWZ299" s="23"/>
      <c r="LXA299" s="23"/>
      <c r="LXB299" s="23"/>
      <c r="LXC299" s="23"/>
      <c r="LXD299" s="23"/>
      <c r="LXE299" s="23"/>
      <c r="LXF299" s="23"/>
      <c r="LXG299" s="23"/>
      <c r="NIR299" s="23"/>
      <c r="NIS299" s="23"/>
      <c r="NIT299" s="23"/>
      <c r="NIV299" s="23"/>
      <c r="NIW299" s="23"/>
      <c r="NIX299" s="23"/>
      <c r="NIY299" s="23"/>
      <c r="NIZ299" s="23"/>
      <c r="NJA299" s="23"/>
      <c r="NJB299" s="23"/>
      <c r="NJC299" s="23"/>
      <c r="NJD299" s="23"/>
      <c r="NJE299" s="23"/>
      <c r="NJF299" s="23"/>
      <c r="NJG299" s="23"/>
      <c r="NJH299" s="23"/>
      <c r="NJI299" s="23"/>
      <c r="NJJ299" s="23"/>
      <c r="NJK299" s="23"/>
      <c r="NJL299" s="23"/>
      <c r="NJM299" s="23"/>
      <c r="NJN299" s="23"/>
      <c r="NJO299" s="23"/>
      <c r="NJP299" s="23"/>
      <c r="NJQ299" s="23"/>
      <c r="NJR299" s="23"/>
      <c r="NJS299" s="23"/>
      <c r="NJT299" s="23"/>
      <c r="NJU299" s="23"/>
      <c r="NJV299" s="23"/>
      <c r="NJW299" s="23"/>
      <c r="NJX299" s="23"/>
      <c r="OVI299" s="23"/>
      <c r="OVJ299" s="23"/>
      <c r="OVK299" s="23"/>
      <c r="OVM299" s="23"/>
      <c r="OVN299" s="23"/>
      <c r="OVO299" s="23"/>
      <c r="OVP299" s="23"/>
      <c r="OVQ299" s="23"/>
      <c r="OVR299" s="23"/>
      <c r="OVS299" s="23"/>
      <c r="OVT299" s="23"/>
      <c r="OVU299" s="23"/>
      <c r="OVV299" s="23"/>
      <c r="OVW299" s="23"/>
      <c r="OVX299" s="23"/>
      <c r="OVY299" s="23"/>
      <c r="OVZ299" s="23"/>
      <c r="OWA299" s="23"/>
      <c r="OWB299" s="23"/>
      <c r="OWC299" s="23"/>
      <c r="OWD299" s="23"/>
      <c r="OWE299" s="23"/>
      <c r="OWF299" s="23"/>
      <c r="OWG299" s="23"/>
      <c r="OWH299" s="23"/>
      <c r="OWI299" s="23"/>
      <c r="OWJ299" s="23"/>
      <c r="OWK299" s="23"/>
      <c r="OWL299" s="23"/>
      <c r="OWM299" s="23"/>
      <c r="OWN299" s="23"/>
      <c r="OWO299" s="23"/>
      <c r="QHZ299" s="23"/>
      <c r="QIA299" s="23"/>
      <c r="QIB299" s="23"/>
      <c r="QID299" s="23"/>
      <c r="QIE299" s="23"/>
      <c r="QIF299" s="23"/>
      <c r="QIG299" s="23"/>
      <c r="QIH299" s="23"/>
      <c r="QII299" s="23"/>
      <c r="QIJ299" s="23"/>
      <c r="QIK299" s="23"/>
      <c r="QIL299" s="23"/>
      <c r="QIM299" s="23"/>
      <c r="QIN299" s="23"/>
      <c r="QIO299" s="23"/>
      <c r="QIP299" s="23"/>
      <c r="QIQ299" s="23"/>
      <c r="QIR299" s="23"/>
      <c r="QIS299" s="23"/>
      <c r="QIT299" s="23"/>
      <c r="QIU299" s="23"/>
      <c r="QIV299" s="23"/>
      <c r="QIW299" s="23"/>
      <c r="QIX299" s="23"/>
      <c r="QIY299" s="23"/>
      <c r="QIZ299" s="23"/>
      <c r="QJA299" s="23"/>
      <c r="QJB299" s="23"/>
      <c r="QJC299" s="23"/>
      <c r="QJD299" s="23"/>
      <c r="QJE299" s="23"/>
      <c r="QJF299" s="23"/>
      <c r="RUQ299" s="23"/>
      <c r="RUR299" s="23"/>
      <c r="RUS299" s="23"/>
      <c r="RUU299" s="23"/>
      <c r="RUV299" s="23"/>
      <c r="RUW299" s="23"/>
      <c r="RUX299" s="23"/>
      <c r="RUY299" s="23"/>
      <c r="RUZ299" s="23"/>
      <c r="RVA299" s="23"/>
      <c r="RVB299" s="23"/>
      <c r="RVC299" s="23"/>
      <c r="RVD299" s="23"/>
      <c r="RVE299" s="23"/>
      <c r="RVF299" s="23"/>
      <c r="RVG299" s="23"/>
      <c r="RVH299" s="23"/>
      <c r="RVI299" s="23"/>
      <c r="RVJ299" s="23"/>
      <c r="RVK299" s="23"/>
      <c r="RVL299" s="23"/>
      <c r="RVM299" s="23"/>
      <c r="RVN299" s="23"/>
      <c r="RVO299" s="23"/>
      <c r="RVP299" s="23"/>
      <c r="RVQ299" s="23"/>
      <c r="RVR299" s="23"/>
      <c r="RVS299" s="23"/>
      <c r="RVT299" s="23"/>
      <c r="RVU299" s="23"/>
      <c r="RVV299" s="23"/>
      <c r="RVW299" s="23"/>
      <c r="THG299" s="23"/>
      <c r="THH299" s="23"/>
      <c r="THI299" s="23"/>
      <c r="THK299" s="23"/>
      <c r="THL299" s="23"/>
      <c r="THM299" s="23"/>
      <c r="THN299" s="23"/>
      <c r="THO299" s="23"/>
      <c r="THP299" s="23"/>
      <c r="THQ299" s="23"/>
      <c r="THR299" s="23"/>
      <c r="THS299" s="23"/>
      <c r="THT299" s="23"/>
      <c r="THU299" s="23"/>
      <c r="THV299" s="23"/>
      <c r="THW299" s="23"/>
      <c r="THX299" s="23"/>
      <c r="THY299" s="23"/>
      <c r="THZ299" s="23"/>
      <c r="TIA299" s="23"/>
      <c r="TIB299" s="23"/>
      <c r="TIC299" s="23"/>
      <c r="TID299" s="23"/>
      <c r="TIE299" s="23"/>
      <c r="TIF299" s="23"/>
      <c r="TIG299" s="23"/>
      <c r="TIH299" s="23"/>
      <c r="TII299" s="23"/>
      <c r="TIJ299" s="23"/>
      <c r="TIK299" s="23"/>
      <c r="TIL299" s="23"/>
      <c r="TIM299" s="23"/>
      <c r="UTW299" s="23"/>
      <c r="UTX299" s="23"/>
      <c r="UTY299" s="23"/>
      <c r="UUA299" s="23"/>
      <c r="UUB299" s="23"/>
      <c r="UUC299" s="23"/>
      <c r="UUD299" s="23"/>
      <c r="UUE299" s="23"/>
      <c r="UUF299" s="23"/>
      <c r="UUG299" s="23"/>
      <c r="UUH299" s="23"/>
      <c r="UUI299" s="23"/>
      <c r="UUJ299" s="23"/>
      <c r="UUK299" s="23"/>
      <c r="UUL299" s="23"/>
      <c r="UUM299" s="23"/>
      <c r="UUN299" s="23"/>
      <c r="UUO299" s="23"/>
      <c r="UUP299" s="23"/>
      <c r="UUQ299" s="23"/>
      <c r="UUR299" s="23"/>
      <c r="UUS299" s="23"/>
      <c r="UUT299" s="23"/>
      <c r="UUU299" s="23"/>
      <c r="UUV299" s="23"/>
      <c r="UUW299" s="23"/>
      <c r="UUX299" s="23"/>
      <c r="UUY299" s="23"/>
      <c r="UUZ299" s="23"/>
      <c r="UVA299" s="23"/>
      <c r="UVB299" s="23"/>
      <c r="UVC299" s="23"/>
      <c r="WGF299" s="23"/>
      <c r="WGG299" s="23"/>
      <c r="WGH299" s="23"/>
      <c r="WGJ299" s="23"/>
      <c r="WGK299" s="23"/>
      <c r="WGL299" s="23"/>
      <c r="WGM299" s="23"/>
      <c r="WGN299" s="23"/>
      <c r="WGO299" s="23"/>
      <c r="WGP299" s="23"/>
      <c r="WGQ299" s="23"/>
      <c r="WGR299" s="23"/>
      <c r="WGS299" s="23"/>
      <c r="WGT299" s="23"/>
      <c r="WGU299" s="23"/>
      <c r="WGV299" s="23"/>
      <c r="WGW299" s="23"/>
      <c r="WGX299" s="23"/>
      <c r="WGY299" s="23"/>
      <c r="WGZ299" s="23"/>
      <c r="WHA299" s="23"/>
      <c r="WHB299" s="23"/>
      <c r="WHC299" s="23"/>
      <c r="WHD299" s="23"/>
      <c r="WHE299" s="23"/>
      <c r="WHF299" s="23"/>
      <c r="WHG299" s="23"/>
      <c r="WHH299" s="23"/>
      <c r="WHI299" s="23"/>
      <c r="WHJ299" s="23"/>
      <c r="WHK299" s="23"/>
      <c r="WHL299" s="23"/>
    </row>
    <row r="300" spans="1:33 2233:2265 4465:4497 6697:6729 7706:7738 8711:8743 9716:9748 10721:10753 11726:11758 12731:12763 13735:13767 14739:14771 15736:15768" x14ac:dyDescent="0.2">
      <c r="A300" s="23"/>
      <c r="B300" s="23"/>
      <c r="C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CGW300" s="23"/>
      <c r="CGX300" s="23"/>
      <c r="CGY300" s="23"/>
      <c r="CHA300" s="23"/>
      <c r="CHB300" s="23"/>
      <c r="CHC300" s="23"/>
      <c r="CHD300" s="23"/>
      <c r="CHE300" s="23"/>
      <c r="CHF300" s="23"/>
      <c r="CHG300" s="23"/>
      <c r="FOS300" s="23"/>
      <c r="FOT300" s="23"/>
      <c r="FOU300" s="23"/>
      <c r="IWO300" s="23"/>
      <c r="IWP300" s="23"/>
      <c r="IWQ300" s="23"/>
      <c r="IWS300" s="23"/>
      <c r="IWT300" s="23"/>
      <c r="IWU300" s="23"/>
      <c r="IWV300" s="23"/>
      <c r="IWW300" s="23"/>
      <c r="IWX300" s="23"/>
      <c r="IWY300" s="23"/>
      <c r="IWZ300" s="23"/>
      <c r="IXA300" s="23"/>
      <c r="IXB300" s="23"/>
      <c r="IXC300" s="23"/>
      <c r="KJJ300" s="23"/>
      <c r="KJK300" s="23"/>
      <c r="KJL300" s="23"/>
      <c r="KJN300" s="23"/>
      <c r="KJO300" s="23"/>
      <c r="KJP300" s="23"/>
      <c r="KJQ300" s="23"/>
      <c r="KJR300" s="23"/>
      <c r="KJS300" s="23"/>
      <c r="KJT300" s="23"/>
      <c r="LWA300" s="23"/>
      <c r="LWB300" s="23"/>
      <c r="LWC300" s="23"/>
      <c r="LWE300" s="23"/>
      <c r="LWF300" s="23"/>
      <c r="LWG300" s="23"/>
      <c r="LWH300" s="23"/>
      <c r="LWI300" s="23"/>
      <c r="LWJ300" s="23"/>
      <c r="LWK300" s="23"/>
      <c r="NIR300" s="23"/>
      <c r="NIS300" s="23"/>
      <c r="NIT300" s="23"/>
      <c r="NIV300" s="23"/>
      <c r="NIW300" s="23"/>
      <c r="NIX300" s="23"/>
      <c r="NIY300" s="23"/>
      <c r="NIZ300" s="23"/>
      <c r="NJA300" s="23"/>
      <c r="NJB300" s="23"/>
      <c r="OVI300" s="23"/>
      <c r="OVJ300" s="23"/>
      <c r="OVK300" s="23"/>
      <c r="OVM300" s="23"/>
      <c r="OVN300" s="23"/>
      <c r="OVO300" s="23"/>
      <c r="OVP300" s="23"/>
      <c r="OVQ300" s="23"/>
      <c r="OVR300" s="23"/>
      <c r="OVS300" s="23"/>
      <c r="QHZ300" s="23"/>
      <c r="QIA300" s="23"/>
      <c r="QIB300" s="23"/>
      <c r="QID300" s="23"/>
      <c r="QIE300" s="23"/>
      <c r="QIF300" s="23"/>
      <c r="QIG300" s="23"/>
      <c r="QIH300" s="23"/>
      <c r="QII300" s="23"/>
      <c r="QIJ300" s="23"/>
      <c r="RUQ300" s="23"/>
      <c r="RUR300" s="23"/>
      <c r="RUS300" s="23"/>
      <c r="RUU300" s="23"/>
      <c r="RUV300" s="23"/>
      <c r="RUW300" s="23"/>
      <c r="RUX300" s="23"/>
      <c r="RUY300" s="23"/>
      <c r="RUZ300" s="23"/>
      <c r="RVA300" s="23"/>
      <c r="THG300" s="23"/>
      <c r="THH300" s="23"/>
      <c r="THI300" s="23"/>
      <c r="THK300" s="23"/>
      <c r="THL300" s="23"/>
      <c r="THM300" s="23"/>
      <c r="THN300" s="23"/>
      <c r="THO300" s="23"/>
      <c r="THP300" s="23"/>
      <c r="THQ300" s="23"/>
      <c r="UTW300" s="23"/>
      <c r="UTX300" s="23"/>
      <c r="UTY300" s="23"/>
      <c r="UUA300" s="23"/>
      <c r="UUB300" s="23"/>
      <c r="UUC300" s="23"/>
      <c r="UUD300" s="23"/>
      <c r="UUE300" s="23"/>
      <c r="UUF300" s="23"/>
      <c r="UUG300" s="23"/>
      <c r="WGF300" s="23"/>
      <c r="WGG300" s="23"/>
      <c r="WGH300" s="23"/>
      <c r="WGJ300" s="23"/>
      <c r="WGK300" s="23"/>
      <c r="WGL300" s="23"/>
      <c r="WGM300" s="23"/>
      <c r="WGN300" s="23"/>
      <c r="WGO300" s="23"/>
      <c r="WGP300" s="23"/>
    </row>
    <row r="301" spans="1:33 2233:2265 4465:4497 6697:6729 7706:7738 8711:8743 9716:9748 10721:10753 11726:11758 12731:12763 13735:13767 14739:14771 15736:15768" x14ac:dyDescent="0.2">
      <c r="A301" s="23"/>
      <c r="B301" s="23"/>
      <c r="C301" s="23"/>
      <c r="E301" s="23"/>
      <c r="F301" s="23"/>
      <c r="G301" s="23"/>
      <c r="H301" s="23"/>
      <c r="I301" s="23"/>
      <c r="J301" s="23"/>
      <c r="K301" s="23"/>
      <c r="CGW301" s="23"/>
      <c r="CGX301" s="23"/>
      <c r="CGY301" s="23"/>
      <c r="FOS301" s="23"/>
      <c r="FOT301" s="23"/>
      <c r="FOU301" s="23"/>
      <c r="FOW301" s="23"/>
      <c r="FOX301" s="23"/>
      <c r="FOY301" s="23"/>
      <c r="FOZ301" s="23"/>
      <c r="FPA301" s="23"/>
      <c r="FPB301" s="23"/>
      <c r="FPC301" s="23"/>
      <c r="FPD301" s="23"/>
      <c r="FPE301" s="23"/>
      <c r="FPF301" s="23"/>
      <c r="FPG301" s="23"/>
      <c r="FPH301" s="23"/>
      <c r="FPI301" s="23"/>
      <c r="FPJ301" s="23"/>
      <c r="FPK301" s="23"/>
      <c r="FPL301" s="23"/>
      <c r="FPM301" s="23"/>
      <c r="FPN301" s="23"/>
      <c r="FPO301" s="23"/>
      <c r="FPP301" s="23"/>
      <c r="FPQ301" s="23"/>
      <c r="FPR301" s="23"/>
      <c r="FPS301" s="23"/>
      <c r="FPT301" s="23"/>
      <c r="FPU301" s="23"/>
      <c r="FPV301" s="23"/>
      <c r="IWO301" s="23"/>
      <c r="IWP301" s="23"/>
      <c r="IWQ301" s="23"/>
      <c r="KJJ301" s="23"/>
      <c r="KJK301" s="23"/>
      <c r="KJL301" s="23"/>
      <c r="LWA301" s="23"/>
      <c r="LWB301" s="23"/>
      <c r="LWC301" s="23"/>
      <c r="NIR301" s="23"/>
      <c r="NIS301" s="23"/>
      <c r="NIT301" s="23"/>
      <c r="OVI301" s="23"/>
      <c r="OVJ301" s="23"/>
      <c r="OVK301" s="23"/>
      <c r="QHZ301" s="23"/>
      <c r="QIA301" s="23"/>
      <c r="QIB301" s="23"/>
      <c r="RUQ301" s="23"/>
      <c r="RUR301" s="23"/>
      <c r="RUS301" s="23"/>
      <c r="THG301" s="23"/>
      <c r="THH301" s="23"/>
      <c r="THI301" s="23"/>
      <c r="UTW301" s="23"/>
      <c r="UTX301" s="23"/>
      <c r="UTY301" s="23"/>
      <c r="WGF301" s="23"/>
      <c r="WGG301" s="23"/>
      <c r="WGH301" s="23"/>
    </row>
    <row r="302" spans="1:33 2233:2265 4465:4497 6697:6729 7706:7738 8711:8743 9716:9748 10721:10753 11726:11758 12731:12763 13735:13767 14739:14771 15736:15768" x14ac:dyDescent="0.2">
      <c r="A302" s="23"/>
      <c r="B302" s="23"/>
      <c r="C302" s="23"/>
      <c r="CGW302" s="23"/>
      <c r="CGX302" s="23"/>
      <c r="CGY302" s="23"/>
      <c r="CHA302" s="23"/>
      <c r="CHB302" s="23"/>
      <c r="CHC302" s="23"/>
      <c r="CHD302" s="23"/>
      <c r="CHE302" s="23"/>
      <c r="CHF302" s="23"/>
      <c r="CHG302" s="23"/>
      <c r="CHH302" s="23"/>
      <c r="CHI302" s="23"/>
      <c r="CHJ302" s="23"/>
      <c r="CHK302" s="23"/>
      <c r="CHL302" s="23"/>
      <c r="CHM302" s="23"/>
      <c r="CHN302" s="23"/>
      <c r="CHO302" s="23"/>
      <c r="CHP302" s="23"/>
      <c r="CHQ302" s="23"/>
      <c r="CHR302" s="23"/>
      <c r="CHS302" s="23"/>
      <c r="CHT302" s="23"/>
      <c r="CHU302" s="23"/>
      <c r="CHV302" s="23"/>
      <c r="CHW302" s="23"/>
      <c r="CHX302" s="23"/>
      <c r="CHY302" s="23"/>
      <c r="CHZ302" s="23"/>
      <c r="FOS302" s="23"/>
      <c r="FOT302" s="23"/>
      <c r="FOU302" s="23"/>
      <c r="FOW302" s="23"/>
      <c r="FOX302" s="23"/>
      <c r="FOY302" s="23"/>
      <c r="FOZ302" s="23"/>
      <c r="FPA302" s="23"/>
      <c r="FPB302" s="23"/>
      <c r="FPC302" s="23"/>
      <c r="FPD302" s="23"/>
      <c r="FPE302" s="23"/>
      <c r="FPF302" s="23"/>
      <c r="FPG302" s="23"/>
      <c r="IWO302" s="23"/>
      <c r="IWP302" s="23"/>
      <c r="IWQ302" s="23"/>
      <c r="IWS302" s="23"/>
      <c r="IWT302" s="23"/>
      <c r="IWU302" s="23"/>
      <c r="KJJ302" s="23"/>
      <c r="KJK302" s="23"/>
      <c r="KJL302" s="23"/>
      <c r="KJN302" s="23"/>
      <c r="KJO302" s="23"/>
      <c r="KJP302" s="23"/>
      <c r="KJQ302" s="23"/>
      <c r="KJR302" s="23"/>
      <c r="KJS302" s="23"/>
      <c r="KJT302" s="23"/>
      <c r="KJU302" s="23"/>
      <c r="KJV302" s="23"/>
      <c r="KJW302" s="23"/>
      <c r="KJX302" s="23"/>
      <c r="KJY302" s="23"/>
      <c r="KJZ302" s="23"/>
      <c r="KKA302" s="23"/>
      <c r="KKB302" s="23"/>
      <c r="KKC302" s="23"/>
      <c r="KKD302" s="23"/>
      <c r="KKE302" s="23"/>
      <c r="KKF302" s="23"/>
      <c r="KKG302" s="23"/>
      <c r="KKH302" s="23"/>
      <c r="KKI302" s="23"/>
      <c r="KKJ302" s="23"/>
      <c r="KKK302" s="23"/>
      <c r="KKL302" s="23"/>
      <c r="KKM302" s="23"/>
      <c r="LWA302" s="23"/>
      <c r="LWB302" s="23"/>
      <c r="LWC302" s="23"/>
      <c r="LWE302" s="23"/>
      <c r="LWF302" s="23"/>
      <c r="LWG302" s="23"/>
      <c r="LWH302" s="23"/>
      <c r="LWI302" s="23"/>
      <c r="LWJ302" s="23"/>
      <c r="LWK302" s="23"/>
      <c r="LWL302" s="23"/>
      <c r="LWM302" s="23"/>
      <c r="LWN302" s="23"/>
      <c r="LWO302" s="23"/>
      <c r="LWP302" s="23"/>
      <c r="LWQ302" s="23"/>
      <c r="LWR302" s="23"/>
      <c r="LWS302" s="23"/>
      <c r="LWT302" s="23"/>
      <c r="LWU302" s="23"/>
      <c r="LWV302" s="23"/>
      <c r="LWW302" s="23"/>
      <c r="LWX302" s="23"/>
      <c r="LWY302" s="23"/>
      <c r="LWZ302" s="23"/>
      <c r="LXA302" s="23"/>
      <c r="LXB302" s="23"/>
      <c r="LXC302" s="23"/>
      <c r="LXD302" s="23"/>
      <c r="NIR302" s="23"/>
      <c r="NIS302" s="23"/>
      <c r="NIT302" s="23"/>
      <c r="NIV302" s="23"/>
      <c r="NIW302" s="23"/>
      <c r="NIX302" s="23"/>
      <c r="NIY302" s="23"/>
      <c r="NIZ302" s="23"/>
      <c r="NJA302" s="23"/>
      <c r="NJB302" s="23"/>
      <c r="NJC302" s="23"/>
      <c r="NJD302" s="23"/>
      <c r="NJE302" s="23"/>
      <c r="NJF302" s="23"/>
      <c r="NJG302" s="23"/>
      <c r="NJH302" s="23"/>
      <c r="NJI302" s="23"/>
      <c r="NJJ302" s="23"/>
      <c r="NJK302" s="23"/>
      <c r="NJL302" s="23"/>
      <c r="NJM302" s="23"/>
      <c r="NJN302" s="23"/>
      <c r="NJO302" s="23"/>
      <c r="NJP302" s="23"/>
      <c r="NJQ302" s="23"/>
      <c r="NJR302" s="23"/>
      <c r="NJS302" s="23"/>
      <c r="NJT302" s="23"/>
      <c r="NJU302" s="23"/>
      <c r="OVI302" s="23"/>
      <c r="OVJ302" s="23"/>
      <c r="OVK302" s="23"/>
      <c r="OVM302" s="23"/>
      <c r="OVN302" s="23"/>
      <c r="OVO302" s="23"/>
      <c r="OVP302" s="23"/>
      <c r="OVQ302" s="23"/>
      <c r="OVR302" s="23"/>
      <c r="OVS302" s="23"/>
      <c r="OVT302" s="23"/>
      <c r="OVU302" s="23"/>
      <c r="OVV302" s="23"/>
      <c r="OVW302" s="23"/>
      <c r="OVX302" s="23"/>
      <c r="OVY302" s="23"/>
      <c r="OVZ302" s="23"/>
      <c r="OWA302" s="23"/>
      <c r="OWB302" s="23"/>
      <c r="OWC302" s="23"/>
      <c r="OWD302" s="23"/>
      <c r="OWE302" s="23"/>
      <c r="OWF302" s="23"/>
      <c r="OWG302" s="23"/>
      <c r="OWH302" s="23"/>
      <c r="OWI302" s="23"/>
      <c r="OWJ302" s="23"/>
      <c r="OWK302" s="23"/>
      <c r="OWL302" s="23"/>
      <c r="QHZ302" s="23"/>
      <c r="QIA302" s="23"/>
      <c r="QIB302" s="23"/>
      <c r="QID302" s="23"/>
      <c r="QIE302" s="23"/>
      <c r="QIF302" s="23"/>
      <c r="QIG302" s="23"/>
      <c r="QIH302" s="23"/>
      <c r="QII302" s="23"/>
      <c r="QIJ302" s="23"/>
      <c r="QIK302" s="23"/>
      <c r="QIL302" s="23"/>
      <c r="QIM302" s="23"/>
      <c r="QIN302" s="23"/>
      <c r="QIO302" s="23"/>
      <c r="QIP302" s="23"/>
      <c r="QIQ302" s="23"/>
      <c r="QIR302" s="23"/>
      <c r="QIS302" s="23"/>
      <c r="QIT302" s="23"/>
      <c r="QIU302" s="23"/>
      <c r="QIV302" s="23"/>
      <c r="QIW302" s="23"/>
      <c r="QIX302" s="23"/>
      <c r="QIY302" s="23"/>
      <c r="QIZ302" s="23"/>
      <c r="QJA302" s="23"/>
      <c r="QJB302" s="23"/>
      <c r="QJC302" s="23"/>
      <c r="RUQ302" s="23"/>
      <c r="RUR302" s="23"/>
      <c r="RUS302" s="23"/>
      <c r="RUU302" s="23"/>
      <c r="RUV302" s="23"/>
      <c r="RUW302" s="23"/>
      <c r="RUX302" s="23"/>
      <c r="RUY302" s="23"/>
      <c r="RUZ302" s="23"/>
      <c r="RVA302" s="23"/>
      <c r="RVB302" s="23"/>
      <c r="RVC302" s="23"/>
      <c r="RVD302" s="23"/>
      <c r="RVE302" s="23"/>
      <c r="RVF302" s="23"/>
      <c r="RVG302" s="23"/>
      <c r="RVH302" s="23"/>
      <c r="RVI302" s="23"/>
      <c r="RVJ302" s="23"/>
      <c r="RVK302" s="23"/>
      <c r="RVL302" s="23"/>
      <c r="RVM302" s="23"/>
      <c r="RVN302" s="23"/>
      <c r="RVO302" s="23"/>
      <c r="RVP302" s="23"/>
      <c r="RVQ302" s="23"/>
      <c r="RVR302" s="23"/>
      <c r="RVS302" s="23"/>
      <c r="RVT302" s="23"/>
      <c r="THG302" s="23"/>
      <c r="THH302" s="23"/>
      <c r="THI302" s="23"/>
      <c r="THK302" s="23"/>
      <c r="THL302" s="23"/>
      <c r="THM302" s="23"/>
      <c r="THN302" s="23"/>
      <c r="THO302" s="23"/>
      <c r="THP302" s="23"/>
      <c r="THQ302" s="23"/>
      <c r="THR302" s="23"/>
      <c r="THS302" s="23"/>
      <c r="THT302" s="23"/>
      <c r="THU302" s="23"/>
      <c r="THV302" s="23"/>
      <c r="THW302" s="23"/>
      <c r="THX302" s="23"/>
      <c r="THY302" s="23"/>
      <c r="THZ302" s="23"/>
      <c r="TIA302" s="23"/>
      <c r="TIB302" s="23"/>
      <c r="TIC302" s="23"/>
      <c r="TID302" s="23"/>
      <c r="TIE302" s="23"/>
      <c r="TIF302" s="23"/>
      <c r="TIG302" s="23"/>
      <c r="TIH302" s="23"/>
      <c r="TII302" s="23"/>
      <c r="TIJ302" s="23"/>
      <c r="UTW302" s="23"/>
      <c r="UTX302" s="23"/>
      <c r="UTY302" s="23"/>
      <c r="UUA302" s="23"/>
      <c r="UUB302" s="23"/>
      <c r="UUC302" s="23"/>
      <c r="UUD302" s="23"/>
      <c r="UUE302" s="23"/>
      <c r="UUF302" s="23"/>
      <c r="UUG302" s="23"/>
      <c r="UUH302" s="23"/>
      <c r="UUI302" s="23"/>
      <c r="UUJ302" s="23"/>
      <c r="UUK302" s="23"/>
      <c r="UUL302" s="23"/>
      <c r="UUM302" s="23"/>
      <c r="UUN302" s="23"/>
      <c r="UUO302" s="23"/>
      <c r="UUP302" s="23"/>
      <c r="UUQ302" s="23"/>
      <c r="UUR302" s="23"/>
      <c r="UUS302" s="23"/>
      <c r="UUT302" s="23"/>
      <c r="UUU302" s="23"/>
      <c r="UUV302" s="23"/>
      <c r="UUW302" s="23"/>
      <c r="UUX302" s="23"/>
      <c r="UUY302" s="23"/>
      <c r="UUZ302" s="23"/>
      <c r="WGF302" s="23"/>
      <c r="WGG302" s="23"/>
      <c r="WGH302" s="23"/>
      <c r="WGJ302" s="23"/>
      <c r="WGK302" s="23"/>
      <c r="WGL302" s="23"/>
      <c r="WGM302" s="23"/>
      <c r="WGN302" s="23"/>
      <c r="WGO302" s="23"/>
      <c r="WGP302" s="23"/>
      <c r="WGQ302" s="23"/>
      <c r="WGR302" s="23"/>
      <c r="WGS302" s="23"/>
      <c r="WGT302" s="23"/>
      <c r="WGU302" s="23"/>
      <c r="WGV302" s="23"/>
      <c r="WGW302" s="23"/>
      <c r="WGX302" s="23"/>
      <c r="WGY302" s="23"/>
      <c r="WGZ302" s="23"/>
      <c r="WHA302" s="23"/>
      <c r="WHB302" s="23"/>
      <c r="WHC302" s="23"/>
      <c r="WHD302" s="23"/>
      <c r="WHE302" s="23"/>
      <c r="WHF302" s="23"/>
      <c r="WHG302" s="23"/>
      <c r="WHH302" s="23"/>
      <c r="WHI302" s="23"/>
    </row>
    <row r="303" spans="1:33 2233:2265 4465:4497 6697:6729 7706:7738 8711:8743 9716:9748 10721:10753 11726:11758 12731:12763 13735:13767 14739:14771 15736:15768" x14ac:dyDescent="0.2">
      <c r="A303" s="23"/>
      <c r="B303" s="23"/>
      <c r="C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CGW303" s="23"/>
      <c r="CGX303" s="23"/>
      <c r="CGY303" s="23"/>
      <c r="CHA303" s="23"/>
      <c r="CHB303" s="23"/>
      <c r="CHC303" s="23"/>
      <c r="CHD303" s="23"/>
      <c r="CHE303" s="23"/>
      <c r="CHF303" s="23"/>
      <c r="CHG303" s="23"/>
      <c r="CHH303" s="23"/>
      <c r="CHI303" s="23"/>
      <c r="CHJ303" s="23"/>
      <c r="CHK303" s="23"/>
      <c r="FOS303" s="23"/>
      <c r="FOT303" s="23"/>
      <c r="FOU303" s="23"/>
      <c r="IWO303" s="23"/>
      <c r="IWP303" s="23"/>
      <c r="IWQ303" s="23"/>
      <c r="IWS303" s="23"/>
      <c r="IWT303" s="23"/>
      <c r="IWU303" s="23"/>
      <c r="IWV303" s="23"/>
      <c r="IWW303" s="23"/>
      <c r="IWX303" s="23"/>
      <c r="KJJ303" s="23"/>
      <c r="KJK303" s="23"/>
      <c r="KJL303" s="23"/>
      <c r="KJN303" s="23"/>
      <c r="KJO303" s="23"/>
      <c r="KJP303" s="23"/>
      <c r="KJQ303" s="23"/>
      <c r="KJR303" s="23"/>
      <c r="KJS303" s="23"/>
      <c r="KJT303" s="23"/>
      <c r="KJU303" s="23"/>
      <c r="KJV303" s="23"/>
      <c r="KJW303" s="23"/>
      <c r="KJX303" s="23"/>
      <c r="LWA303" s="23"/>
      <c r="LWB303" s="23"/>
      <c r="LWC303" s="23"/>
      <c r="LWE303" s="23"/>
      <c r="LWF303" s="23"/>
      <c r="LWG303" s="23"/>
      <c r="LWH303" s="23"/>
      <c r="LWI303" s="23"/>
      <c r="LWJ303" s="23"/>
      <c r="LWK303" s="23"/>
      <c r="LWL303" s="23"/>
      <c r="LWM303" s="23"/>
      <c r="LWN303" s="23"/>
      <c r="LWO303" s="23"/>
      <c r="NIR303" s="23"/>
      <c r="NIS303" s="23"/>
      <c r="NIT303" s="23"/>
      <c r="NIV303" s="23"/>
      <c r="NIW303" s="23"/>
      <c r="NIX303" s="23"/>
      <c r="NIY303" s="23"/>
      <c r="NIZ303" s="23"/>
      <c r="NJA303" s="23"/>
      <c r="NJB303" s="23"/>
      <c r="NJC303" s="23"/>
      <c r="NJD303" s="23"/>
      <c r="NJE303" s="23"/>
      <c r="NJF303" s="23"/>
      <c r="OVI303" s="23"/>
      <c r="OVJ303" s="23"/>
      <c r="OVK303" s="23"/>
      <c r="OVM303" s="23"/>
      <c r="OVN303" s="23"/>
      <c r="OVO303" s="23"/>
      <c r="OVP303" s="23"/>
      <c r="OVQ303" s="23"/>
      <c r="OVR303" s="23"/>
      <c r="OVS303" s="23"/>
      <c r="OVT303" s="23"/>
      <c r="OVU303" s="23"/>
      <c r="OVV303" s="23"/>
      <c r="OVW303" s="23"/>
      <c r="QHZ303" s="23"/>
      <c r="QIA303" s="23"/>
      <c r="QIB303" s="23"/>
      <c r="QID303" s="23"/>
      <c r="QIE303" s="23"/>
      <c r="QIF303" s="23"/>
      <c r="QIG303" s="23"/>
      <c r="QIH303" s="23"/>
      <c r="QII303" s="23"/>
      <c r="QIJ303" s="23"/>
      <c r="QIK303" s="23"/>
      <c r="QIL303" s="23"/>
      <c r="QIM303" s="23"/>
      <c r="QIN303" s="23"/>
      <c r="RUQ303" s="23"/>
      <c r="RUR303" s="23"/>
      <c r="RUS303" s="23"/>
      <c r="RUU303" s="23"/>
      <c r="RUV303" s="23"/>
      <c r="RUW303" s="23"/>
      <c r="RUX303" s="23"/>
      <c r="RUY303" s="23"/>
      <c r="RUZ303" s="23"/>
      <c r="RVA303" s="23"/>
      <c r="RVB303" s="23"/>
      <c r="RVC303" s="23"/>
      <c r="RVD303" s="23"/>
      <c r="RVE303" s="23"/>
      <c r="THG303" s="23"/>
      <c r="THH303" s="23"/>
      <c r="THI303" s="23"/>
      <c r="THK303" s="23"/>
      <c r="THL303" s="23"/>
      <c r="THM303" s="23"/>
      <c r="THN303" s="23"/>
      <c r="THO303" s="23"/>
      <c r="THP303" s="23"/>
      <c r="THQ303" s="23"/>
      <c r="THR303" s="23"/>
      <c r="THS303" s="23"/>
      <c r="THT303" s="23"/>
      <c r="THU303" s="23"/>
      <c r="UTW303" s="23"/>
      <c r="UTX303" s="23"/>
      <c r="UTY303" s="23"/>
      <c r="UUA303" s="23"/>
      <c r="UUB303" s="23"/>
      <c r="UUC303" s="23"/>
      <c r="UUD303" s="23"/>
      <c r="UUE303" s="23"/>
      <c r="UUF303" s="23"/>
      <c r="UUG303" s="23"/>
      <c r="UUH303" s="23"/>
      <c r="UUI303" s="23"/>
      <c r="UUJ303" s="23"/>
      <c r="UUK303" s="23"/>
      <c r="WGF303" s="23"/>
      <c r="WGG303" s="23"/>
      <c r="WGH303" s="23"/>
      <c r="WGJ303" s="23"/>
      <c r="WGK303" s="23"/>
      <c r="WGL303" s="23"/>
      <c r="WGM303" s="23"/>
      <c r="WGN303" s="23"/>
      <c r="WGO303" s="23"/>
      <c r="WGP303" s="23"/>
      <c r="WGQ303" s="23"/>
      <c r="WGR303" s="23"/>
      <c r="WGS303" s="23"/>
      <c r="WGT303" s="23"/>
    </row>
    <row r="304" spans="1:33 2233:2265 4465:4497 6697:6729 7706:7738 8711:8743 9716:9748 10721:10753 11726:11758 12731:12763 13735:13767 14739:14771 15736:15768" x14ac:dyDescent="0.2">
      <c r="A304" s="23"/>
      <c r="B304" s="23"/>
      <c r="C304" s="23"/>
      <c r="E304" s="23"/>
      <c r="F304" s="23"/>
      <c r="G304" s="23"/>
      <c r="H304" s="23"/>
      <c r="I304" s="23"/>
      <c r="J304" s="23"/>
      <c r="K304" s="23"/>
      <c r="L304" s="23"/>
      <c r="M304" s="23"/>
      <c r="N304" s="23"/>
      <c r="O304" s="23"/>
      <c r="CGW304" s="23"/>
      <c r="CGX304" s="23"/>
      <c r="CGY304" s="23"/>
      <c r="FOS304" s="23"/>
      <c r="FOT304" s="23"/>
      <c r="FOU304" s="23"/>
      <c r="FOW304" s="23"/>
      <c r="FOX304" s="23"/>
      <c r="FOY304" s="23"/>
      <c r="IWO304" s="23"/>
      <c r="IWP304" s="23"/>
      <c r="IWQ304" s="23"/>
      <c r="IWS304" s="23"/>
      <c r="IWT304" s="23"/>
      <c r="IWU304" s="23"/>
      <c r="IWV304" s="23"/>
      <c r="IWW304" s="23"/>
      <c r="KJJ304" s="23"/>
      <c r="KJK304" s="23"/>
      <c r="KJL304" s="23"/>
      <c r="LWA304" s="23"/>
      <c r="LWB304" s="23"/>
      <c r="LWC304" s="23"/>
      <c r="NIR304" s="23"/>
      <c r="NIS304" s="23"/>
      <c r="NIT304" s="23"/>
      <c r="OVI304" s="23"/>
      <c r="OVJ304" s="23"/>
      <c r="OVK304" s="23"/>
      <c r="QHZ304" s="23"/>
      <c r="QIA304" s="23"/>
      <c r="QIB304" s="23"/>
      <c r="RUQ304" s="23"/>
      <c r="RUR304" s="23"/>
      <c r="RUS304" s="23"/>
      <c r="THG304" s="23"/>
      <c r="THH304" s="23"/>
      <c r="THI304" s="23"/>
      <c r="UTW304" s="23"/>
      <c r="UTX304" s="23"/>
      <c r="UTY304" s="23"/>
      <c r="WGF304" s="23"/>
      <c r="WGG304" s="23"/>
      <c r="WGH304" s="23"/>
    </row>
    <row r="305" spans="1:11 2233:2243 4465:4475 6697:6707 7706:7716 8711:8721 9716:9726 10721:10731 11726:11736 12731:12741 13735:13745 14739:14749 15736:15746" x14ac:dyDescent="0.2">
      <c r="A305" s="23"/>
      <c r="B305" s="23"/>
      <c r="C305" s="23"/>
      <c r="CGW305" s="23"/>
      <c r="CGX305" s="23"/>
      <c r="CGY305" s="23"/>
      <c r="CHA305" s="23"/>
      <c r="CHB305" s="23"/>
      <c r="CHC305" s="23"/>
      <c r="FOS305" s="23"/>
      <c r="FOT305" s="23"/>
      <c r="FOU305" s="23"/>
      <c r="FOW305" s="23"/>
      <c r="FOX305" s="23"/>
      <c r="FOY305" s="23"/>
      <c r="FOZ305" s="23"/>
      <c r="FPA305" s="23"/>
      <c r="FPB305" s="23"/>
      <c r="IWO305" s="23"/>
      <c r="IWP305" s="23"/>
      <c r="IWQ305" s="23"/>
      <c r="KJJ305" s="23"/>
      <c r="KJK305" s="23"/>
      <c r="KJL305" s="23"/>
      <c r="KJN305" s="23"/>
      <c r="KJO305" s="23"/>
      <c r="KJP305" s="23"/>
      <c r="LWA305" s="23"/>
      <c r="LWB305" s="23"/>
      <c r="LWC305" s="23"/>
      <c r="LWE305" s="23"/>
      <c r="LWF305" s="23"/>
      <c r="LWG305" s="23"/>
      <c r="NIR305" s="23"/>
      <c r="NIS305" s="23"/>
      <c r="NIT305" s="23"/>
      <c r="NIV305" s="23"/>
      <c r="NIW305" s="23"/>
      <c r="NIX305" s="23"/>
      <c r="OVI305" s="23"/>
      <c r="OVJ305" s="23"/>
      <c r="OVK305" s="23"/>
      <c r="OVM305" s="23"/>
      <c r="OVN305" s="23"/>
      <c r="OVO305" s="23"/>
      <c r="QHZ305" s="23"/>
      <c r="QIA305" s="23"/>
      <c r="QIB305" s="23"/>
      <c r="QID305" s="23"/>
      <c r="QIE305" s="23"/>
      <c r="QIF305" s="23"/>
      <c r="RUQ305" s="23"/>
      <c r="RUR305" s="23"/>
      <c r="RUS305" s="23"/>
      <c r="RUU305" s="23"/>
      <c r="RUV305" s="23"/>
      <c r="RUW305" s="23"/>
      <c r="THG305" s="23"/>
      <c r="THH305" s="23"/>
      <c r="THI305" s="23"/>
      <c r="THK305" s="23"/>
      <c r="THL305" s="23"/>
      <c r="THM305" s="23"/>
      <c r="UTW305" s="23"/>
      <c r="UTX305" s="23"/>
      <c r="UTY305" s="23"/>
      <c r="UUA305" s="23"/>
      <c r="UUB305" s="23"/>
      <c r="UUC305" s="23"/>
      <c r="WGF305" s="23"/>
      <c r="WGG305" s="23"/>
      <c r="WGH305" s="23"/>
      <c r="WGJ305" s="23"/>
      <c r="WGK305" s="23"/>
      <c r="WGL305" s="23"/>
    </row>
    <row r="306" spans="1:11 2233:2243 4465:4475 6697:6707 7706:7716 8711:8721 9716:9726 10721:10731 11726:11736 12731:12741 13735:13745 14739:14749 15736:15746" x14ac:dyDescent="0.2">
      <c r="A306" s="23"/>
      <c r="B306" s="23"/>
      <c r="C306" s="23"/>
      <c r="E306" s="23"/>
      <c r="F306" s="23"/>
      <c r="G306" s="23"/>
      <c r="CGW306" s="23"/>
      <c r="CGX306" s="23"/>
      <c r="CGY306" s="23"/>
      <c r="CHA306" s="23"/>
      <c r="CHB306" s="23"/>
      <c r="CHC306" s="23"/>
      <c r="CHD306" s="23"/>
      <c r="CHE306" s="23"/>
      <c r="CHF306" s="23"/>
      <c r="FOS306" s="23"/>
      <c r="FOT306" s="23"/>
      <c r="FOU306" s="23"/>
      <c r="FOW306" s="23"/>
      <c r="FOX306" s="23"/>
      <c r="FOY306" s="23"/>
      <c r="FOZ306" s="23"/>
      <c r="FPA306" s="23"/>
      <c r="IWO306" s="23"/>
      <c r="IWP306" s="23"/>
      <c r="IWQ306" s="23"/>
      <c r="KJJ306" s="23"/>
      <c r="KJK306" s="23"/>
      <c r="KJL306" s="23"/>
      <c r="KJN306" s="23"/>
      <c r="KJO306" s="23"/>
      <c r="KJP306" s="23"/>
      <c r="KJQ306" s="23"/>
      <c r="KJR306" s="23"/>
      <c r="KJS306" s="23"/>
      <c r="LWA306" s="23"/>
      <c r="LWB306" s="23"/>
      <c r="LWC306" s="23"/>
      <c r="LWE306" s="23"/>
      <c r="LWF306" s="23"/>
      <c r="LWG306" s="23"/>
      <c r="LWH306" s="23"/>
      <c r="LWI306" s="23"/>
      <c r="LWJ306" s="23"/>
      <c r="NIR306" s="23"/>
      <c r="NIS306" s="23"/>
      <c r="NIT306" s="23"/>
      <c r="NIV306" s="23"/>
      <c r="NIW306" s="23"/>
      <c r="NIX306" s="23"/>
      <c r="NIY306" s="23"/>
      <c r="NIZ306" s="23"/>
      <c r="NJA306" s="23"/>
      <c r="OVI306" s="23"/>
      <c r="OVJ306" s="23"/>
      <c r="OVK306" s="23"/>
      <c r="OVM306" s="23"/>
      <c r="OVN306" s="23"/>
      <c r="OVO306" s="23"/>
      <c r="OVP306" s="23"/>
      <c r="OVQ306" s="23"/>
      <c r="OVR306" s="23"/>
      <c r="QHZ306" s="23"/>
      <c r="QIA306" s="23"/>
      <c r="QIB306" s="23"/>
      <c r="QID306" s="23"/>
      <c r="QIE306" s="23"/>
      <c r="QIF306" s="23"/>
      <c r="QIG306" s="23"/>
      <c r="QIH306" s="23"/>
      <c r="QII306" s="23"/>
      <c r="RUQ306" s="23"/>
      <c r="RUR306" s="23"/>
      <c r="RUS306" s="23"/>
      <c r="RUU306" s="23"/>
      <c r="RUV306" s="23"/>
      <c r="RUW306" s="23"/>
      <c r="RUX306" s="23"/>
      <c r="RUY306" s="23"/>
      <c r="RUZ306" s="23"/>
      <c r="THG306" s="23"/>
      <c r="THH306" s="23"/>
      <c r="THI306" s="23"/>
      <c r="THK306" s="23"/>
      <c r="THL306" s="23"/>
      <c r="THM306" s="23"/>
      <c r="THN306" s="23"/>
      <c r="THO306" s="23"/>
      <c r="THP306" s="23"/>
      <c r="UTW306" s="23"/>
      <c r="UTX306" s="23"/>
      <c r="UTY306" s="23"/>
      <c r="UUA306" s="23"/>
      <c r="UUB306" s="23"/>
      <c r="UUC306" s="23"/>
      <c r="UUD306" s="23"/>
      <c r="UUE306" s="23"/>
      <c r="UUF306" s="23"/>
      <c r="WGF306" s="23"/>
      <c r="WGG306" s="23"/>
      <c r="WGH306" s="23"/>
      <c r="WGJ306" s="23"/>
      <c r="WGK306" s="23"/>
      <c r="WGL306" s="23"/>
      <c r="WGM306" s="23"/>
      <c r="WGN306" s="23"/>
      <c r="WGO306" s="23"/>
    </row>
    <row r="307" spans="1:11 2233:2243 4465:4475 6697:6707 7706:7716 8711:8721 9716:9726 10721:10731 11726:11736 12731:12741 13735:13745 14739:14749 15736:15746" x14ac:dyDescent="0.2">
      <c r="A307" s="23"/>
      <c r="B307" s="23"/>
      <c r="C307" s="23"/>
      <c r="E307" s="23"/>
      <c r="F307" s="23"/>
      <c r="G307" s="23"/>
      <c r="H307" s="23"/>
      <c r="I307" s="23"/>
      <c r="J307" s="23"/>
      <c r="CGW307" s="23"/>
      <c r="CGX307" s="23"/>
      <c r="CGY307" s="23"/>
      <c r="CHA307" s="23"/>
      <c r="CHB307" s="23"/>
      <c r="CHC307" s="23"/>
      <c r="CHD307" s="23"/>
      <c r="CHE307" s="23"/>
      <c r="FOS307" s="23"/>
      <c r="FOT307" s="23"/>
      <c r="FOU307" s="23"/>
      <c r="IWO307" s="23"/>
      <c r="IWP307" s="23"/>
      <c r="IWQ307" s="23"/>
      <c r="KJJ307" s="23"/>
      <c r="KJK307" s="23"/>
      <c r="KJL307" s="23"/>
      <c r="KJN307" s="23"/>
      <c r="KJO307" s="23"/>
      <c r="KJP307" s="23"/>
      <c r="KJQ307" s="23"/>
      <c r="KJR307" s="23"/>
      <c r="LWA307" s="23"/>
      <c r="LWB307" s="23"/>
      <c r="LWC307" s="23"/>
      <c r="LWE307" s="23"/>
      <c r="LWF307" s="23"/>
      <c r="LWG307" s="23"/>
      <c r="LWH307" s="23"/>
      <c r="LWI307" s="23"/>
      <c r="NIR307" s="23"/>
      <c r="NIS307" s="23"/>
      <c r="NIT307" s="23"/>
      <c r="NIV307" s="23"/>
      <c r="NIW307" s="23"/>
      <c r="NIX307" s="23"/>
      <c r="NIY307" s="23"/>
      <c r="NIZ307" s="23"/>
      <c r="OVI307" s="23"/>
      <c r="OVJ307" s="23"/>
      <c r="OVK307" s="23"/>
      <c r="OVM307" s="23"/>
      <c r="OVN307" s="23"/>
      <c r="OVO307" s="23"/>
      <c r="OVP307" s="23"/>
      <c r="OVQ307" s="23"/>
      <c r="QHZ307" s="23"/>
      <c r="QIA307" s="23"/>
      <c r="QIB307" s="23"/>
      <c r="QID307" s="23"/>
      <c r="QIE307" s="23"/>
      <c r="QIF307" s="23"/>
      <c r="QIG307" s="23"/>
      <c r="QIH307" s="23"/>
      <c r="RUQ307" s="23"/>
      <c r="RUR307" s="23"/>
      <c r="RUS307" s="23"/>
      <c r="RUU307" s="23"/>
      <c r="RUV307" s="23"/>
      <c r="RUW307" s="23"/>
      <c r="RUX307" s="23"/>
      <c r="RUY307" s="23"/>
      <c r="THG307" s="23"/>
      <c r="THH307" s="23"/>
      <c r="THI307" s="23"/>
      <c r="THK307" s="23"/>
      <c r="THL307" s="23"/>
      <c r="THM307" s="23"/>
      <c r="THN307" s="23"/>
      <c r="THO307" s="23"/>
      <c r="UTW307" s="23"/>
      <c r="UTX307" s="23"/>
      <c r="UTY307" s="23"/>
      <c r="UUA307" s="23"/>
      <c r="UUB307" s="23"/>
      <c r="UUC307" s="23"/>
      <c r="UUD307" s="23"/>
      <c r="UUE307" s="23"/>
      <c r="WGF307" s="23"/>
      <c r="WGG307" s="23"/>
      <c r="WGH307" s="23"/>
      <c r="WGJ307" s="23"/>
      <c r="WGK307" s="23"/>
      <c r="WGL307" s="23"/>
      <c r="WGM307" s="23"/>
      <c r="WGN307" s="23"/>
    </row>
    <row r="308" spans="1:11 2233:2243 4465:4475 6697:6707 7706:7716 8711:8721 9716:9726 10721:10731 11726:11736 12731:12741 13735:13745 14739:14749 15736:15746" x14ac:dyDescent="0.2">
      <c r="A308" s="23"/>
      <c r="B308" s="23"/>
      <c r="C308" s="23"/>
      <c r="E308" s="23"/>
      <c r="F308" s="23"/>
      <c r="G308" s="23"/>
      <c r="H308" s="23"/>
      <c r="I308" s="23"/>
      <c r="CGW308" s="23"/>
      <c r="CGX308" s="23"/>
      <c r="CGY308" s="23"/>
      <c r="FOS308" s="23"/>
      <c r="FOT308" s="23"/>
      <c r="FOU308" s="23"/>
      <c r="IWO308" s="23"/>
      <c r="IWP308" s="23"/>
      <c r="IWQ308" s="23"/>
      <c r="KJJ308" s="23"/>
      <c r="KJK308" s="23"/>
      <c r="KJL308" s="23"/>
      <c r="LWA308" s="23"/>
      <c r="LWB308" s="23"/>
      <c r="LWC308" s="23"/>
      <c r="NIR308" s="23"/>
      <c r="NIS308" s="23"/>
      <c r="NIT308" s="23"/>
      <c r="OVI308" s="23"/>
      <c r="OVJ308" s="23"/>
      <c r="OVK308" s="23"/>
      <c r="QHZ308" s="23"/>
      <c r="QIA308" s="23"/>
      <c r="QIB308" s="23"/>
      <c r="RUQ308" s="23"/>
      <c r="RUR308" s="23"/>
      <c r="RUS308" s="23"/>
      <c r="THG308" s="23"/>
      <c r="THH308" s="23"/>
      <c r="THI308" s="23"/>
      <c r="UTW308" s="23"/>
      <c r="UTX308" s="23"/>
      <c r="UTY308" s="23"/>
      <c r="WGF308" s="23"/>
      <c r="WGG308" s="23"/>
      <c r="WGH308" s="23"/>
    </row>
    <row r="309" spans="1:11 2233:2243 4465:4475 6697:6707 7706:7716 8711:8721 9716:9726 10721:10731 11726:11736 12731:12741 13735:13745 14739:14749 15736:15746" x14ac:dyDescent="0.2">
      <c r="A309" s="23"/>
      <c r="B309" s="23"/>
      <c r="C309" s="23"/>
      <c r="CGW309" s="23"/>
      <c r="CGX309" s="23"/>
      <c r="CGY309" s="23"/>
      <c r="FOS309" s="23"/>
      <c r="FOT309" s="23"/>
      <c r="FOU309" s="23"/>
      <c r="IWO309" s="23"/>
      <c r="IWP309" s="23"/>
      <c r="IWQ309" s="23"/>
      <c r="KJJ309" s="23"/>
      <c r="KJK309" s="23"/>
      <c r="KJL309" s="23"/>
      <c r="LWA309" s="23"/>
      <c r="LWB309" s="23"/>
      <c r="LWC309" s="23"/>
      <c r="NIR309" s="23"/>
      <c r="NIS309" s="23"/>
      <c r="NIT309" s="23"/>
      <c r="OVI309" s="23"/>
      <c r="OVJ309" s="23"/>
      <c r="OVK309" s="23"/>
      <c r="QHZ309" s="23"/>
      <c r="QIA309" s="23"/>
      <c r="QIB309" s="23"/>
      <c r="RUQ309" s="23"/>
      <c r="RUR309" s="23"/>
      <c r="RUS309" s="23"/>
      <c r="THG309" s="23"/>
      <c r="THH309" s="23"/>
      <c r="THI309" s="23"/>
      <c r="UTW309" s="23"/>
      <c r="UTX309" s="23"/>
      <c r="UTY309" s="23"/>
      <c r="WGF309" s="23"/>
      <c r="WGG309" s="23"/>
      <c r="WGH309" s="23"/>
    </row>
    <row r="310" spans="1:11 2233:2243 4465:4475 6697:6707 7706:7716 8711:8721 9716:9726 10721:10731 11726:11736 12731:12741 13735:13745 14739:14749 15736:15746" x14ac:dyDescent="0.2">
      <c r="A310" s="23"/>
      <c r="B310" s="23"/>
      <c r="C310" s="23"/>
      <c r="CGW310" s="23"/>
      <c r="CGX310" s="23"/>
      <c r="CGY310" s="23"/>
      <c r="FOS310" s="23"/>
      <c r="FOT310" s="23"/>
      <c r="FOU310" s="23"/>
      <c r="IWO310" s="23"/>
      <c r="IWP310" s="23"/>
      <c r="IWQ310" s="23"/>
      <c r="IWS310" s="23"/>
      <c r="IWT310" s="23"/>
      <c r="IWU310" s="23"/>
      <c r="IWV310" s="23"/>
      <c r="IWW310" s="23"/>
      <c r="IWX310" s="23"/>
      <c r="KJJ310" s="23"/>
      <c r="KJK310" s="23"/>
      <c r="KJL310" s="23"/>
      <c r="LWA310" s="23"/>
      <c r="LWB310" s="23"/>
      <c r="LWC310" s="23"/>
      <c r="NIR310" s="23"/>
      <c r="NIS310" s="23"/>
      <c r="NIT310" s="23"/>
      <c r="OVI310" s="23"/>
      <c r="OVJ310" s="23"/>
      <c r="OVK310" s="23"/>
      <c r="QHZ310" s="23"/>
      <c r="QIA310" s="23"/>
      <c r="QIB310" s="23"/>
      <c r="RUQ310" s="23"/>
      <c r="RUR310" s="23"/>
      <c r="RUS310" s="23"/>
      <c r="THG310" s="23"/>
      <c r="THH310" s="23"/>
      <c r="THI310" s="23"/>
      <c r="UTW310" s="23"/>
      <c r="UTX310" s="23"/>
      <c r="UTY310" s="23"/>
      <c r="WGF310" s="23"/>
      <c r="WGG310" s="23"/>
      <c r="WGH310" s="23"/>
    </row>
    <row r="311" spans="1:11 2233:2243 4465:4475 6697:6707 7706:7716 8711:8721 9716:9726 10721:10731 11726:11736 12731:12741 13735:13745 14739:14749 15736:15746" x14ac:dyDescent="0.2">
      <c r="A311" s="23"/>
      <c r="B311" s="23"/>
      <c r="C311" s="23"/>
      <c r="CGW311" s="23"/>
      <c r="CGX311" s="23"/>
      <c r="CGY311" s="23"/>
      <c r="FOS311" s="23"/>
      <c r="FOT311" s="23"/>
      <c r="FOU311" s="23"/>
      <c r="IWO311" s="23"/>
      <c r="IWP311" s="23"/>
      <c r="IWQ311" s="23"/>
      <c r="KJJ311" s="23"/>
      <c r="KJK311" s="23"/>
      <c r="KJL311" s="23"/>
      <c r="LWA311" s="23"/>
      <c r="LWB311" s="23"/>
      <c r="LWC311" s="23"/>
      <c r="NIR311" s="23"/>
      <c r="NIS311" s="23"/>
      <c r="NIT311" s="23"/>
      <c r="OVI311" s="23"/>
      <c r="OVJ311" s="23"/>
      <c r="OVK311" s="23"/>
      <c r="QHZ311" s="23"/>
      <c r="QIA311" s="23"/>
      <c r="QIB311" s="23"/>
      <c r="RUQ311" s="23"/>
      <c r="RUR311" s="23"/>
      <c r="RUS311" s="23"/>
      <c r="THG311" s="23"/>
      <c r="THH311" s="23"/>
      <c r="THI311" s="23"/>
      <c r="UTW311" s="23"/>
      <c r="UTX311" s="23"/>
      <c r="UTY311" s="23"/>
      <c r="WGF311" s="23"/>
      <c r="WGG311" s="23"/>
      <c r="WGH311" s="23"/>
    </row>
    <row r="312" spans="1:11 2233:2243 4465:4475 6697:6707 7706:7716 8711:8721 9716:9726 10721:10731 11726:11736 12731:12741 13735:13745 14739:14749 15736:15746" x14ac:dyDescent="0.2">
      <c r="A312" s="23"/>
      <c r="B312" s="23"/>
      <c r="C312" s="23"/>
      <c r="CGW312" s="23"/>
      <c r="CGX312" s="23"/>
      <c r="CGY312" s="23"/>
      <c r="FOS312" s="23"/>
      <c r="FOT312" s="23"/>
      <c r="FOU312" s="23"/>
      <c r="FOW312" s="23"/>
      <c r="FOX312" s="23"/>
      <c r="FOY312" s="23"/>
      <c r="FOZ312" s="23"/>
      <c r="FPA312" s="23"/>
      <c r="FPB312" s="23"/>
      <c r="IWO312" s="23"/>
      <c r="IWP312" s="23"/>
      <c r="IWQ312" s="23"/>
      <c r="IWS312" s="23"/>
      <c r="IWT312" s="23"/>
      <c r="IWU312" s="23"/>
      <c r="IWV312" s="23"/>
      <c r="IWW312" s="23"/>
      <c r="IWX312" s="23"/>
      <c r="IWY312" s="23"/>
      <c r="KJJ312" s="23"/>
      <c r="KJK312" s="23"/>
      <c r="KJL312" s="23"/>
      <c r="LWA312" s="23"/>
      <c r="LWB312" s="23"/>
      <c r="LWC312" s="23"/>
      <c r="NIR312" s="23"/>
      <c r="NIS312" s="23"/>
      <c r="NIT312" s="23"/>
      <c r="OVI312" s="23"/>
      <c r="OVJ312" s="23"/>
      <c r="OVK312" s="23"/>
      <c r="QHZ312" s="23"/>
      <c r="QIA312" s="23"/>
      <c r="QIB312" s="23"/>
      <c r="RUQ312" s="23"/>
      <c r="RUR312" s="23"/>
      <c r="RUS312" s="23"/>
      <c r="THG312" s="23"/>
      <c r="THH312" s="23"/>
      <c r="THI312" s="23"/>
      <c r="UTW312" s="23"/>
      <c r="UTX312" s="23"/>
      <c r="UTY312" s="23"/>
      <c r="WGF312" s="23"/>
      <c r="WGG312" s="23"/>
      <c r="WGH312" s="23"/>
    </row>
    <row r="313" spans="1:11 2233:2243 4465:4475 6697:6707 7706:7716 8711:8721 9716:9726 10721:10731 11726:11736 12731:12741 13735:13745 14739:14749 15736:15746" x14ac:dyDescent="0.2">
      <c r="A313" s="23"/>
      <c r="B313" s="23"/>
      <c r="C313" s="23"/>
      <c r="CGW313" s="23"/>
      <c r="CGX313" s="23"/>
      <c r="CGY313" s="23"/>
      <c r="CHA313" s="23"/>
      <c r="CHB313" s="23"/>
      <c r="CHC313" s="23"/>
      <c r="CHD313" s="23"/>
      <c r="CHE313" s="23"/>
      <c r="CHF313" s="23"/>
      <c r="FOS313" s="23"/>
      <c r="FOT313" s="23"/>
      <c r="FOU313" s="23"/>
      <c r="IWO313" s="23"/>
      <c r="IWP313" s="23"/>
      <c r="IWQ313" s="23"/>
      <c r="IWS313" s="23"/>
      <c r="IWT313" s="23"/>
      <c r="IWU313" s="23"/>
      <c r="IWV313" s="23"/>
      <c r="IWW313" s="23"/>
      <c r="IWX313" s="23"/>
      <c r="IWY313" s="23"/>
      <c r="KJJ313" s="23"/>
      <c r="KJK313" s="23"/>
      <c r="KJL313" s="23"/>
      <c r="KJN313" s="23"/>
      <c r="KJO313" s="23"/>
      <c r="KJP313" s="23"/>
      <c r="KJQ313" s="23"/>
      <c r="KJR313" s="23"/>
      <c r="KJS313" s="23"/>
      <c r="LWA313" s="23"/>
      <c r="LWB313" s="23"/>
      <c r="LWC313" s="23"/>
      <c r="LWE313" s="23"/>
      <c r="LWF313" s="23"/>
      <c r="LWG313" s="23"/>
      <c r="LWH313" s="23"/>
      <c r="LWI313" s="23"/>
      <c r="LWJ313" s="23"/>
      <c r="NIR313" s="23"/>
      <c r="NIS313" s="23"/>
      <c r="NIT313" s="23"/>
      <c r="NIV313" s="23"/>
      <c r="NIW313" s="23"/>
      <c r="NIX313" s="23"/>
      <c r="NIY313" s="23"/>
      <c r="NIZ313" s="23"/>
      <c r="NJA313" s="23"/>
      <c r="OVI313" s="23"/>
      <c r="OVJ313" s="23"/>
      <c r="OVK313" s="23"/>
      <c r="OVM313" s="23"/>
      <c r="OVN313" s="23"/>
      <c r="OVO313" s="23"/>
      <c r="OVP313" s="23"/>
      <c r="OVQ313" s="23"/>
      <c r="OVR313" s="23"/>
      <c r="QHZ313" s="23"/>
      <c r="QIA313" s="23"/>
      <c r="QIB313" s="23"/>
      <c r="QID313" s="23"/>
      <c r="QIE313" s="23"/>
      <c r="QIF313" s="23"/>
      <c r="QIG313" s="23"/>
      <c r="QIH313" s="23"/>
      <c r="QII313" s="23"/>
      <c r="RUQ313" s="23"/>
      <c r="RUR313" s="23"/>
      <c r="RUS313" s="23"/>
      <c r="RUU313" s="23"/>
      <c r="RUV313" s="23"/>
      <c r="RUW313" s="23"/>
      <c r="RUX313" s="23"/>
      <c r="RUY313" s="23"/>
      <c r="RUZ313" s="23"/>
      <c r="THG313" s="23"/>
      <c r="THH313" s="23"/>
      <c r="THI313" s="23"/>
      <c r="THK313" s="23"/>
      <c r="THL313" s="23"/>
      <c r="THM313" s="23"/>
      <c r="THN313" s="23"/>
      <c r="THO313" s="23"/>
      <c r="THP313" s="23"/>
      <c r="UTW313" s="23"/>
      <c r="UTX313" s="23"/>
      <c r="UTY313" s="23"/>
      <c r="UUA313" s="23"/>
      <c r="UUB313" s="23"/>
      <c r="UUC313" s="23"/>
      <c r="UUD313" s="23"/>
      <c r="UUE313" s="23"/>
      <c r="UUF313" s="23"/>
      <c r="WGF313" s="23"/>
      <c r="WGG313" s="23"/>
      <c r="WGH313" s="23"/>
      <c r="WGJ313" s="23"/>
      <c r="WGK313" s="23"/>
      <c r="WGL313" s="23"/>
      <c r="WGM313" s="23"/>
      <c r="WGN313" s="23"/>
      <c r="WGO313" s="23"/>
    </row>
    <row r="314" spans="1:11 2233:2243 4465:4475 6697:6707 7706:7716 8711:8721 9716:9726 10721:10731 11726:11736 12731:12741 13735:13745 14739:14749 15736:15746" x14ac:dyDescent="0.2">
      <c r="A314" s="23"/>
      <c r="B314" s="23"/>
      <c r="C314" s="23"/>
      <c r="E314" s="23"/>
      <c r="F314" s="23"/>
      <c r="G314" s="23"/>
      <c r="H314" s="23"/>
      <c r="I314" s="23"/>
      <c r="J314" s="23"/>
      <c r="CGW314" s="23"/>
      <c r="CGX314" s="23"/>
      <c r="CGY314" s="23"/>
      <c r="FOS314" s="23"/>
      <c r="FOT314" s="23"/>
      <c r="FOU314" s="23"/>
      <c r="FOW314" s="23"/>
      <c r="FOX314" s="23"/>
      <c r="FOY314" s="23"/>
      <c r="FOZ314" s="23"/>
      <c r="FPA314" s="23"/>
      <c r="FPB314" s="23"/>
      <c r="FPC314" s="23"/>
      <c r="IWO314" s="23"/>
      <c r="IWP314" s="23"/>
      <c r="IWQ314" s="23"/>
      <c r="IWS314" s="23"/>
      <c r="IWT314" s="23"/>
      <c r="IWU314" s="23"/>
      <c r="IWV314" s="23"/>
      <c r="IWW314" s="23"/>
      <c r="KJJ314" s="23"/>
      <c r="KJK314" s="23"/>
      <c r="KJL314" s="23"/>
      <c r="LWA314" s="23"/>
      <c r="LWB314" s="23"/>
      <c r="LWC314" s="23"/>
      <c r="NIR314" s="23"/>
      <c r="NIS314" s="23"/>
      <c r="NIT314" s="23"/>
      <c r="OVI314" s="23"/>
      <c r="OVJ314" s="23"/>
      <c r="OVK314" s="23"/>
      <c r="QHZ314" s="23"/>
      <c r="QIA314" s="23"/>
      <c r="QIB314" s="23"/>
      <c r="RUQ314" s="23"/>
      <c r="RUR314" s="23"/>
      <c r="RUS314" s="23"/>
      <c r="THG314" s="23"/>
      <c r="THH314" s="23"/>
      <c r="THI314" s="23"/>
      <c r="UTW314" s="23"/>
      <c r="UTX314" s="23"/>
      <c r="UTY314" s="23"/>
      <c r="WGF314" s="23"/>
      <c r="WGG314" s="23"/>
      <c r="WGH314" s="23"/>
    </row>
    <row r="315" spans="1:11 2233:2243 4465:4475 6697:6707 7706:7716 8711:8721 9716:9726 10721:10731 11726:11736 12731:12741 13735:13745 14739:14749 15736:15746" x14ac:dyDescent="0.2">
      <c r="A315" s="23"/>
      <c r="B315" s="23"/>
      <c r="C315" s="23"/>
      <c r="CGW315" s="23"/>
      <c r="CGX315" s="23"/>
      <c r="CGY315" s="23"/>
      <c r="CHA315" s="23"/>
      <c r="CHB315" s="23"/>
      <c r="CHC315" s="23"/>
      <c r="CHD315" s="23"/>
      <c r="CHE315" s="23"/>
      <c r="CHF315" s="23"/>
      <c r="CHG315" s="23"/>
      <c r="FOS315" s="23"/>
      <c r="FOT315" s="23"/>
      <c r="FOU315" s="23"/>
      <c r="FOW315" s="23"/>
      <c r="FOX315" s="23"/>
      <c r="FOY315" s="23"/>
      <c r="FOZ315" s="23"/>
      <c r="FPA315" s="23"/>
      <c r="FPB315" s="23"/>
      <c r="FPC315" s="23"/>
      <c r="IWO315" s="23"/>
      <c r="IWP315" s="23"/>
      <c r="IWQ315" s="23"/>
      <c r="IWS315" s="23"/>
      <c r="IWT315" s="23"/>
      <c r="IWU315" s="23"/>
      <c r="IWV315" s="23"/>
      <c r="KJJ315" s="23"/>
      <c r="KJK315" s="23"/>
      <c r="KJL315" s="23"/>
      <c r="KJN315" s="23"/>
      <c r="KJO315" s="23"/>
      <c r="KJP315" s="23"/>
      <c r="KJQ315" s="23"/>
      <c r="KJR315" s="23"/>
      <c r="KJS315" s="23"/>
      <c r="KJT315" s="23"/>
      <c r="LWA315" s="23"/>
      <c r="LWB315" s="23"/>
      <c r="LWC315" s="23"/>
      <c r="LWE315" s="23"/>
      <c r="LWF315" s="23"/>
      <c r="LWG315" s="23"/>
      <c r="LWH315" s="23"/>
      <c r="LWI315" s="23"/>
      <c r="LWJ315" s="23"/>
      <c r="LWK315" s="23"/>
      <c r="NIR315" s="23"/>
      <c r="NIS315" s="23"/>
      <c r="NIT315" s="23"/>
      <c r="NIV315" s="23"/>
      <c r="NIW315" s="23"/>
      <c r="NIX315" s="23"/>
      <c r="NIY315" s="23"/>
      <c r="NIZ315" s="23"/>
      <c r="NJA315" s="23"/>
      <c r="NJB315" s="23"/>
      <c r="OVI315" s="23"/>
      <c r="OVJ315" s="23"/>
      <c r="OVK315" s="23"/>
      <c r="OVM315" s="23"/>
      <c r="OVN315" s="23"/>
      <c r="OVO315" s="23"/>
      <c r="OVP315" s="23"/>
      <c r="OVQ315" s="23"/>
      <c r="OVR315" s="23"/>
      <c r="OVS315" s="23"/>
      <c r="QHZ315" s="23"/>
      <c r="QIA315" s="23"/>
      <c r="QIB315" s="23"/>
      <c r="QID315" s="23"/>
      <c r="QIE315" s="23"/>
      <c r="QIF315" s="23"/>
      <c r="QIG315" s="23"/>
      <c r="QIH315" s="23"/>
      <c r="QII315" s="23"/>
      <c r="QIJ315" s="23"/>
      <c r="RUQ315" s="23"/>
      <c r="RUR315" s="23"/>
      <c r="RUS315" s="23"/>
      <c r="RUU315" s="23"/>
      <c r="RUV315" s="23"/>
      <c r="RUW315" s="23"/>
      <c r="RUX315" s="23"/>
      <c r="RUY315" s="23"/>
      <c r="RUZ315" s="23"/>
      <c r="RVA315" s="23"/>
      <c r="THG315" s="23"/>
      <c r="THH315" s="23"/>
      <c r="THI315" s="23"/>
      <c r="THK315" s="23"/>
      <c r="THL315" s="23"/>
      <c r="THM315" s="23"/>
      <c r="THN315" s="23"/>
      <c r="THO315" s="23"/>
      <c r="THP315" s="23"/>
      <c r="THQ315" s="23"/>
      <c r="UTW315" s="23"/>
      <c r="UTX315" s="23"/>
      <c r="UTY315" s="23"/>
      <c r="UUA315" s="23"/>
      <c r="UUB315" s="23"/>
      <c r="UUC315" s="23"/>
      <c r="UUD315" s="23"/>
      <c r="UUE315" s="23"/>
      <c r="UUF315" s="23"/>
      <c r="UUG315" s="23"/>
      <c r="WGF315" s="23"/>
      <c r="WGG315" s="23"/>
      <c r="WGH315" s="23"/>
      <c r="WGJ315" s="23"/>
      <c r="WGK315" s="23"/>
      <c r="WGL315" s="23"/>
      <c r="WGM315" s="23"/>
      <c r="WGN315" s="23"/>
      <c r="WGO315" s="23"/>
      <c r="WGP315" s="23"/>
    </row>
    <row r="316" spans="1:11 2233:2243 4465:4475 6697:6707 7706:7716 8711:8721 9716:9726 10721:10731 11726:11736 12731:12741 13735:13745 14739:14749 15736:15746" x14ac:dyDescent="0.2">
      <c r="A316" s="23"/>
      <c r="B316" s="23"/>
      <c r="C316" s="23"/>
      <c r="E316" s="23"/>
      <c r="F316" s="23"/>
      <c r="G316" s="23"/>
      <c r="H316" s="23"/>
      <c r="I316" s="23"/>
      <c r="J316" s="23"/>
      <c r="K316" s="23"/>
      <c r="CGW316" s="23"/>
      <c r="CGX316" s="23"/>
      <c r="CGY316" s="23"/>
      <c r="CHA316" s="23"/>
      <c r="CHB316" s="23"/>
      <c r="CHC316" s="23"/>
      <c r="CHD316" s="23"/>
      <c r="CHE316" s="23"/>
      <c r="CHF316" s="23"/>
      <c r="CHG316" s="23"/>
      <c r="FOS316" s="23"/>
      <c r="FOT316" s="23"/>
      <c r="FOU316" s="23"/>
      <c r="FOW316" s="23"/>
      <c r="FOX316" s="23"/>
      <c r="FOY316" s="23"/>
      <c r="FOZ316" s="23"/>
      <c r="FPA316" s="23"/>
      <c r="IWO316" s="23"/>
      <c r="IWP316" s="23"/>
      <c r="IWQ316" s="23"/>
      <c r="IWS316" s="23"/>
      <c r="IWT316" s="23"/>
      <c r="IWU316" s="23"/>
      <c r="KJJ316" s="23"/>
      <c r="KJK316" s="23"/>
      <c r="KJL316" s="23"/>
      <c r="KJN316" s="23"/>
      <c r="KJO316" s="23"/>
      <c r="KJP316" s="23"/>
      <c r="KJQ316" s="23"/>
      <c r="KJR316" s="23"/>
      <c r="KJS316" s="23"/>
      <c r="KJT316" s="23"/>
      <c r="LWA316" s="23"/>
      <c r="LWB316" s="23"/>
      <c r="LWC316" s="23"/>
      <c r="LWE316" s="23"/>
      <c r="LWF316" s="23"/>
      <c r="LWG316" s="23"/>
      <c r="LWH316" s="23"/>
      <c r="LWI316" s="23"/>
      <c r="LWJ316" s="23"/>
      <c r="LWK316" s="23"/>
      <c r="NIR316" s="23"/>
      <c r="NIS316" s="23"/>
      <c r="NIT316" s="23"/>
      <c r="NIV316" s="23"/>
      <c r="NIW316" s="23"/>
      <c r="NIX316" s="23"/>
      <c r="NIY316" s="23"/>
      <c r="NIZ316" s="23"/>
      <c r="NJA316" s="23"/>
      <c r="NJB316" s="23"/>
      <c r="OVI316" s="23"/>
      <c r="OVJ316" s="23"/>
      <c r="OVK316" s="23"/>
      <c r="OVM316" s="23"/>
      <c r="OVN316" s="23"/>
      <c r="OVO316" s="23"/>
      <c r="OVP316" s="23"/>
      <c r="OVQ316" s="23"/>
      <c r="OVR316" s="23"/>
      <c r="OVS316" s="23"/>
      <c r="QHZ316" s="23"/>
      <c r="QIA316" s="23"/>
      <c r="QIB316" s="23"/>
      <c r="QID316" s="23"/>
      <c r="QIE316" s="23"/>
      <c r="QIF316" s="23"/>
      <c r="QIG316" s="23"/>
      <c r="QIH316" s="23"/>
      <c r="QII316" s="23"/>
      <c r="QIJ316" s="23"/>
      <c r="RUQ316" s="23"/>
      <c r="RUR316" s="23"/>
      <c r="RUS316" s="23"/>
      <c r="RUU316" s="23"/>
      <c r="RUV316" s="23"/>
      <c r="RUW316" s="23"/>
      <c r="RUX316" s="23"/>
      <c r="RUY316" s="23"/>
      <c r="RUZ316" s="23"/>
      <c r="RVA316" s="23"/>
      <c r="THG316" s="23"/>
      <c r="THH316" s="23"/>
      <c r="THI316" s="23"/>
      <c r="THK316" s="23"/>
      <c r="THL316" s="23"/>
      <c r="THM316" s="23"/>
      <c r="THN316" s="23"/>
      <c r="THO316" s="23"/>
      <c r="THP316" s="23"/>
      <c r="THQ316" s="23"/>
      <c r="UTW316" s="23"/>
      <c r="UTX316" s="23"/>
      <c r="UTY316" s="23"/>
      <c r="UUA316" s="23"/>
      <c r="UUB316" s="23"/>
      <c r="UUC316" s="23"/>
      <c r="UUD316" s="23"/>
      <c r="UUE316" s="23"/>
      <c r="UUF316" s="23"/>
      <c r="UUG316" s="23"/>
      <c r="WGF316" s="23"/>
      <c r="WGG316" s="23"/>
      <c r="WGH316" s="23"/>
      <c r="WGJ316" s="23"/>
      <c r="WGK316" s="23"/>
      <c r="WGL316" s="23"/>
      <c r="WGM316" s="23"/>
      <c r="WGN316" s="23"/>
      <c r="WGO316" s="23"/>
      <c r="WGP316" s="23"/>
    </row>
    <row r="317" spans="1:11 2233:2243 4465:4475 6697:6707 7706:7716 8711:8721 9716:9726 10721:10731 11726:11736 12731:12741 13735:13745 14739:14749 15736:15746" x14ac:dyDescent="0.2">
      <c r="A317" s="23"/>
      <c r="B317" s="23"/>
      <c r="C317" s="23"/>
      <c r="E317" s="23"/>
      <c r="F317" s="23"/>
      <c r="G317" s="23"/>
      <c r="H317" s="23"/>
      <c r="I317" s="23"/>
      <c r="J317" s="23"/>
      <c r="K317" s="23"/>
      <c r="CGW317" s="23"/>
      <c r="CGX317" s="23"/>
      <c r="CGY317" s="23"/>
      <c r="CHA317" s="23"/>
      <c r="CHB317" s="23"/>
      <c r="CHC317" s="23"/>
      <c r="CHD317" s="23"/>
      <c r="CHE317" s="23"/>
      <c r="FOS317" s="23"/>
      <c r="FOT317" s="23"/>
      <c r="FOU317" s="23"/>
      <c r="FOW317" s="23"/>
      <c r="FOX317" s="23"/>
      <c r="FOY317" s="23"/>
      <c r="FOZ317" s="23"/>
      <c r="IWO317" s="23"/>
      <c r="IWP317" s="23"/>
      <c r="IWQ317" s="23"/>
      <c r="IWS317" s="23"/>
      <c r="IWT317" s="23"/>
      <c r="IWU317" s="23"/>
      <c r="IWV317" s="23"/>
      <c r="IWW317" s="23"/>
      <c r="KJJ317" s="23"/>
      <c r="KJK317" s="23"/>
      <c r="KJL317" s="23"/>
      <c r="KJN317" s="23"/>
      <c r="KJO317" s="23"/>
      <c r="KJP317" s="23"/>
      <c r="KJQ317" s="23"/>
      <c r="KJR317" s="23"/>
      <c r="LWA317" s="23"/>
      <c r="LWB317" s="23"/>
      <c r="LWC317" s="23"/>
      <c r="LWE317" s="23"/>
      <c r="LWF317" s="23"/>
      <c r="LWG317" s="23"/>
      <c r="LWH317" s="23"/>
      <c r="LWI317" s="23"/>
      <c r="NIR317" s="23"/>
      <c r="NIS317" s="23"/>
      <c r="NIT317" s="23"/>
      <c r="NIV317" s="23"/>
      <c r="NIW317" s="23"/>
      <c r="NIX317" s="23"/>
      <c r="NIY317" s="23"/>
      <c r="NIZ317" s="23"/>
      <c r="OVI317" s="23"/>
      <c r="OVJ317" s="23"/>
      <c r="OVK317" s="23"/>
      <c r="OVM317" s="23"/>
      <c r="OVN317" s="23"/>
      <c r="OVO317" s="23"/>
      <c r="OVP317" s="23"/>
      <c r="OVQ317" s="23"/>
      <c r="QHZ317" s="23"/>
      <c r="QIA317" s="23"/>
      <c r="QIB317" s="23"/>
      <c r="QID317" s="23"/>
      <c r="QIE317" s="23"/>
      <c r="QIF317" s="23"/>
      <c r="QIG317" s="23"/>
      <c r="QIH317" s="23"/>
      <c r="RUQ317" s="23"/>
      <c r="RUR317" s="23"/>
      <c r="RUS317" s="23"/>
      <c r="RUU317" s="23"/>
      <c r="RUV317" s="23"/>
      <c r="RUW317" s="23"/>
      <c r="RUX317" s="23"/>
      <c r="RUY317" s="23"/>
      <c r="THG317" s="23"/>
      <c r="THH317" s="23"/>
      <c r="THI317" s="23"/>
      <c r="THK317" s="23"/>
      <c r="THL317" s="23"/>
      <c r="THM317" s="23"/>
      <c r="THN317" s="23"/>
      <c r="THO317" s="23"/>
      <c r="UTW317" s="23"/>
      <c r="UTX317" s="23"/>
      <c r="UTY317" s="23"/>
      <c r="UUA317" s="23"/>
      <c r="UUB317" s="23"/>
      <c r="UUC317" s="23"/>
      <c r="UUD317" s="23"/>
      <c r="UUE317" s="23"/>
      <c r="WGF317" s="23"/>
      <c r="WGG317" s="23"/>
      <c r="WGH317" s="23"/>
      <c r="WGJ317" s="23"/>
      <c r="WGK317" s="23"/>
      <c r="WGL317" s="23"/>
      <c r="WGM317" s="23"/>
      <c r="WGN317" s="23"/>
    </row>
    <row r="318" spans="1:11 2233:2243 4465:4475 6697:6707 7706:7716 8711:8721 9716:9726 10721:10731 11726:11736 12731:12741 13735:13745 14739:14749 15736:15746" x14ac:dyDescent="0.2">
      <c r="A318" s="23"/>
      <c r="B318" s="23"/>
      <c r="C318" s="23"/>
      <c r="E318" s="23"/>
      <c r="F318" s="23"/>
      <c r="G318" s="23"/>
      <c r="H318" s="23"/>
      <c r="I318" s="23"/>
      <c r="CGW318" s="23"/>
      <c r="CGX318" s="23"/>
      <c r="CGY318" s="23"/>
      <c r="CHA318" s="23"/>
      <c r="CHB318" s="23"/>
      <c r="CHC318" s="23"/>
      <c r="CHD318" s="23"/>
      <c r="FOS318" s="23"/>
      <c r="FOT318" s="23"/>
      <c r="FOU318" s="23"/>
      <c r="FOW318" s="23"/>
      <c r="FOX318" s="23"/>
      <c r="FOY318" s="23"/>
      <c r="IWO318" s="23"/>
      <c r="IWP318" s="23"/>
      <c r="IWQ318" s="23"/>
      <c r="IWS318" s="23"/>
      <c r="IWT318" s="23"/>
      <c r="IWU318" s="23"/>
      <c r="KJJ318" s="23"/>
      <c r="KJK318" s="23"/>
      <c r="KJL318" s="23"/>
      <c r="KJN318" s="23"/>
      <c r="KJO318" s="23"/>
      <c r="KJP318" s="23"/>
      <c r="KJQ318" s="23"/>
      <c r="LWA318" s="23"/>
      <c r="LWB318" s="23"/>
      <c r="LWC318" s="23"/>
      <c r="LWE318" s="23"/>
      <c r="LWF318" s="23"/>
      <c r="LWG318" s="23"/>
      <c r="LWH318" s="23"/>
      <c r="NIR318" s="23"/>
      <c r="NIS318" s="23"/>
      <c r="NIT318" s="23"/>
      <c r="NIV318" s="23"/>
      <c r="NIW318" s="23"/>
      <c r="NIX318" s="23"/>
      <c r="NIY318" s="23"/>
      <c r="OVI318" s="23"/>
      <c r="OVJ318" s="23"/>
      <c r="OVK318" s="23"/>
      <c r="OVM318" s="23"/>
      <c r="OVN318" s="23"/>
      <c r="OVO318" s="23"/>
      <c r="OVP318" s="23"/>
      <c r="QHZ318" s="23"/>
      <c r="QIA318" s="23"/>
      <c r="QIB318" s="23"/>
      <c r="QID318" s="23"/>
      <c r="QIE318" s="23"/>
      <c r="QIF318" s="23"/>
      <c r="QIG318" s="23"/>
      <c r="RUQ318" s="23"/>
      <c r="RUR318" s="23"/>
      <c r="RUS318" s="23"/>
      <c r="RUU318" s="23"/>
      <c r="RUV318" s="23"/>
      <c r="RUW318" s="23"/>
      <c r="RUX318" s="23"/>
      <c r="THG318" s="23"/>
      <c r="THH318" s="23"/>
      <c r="THI318" s="23"/>
      <c r="THK318" s="23"/>
      <c r="THL318" s="23"/>
      <c r="THM318" s="23"/>
      <c r="THN318" s="23"/>
      <c r="UTW318" s="23"/>
      <c r="UTX318" s="23"/>
      <c r="UTY318" s="23"/>
      <c r="UUA318" s="23"/>
      <c r="UUB318" s="23"/>
      <c r="UUC318" s="23"/>
      <c r="UUD318" s="23"/>
      <c r="WGF318" s="23"/>
      <c r="WGG318" s="23"/>
      <c r="WGH318" s="23"/>
      <c r="WGJ318" s="23"/>
      <c r="WGK318" s="23"/>
      <c r="WGL318" s="23"/>
      <c r="WGM318" s="23"/>
    </row>
    <row r="319" spans="1:11 2233:2243 4465:4475 6697:6707 7706:7716 8711:8721 9716:9726 10721:10731 11726:11736 12731:12741 13735:13745 14739:14749 15736:15746" x14ac:dyDescent="0.2">
      <c r="A319" s="23"/>
      <c r="B319" s="23"/>
      <c r="C319" s="23"/>
      <c r="E319" s="23"/>
      <c r="F319" s="23"/>
      <c r="G319" s="23"/>
      <c r="H319" s="23"/>
      <c r="CGW319" s="23"/>
      <c r="CGX319" s="23"/>
      <c r="CGY319" s="23"/>
      <c r="CHA319" s="23"/>
      <c r="CHB319" s="23"/>
      <c r="CHC319" s="23"/>
      <c r="FOS319" s="23"/>
      <c r="FOT319" s="23"/>
      <c r="FOU319" s="23"/>
      <c r="FOW319" s="23"/>
      <c r="FOX319" s="23"/>
      <c r="FOY319" s="23"/>
      <c r="FOZ319" s="23"/>
      <c r="FPA319" s="23"/>
      <c r="IWO319" s="23"/>
      <c r="IWP319" s="23"/>
      <c r="IWQ319" s="23"/>
      <c r="KJJ319" s="23"/>
      <c r="KJK319" s="23"/>
      <c r="KJL319" s="23"/>
      <c r="KJN319" s="23"/>
      <c r="KJO319" s="23"/>
      <c r="KJP319" s="23"/>
      <c r="LWA319" s="23"/>
      <c r="LWB319" s="23"/>
      <c r="LWC319" s="23"/>
      <c r="LWE319" s="23"/>
      <c r="LWF319" s="23"/>
      <c r="LWG319" s="23"/>
      <c r="NIR319" s="23"/>
      <c r="NIS319" s="23"/>
      <c r="NIT319" s="23"/>
      <c r="NIV319" s="23"/>
      <c r="NIW319" s="23"/>
      <c r="NIX319" s="23"/>
      <c r="OVI319" s="23"/>
      <c r="OVJ319" s="23"/>
      <c r="OVK319" s="23"/>
      <c r="OVM319" s="23"/>
      <c r="OVN319" s="23"/>
      <c r="OVO319" s="23"/>
      <c r="QHZ319" s="23"/>
      <c r="QIA319" s="23"/>
      <c r="QIB319" s="23"/>
      <c r="QID319" s="23"/>
      <c r="QIE319" s="23"/>
      <c r="QIF319" s="23"/>
      <c r="RUQ319" s="23"/>
      <c r="RUR319" s="23"/>
      <c r="RUS319" s="23"/>
      <c r="RUU319" s="23"/>
      <c r="RUV319" s="23"/>
      <c r="RUW319" s="23"/>
      <c r="THG319" s="23"/>
      <c r="THH319" s="23"/>
      <c r="THI319" s="23"/>
      <c r="THK319" s="23"/>
      <c r="THL319" s="23"/>
      <c r="THM319" s="23"/>
      <c r="UTW319" s="23"/>
      <c r="UTX319" s="23"/>
      <c r="UTY319" s="23"/>
      <c r="UUA319" s="23"/>
      <c r="UUB319" s="23"/>
      <c r="UUC319" s="23"/>
      <c r="WGF319" s="23"/>
      <c r="WGG319" s="23"/>
      <c r="WGH319" s="23"/>
      <c r="WGJ319" s="23"/>
      <c r="WGK319" s="23"/>
      <c r="WGL319" s="23"/>
    </row>
    <row r="320" spans="1:11 2233:2243 4465:4475 6697:6707 7706:7716 8711:8721 9716:9726 10721:10731 11726:11736 12731:12741 13735:13745 14739:14749 15736:15746" x14ac:dyDescent="0.2">
      <c r="A320" s="23"/>
      <c r="B320" s="23"/>
      <c r="C320" s="23"/>
      <c r="E320" s="23"/>
      <c r="F320" s="23"/>
      <c r="G320" s="23"/>
      <c r="CGW320" s="23"/>
      <c r="CGX320" s="23"/>
      <c r="CGY320" s="23"/>
      <c r="CHA320" s="23"/>
      <c r="CHB320" s="23"/>
      <c r="CHC320" s="23"/>
      <c r="CHD320" s="23"/>
      <c r="CHE320" s="23"/>
      <c r="FOS320" s="23"/>
      <c r="FOT320" s="23"/>
      <c r="FOU320" s="23"/>
      <c r="FOW320" s="23"/>
      <c r="FOX320" s="23"/>
      <c r="FOY320" s="23"/>
      <c r="IWO320" s="23"/>
      <c r="IWP320" s="23"/>
      <c r="IWQ320" s="23"/>
      <c r="KJJ320" s="23"/>
      <c r="KJK320" s="23"/>
      <c r="KJL320" s="23"/>
      <c r="KJN320" s="23"/>
      <c r="KJO320" s="23"/>
      <c r="KJP320" s="23"/>
      <c r="KJQ320" s="23"/>
      <c r="KJR320" s="23"/>
      <c r="LWA320" s="23"/>
      <c r="LWB320" s="23"/>
      <c r="LWC320" s="23"/>
      <c r="LWE320" s="23"/>
      <c r="LWF320" s="23"/>
      <c r="LWG320" s="23"/>
      <c r="LWH320" s="23"/>
      <c r="LWI320" s="23"/>
      <c r="NIR320" s="23"/>
      <c r="NIS320" s="23"/>
      <c r="NIT320" s="23"/>
      <c r="NIV320" s="23"/>
      <c r="NIW320" s="23"/>
      <c r="NIX320" s="23"/>
      <c r="NIY320" s="23"/>
      <c r="NIZ320" s="23"/>
      <c r="OVI320" s="23"/>
      <c r="OVJ320" s="23"/>
      <c r="OVK320" s="23"/>
      <c r="OVM320" s="23"/>
      <c r="OVN320" s="23"/>
      <c r="OVO320" s="23"/>
      <c r="OVP320" s="23"/>
      <c r="OVQ320" s="23"/>
      <c r="QHZ320" s="23"/>
      <c r="QIA320" s="23"/>
      <c r="QIB320" s="23"/>
      <c r="QID320" s="23"/>
      <c r="QIE320" s="23"/>
      <c r="QIF320" s="23"/>
      <c r="QIG320" s="23"/>
      <c r="QIH320" s="23"/>
      <c r="RUQ320" s="23"/>
      <c r="RUR320" s="23"/>
      <c r="RUS320" s="23"/>
      <c r="RUU320" s="23"/>
      <c r="RUV320" s="23"/>
      <c r="RUW320" s="23"/>
      <c r="RUX320" s="23"/>
      <c r="RUY320" s="23"/>
      <c r="THG320" s="23"/>
      <c r="THH320" s="23"/>
      <c r="THI320" s="23"/>
      <c r="THK320" s="23"/>
      <c r="THL320" s="23"/>
      <c r="THM320" s="23"/>
      <c r="THN320" s="23"/>
      <c r="THO320" s="23"/>
      <c r="UTW320" s="23"/>
      <c r="UTX320" s="23"/>
      <c r="UTY320" s="23"/>
      <c r="UUA320" s="23"/>
      <c r="UUB320" s="23"/>
      <c r="UUC320" s="23"/>
      <c r="UUD320" s="23"/>
      <c r="UUE320" s="23"/>
      <c r="WGF320" s="23"/>
      <c r="WGG320" s="23"/>
      <c r="WGH320" s="23"/>
      <c r="WGJ320" s="23"/>
      <c r="WGK320" s="23"/>
      <c r="WGL320" s="23"/>
      <c r="WGM320" s="23"/>
      <c r="WGN320" s="23"/>
    </row>
    <row r="321" spans="1:10 2233:2242 4465:4474 6697:6706 7706:7715 8711:8720 9716:9725 10721:10730 11726:11735 12731:12740 13735:13744 14739:14748 15736:15745" x14ac:dyDescent="0.2">
      <c r="A321" s="23"/>
      <c r="B321" s="23"/>
      <c r="C321" s="23"/>
      <c r="E321" s="23"/>
      <c r="F321" s="23"/>
      <c r="G321" s="23"/>
      <c r="H321" s="23"/>
      <c r="I321" s="23"/>
      <c r="CGW321" s="23"/>
      <c r="CGX321" s="23"/>
      <c r="CGY321" s="23"/>
      <c r="CHA321" s="23"/>
      <c r="CHB321" s="23"/>
      <c r="CHC321" s="23"/>
      <c r="FOS321" s="23"/>
      <c r="FOT321" s="23"/>
      <c r="FOU321" s="23"/>
      <c r="IWO321" s="23"/>
      <c r="IWP321" s="23"/>
      <c r="IWQ321" s="23"/>
      <c r="KJJ321" s="23"/>
      <c r="KJK321" s="23"/>
      <c r="KJL321" s="23"/>
      <c r="KJN321" s="23"/>
      <c r="KJO321" s="23"/>
      <c r="KJP321" s="23"/>
      <c r="LWA321" s="23"/>
      <c r="LWB321" s="23"/>
      <c r="LWC321" s="23"/>
      <c r="LWE321" s="23"/>
      <c r="LWF321" s="23"/>
      <c r="LWG321" s="23"/>
      <c r="NIR321" s="23"/>
      <c r="NIS321" s="23"/>
      <c r="NIT321" s="23"/>
      <c r="NIV321" s="23"/>
      <c r="NIW321" s="23"/>
      <c r="NIX321" s="23"/>
      <c r="OVI321" s="23"/>
      <c r="OVJ321" s="23"/>
      <c r="OVK321" s="23"/>
      <c r="OVM321" s="23"/>
      <c r="OVN321" s="23"/>
      <c r="OVO321" s="23"/>
      <c r="QHZ321" s="23"/>
      <c r="QIA321" s="23"/>
      <c r="QIB321" s="23"/>
      <c r="QID321" s="23"/>
      <c r="QIE321" s="23"/>
      <c r="QIF321" s="23"/>
      <c r="RUQ321" s="23"/>
      <c r="RUR321" s="23"/>
      <c r="RUS321" s="23"/>
      <c r="RUU321" s="23"/>
      <c r="RUV321" s="23"/>
      <c r="RUW321" s="23"/>
      <c r="THG321" s="23"/>
      <c r="THH321" s="23"/>
      <c r="THI321" s="23"/>
      <c r="THK321" s="23"/>
      <c r="THL321" s="23"/>
      <c r="THM321" s="23"/>
      <c r="UTW321" s="23"/>
      <c r="UTX321" s="23"/>
      <c r="UTY321" s="23"/>
      <c r="UUA321" s="23"/>
      <c r="UUB321" s="23"/>
      <c r="UUC321" s="23"/>
      <c r="WGF321" s="23"/>
      <c r="WGG321" s="23"/>
      <c r="WGH321" s="23"/>
      <c r="WGJ321" s="23"/>
      <c r="WGK321" s="23"/>
      <c r="WGL321" s="23"/>
    </row>
    <row r="322" spans="1:10 2233:2242 4465:4474 6697:6706 7706:7715 8711:8720 9716:9725 10721:10730 11726:11735 12731:12740 13735:13744 14739:14748 15736:15745" x14ac:dyDescent="0.2">
      <c r="A322" s="23"/>
      <c r="B322" s="23"/>
      <c r="C322" s="23"/>
      <c r="E322" s="23"/>
      <c r="F322" s="23"/>
      <c r="G322" s="23"/>
      <c r="CGW322" s="23"/>
      <c r="CGX322" s="23"/>
      <c r="CGY322" s="23"/>
      <c r="FOS322" s="23"/>
      <c r="FOT322" s="23"/>
      <c r="FOU322" s="23"/>
      <c r="IWO322" s="23"/>
      <c r="IWP322" s="23"/>
      <c r="IWQ322" s="23"/>
      <c r="KJJ322" s="23"/>
      <c r="KJK322" s="23"/>
      <c r="KJL322" s="23"/>
      <c r="LWA322" s="23"/>
      <c r="LWB322" s="23"/>
      <c r="LWC322" s="23"/>
      <c r="NIR322" s="23"/>
      <c r="NIS322" s="23"/>
      <c r="NIT322" s="23"/>
      <c r="OVI322" s="23"/>
      <c r="OVJ322" s="23"/>
      <c r="OVK322" s="23"/>
      <c r="QHZ322" s="23"/>
      <c r="QIA322" s="23"/>
      <c r="QIB322" s="23"/>
      <c r="RUQ322" s="23"/>
      <c r="RUR322" s="23"/>
      <c r="RUS322" s="23"/>
      <c r="THG322" s="23"/>
      <c r="THH322" s="23"/>
      <c r="THI322" s="23"/>
      <c r="UTW322" s="23"/>
      <c r="UTX322" s="23"/>
      <c r="UTY322" s="23"/>
      <c r="WGF322" s="23"/>
      <c r="WGG322" s="23"/>
      <c r="WGH322" s="23"/>
    </row>
    <row r="323" spans="1:10 2233:2242 4465:4474 6697:6706 7706:7715 8711:8720 9716:9725 10721:10730 11726:11735 12731:12740 13735:13744 14739:14748 15736:15745" x14ac:dyDescent="0.2">
      <c r="A323" s="23"/>
      <c r="B323" s="23"/>
      <c r="C323" s="23"/>
      <c r="CGW323" s="23"/>
      <c r="CGX323" s="23"/>
      <c r="CGY323" s="23"/>
      <c r="FOS323" s="23"/>
      <c r="FOT323" s="23"/>
      <c r="FOU323" s="23"/>
      <c r="IWO323" s="23"/>
      <c r="IWP323" s="23"/>
      <c r="IWQ323" s="23"/>
      <c r="IWS323" s="23"/>
      <c r="IWT323" s="23"/>
      <c r="IWU323" s="23"/>
      <c r="KJJ323" s="23"/>
      <c r="KJK323" s="23"/>
      <c r="KJL323" s="23"/>
      <c r="LWA323" s="23"/>
      <c r="LWB323" s="23"/>
      <c r="LWC323" s="23"/>
      <c r="NIR323" s="23"/>
      <c r="NIS323" s="23"/>
      <c r="NIT323" s="23"/>
      <c r="OVI323" s="23"/>
      <c r="OVJ323" s="23"/>
      <c r="OVK323" s="23"/>
      <c r="QHZ323" s="23"/>
      <c r="QIA323" s="23"/>
      <c r="QIB323" s="23"/>
      <c r="RUQ323" s="23"/>
      <c r="RUR323" s="23"/>
      <c r="RUS323" s="23"/>
      <c r="THG323" s="23"/>
      <c r="THH323" s="23"/>
      <c r="THI323" s="23"/>
      <c r="UTW323" s="23"/>
      <c r="UTX323" s="23"/>
      <c r="UTY323" s="23"/>
      <c r="WGF323" s="23"/>
      <c r="WGG323" s="23"/>
      <c r="WGH323" s="23"/>
    </row>
    <row r="324" spans="1:10 2233:2242 4465:4474 6697:6706 7706:7715 8711:8720 9716:9725 10721:10730 11726:11735 12731:12740 13735:13744 14739:14748 15736:15745" x14ac:dyDescent="0.2">
      <c r="A324" s="23"/>
      <c r="B324" s="23"/>
      <c r="C324" s="23"/>
      <c r="CGW324" s="23"/>
      <c r="CGX324" s="23"/>
      <c r="CGY324" s="23"/>
      <c r="FOS324" s="23"/>
      <c r="FOT324" s="23"/>
      <c r="FOU324" s="23"/>
      <c r="IWO324" s="23"/>
      <c r="IWP324" s="23"/>
      <c r="IWQ324" s="23"/>
      <c r="KJJ324" s="23"/>
      <c r="KJK324" s="23"/>
      <c r="KJL324" s="23"/>
      <c r="LWA324" s="23"/>
      <c r="LWB324" s="23"/>
      <c r="LWC324" s="23"/>
      <c r="NIR324" s="23"/>
      <c r="NIS324" s="23"/>
      <c r="NIT324" s="23"/>
      <c r="OVI324" s="23"/>
      <c r="OVJ324" s="23"/>
      <c r="OVK324" s="23"/>
      <c r="QHZ324" s="23"/>
      <c r="QIA324" s="23"/>
      <c r="QIB324" s="23"/>
      <c r="RUQ324" s="23"/>
      <c r="RUR324" s="23"/>
      <c r="RUS324" s="23"/>
      <c r="THG324" s="23"/>
      <c r="THH324" s="23"/>
      <c r="THI324" s="23"/>
      <c r="UTW324" s="23"/>
      <c r="UTX324" s="23"/>
      <c r="UTY324" s="23"/>
      <c r="WGF324" s="23"/>
      <c r="WGG324" s="23"/>
      <c r="WGH324" s="23"/>
    </row>
    <row r="325" spans="1:10 2233:2242 4465:4474 6697:6706 7706:7715 8711:8720 9716:9725 10721:10730 11726:11735 12731:12740 13735:13744 14739:14748 15736:15745" x14ac:dyDescent="0.2">
      <c r="A325" s="23"/>
      <c r="B325" s="23"/>
      <c r="C325" s="23"/>
      <c r="CGW325" s="23"/>
      <c r="CGX325" s="23"/>
      <c r="CGY325" s="23"/>
      <c r="FOS325" s="23"/>
      <c r="FOT325" s="23"/>
      <c r="FOU325" s="23"/>
      <c r="FOW325" s="23"/>
      <c r="FOX325" s="23"/>
      <c r="FOY325" s="23"/>
      <c r="IWO325" s="23"/>
      <c r="IWP325" s="23"/>
      <c r="IWQ325" s="23"/>
      <c r="IWR325" s="23"/>
      <c r="IWS325" s="23"/>
      <c r="KJJ325" s="23"/>
      <c r="KJK325" s="23"/>
      <c r="KJL325" s="23"/>
      <c r="LWA325" s="23"/>
      <c r="LWB325" s="23"/>
      <c r="LWC325" s="23"/>
      <c r="NIR325" s="23"/>
      <c r="NIS325" s="23"/>
      <c r="NIT325" s="23"/>
      <c r="OVI325" s="23"/>
      <c r="OVJ325" s="23"/>
      <c r="OVK325" s="23"/>
      <c r="QHZ325" s="23"/>
      <c r="QIA325" s="23"/>
      <c r="QIB325" s="23"/>
      <c r="RUQ325" s="23"/>
      <c r="RUR325" s="23"/>
      <c r="RUS325" s="23"/>
      <c r="THG325" s="23"/>
      <c r="THH325" s="23"/>
      <c r="THI325" s="23"/>
      <c r="UTW325" s="23"/>
      <c r="UTX325" s="23"/>
      <c r="UTY325" s="23"/>
      <c r="WGF325" s="23"/>
      <c r="WGG325" s="23"/>
      <c r="WGH325" s="23"/>
    </row>
    <row r="326" spans="1:10 2233:2242 4465:4474 6697:6706 7706:7715 8711:8720 9716:9725 10721:10730 11726:11735 12731:12740 13735:13744 14739:14748 15736:15745" x14ac:dyDescent="0.2">
      <c r="A326" s="23"/>
      <c r="B326" s="23"/>
      <c r="C326" s="23"/>
      <c r="CGW326" s="23"/>
      <c r="CGX326" s="23"/>
      <c r="CGY326" s="23"/>
      <c r="CHA326" s="23"/>
      <c r="CHB326" s="23"/>
      <c r="CHC326" s="23"/>
      <c r="FOS326" s="23"/>
      <c r="FOT326" s="23"/>
      <c r="FOU326" s="23"/>
      <c r="IWO326" s="23"/>
      <c r="IWP326" s="23"/>
      <c r="IWQ326" s="23"/>
      <c r="KJJ326" s="23"/>
      <c r="KJK326" s="23"/>
      <c r="KJL326" s="23"/>
      <c r="KJN326" s="23"/>
      <c r="KJO326" s="23"/>
      <c r="KJP326" s="23"/>
      <c r="LWA326" s="23"/>
      <c r="LWB326" s="23"/>
      <c r="LWC326" s="23"/>
      <c r="LWE326" s="23"/>
      <c r="LWF326" s="23"/>
      <c r="LWG326" s="23"/>
      <c r="NIR326" s="23"/>
      <c r="NIS326" s="23"/>
      <c r="NIT326" s="23"/>
      <c r="NIV326" s="23"/>
      <c r="NIW326" s="23"/>
      <c r="NIX326" s="23"/>
      <c r="OVI326" s="23"/>
      <c r="OVJ326" s="23"/>
      <c r="OVK326" s="23"/>
      <c r="OVM326" s="23"/>
      <c r="OVN326" s="23"/>
      <c r="OVO326" s="23"/>
      <c r="QHZ326" s="23"/>
      <c r="QIA326" s="23"/>
      <c r="QIB326" s="23"/>
      <c r="QID326" s="23"/>
      <c r="QIE326" s="23"/>
      <c r="QIF326" s="23"/>
      <c r="RUQ326" s="23"/>
      <c r="RUR326" s="23"/>
      <c r="RUS326" s="23"/>
      <c r="RUU326" s="23"/>
      <c r="RUV326" s="23"/>
      <c r="RUW326" s="23"/>
      <c r="THG326" s="23"/>
      <c r="THH326" s="23"/>
      <c r="THI326" s="23"/>
      <c r="THK326" s="23"/>
      <c r="THL326" s="23"/>
      <c r="THM326" s="23"/>
      <c r="UTW326" s="23"/>
      <c r="UTX326" s="23"/>
      <c r="UTY326" s="23"/>
      <c r="UUA326" s="23"/>
      <c r="UUB326" s="23"/>
      <c r="UUC326" s="23"/>
      <c r="WGF326" s="23"/>
      <c r="WGG326" s="23"/>
      <c r="WGH326" s="23"/>
      <c r="WGJ326" s="23"/>
      <c r="WGK326" s="23"/>
      <c r="WGL326" s="23"/>
    </row>
    <row r="327" spans="1:10 2233:2242 4465:4474 6697:6706 7706:7715 8711:8720 9716:9725 10721:10730 11726:11735 12731:12740 13735:13744 14739:14748 15736:15745" x14ac:dyDescent="0.2">
      <c r="A327" s="23"/>
      <c r="B327" s="23"/>
      <c r="C327" s="23"/>
      <c r="E327" s="23"/>
      <c r="F327" s="23"/>
      <c r="G327" s="23"/>
      <c r="CGW327" s="23"/>
      <c r="CGX327" s="23"/>
      <c r="CGY327" s="23"/>
      <c r="FOS327" s="23"/>
      <c r="FOT327" s="23"/>
      <c r="FOU327" s="23"/>
      <c r="FOV327" s="23"/>
      <c r="FOW327" s="23"/>
      <c r="IWO327" s="23"/>
      <c r="IWP327" s="23"/>
      <c r="IWQ327" s="23"/>
      <c r="KJJ327" s="23"/>
      <c r="KJK327" s="23"/>
      <c r="KJL327" s="23"/>
      <c r="LWA327" s="23"/>
      <c r="LWB327" s="23"/>
      <c r="LWC327" s="23"/>
      <c r="NIR327" s="23"/>
      <c r="NIS327" s="23"/>
      <c r="NIT327" s="23"/>
      <c r="OVI327" s="23"/>
      <c r="OVJ327" s="23"/>
      <c r="OVK327" s="23"/>
      <c r="QHZ327" s="23"/>
      <c r="QIA327" s="23"/>
      <c r="QIB327" s="23"/>
      <c r="RUQ327" s="23"/>
      <c r="RUR327" s="23"/>
      <c r="RUS327" s="23"/>
      <c r="THG327" s="23"/>
      <c r="THH327" s="23"/>
      <c r="THI327" s="23"/>
      <c r="UTW327" s="23"/>
      <c r="UTX327" s="23"/>
      <c r="UTY327" s="23"/>
      <c r="WGF327" s="23"/>
      <c r="WGG327" s="23"/>
      <c r="WGH327" s="23"/>
    </row>
    <row r="328" spans="1:10 2233:2242 4465:4474 6697:6706 7706:7715 8711:8720 9716:9725 10721:10730 11726:11735 12731:12740 13735:13744 14739:14748 15736:15745" x14ac:dyDescent="0.2">
      <c r="A328" s="23"/>
      <c r="B328" s="23"/>
      <c r="C328" s="23"/>
      <c r="CGW328" s="23"/>
      <c r="CGX328" s="23"/>
      <c r="CGY328" s="23"/>
      <c r="CGZ328" s="23"/>
      <c r="CHA328" s="23"/>
      <c r="FOS328" s="23"/>
      <c r="FOT328" s="23"/>
      <c r="FOU328" s="23"/>
      <c r="IWO328" s="23"/>
      <c r="IWP328" s="23"/>
      <c r="IWQ328" s="23"/>
      <c r="IWR328" s="23"/>
      <c r="IWS328" s="23"/>
      <c r="KJJ328" s="23"/>
      <c r="KJK328" s="23"/>
      <c r="KJL328" s="23"/>
      <c r="KJM328" s="23"/>
      <c r="KJN328" s="23"/>
      <c r="LWA328" s="23"/>
      <c r="LWB328" s="23"/>
      <c r="LWC328" s="23"/>
      <c r="LWD328" s="23"/>
      <c r="LWE328" s="23"/>
      <c r="NIR328" s="23"/>
      <c r="NIS328" s="23"/>
      <c r="NIT328" s="23"/>
      <c r="NIU328" s="23"/>
      <c r="NIV328" s="23"/>
      <c r="OVI328" s="23"/>
      <c r="OVJ328" s="23"/>
      <c r="OVK328" s="23"/>
      <c r="OVL328" s="23"/>
      <c r="OVM328" s="23"/>
      <c r="QHZ328" s="23"/>
      <c r="QIA328" s="23"/>
      <c r="QIB328" s="23"/>
      <c r="QIC328" s="23"/>
      <c r="QID328" s="23"/>
      <c r="RUQ328" s="23"/>
      <c r="RUR328" s="23"/>
      <c r="RUS328" s="23"/>
      <c r="RUT328" s="23"/>
      <c r="RUU328" s="23"/>
      <c r="THG328" s="23"/>
      <c r="THH328" s="23"/>
      <c r="THI328" s="23"/>
      <c r="THJ328" s="23"/>
      <c r="THK328" s="23"/>
      <c r="UTW328" s="23"/>
      <c r="UTX328" s="23"/>
      <c r="UTY328" s="23"/>
      <c r="UTZ328" s="23"/>
      <c r="UUA328" s="23"/>
      <c r="WGF328" s="23"/>
      <c r="WGG328" s="23"/>
      <c r="WGH328" s="23"/>
      <c r="WGI328" s="23"/>
      <c r="WGJ328" s="23"/>
    </row>
    <row r="329" spans="1:10 2233:2242 4465:4474 6697:6706 7706:7715 8711:8720 9716:9725 10721:10730 11726:11735 12731:12740 13735:13744 14739:14748 15736:15745" x14ac:dyDescent="0.2">
      <c r="A329" s="23"/>
      <c r="B329" s="23"/>
      <c r="C329" s="23"/>
      <c r="D329" s="23"/>
      <c r="E329" s="23"/>
      <c r="CGW329" s="23"/>
      <c r="CGX329" s="23"/>
      <c r="CGY329" s="23"/>
      <c r="FOS329" s="23"/>
      <c r="FOT329" s="23"/>
      <c r="FOU329" s="23"/>
      <c r="IWO329" s="23"/>
      <c r="IWP329" s="23"/>
      <c r="IWQ329" s="23"/>
      <c r="KJJ329" s="23"/>
      <c r="KJK329" s="23"/>
      <c r="KJL329" s="23"/>
      <c r="LWA329" s="23"/>
      <c r="LWB329" s="23"/>
      <c r="LWC329" s="23"/>
      <c r="NIR329" s="23"/>
      <c r="NIS329" s="23"/>
      <c r="NIT329" s="23"/>
      <c r="OVI329" s="23"/>
      <c r="OVJ329" s="23"/>
      <c r="OVK329" s="23"/>
      <c r="QHZ329" s="23"/>
      <c r="QIA329" s="23"/>
      <c r="QIB329" s="23"/>
      <c r="RUQ329" s="23"/>
      <c r="RUR329" s="23"/>
      <c r="RUS329" s="23"/>
      <c r="THG329" s="23"/>
      <c r="THH329" s="23"/>
      <c r="THI329" s="23"/>
      <c r="UTW329" s="23"/>
      <c r="UTX329" s="23"/>
      <c r="UTY329" s="23"/>
      <c r="WGF329" s="23"/>
      <c r="WGG329" s="23"/>
      <c r="WGH329" s="23"/>
    </row>
    <row r="330" spans="1:10 2233:2242 4465:4474 6697:6706 7706:7715 8711:8720 9716:9725 10721:10730 11726:11735 12731:12740 13735:13744 14739:14748 15736:15745" x14ac:dyDescent="0.2">
      <c r="A330" s="23"/>
      <c r="B330" s="23"/>
      <c r="C330" s="23"/>
      <c r="CGW330" s="23"/>
      <c r="CGX330" s="23"/>
      <c r="CGY330" s="23"/>
      <c r="FOS330" s="23"/>
      <c r="FOT330" s="23"/>
      <c r="FOU330" s="23"/>
      <c r="FOV330" s="23"/>
      <c r="FOW330" s="23"/>
      <c r="IWO330" s="23"/>
      <c r="IWP330" s="23"/>
      <c r="IWQ330" s="23"/>
      <c r="KJJ330" s="23"/>
      <c r="KJK330" s="23"/>
      <c r="KJL330" s="23"/>
      <c r="LWA330" s="23"/>
      <c r="LWB330" s="23"/>
      <c r="LWC330" s="23"/>
      <c r="NIR330" s="23"/>
      <c r="NIS330" s="23"/>
      <c r="NIT330" s="23"/>
      <c r="OVI330" s="23"/>
      <c r="OVJ330" s="23"/>
      <c r="OVK330" s="23"/>
      <c r="QHZ330" s="23"/>
      <c r="QIA330" s="23"/>
      <c r="QIB330" s="23"/>
      <c r="RUQ330" s="23"/>
      <c r="RUR330" s="23"/>
      <c r="RUS330" s="23"/>
      <c r="THG330" s="23"/>
      <c r="THH330" s="23"/>
      <c r="THI330" s="23"/>
      <c r="UTW330" s="23"/>
      <c r="UTX330" s="23"/>
      <c r="UTY330" s="23"/>
      <c r="WGF330" s="23"/>
      <c r="WGG330" s="23"/>
      <c r="WGH330" s="23"/>
    </row>
    <row r="331" spans="1:10 2233:2242 4465:4474 6697:6706 7706:7715 8711:8720 9716:9725 10721:10730 11726:11735 12731:12740 13735:13744 14739:14748 15736:15745" x14ac:dyDescent="0.2">
      <c r="A331" s="23"/>
      <c r="B331" s="23"/>
      <c r="C331" s="23"/>
      <c r="CGW331" s="23"/>
      <c r="CGX331" s="23"/>
      <c r="CGY331" s="23"/>
      <c r="CGZ331" s="23"/>
      <c r="CHA331" s="23"/>
      <c r="FOS331" s="23"/>
      <c r="FOT331" s="23"/>
      <c r="FOU331" s="23"/>
      <c r="IWO331" s="23"/>
      <c r="IWP331" s="23"/>
      <c r="IWQ331" s="23"/>
      <c r="IWS331" s="23"/>
      <c r="IWT331" s="23"/>
      <c r="IWU331" s="23"/>
      <c r="IWV331" s="23"/>
      <c r="IWW331" s="23"/>
      <c r="IWX331" s="23"/>
      <c r="KJJ331" s="23"/>
      <c r="KJK331" s="23"/>
      <c r="KJL331" s="23"/>
      <c r="KJM331" s="23"/>
      <c r="KJN331" s="23"/>
      <c r="LWA331" s="23"/>
      <c r="LWB331" s="23"/>
      <c r="LWC331" s="23"/>
      <c r="LWD331" s="23"/>
      <c r="LWE331" s="23"/>
      <c r="NIR331" s="23"/>
      <c r="NIS331" s="23"/>
      <c r="NIT331" s="23"/>
      <c r="NIU331" s="23"/>
      <c r="NIV331" s="23"/>
      <c r="OVI331" s="23"/>
      <c r="OVJ331" s="23"/>
      <c r="OVK331" s="23"/>
      <c r="OVL331" s="23"/>
      <c r="OVM331" s="23"/>
      <c r="QHZ331" s="23"/>
      <c r="QIA331" s="23"/>
      <c r="QIB331" s="23"/>
      <c r="QIC331" s="23"/>
      <c r="QID331" s="23"/>
      <c r="RUQ331" s="23"/>
      <c r="RUR331" s="23"/>
      <c r="RUS331" s="23"/>
      <c r="RUT331" s="23"/>
      <c r="RUU331" s="23"/>
      <c r="THG331" s="23"/>
      <c r="THH331" s="23"/>
      <c r="THI331" s="23"/>
      <c r="THJ331" s="23"/>
      <c r="THK331" s="23"/>
      <c r="UTW331" s="23"/>
      <c r="UTX331" s="23"/>
      <c r="UTY331" s="23"/>
      <c r="UTZ331" s="23"/>
      <c r="UUA331" s="23"/>
      <c r="WGF331" s="23"/>
      <c r="WGG331" s="23"/>
      <c r="WGH331" s="23"/>
      <c r="WGI331" s="23"/>
      <c r="WGJ331" s="23"/>
    </row>
    <row r="332" spans="1:10 2233:2242 4465:4474 6697:6706 7706:7715 8711:8720 9716:9725 10721:10730 11726:11735 12731:12740 13735:13744 14739:14748 15736:15745" x14ac:dyDescent="0.2">
      <c r="A332" s="23"/>
      <c r="B332" s="23"/>
      <c r="C332" s="23"/>
      <c r="D332" s="23"/>
      <c r="E332" s="23"/>
      <c r="CGW332" s="23"/>
      <c r="CGX332" s="23"/>
      <c r="CGY332" s="23"/>
      <c r="FOS332" s="23"/>
      <c r="FOT332" s="23"/>
      <c r="FOU332" s="23"/>
      <c r="IWO332" s="23"/>
      <c r="IWP332" s="23"/>
      <c r="IWQ332" s="23"/>
      <c r="IWS332" s="23"/>
      <c r="IWT332" s="23"/>
      <c r="IWU332" s="23"/>
      <c r="IWV332" s="23"/>
      <c r="IWW332" s="23"/>
      <c r="IWX332" s="23"/>
      <c r="KJJ332" s="23"/>
      <c r="KJK332" s="23"/>
      <c r="KJL332" s="23"/>
      <c r="LWA332" s="23"/>
      <c r="LWB332" s="23"/>
      <c r="LWC332" s="23"/>
      <c r="NIR332" s="23"/>
      <c r="NIS332" s="23"/>
      <c r="NIT332" s="23"/>
      <c r="OVI332" s="23"/>
      <c r="OVJ332" s="23"/>
      <c r="OVK332" s="23"/>
      <c r="QHZ332" s="23"/>
      <c r="QIA332" s="23"/>
      <c r="QIB332" s="23"/>
      <c r="RUQ332" s="23"/>
      <c r="RUR332" s="23"/>
      <c r="RUS332" s="23"/>
      <c r="THG332" s="23"/>
      <c r="THH332" s="23"/>
      <c r="THI332" s="23"/>
      <c r="UTW332" s="23"/>
      <c r="UTX332" s="23"/>
      <c r="UTY332" s="23"/>
      <c r="WGF332" s="23"/>
      <c r="WGG332" s="23"/>
      <c r="WGH332" s="23"/>
    </row>
    <row r="333" spans="1:10 2233:2242 4465:4474 6697:6706 7706:7715 8711:8720 9716:9725 10721:10730 11726:11735 12731:12740 13735:13744 14739:14748 15736:15745" x14ac:dyDescent="0.2">
      <c r="A333" s="23"/>
      <c r="B333" s="23"/>
      <c r="C333" s="23"/>
      <c r="CGW333" s="23"/>
      <c r="CGX333" s="23"/>
      <c r="CGY333" s="23"/>
      <c r="FOS333" s="23"/>
      <c r="FOT333" s="23"/>
      <c r="FOU333" s="23"/>
      <c r="FOW333" s="23"/>
      <c r="FOX333" s="23"/>
      <c r="FOY333" s="23"/>
      <c r="FOZ333" s="23"/>
      <c r="FPA333" s="23"/>
      <c r="FPB333" s="23"/>
      <c r="IWO333" s="23"/>
      <c r="IWP333" s="23"/>
      <c r="IWQ333" s="23"/>
      <c r="KJJ333" s="23"/>
      <c r="KJK333" s="23"/>
      <c r="KJL333" s="23"/>
      <c r="LWA333" s="23"/>
      <c r="LWB333" s="23"/>
      <c r="LWC333" s="23"/>
      <c r="NIR333" s="23"/>
      <c r="NIS333" s="23"/>
      <c r="NIT333" s="23"/>
      <c r="OVI333" s="23"/>
      <c r="OVJ333" s="23"/>
      <c r="OVK333" s="23"/>
      <c r="QHZ333" s="23"/>
      <c r="QIA333" s="23"/>
      <c r="QIB333" s="23"/>
      <c r="RUQ333" s="23"/>
      <c r="RUR333" s="23"/>
      <c r="RUS333" s="23"/>
      <c r="THG333" s="23"/>
      <c r="THH333" s="23"/>
      <c r="THI333" s="23"/>
      <c r="UTW333" s="23"/>
      <c r="UTX333" s="23"/>
      <c r="UTY333" s="23"/>
      <c r="WGF333" s="23"/>
      <c r="WGG333" s="23"/>
      <c r="WGH333" s="23"/>
    </row>
    <row r="334" spans="1:10 2233:2242 4465:4474 6697:6706 7706:7715 8711:8720 9716:9725 10721:10730 11726:11735 12731:12740 13735:13744 14739:14748 15736:15745" x14ac:dyDescent="0.2">
      <c r="A334" s="23"/>
      <c r="B334" s="23"/>
      <c r="C334" s="23"/>
      <c r="CGW334" s="23"/>
      <c r="CGX334" s="23"/>
      <c r="CGY334" s="23"/>
      <c r="CHA334" s="23"/>
      <c r="CHB334" s="23"/>
      <c r="CHC334" s="23"/>
      <c r="CHD334" s="23"/>
      <c r="CHE334" s="23"/>
      <c r="CHF334" s="23"/>
      <c r="FOS334" s="23"/>
      <c r="FOT334" s="23"/>
      <c r="FOU334" s="23"/>
      <c r="FOW334" s="23"/>
      <c r="FOX334" s="23"/>
      <c r="FOY334" s="23"/>
      <c r="FOZ334" s="23"/>
      <c r="FPA334" s="23"/>
      <c r="FPB334" s="23"/>
      <c r="IWO334" s="23"/>
      <c r="IWP334" s="23"/>
      <c r="IWQ334" s="23"/>
      <c r="KJJ334" s="23"/>
      <c r="KJK334" s="23"/>
      <c r="KJL334" s="23"/>
      <c r="KJN334" s="23"/>
      <c r="KJO334" s="23"/>
      <c r="KJP334" s="23"/>
      <c r="KJQ334" s="23"/>
      <c r="KJR334" s="23"/>
      <c r="KJS334" s="23"/>
      <c r="LWA334" s="23"/>
      <c r="LWB334" s="23"/>
      <c r="LWC334" s="23"/>
      <c r="LWE334" s="23"/>
      <c r="LWF334" s="23"/>
      <c r="LWG334" s="23"/>
      <c r="LWH334" s="23"/>
      <c r="LWI334" s="23"/>
      <c r="LWJ334" s="23"/>
      <c r="NIR334" s="23"/>
      <c r="NIS334" s="23"/>
      <c r="NIT334" s="23"/>
      <c r="NIV334" s="23"/>
      <c r="NIW334" s="23"/>
      <c r="NIX334" s="23"/>
      <c r="NIY334" s="23"/>
      <c r="NIZ334" s="23"/>
      <c r="NJA334" s="23"/>
      <c r="OVI334" s="23"/>
      <c r="OVJ334" s="23"/>
      <c r="OVK334" s="23"/>
      <c r="OVM334" s="23"/>
      <c r="OVN334" s="23"/>
      <c r="OVO334" s="23"/>
      <c r="OVP334" s="23"/>
      <c r="OVQ334" s="23"/>
      <c r="OVR334" s="23"/>
      <c r="QHZ334" s="23"/>
      <c r="QIA334" s="23"/>
      <c r="QIB334" s="23"/>
      <c r="QID334" s="23"/>
      <c r="QIE334" s="23"/>
      <c r="QIF334" s="23"/>
      <c r="QIG334" s="23"/>
      <c r="QIH334" s="23"/>
      <c r="QII334" s="23"/>
      <c r="RUQ334" s="23"/>
      <c r="RUR334" s="23"/>
      <c r="RUS334" s="23"/>
      <c r="RUU334" s="23"/>
      <c r="RUV334" s="23"/>
      <c r="RUW334" s="23"/>
      <c r="RUX334" s="23"/>
      <c r="RUY334" s="23"/>
      <c r="RUZ334" s="23"/>
      <c r="THG334" s="23"/>
      <c r="THH334" s="23"/>
      <c r="THI334" s="23"/>
      <c r="THK334" s="23"/>
      <c r="THL334" s="23"/>
      <c r="THM334" s="23"/>
      <c r="THN334" s="23"/>
      <c r="THO334" s="23"/>
      <c r="THP334" s="23"/>
      <c r="UTW334" s="23"/>
      <c r="UTX334" s="23"/>
      <c r="UTY334" s="23"/>
      <c r="UUA334" s="23"/>
      <c r="UUB334" s="23"/>
      <c r="UUC334" s="23"/>
      <c r="UUD334" s="23"/>
      <c r="UUE334" s="23"/>
      <c r="UUF334" s="23"/>
      <c r="WGF334" s="23"/>
      <c r="WGG334" s="23"/>
      <c r="WGH334" s="23"/>
      <c r="WGJ334" s="23"/>
      <c r="WGK334" s="23"/>
      <c r="WGL334" s="23"/>
      <c r="WGM334" s="23"/>
      <c r="WGN334" s="23"/>
      <c r="WGO334" s="23"/>
    </row>
    <row r="335" spans="1:10 2233:2242 4465:4474 6697:6706 7706:7715 8711:8720 9716:9725 10721:10730 11726:11735 12731:12740 13735:13744 14739:14748 15736:15745" x14ac:dyDescent="0.2">
      <c r="A335" s="23"/>
      <c r="B335" s="23"/>
      <c r="C335" s="23"/>
      <c r="E335" s="23"/>
      <c r="F335" s="23"/>
      <c r="G335" s="23"/>
      <c r="H335" s="23"/>
      <c r="I335" s="23"/>
      <c r="J335" s="23"/>
      <c r="CGW335" s="23"/>
      <c r="CGX335" s="23"/>
      <c r="CGY335" s="23"/>
      <c r="CHA335" s="23"/>
      <c r="CHB335" s="23"/>
      <c r="CHC335" s="23"/>
      <c r="CHD335" s="23"/>
      <c r="CHE335" s="23"/>
      <c r="CHF335" s="23"/>
      <c r="FOS335" s="23"/>
      <c r="FOT335" s="23"/>
      <c r="FOU335" s="23"/>
      <c r="IWO335" s="23"/>
      <c r="IWP335" s="23"/>
      <c r="IWQ335" s="23"/>
      <c r="KJJ335" s="23"/>
      <c r="KJK335" s="23"/>
      <c r="KJL335" s="23"/>
      <c r="KJN335" s="23"/>
      <c r="KJO335" s="23"/>
      <c r="KJP335" s="23"/>
      <c r="KJQ335" s="23"/>
      <c r="KJR335" s="23"/>
      <c r="KJS335" s="23"/>
      <c r="LWA335" s="23"/>
      <c r="LWB335" s="23"/>
      <c r="LWC335" s="23"/>
      <c r="LWE335" s="23"/>
      <c r="LWF335" s="23"/>
      <c r="LWG335" s="23"/>
      <c r="LWH335" s="23"/>
      <c r="LWI335" s="23"/>
      <c r="LWJ335" s="23"/>
      <c r="NIR335" s="23"/>
      <c r="NIS335" s="23"/>
      <c r="NIT335" s="23"/>
      <c r="NIV335" s="23"/>
      <c r="NIW335" s="23"/>
      <c r="NIX335" s="23"/>
      <c r="NIY335" s="23"/>
      <c r="NIZ335" s="23"/>
      <c r="NJA335" s="23"/>
      <c r="OVI335" s="23"/>
      <c r="OVJ335" s="23"/>
      <c r="OVK335" s="23"/>
      <c r="OVM335" s="23"/>
      <c r="OVN335" s="23"/>
      <c r="OVO335" s="23"/>
      <c r="OVP335" s="23"/>
      <c r="OVQ335" s="23"/>
      <c r="OVR335" s="23"/>
      <c r="QHZ335" s="23"/>
      <c r="QIA335" s="23"/>
      <c r="QIB335" s="23"/>
      <c r="QID335" s="23"/>
      <c r="QIE335" s="23"/>
      <c r="QIF335" s="23"/>
      <c r="QIG335" s="23"/>
      <c r="QIH335" s="23"/>
      <c r="QII335" s="23"/>
      <c r="RUQ335" s="23"/>
      <c r="RUR335" s="23"/>
      <c r="RUS335" s="23"/>
      <c r="RUU335" s="23"/>
      <c r="RUV335" s="23"/>
      <c r="RUW335" s="23"/>
      <c r="RUX335" s="23"/>
      <c r="RUY335" s="23"/>
      <c r="RUZ335" s="23"/>
      <c r="THG335" s="23"/>
      <c r="THH335" s="23"/>
      <c r="THI335" s="23"/>
      <c r="THK335" s="23"/>
      <c r="THL335" s="23"/>
      <c r="THM335" s="23"/>
      <c r="THN335" s="23"/>
      <c r="THO335" s="23"/>
      <c r="THP335" s="23"/>
      <c r="UTW335" s="23"/>
      <c r="UTX335" s="23"/>
      <c r="UTY335" s="23"/>
      <c r="UUA335" s="23"/>
      <c r="UUB335" s="23"/>
      <c r="UUC335" s="23"/>
      <c r="UUD335" s="23"/>
      <c r="UUE335" s="23"/>
      <c r="UUF335" s="23"/>
      <c r="WGF335" s="23"/>
      <c r="WGG335" s="23"/>
      <c r="WGH335" s="23"/>
      <c r="WGJ335" s="23"/>
      <c r="WGK335" s="23"/>
      <c r="WGL335" s="23"/>
      <c r="WGM335" s="23"/>
      <c r="WGN335" s="23"/>
      <c r="WGO335" s="23"/>
    </row>
    <row r="336" spans="1:10 2233:2242 4465:4474 6697:6706 7706:7715 8711:8720 9716:9725 10721:10730 11726:11735 12731:12740 13735:13744 14739:14748 15736:15745" x14ac:dyDescent="0.2">
      <c r="A336" s="23"/>
      <c r="B336" s="23"/>
      <c r="C336" s="23"/>
      <c r="E336" s="23"/>
      <c r="F336" s="23"/>
      <c r="G336" s="23"/>
      <c r="H336" s="23"/>
      <c r="I336" s="23"/>
      <c r="J336" s="23"/>
      <c r="CGW336" s="23"/>
      <c r="CGX336" s="23"/>
      <c r="CGY336" s="23"/>
      <c r="FOS336" s="23"/>
      <c r="FOT336" s="23"/>
      <c r="FOU336" s="23"/>
      <c r="IWO336" s="23"/>
      <c r="IWP336" s="23"/>
      <c r="IWQ336" s="23"/>
      <c r="KJJ336" s="23"/>
      <c r="KJK336" s="23"/>
      <c r="KJL336" s="23"/>
      <c r="LWA336" s="23"/>
      <c r="LWB336" s="23"/>
      <c r="LWC336" s="23"/>
      <c r="NIR336" s="23"/>
      <c r="NIS336" s="23"/>
      <c r="NIT336" s="23"/>
      <c r="OVI336" s="23"/>
      <c r="OVJ336" s="23"/>
      <c r="OVK336" s="23"/>
      <c r="QHZ336" s="23"/>
      <c r="QIA336" s="23"/>
      <c r="QIB336" s="23"/>
      <c r="RUQ336" s="23"/>
      <c r="RUR336" s="23"/>
      <c r="RUS336" s="23"/>
      <c r="THG336" s="23"/>
      <c r="THH336" s="23"/>
      <c r="THI336" s="23"/>
      <c r="UTW336" s="23"/>
      <c r="UTX336" s="23"/>
      <c r="UTY336" s="23"/>
      <c r="WGF336" s="23"/>
      <c r="WGG336" s="23"/>
      <c r="WGH336" s="23"/>
    </row>
    <row r="337" spans="1:23 2233:2255 4465:4487 6697:6719 7706:7728 8711:8733 9716:9738 10721:10743 11726:11748 12731:12753 13735:13757 14739:14761 15736:15758" x14ac:dyDescent="0.2">
      <c r="A337" s="23"/>
      <c r="B337" s="23"/>
      <c r="C337" s="23"/>
      <c r="CGW337" s="23"/>
      <c r="CGX337" s="23"/>
      <c r="CGY337" s="23"/>
      <c r="FOS337" s="23"/>
      <c r="FOT337" s="23"/>
      <c r="FOU337" s="23"/>
      <c r="IWO337" s="23"/>
      <c r="IWP337" s="23"/>
      <c r="IWQ337" s="23"/>
      <c r="KJJ337" s="23"/>
      <c r="KJK337" s="23"/>
      <c r="KJL337" s="23"/>
      <c r="LWA337" s="23"/>
      <c r="LWB337" s="23"/>
      <c r="LWC337" s="23"/>
      <c r="NIR337" s="23"/>
      <c r="NIS337" s="23"/>
      <c r="NIT337" s="23"/>
      <c r="OVI337" s="23"/>
      <c r="OVJ337" s="23"/>
      <c r="OVK337" s="23"/>
      <c r="QHZ337" s="23"/>
      <c r="QIA337" s="23"/>
      <c r="QIB337" s="23"/>
      <c r="RUQ337" s="23"/>
      <c r="RUR337" s="23"/>
      <c r="RUS337" s="23"/>
      <c r="THG337" s="23"/>
      <c r="THH337" s="23"/>
      <c r="THI337" s="23"/>
      <c r="UTW337" s="23"/>
      <c r="UTX337" s="23"/>
      <c r="UTY337" s="23"/>
      <c r="WGF337" s="23"/>
      <c r="WGG337" s="23"/>
      <c r="WGH337" s="23"/>
    </row>
    <row r="338" spans="1:23 2233:2255 4465:4487 6697:6719 7706:7728 8711:8733 9716:9738 10721:10743 11726:11748 12731:12753 13735:13757 14739:14761 15736:15758" x14ac:dyDescent="0.2">
      <c r="A338" s="23"/>
      <c r="B338" s="23"/>
      <c r="C338" s="23"/>
      <c r="CGW338" s="23"/>
      <c r="CGX338" s="23"/>
      <c r="CGY338" s="23"/>
      <c r="FOS338" s="23"/>
      <c r="FOT338" s="23"/>
      <c r="FOU338" s="23"/>
      <c r="IWO338" s="23"/>
      <c r="IWP338" s="23"/>
      <c r="IWQ338" s="23"/>
      <c r="IWR338" s="23"/>
      <c r="IWS338" s="23"/>
      <c r="KJJ338" s="23"/>
      <c r="KJK338" s="23"/>
      <c r="KJL338" s="23"/>
      <c r="LWA338" s="23"/>
      <c r="LWB338" s="23"/>
      <c r="LWC338" s="23"/>
      <c r="NIR338" s="23"/>
      <c r="NIS338" s="23"/>
      <c r="NIT338" s="23"/>
      <c r="OVI338" s="23"/>
      <c r="OVJ338" s="23"/>
      <c r="OVK338" s="23"/>
      <c r="QHZ338" s="23"/>
      <c r="QIA338" s="23"/>
      <c r="QIB338" s="23"/>
      <c r="RUQ338" s="23"/>
      <c r="RUR338" s="23"/>
      <c r="RUS338" s="23"/>
      <c r="THG338" s="23"/>
      <c r="THH338" s="23"/>
      <c r="THI338" s="23"/>
      <c r="UTW338" s="23"/>
      <c r="UTX338" s="23"/>
      <c r="UTY338" s="23"/>
      <c r="WGF338" s="23"/>
      <c r="WGG338" s="23"/>
      <c r="WGH338" s="23"/>
    </row>
    <row r="339" spans="1:23 2233:2255 4465:4487 6697:6719 7706:7728 8711:8733 9716:9738 10721:10743 11726:11748 12731:12753 13735:13757 14739:14761 15736:15758" x14ac:dyDescent="0.2">
      <c r="A339" s="23"/>
      <c r="B339" s="23"/>
      <c r="C339" s="23"/>
      <c r="CGW339" s="23"/>
      <c r="CGX339" s="23"/>
      <c r="CGY339" s="23"/>
      <c r="FOS339" s="23"/>
      <c r="FOT339" s="23"/>
      <c r="FOU339" s="23"/>
      <c r="IWO339" s="23"/>
      <c r="IWP339" s="23"/>
      <c r="IWQ339" s="23"/>
      <c r="KJJ339" s="23"/>
      <c r="KJK339" s="23"/>
      <c r="KJL339" s="23"/>
      <c r="LWA339" s="23"/>
      <c r="LWB339" s="23"/>
      <c r="LWC339" s="23"/>
      <c r="NIR339" s="23"/>
      <c r="NIS339" s="23"/>
      <c r="NIT339" s="23"/>
      <c r="OVI339" s="23"/>
      <c r="OVJ339" s="23"/>
      <c r="OVK339" s="23"/>
      <c r="QHZ339" s="23"/>
      <c r="QIA339" s="23"/>
      <c r="QIB339" s="23"/>
      <c r="RUQ339" s="23"/>
      <c r="RUR339" s="23"/>
      <c r="RUS339" s="23"/>
      <c r="THG339" s="23"/>
      <c r="THH339" s="23"/>
      <c r="THI339" s="23"/>
      <c r="UTW339" s="23"/>
      <c r="UTX339" s="23"/>
      <c r="UTY339" s="23"/>
      <c r="WGF339" s="23"/>
      <c r="WGG339" s="23"/>
      <c r="WGH339" s="23"/>
    </row>
    <row r="340" spans="1:23 2233:2255 4465:4487 6697:6719 7706:7728 8711:8733 9716:9738 10721:10743 11726:11748 12731:12753 13735:13757 14739:14761 15736:15758" x14ac:dyDescent="0.2">
      <c r="A340" s="23"/>
      <c r="B340" s="23"/>
      <c r="C340" s="23"/>
      <c r="CGW340" s="23"/>
      <c r="CGX340" s="23"/>
      <c r="CGY340" s="23"/>
      <c r="FOS340" s="23"/>
      <c r="FOT340" s="23"/>
      <c r="FOU340" s="23"/>
      <c r="FOV340" s="23"/>
      <c r="FOW340" s="23"/>
      <c r="IWO340" s="23"/>
      <c r="IWP340" s="23"/>
      <c r="IWQ340" s="23"/>
      <c r="KJJ340" s="23"/>
      <c r="KJK340" s="23"/>
      <c r="KJL340" s="23"/>
      <c r="LWA340" s="23"/>
      <c r="LWB340" s="23"/>
      <c r="LWC340" s="23"/>
      <c r="NIR340" s="23"/>
      <c r="NIS340" s="23"/>
      <c r="NIT340" s="23"/>
      <c r="OVI340" s="23"/>
      <c r="OVJ340" s="23"/>
      <c r="OVK340" s="23"/>
      <c r="QHZ340" s="23"/>
      <c r="QIA340" s="23"/>
      <c r="QIB340" s="23"/>
      <c r="RUQ340" s="23"/>
      <c r="RUR340" s="23"/>
      <c r="RUS340" s="23"/>
      <c r="THG340" s="23"/>
      <c r="THH340" s="23"/>
      <c r="THI340" s="23"/>
      <c r="UTW340" s="23"/>
      <c r="UTX340" s="23"/>
      <c r="UTY340" s="23"/>
      <c r="WGF340" s="23"/>
      <c r="WGG340" s="23"/>
      <c r="WGH340" s="23"/>
    </row>
    <row r="341" spans="1:23 2233:2255 4465:4487 6697:6719 7706:7728 8711:8733 9716:9738 10721:10743 11726:11748 12731:12753 13735:13757 14739:14761 15736:15758" x14ac:dyDescent="0.2">
      <c r="A341" s="23"/>
      <c r="B341" s="23"/>
      <c r="C341" s="23"/>
      <c r="CGW341" s="23"/>
      <c r="CGX341" s="23"/>
      <c r="CGY341" s="23"/>
      <c r="CGZ341" s="23"/>
      <c r="CHA341" s="23"/>
      <c r="FOS341" s="23"/>
      <c r="FOT341" s="23"/>
      <c r="FOU341" s="23"/>
      <c r="IWO341" s="23"/>
      <c r="IWP341" s="23"/>
      <c r="IWQ341" s="23"/>
      <c r="KJJ341" s="23"/>
      <c r="KJK341" s="23"/>
      <c r="KJL341" s="23"/>
      <c r="KJM341" s="23"/>
      <c r="KJN341" s="23"/>
      <c r="LWA341" s="23"/>
      <c r="LWB341" s="23"/>
      <c r="LWC341" s="23"/>
      <c r="LWD341" s="23"/>
      <c r="LWE341" s="23"/>
      <c r="NIR341" s="23"/>
      <c r="NIS341" s="23"/>
      <c r="NIT341" s="23"/>
      <c r="NIU341" s="23"/>
      <c r="NIV341" s="23"/>
      <c r="OVI341" s="23"/>
      <c r="OVJ341" s="23"/>
      <c r="OVK341" s="23"/>
      <c r="OVL341" s="23"/>
      <c r="OVM341" s="23"/>
      <c r="QHZ341" s="23"/>
      <c r="QIA341" s="23"/>
      <c r="QIB341" s="23"/>
      <c r="QIC341" s="23"/>
      <c r="QID341" s="23"/>
      <c r="RUQ341" s="23"/>
      <c r="RUR341" s="23"/>
      <c r="RUS341" s="23"/>
      <c r="RUT341" s="23"/>
      <c r="RUU341" s="23"/>
      <c r="THG341" s="23"/>
      <c r="THH341" s="23"/>
      <c r="THI341" s="23"/>
      <c r="THJ341" s="23"/>
      <c r="THK341" s="23"/>
      <c r="UTW341" s="23"/>
      <c r="UTX341" s="23"/>
      <c r="UTY341" s="23"/>
      <c r="UTZ341" s="23"/>
      <c r="UUA341" s="23"/>
      <c r="WGF341" s="23"/>
      <c r="WGG341" s="23"/>
      <c r="WGH341" s="23"/>
      <c r="WGI341" s="23"/>
      <c r="WGJ341" s="23"/>
    </row>
    <row r="342" spans="1:23 2233:2255 4465:4487 6697:6719 7706:7728 8711:8733 9716:9738 10721:10743 11726:11748 12731:12753 13735:13757 14739:14761 15736:15758" x14ac:dyDescent="0.2">
      <c r="A342" s="23"/>
      <c r="B342" s="23"/>
      <c r="C342" s="23"/>
      <c r="D342" s="23"/>
      <c r="E342" s="23"/>
      <c r="CGW342" s="23"/>
      <c r="CGX342" s="23"/>
      <c r="CGY342" s="23"/>
      <c r="FOS342" s="23"/>
      <c r="FOT342" s="23"/>
      <c r="FOU342" s="23"/>
      <c r="IWO342" s="23"/>
      <c r="IWP342" s="23"/>
      <c r="IWQ342" s="23"/>
      <c r="IWS342" s="23"/>
      <c r="IWT342" s="23"/>
      <c r="IWU342" s="23"/>
      <c r="IWV342" s="23"/>
      <c r="IWW342" s="23"/>
      <c r="KJJ342" s="23"/>
      <c r="KJK342" s="23"/>
      <c r="KJL342" s="23"/>
      <c r="LWA342" s="23"/>
      <c r="LWB342" s="23"/>
      <c r="LWC342" s="23"/>
      <c r="NIR342" s="23"/>
      <c r="NIS342" s="23"/>
      <c r="NIT342" s="23"/>
      <c r="OVI342" s="23"/>
      <c r="OVJ342" s="23"/>
      <c r="OVK342" s="23"/>
      <c r="QHZ342" s="23"/>
      <c r="QIA342" s="23"/>
      <c r="QIB342" s="23"/>
      <c r="RUQ342" s="23"/>
      <c r="RUR342" s="23"/>
      <c r="RUS342" s="23"/>
      <c r="THG342" s="23"/>
      <c r="THH342" s="23"/>
      <c r="THI342" s="23"/>
      <c r="UTW342" s="23"/>
      <c r="UTX342" s="23"/>
      <c r="UTY342" s="23"/>
      <c r="WGF342" s="23"/>
      <c r="WGG342" s="23"/>
      <c r="WGH342" s="23"/>
    </row>
    <row r="343" spans="1:23 2233:2255 4465:4487 6697:6719 7706:7728 8711:8733 9716:9738 10721:10743 11726:11748 12731:12753 13735:13757 14739:14761 15736:15758" x14ac:dyDescent="0.2">
      <c r="A343" s="23"/>
      <c r="B343" s="23"/>
      <c r="C343" s="23"/>
      <c r="CGW343" s="23"/>
      <c r="CGX343" s="23"/>
      <c r="CGY343" s="23"/>
      <c r="FOS343" s="23"/>
      <c r="FOT343" s="23"/>
      <c r="FOU343" s="23"/>
      <c r="IWO343" s="23"/>
      <c r="IWP343" s="23"/>
      <c r="IWQ343" s="23"/>
      <c r="IWS343" s="23"/>
      <c r="IWT343" s="23"/>
      <c r="IWU343" s="23"/>
      <c r="IWV343" s="23"/>
      <c r="IWW343" s="23"/>
      <c r="IWX343" s="23"/>
      <c r="IWY343" s="23"/>
      <c r="IWZ343" s="23"/>
      <c r="KJJ343" s="23"/>
      <c r="KJK343" s="23"/>
      <c r="KJL343" s="23"/>
      <c r="LWA343" s="23"/>
      <c r="LWB343" s="23"/>
      <c r="LWC343" s="23"/>
      <c r="NIR343" s="23"/>
      <c r="NIS343" s="23"/>
      <c r="NIT343" s="23"/>
      <c r="OVI343" s="23"/>
      <c r="OVJ343" s="23"/>
      <c r="OVK343" s="23"/>
      <c r="QHZ343" s="23"/>
      <c r="QIA343" s="23"/>
      <c r="QIB343" s="23"/>
      <c r="RUQ343" s="23"/>
      <c r="RUR343" s="23"/>
      <c r="RUS343" s="23"/>
      <c r="THG343" s="23"/>
      <c r="THH343" s="23"/>
      <c r="THI343" s="23"/>
      <c r="UTW343" s="23"/>
      <c r="UTX343" s="23"/>
      <c r="UTY343" s="23"/>
      <c r="WGF343" s="23"/>
      <c r="WGG343" s="23"/>
      <c r="WGH343" s="23"/>
    </row>
    <row r="344" spans="1:23 2233:2255 4465:4487 6697:6719 7706:7728 8711:8733 9716:9738 10721:10743 11726:11748 12731:12753 13735:13757 14739:14761 15736:15758" x14ac:dyDescent="0.2">
      <c r="A344" s="23"/>
      <c r="B344" s="23"/>
      <c r="C344" s="23"/>
      <c r="CGW344" s="23"/>
      <c r="CGX344" s="23"/>
      <c r="CGY344" s="23"/>
      <c r="FOS344" s="23"/>
      <c r="FOT344" s="23"/>
      <c r="FOU344" s="23"/>
      <c r="FOW344" s="23"/>
      <c r="FOX344" s="23"/>
      <c r="FOY344" s="23"/>
      <c r="FOZ344" s="23"/>
      <c r="FPA344" s="23"/>
      <c r="IWO344" s="23"/>
      <c r="IWP344" s="23"/>
      <c r="IWQ344" s="23"/>
      <c r="IWS344" s="23"/>
      <c r="IWT344" s="23"/>
      <c r="IWU344" s="23"/>
      <c r="KJJ344" s="23"/>
      <c r="KJK344" s="23"/>
      <c r="KJL344" s="23"/>
      <c r="LWA344" s="23"/>
      <c r="LWB344" s="23"/>
      <c r="LWC344" s="23"/>
      <c r="NIR344" s="23"/>
      <c r="NIS344" s="23"/>
      <c r="NIT344" s="23"/>
      <c r="OVI344" s="23"/>
      <c r="OVJ344" s="23"/>
      <c r="OVK344" s="23"/>
      <c r="QHZ344" s="23"/>
      <c r="QIA344" s="23"/>
      <c r="QIB344" s="23"/>
      <c r="RUQ344" s="23"/>
      <c r="RUR344" s="23"/>
      <c r="RUS344" s="23"/>
      <c r="THG344" s="23"/>
      <c r="THH344" s="23"/>
      <c r="THI344" s="23"/>
      <c r="UTW344" s="23"/>
      <c r="UTX344" s="23"/>
      <c r="UTY344" s="23"/>
      <c r="WGF344" s="23"/>
      <c r="WGG344" s="23"/>
      <c r="WGH344" s="23"/>
    </row>
    <row r="345" spans="1:23 2233:2255 4465:4487 6697:6719 7706:7728 8711:8733 9716:9738 10721:10743 11726:11748 12731:12753 13735:13757 14739:14761 15736:15758" x14ac:dyDescent="0.2">
      <c r="A345" s="23"/>
      <c r="B345" s="23"/>
      <c r="C345" s="23"/>
      <c r="CGW345" s="23"/>
      <c r="CGX345" s="23"/>
      <c r="CGY345" s="23"/>
      <c r="CHA345" s="23"/>
      <c r="CHB345" s="23"/>
      <c r="CHC345" s="23"/>
      <c r="CHD345" s="23"/>
      <c r="CHE345" s="23"/>
      <c r="FOS345" s="23"/>
      <c r="FOT345" s="23"/>
      <c r="FOU345" s="23"/>
      <c r="FOW345" s="23"/>
      <c r="FOX345" s="23"/>
      <c r="FOY345" s="23"/>
      <c r="FOZ345" s="23"/>
      <c r="FPA345" s="23"/>
      <c r="FPB345" s="23"/>
      <c r="FPC345" s="23"/>
      <c r="FPD345" s="23"/>
      <c r="IWO345" s="23"/>
      <c r="IWP345" s="23"/>
      <c r="IWQ345" s="23"/>
      <c r="IWS345" s="23"/>
      <c r="KJJ345" s="23"/>
      <c r="KJK345" s="23"/>
      <c r="KJL345" s="23"/>
      <c r="KJN345" s="23"/>
      <c r="KJO345" s="23"/>
      <c r="KJP345" s="23"/>
      <c r="KJQ345" s="23"/>
      <c r="KJR345" s="23"/>
      <c r="LWA345" s="23"/>
      <c r="LWB345" s="23"/>
      <c r="LWC345" s="23"/>
      <c r="LWE345" s="23"/>
      <c r="LWF345" s="23"/>
      <c r="LWG345" s="23"/>
      <c r="LWH345" s="23"/>
      <c r="LWI345" s="23"/>
      <c r="NIR345" s="23"/>
      <c r="NIS345" s="23"/>
      <c r="NIT345" s="23"/>
      <c r="NIV345" s="23"/>
      <c r="NIW345" s="23"/>
      <c r="NIX345" s="23"/>
      <c r="NIY345" s="23"/>
      <c r="NIZ345" s="23"/>
      <c r="OVI345" s="23"/>
      <c r="OVJ345" s="23"/>
      <c r="OVK345" s="23"/>
      <c r="OVM345" s="23"/>
      <c r="OVN345" s="23"/>
      <c r="OVO345" s="23"/>
      <c r="OVP345" s="23"/>
      <c r="OVQ345" s="23"/>
      <c r="QHZ345" s="23"/>
      <c r="QIA345" s="23"/>
      <c r="QIB345" s="23"/>
      <c r="QID345" s="23"/>
      <c r="QIE345" s="23"/>
      <c r="QIF345" s="23"/>
      <c r="QIG345" s="23"/>
      <c r="QIH345" s="23"/>
      <c r="RUQ345" s="23"/>
      <c r="RUR345" s="23"/>
      <c r="RUS345" s="23"/>
      <c r="RUU345" s="23"/>
      <c r="RUV345" s="23"/>
      <c r="RUW345" s="23"/>
      <c r="RUX345" s="23"/>
      <c r="RUY345" s="23"/>
      <c r="THG345" s="23"/>
      <c r="THH345" s="23"/>
      <c r="THI345" s="23"/>
      <c r="THK345" s="23"/>
      <c r="THL345" s="23"/>
      <c r="THM345" s="23"/>
      <c r="THN345" s="23"/>
      <c r="THO345" s="23"/>
      <c r="UTW345" s="23"/>
      <c r="UTX345" s="23"/>
      <c r="UTY345" s="23"/>
      <c r="UUA345" s="23"/>
      <c r="UUB345" s="23"/>
      <c r="UUC345" s="23"/>
      <c r="UUD345" s="23"/>
      <c r="UUE345" s="23"/>
      <c r="WGF345" s="23"/>
      <c r="WGG345" s="23"/>
      <c r="WGH345" s="23"/>
      <c r="WGJ345" s="23"/>
      <c r="WGK345" s="23"/>
      <c r="WGL345" s="23"/>
      <c r="WGM345" s="23"/>
      <c r="WGN345" s="23"/>
    </row>
    <row r="346" spans="1:23 2233:2255 4465:4487 6697:6719 7706:7728 8711:8733 9716:9738 10721:10743 11726:11748 12731:12753 13735:13757 14739:14761 15736:15758" x14ac:dyDescent="0.2">
      <c r="A346" s="23"/>
      <c r="B346" s="23"/>
      <c r="C346" s="23"/>
      <c r="E346" s="23"/>
      <c r="F346" s="23"/>
      <c r="G346" s="23"/>
      <c r="H346" s="23"/>
      <c r="I346" s="23"/>
      <c r="CGW346" s="23"/>
      <c r="CGX346" s="23"/>
      <c r="CGY346" s="23"/>
      <c r="CHA346" s="23"/>
      <c r="CHB346" s="23"/>
      <c r="CHC346" s="23"/>
      <c r="CHD346" s="23"/>
      <c r="CHE346" s="23"/>
      <c r="CHF346" s="23"/>
      <c r="CHG346" s="23"/>
      <c r="CHH346" s="23"/>
      <c r="FOS346" s="23"/>
      <c r="FOT346" s="23"/>
      <c r="FOU346" s="23"/>
      <c r="FOW346" s="23"/>
      <c r="FOX346" s="23"/>
      <c r="FOY346" s="23"/>
      <c r="IWO346" s="23"/>
      <c r="IWP346" s="23"/>
      <c r="IWQ346" s="23"/>
      <c r="IWS346" s="23"/>
      <c r="IWT346" s="23"/>
      <c r="IWU346" s="23"/>
      <c r="IWV346" s="23"/>
      <c r="IWW346" s="23"/>
      <c r="IWX346" s="23"/>
      <c r="IWY346" s="23"/>
      <c r="IWZ346" s="23"/>
      <c r="IXA346" s="23"/>
      <c r="IXB346" s="23"/>
      <c r="KJJ346" s="23"/>
      <c r="KJK346" s="23"/>
      <c r="KJL346" s="23"/>
      <c r="KJN346" s="23"/>
      <c r="KJO346" s="23"/>
      <c r="KJP346" s="23"/>
      <c r="KJQ346" s="23"/>
      <c r="KJR346" s="23"/>
      <c r="KJS346" s="23"/>
      <c r="KJT346" s="23"/>
      <c r="KJU346" s="23"/>
      <c r="LWA346" s="23"/>
      <c r="LWB346" s="23"/>
      <c r="LWC346" s="23"/>
      <c r="LWE346" s="23"/>
      <c r="LWF346" s="23"/>
      <c r="LWG346" s="23"/>
      <c r="LWH346" s="23"/>
      <c r="LWI346" s="23"/>
      <c r="LWJ346" s="23"/>
      <c r="LWK346" s="23"/>
      <c r="LWL346" s="23"/>
      <c r="NIR346" s="23"/>
      <c r="NIS346" s="23"/>
      <c r="NIT346" s="23"/>
      <c r="NIV346" s="23"/>
      <c r="NIW346" s="23"/>
      <c r="NIX346" s="23"/>
      <c r="NIY346" s="23"/>
      <c r="NIZ346" s="23"/>
      <c r="NJA346" s="23"/>
      <c r="NJB346" s="23"/>
      <c r="NJC346" s="23"/>
      <c r="OVI346" s="23"/>
      <c r="OVJ346" s="23"/>
      <c r="OVK346" s="23"/>
      <c r="OVM346" s="23"/>
      <c r="OVN346" s="23"/>
      <c r="OVO346" s="23"/>
      <c r="OVP346" s="23"/>
      <c r="OVQ346" s="23"/>
      <c r="OVR346" s="23"/>
      <c r="OVS346" s="23"/>
      <c r="OVT346" s="23"/>
      <c r="QHZ346" s="23"/>
      <c r="QIA346" s="23"/>
      <c r="QIB346" s="23"/>
      <c r="QID346" s="23"/>
      <c r="QIE346" s="23"/>
      <c r="QIF346" s="23"/>
      <c r="QIG346" s="23"/>
      <c r="QIH346" s="23"/>
      <c r="QII346" s="23"/>
      <c r="QIJ346" s="23"/>
      <c r="QIK346" s="23"/>
      <c r="RUQ346" s="23"/>
      <c r="RUR346" s="23"/>
      <c r="RUS346" s="23"/>
      <c r="RUU346" s="23"/>
      <c r="RUV346" s="23"/>
      <c r="RUW346" s="23"/>
      <c r="RUX346" s="23"/>
      <c r="RUY346" s="23"/>
      <c r="RUZ346" s="23"/>
      <c r="RVA346" s="23"/>
      <c r="RVB346" s="23"/>
      <c r="THG346" s="23"/>
      <c r="THH346" s="23"/>
      <c r="THI346" s="23"/>
      <c r="THK346" s="23"/>
      <c r="THL346" s="23"/>
      <c r="THM346" s="23"/>
      <c r="THN346" s="23"/>
      <c r="THO346" s="23"/>
      <c r="THP346" s="23"/>
      <c r="THQ346" s="23"/>
      <c r="THR346" s="23"/>
      <c r="UTW346" s="23"/>
      <c r="UTX346" s="23"/>
      <c r="UTY346" s="23"/>
      <c r="UUA346" s="23"/>
      <c r="UUB346" s="23"/>
      <c r="UUC346" s="23"/>
      <c r="UUD346" s="23"/>
      <c r="UUE346" s="23"/>
      <c r="UUF346" s="23"/>
      <c r="UUG346" s="23"/>
      <c r="UUH346" s="23"/>
      <c r="WGF346" s="23"/>
      <c r="WGG346" s="23"/>
      <c r="WGH346" s="23"/>
      <c r="WGJ346" s="23"/>
      <c r="WGK346" s="23"/>
      <c r="WGL346" s="23"/>
      <c r="WGM346" s="23"/>
      <c r="WGN346" s="23"/>
      <c r="WGO346" s="23"/>
      <c r="WGP346" s="23"/>
      <c r="WGQ346" s="23"/>
    </row>
    <row r="347" spans="1:23 2233:2255 4465:4487 6697:6719 7706:7728 8711:8733 9716:9738 10721:10743 11726:11748 12731:12753 13735:13757 14739:14761 15736:15758" x14ac:dyDescent="0.2">
      <c r="A347" s="23"/>
      <c r="B347" s="23"/>
      <c r="C347" s="23"/>
      <c r="E347" s="23"/>
      <c r="F347" s="23"/>
      <c r="G347" s="23"/>
      <c r="H347" s="23"/>
      <c r="I347" s="23"/>
      <c r="J347" s="23"/>
      <c r="K347" s="23"/>
      <c r="L347" s="23"/>
      <c r="CGW347" s="23"/>
      <c r="CGX347" s="23"/>
      <c r="CGY347" s="23"/>
      <c r="CHA347" s="23"/>
      <c r="CHB347" s="23"/>
      <c r="CHC347" s="23"/>
      <c r="FOS347" s="23"/>
      <c r="FOT347" s="23"/>
      <c r="FOU347" s="23"/>
      <c r="FOW347" s="23"/>
      <c r="IWO347" s="23"/>
      <c r="IWP347" s="23"/>
      <c r="IWQ347" s="23"/>
      <c r="KJJ347" s="23"/>
      <c r="KJK347" s="23"/>
      <c r="KJL347" s="23"/>
      <c r="KJN347" s="23"/>
      <c r="KJO347" s="23"/>
      <c r="KJP347" s="23"/>
      <c r="LWA347" s="23"/>
      <c r="LWB347" s="23"/>
      <c r="LWC347" s="23"/>
      <c r="LWE347" s="23"/>
      <c r="LWF347" s="23"/>
      <c r="LWG347" s="23"/>
      <c r="NIR347" s="23"/>
      <c r="NIS347" s="23"/>
      <c r="NIT347" s="23"/>
      <c r="NIV347" s="23"/>
      <c r="NIW347" s="23"/>
      <c r="NIX347" s="23"/>
      <c r="OVI347" s="23"/>
      <c r="OVJ347" s="23"/>
      <c r="OVK347" s="23"/>
      <c r="OVM347" s="23"/>
      <c r="OVN347" s="23"/>
      <c r="OVO347" s="23"/>
      <c r="QHZ347" s="23"/>
      <c r="QIA347" s="23"/>
      <c r="QIB347" s="23"/>
      <c r="QID347" s="23"/>
      <c r="QIE347" s="23"/>
      <c r="QIF347" s="23"/>
      <c r="RUQ347" s="23"/>
      <c r="RUR347" s="23"/>
      <c r="RUS347" s="23"/>
      <c r="RUU347" s="23"/>
      <c r="RUV347" s="23"/>
      <c r="RUW347" s="23"/>
      <c r="THG347" s="23"/>
      <c r="THH347" s="23"/>
      <c r="THI347" s="23"/>
      <c r="THK347" s="23"/>
      <c r="THL347" s="23"/>
      <c r="THM347" s="23"/>
      <c r="UTW347" s="23"/>
      <c r="UTX347" s="23"/>
      <c r="UTY347" s="23"/>
      <c r="UUA347" s="23"/>
      <c r="UUB347" s="23"/>
      <c r="UUC347" s="23"/>
      <c r="WGF347" s="23"/>
      <c r="WGG347" s="23"/>
      <c r="WGH347" s="23"/>
      <c r="WGJ347" s="23"/>
      <c r="WGK347" s="23"/>
      <c r="WGL347" s="23"/>
    </row>
    <row r="348" spans="1:23 2233:2255 4465:4487 6697:6719 7706:7728 8711:8733 9716:9738 10721:10743 11726:11748 12731:12753 13735:13757 14739:14761 15736:15758" x14ac:dyDescent="0.2">
      <c r="A348" s="23"/>
      <c r="B348" s="23"/>
      <c r="C348" s="23"/>
      <c r="E348" s="23"/>
      <c r="F348" s="23"/>
      <c r="G348" s="23"/>
      <c r="CGW348" s="23"/>
      <c r="CGX348" s="23"/>
      <c r="CGY348" s="23"/>
      <c r="CHA348" s="23"/>
      <c r="FOS348" s="23"/>
      <c r="FOT348" s="23"/>
      <c r="FOU348" s="23"/>
      <c r="FOW348" s="23"/>
      <c r="FOX348" s="23"/>
      <c r="FOY348" s="23"/>
      <c r="FOZ348" s="23"/>
      <c r="FPA348" s="23"/>
      <c r="FPB348" s="23"/>
      <c r="FPC348" s="23"/>
      <c r="FPD348" s="23"/>
      <c r="FPE348" s="23"/>
      <c r="FPF348" s="23"/>
      <c r="IWO348" s="23"/>
      <c r="IWP348" s="23"/>
      <c r="IWQ348" s="23"/>
      <c r="IWS348" s="23"/>
      <c r="IWT348" s="23"/>
      <c r="IWU348" s="23"/>
      <c r="IWV348" s="23"/>
      <c r="IWW348" s="23"/>
      <c r="IWX348" s="23"/>
      <c r="IWY348" s="23"/>
      <c r="IWZ348" s="23"/>
      <c r="IXA348" s="23"/>
      <c r="IXB348" s="23"/>
      <c r="IXC348" s="23"/>
      <c r="IXD348" s="23"/>
      <c r="IXE348" s="23"/>
      <c r="IXF348" s="23"/>
      <c r="IXG348" s="23"/>
      <c r="IXH348" s="23"/>
      <c r="IXI348" s="23"/>
      <c r="IXJ348" s="23"/>
      <c r="IXK348" s="23"/>
      <c r="KJJ348" s="23"/>
      <c r="KJK348" s="23"/>
      <c r="KJL348" s="23"/>
      <c r="KJN348" s="23"/>
      <c r="LWA348" s="23"/>
      <c r="LWB348" s="23"/>
      <c r="LWC348" s="23"/>
      <c r="LWE348" s="23"/>
      <c r="NIR348" s="23"/>
      <c r="NIS348" s="23"/>
      <c r="NIT348" s="23"/>
      <c r="NIV348" s="23"/>
      <c r="OVI348" s="23"/>
      <c r="OVJ348" s="23"/>
      <c r="OVK348" s="23"/>
      <c r="OVM348" s="23"/>
      <c r="QHZ348" s="23"/>
      <c r="QIA348" s="23"/>
      <c r="QIB348" s="23"/>
      <c r="QID348" s="23"/>
      <c r="RUQ348" s="23"/>
      <c r="RUR348" s="23"/>
      <c r="RUS348" s="23"/>
      <c r="RUU348" s="23"/>
      <c r="THG348" s="23"/>
      <c r="THH348" s="23"/>
      <c r="THI348" s="23"/>
      <c r="THK348" s="23"/>
      <c r="UTW348" s="23"/>
      <c r="UTX348" s="23"/>
      <c r="UTY348" s="23"/>
      <c r="UUA348" s="23"/>
      <c r="WGF348" s="23"/>
      <c r="WGG348" s="23"/>
      <c r="WGH348" s="23"/>
      <c r="WGJ348" s="23"/>
    </row>
    <row r="349" spans="1:23 2233:2255 4465:4487 6697:6719 7706:7728 8711:8733 9716:9738 10721:10743 11726:11748 12731:12753 13735:13757 14739:14761 15736:15758" x14ac:dyDescent="0.2">
      <c r="A349" s="23"/>
      <c r="B349" s="23"/>
      <c r="C349" s="23"/>
      <c r="E349" s="23"/>
      <c r="CGW349" s="23"/>
      <c r="CGX349" s="23"/>
      <c r="CGY349" s="23"/>
      <c r="CHA349" s="23"/>
      <c r="CHB349" s="23"/>
      <c r="CHC349" s="23"/>
      <c r="CHD349" s="23"/>
      <c r="CHE349" s="23"/>
      <c r="CHF349" s="23"/>
      <c r="CHG349" s="23"/>
      <c r="CHH349" s="23"/>
      <c r="CHI349" s="23"/>
      <c r="CHJ349" s="23"/>
      <c r="FOS349" s="23"/>
      <c r="FOT349" s="23"/>
      <c r="FOU349" s="23"/>
      <c r="IWO349" s="23"/>
      <c r="IWP349" s="23"/>
      <c r="IWQ349" s="23"/>
      <c r="IWS349" s="23"/>
      <c r="IWT349" s="23"/>
      <c r="IWU349" s="23"/>
      <c r="IWV349" s="23"/>
      <c r="IWW349" s="23"/>
      <c r="IWX349" s="23"/>
      <c r="IWY349" s="23"/>
      <c r="IWZ349" s="23"/>
      <c r="IXA349" s="23"/>
      <c r="IXB349" s="23"/>
      <c r="IXC349" s="23"/>
      <c r="IXD349" s="23"/>
      <c r="KJJ349" s="23"/>
      <c r="KJK349" s="23"/>
      <c r="KJL349" s="23"/>
      <c r="KJN349" s="23"/>
      <c r="KJO349" s="23"/>
      <c r="KJP349" s="23"/>
      <c r="KJQ349" s="23"/>
      <c r="KJR349" s="23"/>
      <c r="KJS349" s="23"/>
      <c r="KJT349" s="23"/>
      <c r="KJU349" s="23"/>
      <c r="KJV349" s="23"/>
      <c r="KJW349" s="23"/>
      <c r="LWA349" s="23"/>
      <c r="LWB349" s="23"/>
      <c r="LWC349" s="23"/>
      <c r="LWE349" s="23"/>
      <c r="LWF349" s="23"/>
      <c r="LWG349" s="23"/>
      <c r="LWH349" s="23"/>
      <c r="LWI349" s="23"/>
      <c r="LWJ349" s="23"/>
      <c r="LWK349" s="23"/>
      <c r="LWL349" s="23"/>
      <c r="LWM349" s="23"/>
      <c r="LWN349" s="23"/>
      <c r="NIR349" s="23"/>
      <c r="NIS349" s="23"/>
      <c r="NIT349" s="23"/>
      <c r="NIV349" s="23"/>
      <c r="NIW349" s="23"/>
      <c r="NIX349" s="23"/>
      <c r="NIY349" s="23"/>
      <c r="NIZ349" s="23"/>
      <c r="NJA349" s="23"/>
      <c r="NJB349" s="23"/>
      <c r="NJC349" s="23"/>
      <c r="NJD349" s="23"/>
      <c r="NJE349" s="23"/>
      <c r="OVI349" s="23"/>
      <c r="OVJ349" s="23"/>
      <c r="OVK349" s="23"/>
      <c r="OVM349" s="23"/>
      <c r="OVN349" s="23"/>
      <c r="OVO349" s="23"/>
      <c r="OVP349" s="23"/>
      <c r="OVQ349" s="23"/>
      <c r="OVR349" s="23"/>
      <c r="OVS349" s="23"/>
      <c r="OVT349" s="23"/>
      <c r="OVU349" s="23"/>
      <c r="OVV349" s="23"/>
      <c r="QHZ349" s="23"/>
      <c r="QIA349" s="23"/>
      <c r="QIB349" s="23"/>
      <c r="QID349" s="23"/>
      <c r="QIE349" s="23"/>
      <c r="QIF349" s="23"/>
      <c r="QIG349" s="23"/>
      <c r="QIH349" s="23"/>
      <c r="QII349" s="23"/>
      <c r="QIJ349" s="23"/>
      <c r="QIK349" s="23"/>
      <c r="QIL349" s="23"/>
      <c r="QIM349" s="23"/>
      <c r="RUQ349" s="23"/>
      <c r="RUR349" s="23"/>
      <c r="RUS349" s="23"/>
      <c r="RUU349" s="23"/>
      <c r="RUV349" s="23"/>
      <c r="RUW349" s="23"/>
      <c r="RUX349" s="23"/>
      <c r="RUY349" s="23"/>
      <c r="RUZ349" s="23"/>
      <c r="RVA349" s="23"/>
      <c r="RVB349" s="23"/>
      <c r="RVC349" s="23"/>
      <c r="RVD349" s="23"/>
      <c r="THG349" s="23"/>
      <c r="THH349" s="23"/>
      <c r="THI349" s="23"/>
      <c r="THK349" s="23"/>
      <c r="THL349" s="23"/>
      <c r="THM349" s="23"/>
      <c r="THN349" s="23"/>
      <c r="THO349" s="23"/>
      <c r="THP349" s="23"/>
      <c r="THQ349" s="23"/>
      <c r="THR349" s="23"/>
      <c r="THS349" s="23"/>
      <c r="THT349" s="23"/>
      <c r="UTW349" s="23"/>
      <c r="UTX349" s="23"/>
      <c r="UTY349" s="23"/>
      <c r="UUA349" s="23"/>
      <c r="UUB349" s="23"/>
      <c r="UUC349" s="23"/>
      <c r="UUD349" s="23"/>
      <c r="UUE349" s="23"/>
      <c r="UUF349" s="23"/>
      <c r="UUG349" s="23"/>
      <c r="UUH349" s="23"/>
      <c r="UUI349" s="23"/>
      <c r="UUJ349" s="23"/>
      <c r="WGF349" s="23"/>
      <c r="WGG349" s="23"/>
      <c r="WGH349" s="23"/>
      <c r="WGJ349" s="23"/>
      <c r="WGK349" s="23"/>
      <c r="WGL349" s="23"/>
      <c r="WGM349" s="23"/>
      <c r="WGN349" s="23"/>
      <c r="WGO349" s="23"/>
      <c r="WGP349" s="23"/>
      <c r="WGQ349" s="23"/>
      <c r="WGR349" s="23"/>
      <c r="WGS349" s="23"/>
    </row>
    <row r="350" spans="1:23 2233:2255 4465:4487 6697:6719 7706:7728 8711:8733 9716:9738 10721:10743 11726:11748 12731:12753 13735:13757 14739:14761 15736:15758" x14ac:dyDescent="0.2">
      <c r="A350" s="23"/>
      <c r="B350" s="23"/>
      <c r="C350" s="23"/>
      <c r="E350" s="23"/>
      <c r="F350" s="23"/>
      <c r="G350" s="23"/>
      <c r="H350" s="23"/>
      <c r="I350" s="23"/>
      <c r="J350" s="23"/>
      <c r="K350" s="23"/>
      <c r="L350" s="23"/>
      <c r="M350" s="23"/>
      <c r="N350" s="23"/>
      <c r="CGW350" s="23"/>
      <c r="CGX350" s="23"/>
      <c r="CGY350" s="23"/>
      <c r="FOS350" s="23"/>
      <c r="FOT350" s="23"/>
      <c r="FOU350" s="23"/>
      <c r="FOW350" s="23"/>
      <c r="FOX350" s="23"/>
      <c r="FOY350" s="23"/>
      <c r="FOZ350" s="23"/>
      <c r="FPA350" s="23"/>
      <c r="FPB350" s="23"/>
      <c r="FPC350" s="23"/>
      <c r="FPD350" s="23"/>
      <c r="FPE350" s="23"/>
      <c r="FPF350" s="23"/>
      <c r="FPG350" s="23"/>
      <c r="FPH350" s="23"/>
      <c r="FPI350" s="23"/>
      <c r="FPJ350" s="23"/>
      <c r="FPK350" s="23"/>
      <c r="FPL350" s="23"/>
      <c r="FPM350" s="23"/>
      <c r="FPN350" s="23"/>
      <c r="FPO350" s="23"/>
      <c r="IWO350" s="23"/>
      <c r="IWP350" s="23"/>
      <c r="IWQ350" s="23"/>
      <c r="KJJ350" s="23"/>
      <c r="KJK350" s="23"/>
      <c r="KJL350" s="23"/>
      <c r="LWA350" s="23"/>
      <c r="LWB350" s="23"/>
      <c r="LWC350" s="23"/>
      <c r="NIR350" s="23"/>
      <c r="NIS350" s="23"/>
      <c r="NIT350" s="23"/>
      <c r="OVI350" s="23"/>
      <c r="OVJ350" s="23"/>
      <c r="OVK350" s="23"/>
      <c r="QHZ350" s="23"/>
      <c r="QIA350" s="23"/>
      <c r="QIB350" s="23"/>
      <c r="RUQ350" s="23"/>
      <c r="RUR350" s="23"/>
      <c r="RUS350" s="23"/>
      <c r="THG350" s="23"/>
      <c r="THH350" s="23"/>
      <c r="THI350" s="23"/>
      <c r="UTW350" s="23"/>
      <c r="UTX350" s="23"/>
      <c r="UTY350" s="23"/>
      <c r="WGF350" s="23"/>
      <c r="WGG350" s="23"/>
      <c r="WGH350" s="23"/>
    </row>
    <row r="351" spans="1:23 2233:2255 4465:4487 6697:6719 7706:7728 8711:8733 9716:9738 10721:10743 11726:11748 12731:12753 13735:13757 14739:14761 15736:15758" x14ac:dyDescent="0.2">
      <c r="A351" s="23"/>
      <c r="B351" s="23"/>
      <c r="C351" s="23"/>
      <c r="CGW351" s="23"/>
      <c r="CGX351" s="23"/>
      <c r="CGY351" s="23"/>
      <c r="CHA351" s="23"/>
      <c r="CHB351" s="23"/>
      <c r="CHC351" s="23"/>
      <c r="CHD351" s="23"/>
      <c r="CHE351" s="23"/>
      <c r="CHF351" s="23"/>
      <c r="CHG351" s="23"/>
      <c r="CHH351" s="23"/>
      <c r="CHI351" s="23"/>
      <c r="CHJ351" s="23"/>
      <c r="CHK351" s="23"/>
      <c r="CHL351" s="23"/>
      <c r="CHM351" s="23"/>
      <c r="CHN351" s="23"/>
      <c r="CHO351" s="23"/>
      <c r="CHP351" s="23"/>
      <c r="CHQ351" s="23"/>
      <c r="CHR351" s="23"/>
      <c r="CHS351" s="23"/>
      <c r="FOS351" s="23"/>
      <c r="FOT351" s="23"/>
      <c r="FOU351" s="23"/>
      <c r="FOW351" s="23"/>
      <c r="FOX351" s="23"/>
      <c r="FOY351" s="23"/>
      <c r="FOZ351" s="23"/>
      <c r="FPA351" s="23"/>
      <c r="FPB351" s="23"/>
      <c r="FPC351" s="23"/>
      <c r="FPD351" s="23"/>
      <c r="FPE351" s="23"/>
      <c r="FPF351" s="23"/>
      <c r="FPG351" s="23"/>
      <c r="FPH351" s="23"/>
      <c r="IWO351" s="23"/>
      <c r="IWP351" s="23"/>
      <c r="IWQ351" s="23"/>
      <c r="KJJ351" s="23"/>
      <c r="KJK351" s="23"/>
      <c r="KJL351" s="23"/>
      <c r="KJN351" s="23"/>
      <c r="KJO351" s="23"/>
      <c r="KJP351" s="23"/>
      <c r="KJQ351" s="23"/>
      <c r="KJR351" s="23"/>
      <c r="KJS351" s="23"/>
      <c r="KJT351" s="23"/>
      <c r="KJU351" s="23"/>
      <c r="KJV351" s="23"/>
      <c r="KJW351" s="23"/>
      <c r="KJX351" s="23"/>
      <c r="KJY351" s="23"/>
      <c r="KJZ351" s="23"/>
      <c r="KKA351" s="23"/>
      <c r="KKB351" s="23"/>
      <c r="KKC351" s="23"/>
      <c r="KKD351" s="23"/>
      <c r="KKE351" s="23"/>
      <c r="KKF351" s="23"/>
      <c r="LWA351" s="23"/>
      <c r="LWB351" s="23"/>
      <c r="LWC351" s="23"/>
      <c r="LWE351" s="23"/>
      <c r="LWF351" s="23"/>
      <c r="LWG351" s="23"/>
      <c r="LWH351" s="23"/>
      <c r="LWI351" s="23"/>
      <c r="LWJ351" s="23"/>
      <c r="LWK351" s="23"/>
      <c r="LWL351" s="23"/>
      <c r="LWM351" s="23"/>
      <c r="LWN351" s="23"/>
      <c r="LWO351" s="23"/>
      <c r="LWP351" s="23"/>
      <c r="LWQ351" s="23"/>
      <c r="LWR351" s="23"/>
      <c r="LWS351" s="23"/>
      <c r="LWT351" s="23"/>
      <c r="LWU351" s="23"/>
      <c r="LWV351" s="23"/>
      <c r="LWW351" s="23"/>
      <c r="NIR351" s="23"/>
      <c r="NIS351" s="23"/>
      <c r="NIT351" s="23"/>
      <c r="NIV351" s="23"/>
      <c r="NIW351" s="23"/>
      <c r="NIX351" s="23"/>
      <c r="NIY351" s="23"/>
      <c r="NIZ351" s="23"/>
      <c r="NJA351" s="23"/>
      <c r="NJB351" s="23"/>
      <c r="NJC351" s="23"/>
      <c r="NJD351" s="23"/>
      <c r="NJE351" s="23"/>
      <c r="NJF351" s="23"/>
      <c r="NJG351" s="23"/>
      <c r="NJH351" s="23"/>
      <c r="NJI351" s="23"/>
      <c r="NJJ351" s="23"/>
      <c r="NJK351" s="23"/>
      <c r="NJL351" s="23"/>
      <c r="NJM351" s="23"/>
      <c r="NJN351" s="23"/>
      <c r="OVI351" s="23"/>
      <c r="OVJ351" s="23"/>
      <c r="OVK351" s="23"/>
      <c r="OVM351" s="23"/>
      <c r="OVN351" s="23"/>
      <c r="OVO351" s="23"/>
      <c r="OVP351" s="23"/>
      <c r="OVQ351" s="23"/>
      <c r="OVR351" s="23"/>
      <c r="OVS351" s="23"/>
      <c r="OVT351" s="23"/>
      <c r="OVU351" s="23"/>
      <c r="OVV351" s="23"/>
      <c r="OVW351" s="23"/>
      <c r="OVX351" s="23"/>
      <c r="OVY351" s="23"/>
      <c r="OVZ351" s="23"/>
      <c r="OWA351" s="23"/>
      <c r="OWB351" s="23"/>
      <c r="OWC351" s="23"/>
      <c r="OWD351" s="23"/>
      <c r="OWE351" s="23"/>
      <c r="QHZ351" s="23"/>
      <c r="QIA351" s="23"/>
      <c r="QIB351" s="23"/>
      <c r="QID351" s="23"/>
      <c r="QIE351" s="23"/>
      <c r="QIF351" s="23"/>
      <c r="QIG351" s="23"/>
      <c r="QIH351" s="23"/>
      <c r="QII351" s="23"/>
      <c r="QIJ351" s="23"/>
      <c r="QIK351" s="23"/>
      <c r="QIL351" s="23"/>
      <c r="QIM351" s="23"/>
      <c r="QIN351" s="23"/>
      <c r="QIO351" s="23"/>
      <c r="QIP351" s="23"/>
      <c r="QIQ351" s="23"/>
      <c r="QIR351" s="23"/>
      <c r="QIS351" s="23"/>
      <c r="QIT351" s="23"/>
      <c r="QIU351" s="23"/>
      <c r="QIV351" s="23"/>
      <c r="RUQ351" s="23"/>
      <c r="RUR351" s="23"/>
      <c r="RUS351" s="23"/>
      <c r="RUU351" s="23"/>
      <c r="RUV351" s="23"/>
      <c r="RUW351" s="23"/>
      <c r="RUX351" s="23"/>
      <c r="RUY351" s="23"/>
      <c r="RUZ351" s="23"/>
      <c r="RVA351" s="23"/>
      <c r="RVB351" s="23"/>
      <c r="RVC351" s="23"/>
      <c r="RVD351" s="23"/>
      <c r="RVE351" s="23"/>
      <c r="RVF351" s="23"/>
      <c r="RVG351" s="23"/>
      <c r="RVH351" s="23"/>
      <c r="RVI351" s="23"/>
      <c r="RVJ351" s="23"/>
      <c r="RVK351" s="23"/>
      <c r="RVL351" s="23"/>
      <c r="RVM351" s="23"/>
      <c r="THG351" s="23"/>
      <c r="THH351" s="23"/>
      <c r="THI351" s="23"/>
      <c r="THK351" s="23"/>
      <c r="THL351" s="23"/>
      <c r="THM351" s="23"/>
      <c r="THN351" s="23"/>
      <c r="THO351" s="23"/>
      <c r="THP351" s="23"/>
      <c r="THQ351" s="23"/>
      <c r="THR351" s="23"/>
      <c r="THS351" s="23"/>
      <c r="THT351" s="23"/>
      <c r="THU351" s="23"/>
      <c r="THV351" s="23"/>
      <c r="THW351" s="23"/>
      <c r="THX351" s="23"/>
      <c r="THY351" s="23"/>
      <c r="THZ351" s="23"/>
      <c r="TIA351" s="23"/>
      <c r="TIB351" s="23"/>
      <c r="TIC351" s="23"/>
      <c r="UTW351" s="23"/>
      <c r="UTX351" s="23"/>
      <c r="UTY351" s="23"/>
      <c r="UUA351" s="23"/>
      <c r="UUB351" s="23"/>
      <c r="UUC351" s="23"/>
      <c r="UUD351" s="23"/>
      <c r="UUE351" s="23"/>
      <c r="UUF351" s="23"/>
      <c r="UUG351" s="23"/>
      <c r="UUH351" s="23"/>
      <c r="UUI351" s="23"/>
      <c r="UUJ351" s="23"/>
      <c r="UUK351" s="23"/>
      <c r="UUL351" s="23"/>
      <c r="UUM351" s="23"/>
      <c r="UUN351" s="23"/>
      <c r="UUO351" s="23"/>
      <c r="UUP351" s="23"/>
      <c r="UUQ351" s="23"/>
      <c r="UUR351" s="23"/>
      <c r="UUS351" s="23"/>
      <c r="WGF351" s="23"/>
      <c r="WGG351" s="23"/>
      <c r="WGH351" s="23"/>
      <c r="WGJ351" s="23"/>
      <c r="WGK351" s="23"/>
      <c r="WGL351" s="23"/>
      <c r="WGM351" s="23"/>
      <c r="WGN351" s="23"/>
      <c r="WGO351" s="23"/>
      <c r="WGP351" s="23"/>
      <c r="WGQ351" s="23"/>
      <c r="WGR351" s="23"/>
      <c r="WGS351" s="23"/>
      <c r="WGT351" s="23"/>
      <c r="WGU351" s="23"/>
      <c r="WGV351" s="23"/>
      <c r="WGW351" s="23"/>
      <c r="WGX351" s="23"/>
      <c r="WGY351" s="23"/>
      <c r="WGZ351" s="23"/>
      <c r="WHA351" s="23"/>
      <c r="WHB351" s="23"/>
    </row>
    <row r="352" spans="1:23 2233:2255 4465:4487 6697:6719 7706:7728 8711:8733 9716:9738 10721:10743 11726:11748 12731:12753 13735:13757 14739:14761 15736:15758" x14ac:dyDescent="0.2">
      <c r="A352" s="23"/>
      <c r="B352" s="23"/>
      <c r="C352" s="23"/>
      <c r="E352" s="23"/>
      <c r="F352" s="23"/>
      <c r="G352" s="23"/>
      <c r="H352" s="23"/>
      <c r="I352" s="23"/>
      <c r="J352" s="23"/>
      <c r="K352" s="23"/>
      <c r="L352" s="23"/>
      <c r="M352" s="23"/>
      <c r="N352" s="23"/>
      <c r="O352" s="23"/>
      <c r="P352" s="23"/>
      <c r="Q352" s="23"/>
      <c r="R352" s="23"/>
      <c r="S352" s="23"/>
      <c r="T352" s="23"/>
      <c r="U352" s="23"/>
      <c r="V352" s="23"/>
      <c r="W352" s="23"/>
      <c r="CGW352" s="23"/>
      <c r="CGX352" s="23"/>
      <c r="CGY352" s="23"/>
      <c r="CHA352" s="23"/>
      <c r="CHB352" s="23"/>
      <c r="CHC352" s="23"/>
      <c r="CHD352" s="23"/>
      <c r="CHE352" s="23"/>
      <c r="CHF352" s="23"/>
      <c r="CHG352" s="23"/>
      <c r="CHH352" s="23"/>
      <c r="CHI352" s="23"/>
      <c r="CHJ352" s="23"/>
      <c r="CHK352" s="23"/>
      <c r="CHL352" s="23"/>
      <c r="FOS352" s="23"/>
      <c r="FOT352" s="23"/>
      <c r="FOU352" s="23"/>
      <c r="IWO352" s="23"/>
      <c r="IWP352" s="23"/>
      <c r="IWQ352" s="23"/>
      <c r="KJJ352" s="23"/>
      <c r="KJK352" s="23"/>
      <c r="KJL352" s="23"/>
      <c r="KJN352" s="23"/>
      <c r="KJO352" s="23"/>
      <c r="KJP352" s="23"/>
      <c r="KJQ352" s="23"/>
      <c r="KJR352" s="23"/>
      <c r="KJS352" s="23"/>
      <c r="KJT352" s="23"/>
      <c r="KJU352" s="23"/>
      <c r="KJV352" s="23"/>
      <c r="KJW352" s="23"/>
      <c r="KJX352" s="23"/>
      <c r="KJY352" s="23"/>
      <c r="LWA352" s="23"/>
      <c r="LWB352" s="23"/>
      <c r="LWC352" s="23"/>
      <c r="LWE352" s="23"/>
      <c r="LWF352" s="23"/>
      <c r="LWG352" s="23"/>
      <c r="LWH352" s="23"/>
      <c r="LWI352" s="23"/>
      <c r="LWJ352" s="23"/>
      <c r="LWK352" s="23"/>
      <c r="LWL352" s="23"/>
      <c r="LWM352" s="23"/>
      <c r="LWN352" s="23"/>
      <c r="LWO352" s="23"/>
      <c r="LWP352" s="23"/>
      <c r="NIR352" s="23"/>
      <c r="NIS352" s="23"/>
      <c r="NIT352" s="23"/>
      <c r="NIV352" s="23"/>
      <c r="NIW352" s="23"/>
      <c r="NIX352" s="23"/>
      <c r="NIY352" s="23"/>
      <c r="NIZ352" s="23"/>
      <c r="NJA352" s="23"/>
      <c r="NJB352" s="23"/>
      <c r="NJC352" s="23"/>
      <c r="NJD352" s="23"/>
      <c r="NJE352" s="23"/>
      <c r="NJF352" s="23"/>
      <c r="NJG352" s="23"/>
      <c r="OVI352" s="23"/>
      <c r="OVJ352" s="23"/>
      <c r="OVK352" s="23"/>
      <c r="OVM352" s="23"/>
      <c r="OVN352" s="23"/>
      <c r="OVO352" s="23"/>
      <c r="OVP352" s="23"/>
      <c r="OVQ352" s="23"/>
      <c r="OVR352" s="23"/>
      <c r="OVS352" s="23"/>
      <c r="OVT352" s="23"/>
      <c r="OVU352" s="23"/>
      <c r="OVV352" s="23"/>
      <c r="OVW352" s="23"/>
      <c r="OVX352" s="23"/>
      <c r="QHZ352" s="23"/>
      <c r="QIA352" s="23"/>
      <c r="QIB352" s="23"/>
      <c r="QID352" s="23"/>
      <c r="QIE352" s="23"/>
      <c r="QIF352" s="23"/>
      <c r="QIG352" s="23"/>
      <c r="QIH352" s="23"/>
      <c r="QII352" s="23"/>
      <c r="QIJ352" s="23"/>
      <c r="QIK352" s="23"/>
      <c r="QIL352" s="23"/>
      <c r="QIM352" s="23"/>
      <c r="QIN352" s="23"/>
      <c r="QIO352" s="23"/>
      <c r="RUQ352" s="23"/>
      <c r="RUR352" s="23"/>
      <c r="RUS352" s="23"/>
      <c r="RUU352" s="23"/>
      <c r="RUV352" s="23"/>
      <c r="RUW352" s="23"/>
      <c r="RUX352" s="23"/>
      <c r="RUY352" s="23"/>
      <c r="RUZ352" s="23"/>
      <c r="RVA352" s="23"/>
      <c r="RVB352" s="23"/>
      <c r="RVC352" s="23"/>
      <c r="RVD352" s="23"/>
      <c r="RVE352" s="23"/>
      <c r="RVF352" s="23"/>
      <c r="THG352" s="23"/>
      <c r="THH352" s="23"/>
      <c r="THI352" s="23"/>
      <c r="THK352" s="23"/>
      <c r="THL352" s="23"/>
      <c r="THM352" s="23"/>
      <c r="THN352" s="23"/>
      <c r="THO352" s="23"/>
      <c r="THP352" s="23"/>
      <c r="THQ352" s="23"/>
      <c r="THR352" s="23"/>
      <c r="THS352" s="23"/>
      <c r="THT352" s="23"/>
      <c r="THU352" s="23"/>
      <c r="THV352" s="23"/>
      <c r="UTW352" s="23"/>
      <c r="UTX352" s="23"/>
      <c r="UTY352" s="23"/>
      <c r="UUA352" s="23"/>
      <c r="UUB352" s="23"/>
      <c r="UUC352" s="23"/>
      <c r="UUD352" s="23"/>
      <c r="UUE352" s="23"/>
      <c r="UUF352" s="23"/>
      <c r="UUG352" s="23"/>
      <c r="UUH352" s="23"/>
      <c r="UUI352" s="23"/>
      <c r="UUJ352" s="23"/>
      <c r="UUK352" s="23"/>
      <c r="UUL352" s="23"/>
      <c r="WGF352" s="23"/>
      <c r="WGG352" s="23"/>
      <c r="WGH352" s="23"/>
      <c r="WGJ352" s="23"/>
      <c r="WGK352" s="23"/>
      <c r="WGL352" s="23"/>
      <c r="WGM352" s="23"/>
      <c r="WGN352" s="23"/>
      <c r="WGO352" s="23"/>
      <c r="WGP352" s="23"/>
      <c r="WGQ352" s="23"/>
      <c r="WGR352" s="23"/>
      <c r="WGS352" s="23"/>
      <c r="WGT352" s="23"/>
      <c r="WGU352" s="23"/>
    </row>
    <row r="353" spans="1:16 2233:2249 4465:4481 6697:6713 7706:7722 8711:8727 9716:9732 10721:10737 11726:11742 12731:12747 13735:13751 14739:14755 15736:15752" x14ac:dyDescent="0.2">
      <c r="A353" s="23"/>
      <c r="B353" s="23"/>
      <c r="C353" s="23"/>
      <c r="E353" s="23"/>
      <c r="F353" s="23"/>
      <c r="G353" s="23"/>
      <c r="H353" s="23"/>
      <c r="I353" s="23"/>
      <c r="J353" s="23"/>
      <c r="K353" s="23"/>
      <c r="L353" s="23"/>
      <c r="M353" s="23"/>
      <c r="N353" s="23"/>
      <c r="O353" s="23"/>
      <c r="P353" s="23"/>
      <c r="CGW353" s="23"/>
      <c r="CGX353" s="23"/>
      <c r="CGY353" s="23"/>
      <c r="FOS353" s="23"/>
      <c r="FOT353" s="23"/>
      <c r="FOU353" s="23"/>
      <c r="IWO353" s="23"/>
      <c r="IWP353" s="23"/>
      <c r="IWQ353" s="23"/>
      <c r="IWR353" s="23"/>
      <c r="IWS353" s="23"/>
      <c r="KJJ353" s="23"/>
      <c r="KJK353" s="23"/>
      <c r="KJL353" s="23"/>
      <c r="LWA353" s="23"/>
      <c r="LWB353" s="23"/>
      <c r="LWC353" s="23"/>
      <c r="NIR353" s="23"/>
      <c r="NIS353" s="23"/>
      <c r="NIT353" s="23"/>
      <c r="OVI353" s="23"/>
      <c r="OVJ353" s="23"/>
      <c r="OVK353" s="23"/>
      <c r="QHZ353" s="23"/>
      <c r="QIA353" s="23"/>
      <c r="QIB353" s="23"/>
      <c r="RUQ353" s="23"/>
      <c r="RUR353" s="23"/>
      <c r="RUS353" s="23"/>
      <c r="THG353" s="23"/>
      <c r="THH353" s="23"/>
      <c r="THI353" s="23"/>
      <c r="UTW353" s="23"/>
      <c r="UTX353" s="23"/>
      <c r="UTY353" s="23"/>
      <c r="WGF353" s="23"/>
      <c r="WGG353" s="23"/>
      <c r="WGH353" s="23"/>
    </row>
    <row r="354" spans="1:16 2233:2249 4465:4481 6697:6713 7706:7722 8711:8727 9716:9732 10721:10737 11726:11742 12731:12747 13735:13751 14739:14755 15736:15752" x14ac:dyDescent="0.2">
      <c r="A354" s="23"/>
      <c r="B354" s="23"/>
      <c r="C354" s="23"/>
      <c r="CGW354" s="23"/>
      <c r="CGX354" s="23"/>
      <c r="CGY354" s="23"/>
      <c r="FOS354" s="23"/>
      <c r="FOT354" s="23"/>
      <c r="FOU354" s="23"/>
      <c r="IWO354" s="23"/>
      <c r="IWP354" s="23"/>
      <c r="IWQ354" s="23"/>
      <c r="KJJ354" s="23"/>
      <c r="KJK354" s="23"/>
      <c r="KJL354" s="23"/>
      <c r="LWA354" s="23"/>
      <c r="LWB354" s="23"/>
      <c r="LWC354" s="23"/>
      <c r="NIR354" s="23"/>
      <c r="NIS354" s="23"/>
      <c r="NIT354" s="23"/>
      <c r="OVI354" s="23"/>
      <c r="OVJ354" s="23"/>
      <c r="OVK354" s="23"/>
      <c r="QHZ354" s="23"/>
      <c r="QIA354" s="23"/>
      <c r="QIB354" s="23"/>
      <c r="RUQ354" s="23"/>
      <c r="RUR354" s="23"/>
      <c r="RUS354" s="23"/>
      <c r="THG354" s="23"/>
      <c r="THH354" s="23"/>
      <c r="THI354" s="23"/>
      <c r="UTW354" s="23"/>
      <c r="UTX354" s="23"/>
      <c r="UTY354" s="23"/>
      <c r="WGF354" s="23"/>
      <c r="WGG354" s="23"/>
      <c r="WGH354" s="23"/>
    </row>
    <row r="355" spans="1:16 2233:2249 4465:4481 6697:6713 7706:7722 8711:8727 9716:9732 10721:10737 11726:11742 12731:12747 13735:13751 14739:14755 15736:15752" x14ac:dyDescent="0.2">
      <c r="A355" s="23"/>
      <c r="B355" s="23"/>
      <c r="C355" s="23"/>
      <c r="CGW355" s="23"/>
      <c r="CGX355" s="23"/>
      <c r="CGY355" s="23"/>
      <c r="FOS355" s="23"/>
      <c r="FOT355" s="23"/>
      <c r="FOU355" s="23"/>
      <c r="FOV355" s="23"/>
      <c r="FOW355" s="23"/>
      <c r="IWO355" s="23"/>
      <c r="IWP355" s="23"/>
      <c r="IWQ355" s="23"/>
      <c r="KJJ355" s="23"/>
      <c r="KJK355" s="23"/>
      <c r="KJL355" s="23"/>
      <c r="LWA355" s="23"/>
      <c r="LWB355" s="23"/>
      <c r="LWC355" s="23"/>
      <c r="NIR355" s="23"/>
      <c r="NIS355" s="23"/>
      <c r="NIT355" s="23"/>
      <c r="OVI355" s="23"/>
      <c r="OVJ355" s="23"/>
      <c r="OVK355" s="23"/>
      <c r="QHZ355" s="23"/>
      <c r="QIA355" s="23"/>
      <c r="QIB355" s="23"/>
      <c r="RUQ355" s="23"/>
      <c r="RUR355" s="23"/>
      <c r="RUS355" s="23"/>
      <c r="THG355" s="23"/>
      <c r="THH355" s="23"/>
      <c r="THI355" s="23"/>
      <c r="UTW355" s="23"/>
      <c r="UTX355" s="23"/>
      <c r="UTY355" s="23"/>
      <c r="WGF355" s="23"/>
      <c r="WGG355" s="23"/>
      <c r="WGH355" s="23"/>
    </row>
    <row r="356" spans="1:16 2233:2249 4465:4481 6697:6713 7706:7722 8711:8727 9716:9732 10721:10737 11726:11742 12731:12747 13735:13751 14739:14755 15736:15752" x14ac:dyDescent="0.2">
      <c r="A356" s="23"/>
      <c r="B356" s="23"/>
      <c r="C356" s="23"/>
      <c r="CGW356" s="23"/>
      <c r="CGX356" s="23"/>
      <c r="CGY356" s="23"/>
      <c r="CGZ356" s="23"/>
      <c r="CHA356" s="23"/>
      <c r="FOS356" s="23"/>
      <c r="FOT356" s="23"/>
      <c r="FOU356" s="23"/>
      <c r="IWO356" s="23"/>
      <c r="IWP356" s="23"/>
      <c r="IWQ356" s="23"/>
      <c r="KJJ356" s="23"/>
      <c r="KJK356" s="23"/>
      <c r="KJL356" s="23"/>
      <c r="KJM356" s="23"/>
      <c r="KJN356" s="23"/>
      <c r="LWA356" s="23"/>
      <c r="LWB356" s="23"/>
      <c r="LWC356" s="23"/>
      <c r="LWD356" s="23"/>
      <c r="LWE356" s="23"/>
      <c r="NIR356" s="23"/>
      <c r="NIS356" s="23"/>
      <c r="NIT356" s="23"/>
      <c r="NIU356" s="23"/>
      <c r="NIV356" s="23"/>
      <c r="OVI356" s="23"/>
      <c r="OVJ356" s="23"/>
      <c r="OVK356" s="23"/>
      <c r="OVL356" s="23"/>
      <c r="OVM356" s="23"/>
      <c r="QHZ356" s="23"/>
      <c r="QIA356" s="23"/>
      <c r="QIB356" s="23"/>
      <c r="QIC356" s="23"/>
      <c r="QID356" s="23"/>
      <c r="RUQ356" s="23"/>
      <c r="RUR356" s="23"/>
      <c r="RUS356" s="23"/>
      <c r="RUT356" s="23"/>
      <c r="RUU356" s="23"/>
      <c r="THG356" s="23"/>
      <c r="THH356" s="23"/>
      <c r="THI356" s="23"/>
      <c r="THJ356" s="23"/>
      <c r="THK356" s="23"/>
      <c r="UTW356" s="23"/>
      <c r="UTX356" s="23"/>
      <c r="UTY356" s="23"/>
      <c r="UTZ356" s="23"/>
      <c r="UUA356" s="23"/>
      <c r="WGF356" s="23"/>
      <c r="WGG356" s="23"/>
      <c r="WGH356" s="23"/>
      <c r="WGI356" s="23"/>
      <c r="WGJ356" s="23"/>
    </row>
    <row r="357" spans="1:16 2233:2249 4465:4481 6697:6713 7706:7722 8711:8727 9716:9732 10721:10737 11726:11742 12731:12747 13735:13751 14739:14755 15736:15752" x14ac:dyDescent="0.2">
      <c r="A357" s="23"/>
      <c r="B357" s="23"/>
      <c r="C357" s="23"/>
      <c r="D357" s="23"/>
      <c r="E357" s="23"/>
      <c r="CGW357" s="23"/>
      <c r="CGX357" s="23"/>
      <c r="CGY357" s="23"/>
      <c r="FOS357" s="23"/>
      <c r="FOT357" s="23"/>
      <c r="FOU357" s="23"/>
      <c r="IWO357" s="23"/>
      <c r="IWP357" s="23"/>
      <c r="IWQ357" s="23"/>
      <c r="KJJ357" s="23"/>
      <c r="KJK357" s="23"/>
      <c r="KJL357" s="23"/>
      <c r="LWA357" s="23"/>
      <c r="LWB357" s="23"/>
      <c r="LWC357" s="23"/>
      <c r="NIR357" s="23"/>
      <c r="NIS357" s="23"/>
      <c r="NIT357" s="23"/>
      <c r="OVI357" s="23"/>
      <c r="OVJ357" s="23"/>
      <c r="OVK357" s="23"/>
      <c r="QHZ357" s="23"/>
      <c r="QIA357" s="23"/>
      <c r="QIB357" s="23"/>
      <c r="RUQ357" s="23"/>
      <c r="RUR357" s="23"/>
      <c r="RUS357" s="23"/>
      <c r="THG357" s="23"/>
      <c r="THH357" s="23"/>
      <c r="THI357" s="23"/>
      <c r="UTW357" s="23"/>
      <c r="UTX357" s="23"/>
      <c r="UTY357" s="23"/>
      <c r="WGF357" s="23"/>
      <c r="WGG357" s="23"/>
      <c r="WGH357" s="23"/>
    </row>
    <row r="358" spans="1:16 2233:2249 4465:4481 6697:6713 7706:7722 8711:8727 9716:9732 10721:10737 11726:11742 12731:12747 13735:13751 14739:14755 15736:15752" x14ac:dyDescent="0.2">
      <c r="A358" s="23"/>
      <c r="B358" s="23"/>
      <c r="C358" s="23"/>
      <c r="CGW358" s="23"/>
      <c r="CGX358" s="23"/>
      <c r="CGY358" s="23"/>
      <c r="FOS358" s="23"/>
      <c r="FOT358" s="23"/>
      <c r="FOU358" s="23"/>
      <c r="IWO358" s="23"/>
      <c r="IWP358" s="23"/>
      <c r="IWQ358" s="23"/>
      <c r="KJJ358" s="23"/>
      <c r="KJK358" s="23"/>
      <c r="KJL358" s="23"/>
      <c r="LWA358" s="23"/>
      <c r="LWB358" s="23"/>
      <c r="LWC358" s="23"/>
      <c r="NIR358" s="23"/>
      <c r="NIS358" s="23"/>
      <c r="NIT358" s="23"/>
      <c r="OVI358" s="23"/>
      <c r="OVJ358" s="23"/>
      <c r="OVK358" s="23"/>
      <c r="QHZ358" s="23"/>
      <c r="QIA358" s="23"/>
      <c r="QIB358" s="23"/>
      <c r="RUQ358" s="23"/>
      <c r="RUR358" s="23"/>
      <c r="RUS358" s="23"/>
      <c r="THG358" s="23"/>
      <c r="THH358" s="23"/>
      <c r="THI358" s="23"/>
      <c r="UTW358" s="23"/>
      <c r="UTX358" s="23"/>
      <c r="UTY358" s="23"/>
      <c r="WGF358" s="23"/>
      <c r="WGG358" s="23"/>
      <c r="WGH358" s="23"/>
    </row>
    <row r="359" spans="1:16 2233:2249 4465:4481 6697:6713 7706:7722 8711:8727 9716:9732 10721:10737 11726:11742 12731:12747 13735:13751 14739:14755 15736:15752" x14ac:dyDescent="0.2">
      <c r="A359" s="23"/>
      <c r="B359" s="23"/>
      <c r="C359" s="23"/>
      <c r="CGW359" s="23"/>
      <c r="CGX359" s="23"/>
      <c r="CGY359" s="23"/>
      <c r="FOS359" s="23"/>
      <c r="FOT359" s="23"/>
      <c r="FOU359" s="23"/>
      <c r="IWO359" s="23"/>
      <c r="IWP359" s="23"/>
      <c r="IWQ359" s="23"/>
      <c r="KJJ359" s="23"/>
      <c r="KJK359" s="23"/>
      <c r="KJL359" s="23"/>
      <c r="LWA359" s="23"/>
      <c r="LWB359" s="23"/>
      <c r="LWC359" s="23"/>
      <c r="NIR359" s="23"/>
      <c r="NIS359" s="23"/>
      <c r="NIT359" s="23"/>
      <c r="OVI359" s="23"/>
      <c r="OVJ359" s="23"/>
      <c r="OVK359" s="23"/>
      <c r="QHZ359" s="23"/>
      <c r="QIA359" s="23"/>
      <c r="QIB359" s="23"/>
      <c r="RUQ359" s="23"/>
      <c r="RUR359" s="23"/>
      <c r="RUS359" s="23"/>
      <c r="THG359" s="23"/>
      <c r="THH359" s="23"/>
      <c r="THI359" s="23"/>
      <c r="UTW359" s="23"/>
      <c r="UTX359" s="23"/>
      <c r="UTY359" s="23"/>
      <c r="WGF359" s="23"/>
      <c r="WGG359" s="23"/>
      <c r="WGH359" s="23"/>
    </row>
    <row r="360" spans="1:16 2233:2249 4465:4481 6697:6713 7706:7722 8711:8727 9716:9732 10721:10737 11726:11742 12731:12747 13735:13751 14739:14755 15736:15752" x14ac:dyDescent="0.2">
      <c r="A360" s="23"/>
      <c r="B360" s="23"/>
      <c r="C360" s="23"/>
      <c r="CGW360" s="23"/>
      <c r="CGX360" s="23"/>
      <c r="CGY360" s="23"/>
      <c r="FOS360" s="23"/>
      <c r="FOT360" s="23"/>
      <c r="FOU360" s="23"/>
      <c r="IWO360" s="23"/>
      <c r="IWP360" s="23"/>
      <c r="IWQ360" s="23"/>
      <c r="IWS360" s="23"/>
      <c r="IWT360" s="23"/>
      <c r="IWU360" s="23"/>
      <c r="IWV360" s="23"/>
      <c r="IWW360" s="23"/>
      <c r="IWX360" s="23"/>
      <c r="IWY360" s="23"/>
      <c r="IWZ360" s="23"/>
      <c r="IXA360" s="23"/>
      <c r="IXB360" s="23"/>
      <c r="KJJ360" s="23"/>
      <c r="KJK360" s="23"/>
      <c r="KJL360" s="23"/>
      <c r="LWA360" s="23"/>
      <c r="LWB360" s="23"/>
      <c r="LWC360" s="23"/>
      <c r="NIR360" s="23"/>
      <c r="NIS360" s="23"/>
      <c r="NIT360" s="23"/>
      <c r="OVI360" s="23"/>
      <c r="OVJ360" s="23"/>
      <c r="OVK360" s="23"/>
      <c r="QHZ360" s="23"/>
      <c r="QIA360" s="23"/>
      <c r="QIB360" s="23"/>
      <c r="RUQ360" s="23"/>
      <c r="RUR360" s="23"/>
      <c r="RUS360" s="23"/>
      <c r="THG360" s="23"/>
      <c r="THH360" s="23"/>
      <c r="THI360" s="23"/>
      <c r="UTW360" s="23"/>
      <c r="UTX360" s="23"/>
      <c r="UTY360" s="23"/>
      <c r="WGF360" s="23"/>
      <c r="WGG360" s="23"/>
      <c r="WGH360" s="23"/>
    </row>
    <row r="361" spans="1:16 2233:2249 4465:4481 6697:6713 7706:7722 8711:8727 9716:9732 10721:10737 11726:11742 12731:12747 13735:13751 14739:14755 15736:15752" x14ac:dyDescent="0.2">
      <c r="A361" s="23"/>
      <c r="B361" s="23"/>
      <c r="C361" s="23"/>
      <c r="CGW361" s="23"/>
      <c r="CGX361" s="23"/>
      <c r="CGY361" s="23"/>
      <c r="FOS361" s="23"/>
      <c r="FOT361" s="23"/>
      <c r="FOU361" s="23"/>
      <c r="IWO361" s="23"/>
      <c r="IWP361" s="23"/>
      <c r="IWQ361" s="23"/>
      <c r="KJJ361" s="23"/>
      <c r="KJK361" s="23"/>
      <c r="KJL361" s="23"/>
      <c r="LWA361" s="23"/>
      <c r="LWB361" s="23"/>
      <c r="LWC361" s="23"/>
      <c r="NIR361" s="23"/>
      <c r="NIS361" s="23"/>
      <c r="NIT361" s="23"/>
      <c r="OVI361" s="23"/>
      <c r="OVJ361" s="23"/>
      <c r="OVK361" s="23"/>
      <c r="QHZ361" s="23"/>
      <c r="QIA361" s="23"/>
      <c r="QIB361" s="23"/>
      <c r="RUQ361" s="23"/>
      <c r="RUR361" s="23"/>
      <c r="RUS361" s="23"/>
      <c r="THG361" s="23"/>
      <c r="THH361" s="23"/>
      <c r="THI361" s="23"/>
      <c r="UTW361" s="23"/>
      <c r="UTX361" s="23"/>
      <c r="UTY361" s="23"/>
      <c r="WGF361" s="23"/>
      <c r="WGG361" s="23"/>
      <c r="WGH361" s="23"/>
    </row>
    <row r="362" spans="1:16 2233:2249 4465:4481 6697:6713 7706:7722 8711:8727 9716:9732 10721:10737 11726:11742 12731:12747 13735:13751 14739:14755 15736:15752" x14ac:dyDescent="0.2">
      <c r="A362" s="23"/>
      <c r="B362" s="23"/>
      <c r="C362" s="23"/>
      <c r="CGW362" s="23"/>
      <c r="CGX362" s="23"/>
      <c r="CGY362" s="23"/>
      <c r="FOS362" s="23"/>
      <c r="FOT362" s="23"/>
      <c r="FOU362" s="23"/>
      <c r="FOW362" s="23"/>
      <c r="FOX362" s="23"/>
      <c r="FOY362" s="23"/>
      <c r="FOZ362" s="23"/>
      <c r="FPA362" s="23"/>
      <c r="FPB362" s="23"/>
      <c r="FPC362" s="23"/>
      <c r="FPD362" s="23"/>
      <c r="FPE362" s="23"/>
      <c r="FPF362" s="23"/>
      <c r="IWO362" s="23"/>
      <c r="IWP362" s="23"/>
      <c r="IWQ362" s="23"/>
      <c r="IWS362" s="23"/>
      <c r="KJJ362" s="23"/>
      <c r="KJK362" s="23"/>
      <c r="KJL362" s="23"/>
      <c r="LWA362" s="23"/>
      <c r="LWB362" s="23"/>
      <c r="LWC362" s="23"/>
      <c r="NIR362" s="23"/>
      <c r="NIS362" s="23"/>
      <c r="NIT362" s="23"/>
      <c r="OVI362" s="23"/>
      <c r="OVJ362" s="23"/>
      <c r="OVK362" s="23"/>
      <c r="QHZ362" s="23"/>
      <c r="QIA362" s="23"/>
      <c r="QIB362" s="23"/>
      <c r="RUQ362" s="23"/>
      <c r="RUR362" s="23"/>
      <c r="RUS362" s="23"/>
      <c r="THG362" s="23"/>
      <c r="THH362" s="23"/>
      <c r="THI362" s="23"/>
      <c r="UTW362" s="23"/>
      <c r="UTX362" s="23"/>
      <c r="UTY362" s="23"/>
      <c r="WGF362" s="23"/>
      <c r="WGG362" s="23"/>
      <c r="WGH362" s="23"/>
    </row>
    <row r="363" spans="1:16 2233:2249 4465:4481 6697:6713 7706:7722 8711:8727 9716:9732 10721:10737 11726:11742 12731:12747 13735:13751 14739:14755 15736:15752" x14ac:dyDescent="0.2">
      <c r="A363" s="23"/>
      <c r="B363" s="23"/>
      <c r="C363" s="23"/>
      <c r="CGW363" s="23"/>
      <c r="CGX363" s="23"/>
      <c r="CGY363" s="23"/>
      <c r="CHA363" s="23"/>
      <c r="CHB363" s="23"/>
      <c r="CHC363" s="23"/>
      <c r="CHD363" s="23"/>
      <c r="CHE363" s="23"/>
      <c r="CHF363" s="23"/>
      <c r="CHG363" s="23"/>
      <c r="CHH363" s="23"/>
      <c r="CHI363" s="23"/>
      <c r="CHJ363" s="23"/>
      <c r="FOS363" s="23"/>
      <c r="FOT363" s="23"/>
      <c r="FOU363" s="23"/>
      <c r="IWO363" s="23"/>
      <c r="IWP363" s="23"/>
      <c r="IWQ363" s="23"/>
      <c r="KJJ363" s="23"/>
      <c r="KJK363" s="23"/>
      <c r="KJL363" s="23"/>
      <c r="KJN363" s="23"/>
      <c r="KJO363" s="23"/>
      <c r="KJP363" s="23"/>
      <c r="KJQ363" s="23"/>
      <c r="KJR363" s="23"/>
      <c r="KJS363" s="23"/>
      <c r="KJT363" s="23"/>
      <c r="KJU363" s="23"/>
      <c r="KJV363" s="23"/>
      <c r="KJW363" s="23"/>
      <c r="LWA363" s="23"/>
      <c r="LWB363" s="23"/>
      <c r="LWC363" s="23"/>
      <c r="LWE363" s="23"/>
      <c r="LWF363" s="23"/>
      <c r="LWG363" s="23"/>
      <c r="LWH363" s="23"/>
      <c r="LWI363" s="23"/>
      <c r="LWJ363" s="23"/>
      <c r="LWK363" s="23"/>
      <c r="LWL363" s="23"/>
      <c r="LWM363" s="23"/>
      <c r="LWN363" s="23"/>
      <c r="NIR363" s="23"/>
      <c r="NIS363" s="23"/>
      <c r="NIT363" s="23"/>
      <c r="NIV363" s="23"/>
      <c r="NIW363" s="23"/>
      <c r="NIX363" s="23"/>
      <c r="NIY363" s="23"/>
      <c r="NIZ363" s="23"/>
      <c r="NJA363" s="23"/>
      <c r="NJB363" s="23"/>
      <c r="NJC363" s="23"/>
      <c r="NJD363" s="23"/>
      <c r="NJE363" s="23"/>
      <c r="OVI363" s="23"/>
      <c r="OVJ363" s="23"/>
      <c r="OVK363" s="23"/>
      <c r="OVM363" s="23"/>
      <c r="OVN363" s="23"/>
      <c r="OVO363" s="23"/>
      <c r="OVP363" s="23"/>
      <c r="OVQ363" s="23"/>
      <c r="OVR363" s="23"/>
      <c r="OVS363" s="23"/>
      <c r="OVT363" s="23"/>
      <c r="OVU363" s="23"/>
      <c r="OVV363" s="23"/>
      <c r="QHZ363" s="23"/>
      <c r="QIA363" s="23"/>
      <c r="QIB363" s="23"/>
      <c r="QID363" s="23"/>
      <c r="QIE363" s="23"/>
      <c r="QIF363" s="23"/>
      <c r="QIG363" s="23"/>
      <c r="QIH363" s="23"/>
      <c r="QII363" s="23"/>
      <c r="QIJ363" s="23"/>
      <c r="QIK363" s="23"/>
      <c r="QIL363" s="23"/>
      <c r="QIM363" s="23"/>
      <c r="RUQ363" s="23"/>
      <c r="RUR363" s="23"/>
      <c r="RUS363" s="23"/>
      <c r="RUU363" s="23"/>
      <c r="RUV363" s="23"/>
      <c r="RUW363" s="23"/>
      <c r="RUX363" s="23"/>
      <c r="RUY363" s="23"/>
      <c r="RUZ363" s="23"/>
      <c r="RVA363" s="23"/>
      <c r="RVB363" s="23"/>
      <c r="RVC363" s="23"/>
      <c r="RVD363" s="23"/>
      <c r="THG363" s="23"/>
      <c r="THH363" s="23"/>
      <c r="THI363" s="23"/>
      <c r="THK363" s="23"/>
      <c r="THL363" s="23"/>
      <c r="THM363" s="23"/>
      <c r="THN363" s="23"/>
      <c r="THO363" s="23"/>
      <c r="THP363" s="23"/>
      <c r="THQ363" s="23"/>
      <c r="THR363" s="23"/>
      <c r="THS363" s="23"/>
      <c r="THT363" s="23"/>
      <c r="UTW363" s="23"/>
      <c r="UTX363" s="23"/>
      <c r="UTY363" s="23"/>
      <c r="UUA363" s="23"/>
      <c r="UUB363" s="23"/>
      <c r="UUC363" s="23"/>
      <c r="UUD363" s="23"/>
      <c r="UUE363" s="23"/>
      <c r="UUF363" s="23"/>
      <c r="UUG363" s="23"/>
      <c r="UUH363" s="23"/>
      <c r="UUI363" s="23"/>
      <c r="UUJ363" s="23"/>
      <c r="WGF363" s="23"/>
      <c r="WGG363" s="23"/>
      <c r="WGH363" s="23"/>
      <c r="WGJ363" s="23"/>
      <c r="WGK363" s="23"/>
      <c r="WGL363" s="23"/>
      <c r="WGM363" s="23"/>
      <c r="WGN363" s="23"/>
      <c r="WGO363" s="23"/>
      <c r="WGP363" s="23"/>
      <c r="WGQ363" s="23"/>
      <c r="WGR363" s="23"/>
      <c r="WGS363" s="23"/>
    </row>
    <row r="364" spans="1:16 2233:2249 4465:4481 6697:6713 7706:7722 8711:8727 9716:9732 10721:10737 11726:11742 12731:12747 13735:13751 14739:14755 15736:15752" x14ac:dyDescent="0.2">
      <c r="A364" s="23"/>
      <c r="B364" s="23"/>
      <c r="C364" s="23"/>
      <c r="E364" s="23"/>
      <c r="F364" s="23"/>
      <c r="G364" s="23"/>
      <c r="H364" s="23"/>
      <c r="I364" s="23"/>
      <c r="J364" s="23"/>
      <c r="K364" s="23"/>
      <c r="L364" s="23"/>
      <c r="M364" s="23"/>
      <c r="N364" s="23"/>
      <c r="CGW364" s="23"/>
      <c r="CGX364" s="23"/>
      <c r="CGY364" s="23"/>
      <c r="FOS364" s="23"/>
      <c r="FOT364" s="23"/>
      <c r="FOU364" s="23"/>
      <c r="FOW364" s="23"/>
      <c r="IWO364" s="23"/>
      <c r="IWP364" s="23"/>
      <c r="IWQ364" s="23"/>
      <c r="KJJ364" s="23"/>
      <c r="KJK364" s="23"/>
      <c r="KJL364" s="23"/>
      <c r="LWA364" s="23"/>
      <c r="LWB364" s="23"/>
      <c r="LWC364" s="23"/>
      <c r="NIR364" s="23"/>
      <c r="NIS364" s="23"/>
      <c r="NIT364" s="23"/>
      <c r="OVI364" s="23"/>
      <c r="OVJ364" s="23"/>
      <c r="OVK364" s="23"/>
      <c r="QHZ364" s="23"/>
      <c r="QIA364" s="23"/>
      <c r="QIB364" s="23"/>
      <c r="RUQ364" s="23"/>
      <c r="RUR364" s="23"/>
      <c r="RUS364" s="23"/>
      <c r="THG364" s="23"/>
      <c r="THH364" s="23"/>
      <c r="THI364" s="23"/>
      <c r="UTW364" s="23"/>
      <c r="UTX364" s="23"/>
      <c r="UTY364" s="23"/>
      <c r="WGF364" s="23"/>
      <c r="WGG364" s="23"/>
      <c r="WGH364" s="23"/>
    </row>
    <row r="365" spans="1:16 2233:2249 4465:4481 6697:6713 7706:7722 8711:8727 9716:9732 10721:10737 11726:11742 12731:12747 13735:13751 14739:14755 15736:15752" x14ac:dyDescent="0.2">
      <c r="A365" s="23"/>
      <c r="B365" s="23"/>
      <c r="C365" s="23"/>
      <c r="CGW365" s="23"/>
      <c r="CGX365" s="23"/>
      <c r="CGY365" s="23"/>
      <c r="CHA365" s="23"/>
      <c r="FOS365" s="23"/>
      <c r="FOT365" s="23"/>
      <c r="FOU365" s="23"/>
      <c r="IWO365" s="23"/>
      <c r="IWP365" s="23"/>
      <c r="IWQ365" s="23"/>
      <c r="IWS365" s="23"/>
      <c r="IWT365" s="23"/>
      <c r="IWU365" s="23"/>
      <c r="IWV365" s="23"/>
      <c r="IWW365" s="23"/>
      <c r="IWX365" s="23"/>
      <c r="IWY365" s="23"/>
      <c r="IWZ365" s="23"/>
      <c r="IXA365" s="23"/>
      <c r="IXB365" s="23"/>
      <c r="IXC365" s="23"/>
      <c r="IXD365" s="23"/>
      <c r="IXE365" s="23"/>
      <c r="KJJ365" s="23"/>
      <c r="KJK365" s="23"/>
      <c r="KJL365" s="23"/>
      <c r="KJN365" s="23"/>
      <c r="LWA365" s="23"/>
      <c r="LWB365" s="23"/>
      <c r="LWC365" s="23"/>
      <c r="LWE365" s="23"/>
      <c r="NIR365" s="23"/>
      <c r="NIS365" s="23"/>
      <c r="NIT365" s="23"/>
      <c r="NIV365" s="23"/>
      <c r="OVI365" s="23"/>
      <c r="OVJ365" s="23"/>
      <c r="OVK365" s="23"/>
      <c r="OVM365" s="23"/>
      <c r="QHZ365" s="23"/>
      <c r="QIA365" s="23"/>
      <c r="QIB365" s="23"/>
      <c r="QID365" s="23"/>
      <c r="RUQ365" s="23"/>
      <c r="RUR365" s="23"/>
      <c r="RUS365" s="23"/>
      <c r="RUU365" s="23"/>
      <c r="THG365" s="23"/>
      <c r="THH365" s="23"/>
      <c r="THI365" s="23"/>
      <c r="THK365" s="23"/>
      <c r="UTW365" s="23"/>
      <c r="UTX365" s="23"/>
      <c r="UTY365" s="23"/>
      <c r="UUA365" s="23"/>
      <c r="WGF365" s="23"/>
      <c r="WGG365" s="23"/>
      <c r="WGH365" s="23"/>
      <c r="WGJ365" s="23"/>
    </row>
    <row r="366" spans="1:16 2233:2249 4465:4481 6697:6713 7706:7722 8711:8727 9716:9732 10721:10737 11726:11742 12731:12747 13735:13751 14739:14755 15736:15752" x14ac:dyDescent="0.2">
      <c r="A366" s="23"/>
      <c r="B366" s="23"/>
      <c r="C366" s="23"/>
      <c r="E366" s="23"/>
      <c r="CGW366" s="23"/>
      <c r="CGX366" s="23"/>
      <c r="CGY366" s="23"/>
      <c r="FOS366" s="23"/>
      <c r="FOT366" s="23"/>
      <c r="FOU366" s="23"/>
      <c r="IWO366" s="23"/>
      <c r="IWP366" s="23"/>
      <c r="IWQ366" s="23"/>
      <c r="KJJ366" s="23"/>
      <c r="KJK366" s="23"/>
      <c r="KJL366" s="23"/>
      <c r="LWA366" s="23"/>
      <c r="LWB366" s="23"/>
      <c r="LWC366" s="23"/>
      <c r="NIR366" s="23"/>
      <c r="NIS366" s="23"/>
      <c r="NIT366" s="23"/>
      <c r="OVI366" s="23"/>
      <c r="OVJ366" s="23"/>
      <c r="OVK366" s="23"/>
      <c r="QHZ366" s="23"/>
      <c r="QIA366" s="23"/>
      <c r="QIB366" s="23"/>
      <c r="RUQ366" s="23"/>
      <c r="RUR366" s="23"/>
      <c r="RUS366" s="23"/>
      <c r="THG366" s="23"/>
      <c r="THH366" s="23"/>
      <c r="THI366" s="23"/>
      <c r="UTW366" s="23"/>
      <c r="UTX366" s="23"/>
      <c r="UTY366" s="23"/>
      <c r="WGF366" s="23"/>
      <c r="WGG366" s="23"/>
      <c r="WGH366" s="23"/>
    </row>
    <row r="367" spans="1:16 2233:2249 4465:4481 6697:6713 7706:7722 8711:8727 9716:9732 10721:10737 11726:11742 12731:12747 13735:13751 14739:14755 15736:15752" x14ac:dyDescent="0.2">
      <c r="A367" s="23"/>
      <c r="B367" s="23"/>
      <c r="C367" s="23"/>
      <c r="CGW367" s="23"/>
      <c r="CGX367" s="23"/>
      <c r="CGY367" s="23"/>
      <c r="FOS367" s="23"/>
      <c r="FOT367" s="23"/>
      <c r="FOU367" s="23"/>
      <c r="FOW367" s="23"/>
      <c r="FOX367" s="23"/>
      <c r="FOY367" s="23"/>
      <c r="FOZ367" s="23"/>
      <c r="FPA367" s="23"/>
      <c r="FPB367" s="23"/>
      <c r="FPC367" s="23"/>
      <c r="FPD367" s="23"/>
      <c r="FPE367" s="23"/>
      <c r="FPF367" s="23"/>
      <c r="FPG367" s="23"/>
      <c r="FPH367" s="23"/>
      <c r="FPI367" s="23"/>
      <c r="IWO367" s="23"/>
      <c r="IWP367" s="23"/>
      <c r="IWQ367" s="23"/>
      <c r="KJJ367" s="23"/>
      <c r="KJK367" s="23"/>
      <c r="KJL367" s="23"/>
      <c r="LWA367" s="23"/>
      <c r="LWB367" s="23"/>
      <c r="LWC367" s="23"/>
      <c r="NIR367" s="23"/>
      <c r="NIS367" s="23"/>
      <c r="NIT367" s="23"/>
      <c r="OVI367" s="23"/>
      <c r="OVJ367" s="23"/>
      <c r="OVK367" s="23"/>
      <c r="QHZ367" s="23"/>
      <c r="QIA367" s="23"/>
      <c r="QIB367" s="23"/>
      <c r="RUQ367" s="23"/>
      <c r="RUR367" s="23"/>
      <c r="RUS367" s="23"/>
      <c r="THG367" s="23"/>
      <c r="THH367" s="23"/>
      <c r="THI367" s="23"/>
      <c r="UTW367" s="23"/>
      <c r="UTX367" s="23"/>
      <c r="UTY367" s="23"/>
      <c r="WGF367" s="23"/>
      <c r="WGG367" s="23"/>
      <c r="WGH367" s="23"/>
    </row>
    <row r="368" spans="1:16 2233:2249 4465:4481 6697:6713 7706:7722 8711:8727 9716:9732 10721:10737 11726:11742 12731:12747 13735:13751 14739:14755 15736:15752" x14ac:dyDescent="0.2">
      <c r="A368" s="23"/>
      <c r="B368" s="23"/>
      <c r="C368" s="23"/>
      <c r="CGW368" s="23"/>
      <c r="CGX368" s="23"/>
      <c r="CGY368" s="23"/>
      <c r="CHA368" s="23"/>
      <c r="CHB368" s="23"/>
      <c r="CHC368" s="23"/>
      <c r="CHD368" s="23"/>
      <c r="CHE368" s="23"/>
      <c r="CHF368" s="23"/>
      <c r="CHG368" s="23"/>
      <c r="CHH368" s="23"/>
      <c r="CHI368" s="23"/>
      <c r="CHJ368" s="23"/>
      <c r="CHK368" s="23"/>
      <c r="CHL368" s="23"/>
      <c r="CHM368" s="23"/>
      <c r="FOS368" s="23"/>
      <c r="FOT368" s="23"/>
      <c r="FOU368" s="23"/>
      <c r="IWO368" s="23"/>
      <c r="IWP368" s="23"/>
      <c r="IWQ368" s="23"/>
      <c r="KJJ368" s="23"/>
      <c r="KJK368" s="23"/>
      <c r="KJL368" s="23"/>
      <c r="KJN368" s="23"/>
      <c r="KJO368" s="23"/>
      <c r="KJP368" s="23"/>
      <c r="KJQ368" s="23"/>
      <c r="KJR368" s="23"/>
      <c r="KJS368" s="23"/>
      <c r="KJT368" s="23"/>
      <c r="KJU368" s="23"/>
      <c r="KJV368" s="23"/>
      <c r="KJW368" s="23"/>
      <c r="KJX368" s="23"/>
      <c r="KJY368" s="23"/>
      <c r="KJZ368" s="23"/>
      <c r="LWA368" s="23"/>
      <c r="LWB368" s="23"/>
      <c r="LWC368" s="23"/>
      <c r="LWE368" s="23"/>
      <c r="LWF368" s="23"/>
      <c r="LWG368" s="23"/>
      <c r="LWH368" s="23"/>
      <c r="LWI368" s="23"/>
      <c r="LWJ368" s="23"/>
      <c r="LWK368" s="23"/>
      <c r="LWL368" s="23"/>
      <c r="LWM368" s="23"/>
      <c r="LWN368" s="23"/>
      <c r="LWO368" s="23"/>
      <c r="LWP368" s="23"/>
      <c r="LWQ368" s="23"/>
      <c r="NIR368" s="23"/>
      <c r="NIS368" s="23"/>
      <c r="NIT368" s="23"/>
      <c r="NIV368" s="23"/>
      <c r="NIW368" s="23"/>
      <c r="NIX368" s="23"/>
      <c r="NIY368" s="23"/>
      <c r="NIZ368" s="23"/>
      <c r="NJA368" s="23"/>
      <c r="NJB368" s="23"/>
      <c r="NJC368" s="23"/>
      <c r="NJD368" s="23"/>
      <c r="NJE368" s="23"/>
      <c r="NJF368" s="23"/>
      <c r="NJG368" s="23"/>
      <c r="NJH368" s="23"/>
      <c r="OVI368" s="23"/>
      <c r="OVJ368" s="23"/>
      <c r="OVK368" s="23"/>
      <c r="OVM368" s="23"/>
      <c r="OVN368" s="23"/>
      <c r="OVO368" s="23"/>
      <c r="OVP368" s="23"/>
      <c r="OVQ368" s="23"/>
      <c r="OVR368" s="23"/>
      <c r="OVS368" s="23"/>
      <c r="OVT368" s="23"/>
      <c r="OVU368" s="23"/>
      <c r="OVV368" s="23"/>
      <c r="OVW368" s="23"/>
      <c r="OVX368" s="23"/>
      <c r="OVY368" s="23"/>
      <c r="QHZ368" s="23"/>
      <c r="QIA368" s="23"/>
      <c r="QIB368" s="23"/>
      <c r="QID368" s="23"/>
      <c r="QIE368" s="23"/>
      <c r="QIF368" s="23"/>
      <c r="QIG368" s="23"/>
      <c r="QIH368" s="23"/>
      <c r="QII368" s="23"/>
      <c r="QIJ368" s="23"/>
      <c r="QIK368" s="23"/>
      <c r="QIL368" s="23"/>
      <c r="QIM368" s="23"/>
      <c r="QIN368" s="23"/>
      <c r="QIO368" s="23"/>
      <c r="QIP368" s="23"/>
      <c r="RUQ368" s="23"/>
      <c r="RUR368" s="23"/>
      <c r="RUS368" s="23"/>
      <c r="RUU368" s="23"/>
      <c r="RUV368" s="23"/>
      <c r="RUW368" s="23"/>
      <c r="RUX368" s="23"/>
      <c r="RUY368" s="23"/>
      <c r="RUZ368" s="23"/>
      <c r="RVA368" s="23"/>
      <c r="RVB368" s="23"/>
      <c r="RVC368" s="23"/>
      <c r="RVD368" s="23"/>
      <c r="RVE368" s="23"/>
      <c r="RVF368" s="23"/>
      <c r="RVG368" s="23"/>
      <c r="THG368" s="23"/>
      <c r="THH368" s="23"/>
      <c r="THI368" s="23"/>
      <c r="THK368" s="23"/>
      <c r="THL368" s="23"/>
      <c r="THM368" s="23"/>
      <c r="THN368" s="23"/>
      <c r="THO368" s="23"/>
      <c r="THP368" s="23"/>
      <c r="THQ368" s="23"/>
      <c r="THR368" s="23"/>
      <c r="THS368" s="23"/>
      <c r="THT368" s="23"/>
      <c r="THU368" s="23"/>
      <c r="THV368" s="23"/>
      <c r="THW368" s="23"/>
      <c r="UTW368" s="23"/>
      <c r="UTX368" s="23"/>
      <c r="UTY368" s="23"/>
      <c r="UUA368" s="23"/>
      <c r="UUB368" s="23"/>
      <c r="UUC368" s="23"/>
      <c r="UUD368" s="23"/>
      <c r="UUE368" s="23"/>
      <c r="UUF368" s="23"/>
      <c r="UUG368" s="23"/>
      <c r="UUH368" s="23"/>
      <c r="UUI368" s="23"/>
      <c r="UUJ368" s="23"/>
      <c r="UUK368" s="23"/>
      <c r="UUL368" s="23"/>
      <c r="UUM368" s="23"/>
      <c r="WGF368" s="23"/>
      <c r="WGG368" s="23"/>
      <c r="WGH368" s="23"/>
      <c r="WGJ368" s="23"/>
      <c r="WGK368" s="23"/>
      <c r="WGL368" s="23"/>
      <c r="WGM368" s="23"/>
      <c r="WGN368" s="23"/>
      <c r="WGO368" s="23"/>
      <c r="WGP368" s="23"/>
      <c r="WGQ368" s="23"/>
      <c r="WGR368" s="23"/>
      <c r="WGS368" s="23"/>
      <c r="WGT368" s="23"/>
      <c r="WGU368" s="23"/>
      <c r="WGV368" s="23"/>
    </row>
    <row r="369" spans="1:92 2233:2324 4465:4556 6697:6788 7706:7797 8711:8802 9716:9807 10721:10812 11726:11817 12731:12822 13735:13826 14739:14830 15736:15827" x14ac:dyDescent="0.2">
      <c r="A369" s="23"/>
      <c r="B369" s="23"/>
      <c r="C369" s="23"/>
      <c r="E369" s="23"/>
      <c r="F369" s="23"/>
      <c r="G369" s="23"/>
      <c r="H369" s="23"/>
      <c r="I369" s="23"/>
      <c r="J369" s="23"/>
      <c r="K369" s="23"/>
      <c r="L369" s="23"/>
      <c r="M369" s="23"/>
      <c r="N369" s="23"/>
      <c r="O369" s="23"/>
      <c r="P369" s="23"/>
      <c r="Q369" s="23"/>
      <c r="CGW369" s="23"/>
      <c r="CGX369" s="23"/>
      <c r="CGY369" s="23"/>
      <c r="FOS369" s="23"/>
      <c r="FOT369" s="23"/>
      <c r="FOU369" s="23"/>
      <c r="IWO369" s="23"/>
      <c r="IWP369" s="23"/>
      <c r="IWQ369" s="23"/>
      <c r="IWS369" s="23"/>
      <c r="IWT369" s="23"/>
      <c r="IWU369" s="23"/>
      <c r="IWV369" s="23"/>
      <c r="IWW369" s="23"/>
      <c r="IWX369" s="23"/>
      <c r="KJJ369" s="23"/>
      <c r="KJK369" s="23"/>
      <c r="KJL369" s="23"/>
      <c r="LWA369" s="23"/>
      <c r="LWB369" s="23"/>
      <c r="LWC369" s="23"/>
      <c r="NIR369" s="23"/>
      <c r="NIS369" s="23"/>
      <c r="NIT369" s="23"/>
      <c r="OVI369" s="23"/>
      <c r="OVJ369" s="23"/>
      <c r="OVK369" s="23"/>
      <c r="QHZ369" s="23"/>
      <c r="QIA369" s="23"/>
      <c r="QIB369" s="23"/>
      <c r="RUQ369" s="23"/>
      <c r="RUR369" s="23"/>
      <c r="RUS369" s="23"/>
      <c r="THG369" s="23"/>
      <c r="THH369" s="23"/>
      <c r="THI369" s="23"/>
      <c r="UTW369" s="23"/>
      <c r="UTX369" s="23"/>
      <c r="UTY369" s="23"/>
      <c r="WGF369" s="23"/>
      <c r="WGG369" s="23"/>
      <c r="WGH369" s="23"/>
    </row>
    <row r="370" spans="1:92 2233:2324 4465:4556 6697:6788 7706:7797 8711:8802 9716:9807 10721:10812 11726:11817 12731:12822 13735:13826 14739:14830 15736:15827" x14ac:dyDescent="0.2">
      <c r="A370" s="23"/>
      <c r="B370" s="23"/>
      <c r="C370" s="23"/>
      <c r="CGW370" s="23"/>
      <c r="CGX370" s="23"/>
      <c r="CGY370" s="23"/>
      <c r="FOS370" s="23"/>
      <c r="FOT370" s="23"/>
      <c r="FOU370" s="23"/>
      <c r="IWO370" s="23"/>
      <c r="IWP370" s="23"/>
      <c r="IWQ370" s="23"/>
      <c r="IWS370" s="23"/>
      <c r="KJJ370" s="23"/>
      <c r="KJK370" s="23"/>
      <c r="KJL370" s="23"/>
      <c r="LWA370" s="23"/>
      <c r="LWB370" s="23"/>
      <c r="LWC370" s="23"/>
      <c r="NIR370" s="23"/>
      <c r="NIS370" s="23"/>
      <c r="NIT370" s="23"/>
      <c r="OVI370" s="23"/>
      <c r="OVJ370" s="23"/>
      <c r="OVK370" s="23"/>
      <c r="QHZ370" s="23"/>
      <c r="QIA370" s="23"/>
      <c r="QIB370" s="23"/>
      <c r="RUQ370" s="23"/>
      <c r="RUR370" s="23"/>
      <c r="RUS370" s="23"/>
      <c r="THG370" s="23"/>
      <c r="THH370" s="23"/>
      <c r="THI370" s="23"/>
      <c r="UTW370" s="23"/>
      <c r="UTX370" s="23"/>
      <c r="UTY370" s="23"/>
      <c r="WGF370" s="23"/>
      <c r="WGG370" s="23"/>
      <c r="WGH370" s="23"/>
    </row>
    <row r="371" spans="1:92 2233:2324 4465:4556 6697:6788 7706:7797 8711:8802 9716:9807 10721:10812 11726:11817 12731:12822 13735:13826 14739:14830 15736:15827" x14ac:dyDescent="0.2">
      <c r="A371" s="23"/>
      <c r="B371" s="23"/>
      <c r="C371" s="23"/>
      <c r="CGW371" s="23"/>
      <c r="CGX371" s="23"/>
      <c r="CGY371" s="23"/>
      <c r="FOS371" s="23"/>
      <c r="FOT371" s="23"/>
      <c r="FOU371" s="23"/>
      <c r="FOW371" s="23"/>
      <c r="FOX371" s="23"/>
      <c r="FOY371" s="23"/>
      <c r="FOZ371" s="23"/>
      <c r="FPA371" s="23"/>
      <c r="FPB371" s="23"/>
      <c r="IWO371" s="23"/>
      <c r="IWP371" s="23"/>
      <c r="IWQ371" s="23"/>
      <c r="KJJ371" s="23"/>
      <c r="KJK371" s="23"/>
      <c r="KJL371" s="23"/>
      <c r="LWA371" s="23"/>
      <c r="LWB371" s="23"/>
      <c r="LWC371" s="23"/>
      <c r="NIR371" s="23"/>
      <c r="NIS371" s="23"/>
      <c r="NIT371" s="23"/>
      <c r="OVI371" s="23"/>
      <c r="OVJ371" s="23"/>
      <c r="OVK371" s="23"/>
      <c r="QHZ371" s="23"/>
      <c r="QIA371" s="23"/>
      <c r="QIB371" s="23"/>
      <c r="RUQ371" s="23"/>
      <c r="RUR371" s="23"/>
      <c r="RUS371" s="23"/>
      <c r="THG371" s="23"/>
      <c r="THH371" s="23"/>
      <c r="THI371" s="23"/>
      <c r="UTW371" s="23"/>
      <c r="UTX371" s="23"/>
      <c r="UTY371" s="23"/>
      <c r="WGF371" s="23"/>
      <c r="WGG371" s="23"/>
      <c r="WGH371" s="23"/>
    </row>
    <row r="372" spans="1:92 2233:2324 4465:4556 6697:6788 7706:7797 8711:8802 9716:9807 10721:10812 11726:11817 12731:12822 13735:13826 14739:14830 15736:15827" x14ac:dyDescent="0.2">
      <c r="A372" s="23"/>
      <c r="B372" s="23"/>
      <c r="C372" s="23"/>
      <c r="CGW372" s="23"/>
      <c r="CGX372" s="23"/>
      <c r="CGY372" s="23"/>
      <c r="CHA372" s="23"/>
      <c r="CHB372" s="23"/>
      <c r="CHC372" s="23"/>
      <c r="CHD372" s="23"/>
      <c r="CHE372" s="23"/>
      <c r="CHF372" s="23"/>
      <c r="FOS372" s="23"/>
      <c r="FOT372" s="23"/>
      <c r="FOU372" s="23"/>
      <c r="FOW372" s="23"/>
      <c r="IWO372" s="23"/>
      <c r="IWP372" s="23"/>
      <c r="KJJ372" s="23"/>
      <c r="KJK372" s="23"/>
      <c r="KJL372" s="23"/>
      <c r="KJN372" s="23"/>
      <c r="KJO372" s="23"/>
      <c r="KJP372" s="23"/>
      <c r="KJQ372" s="23"/>
      <c r="KJR372" s="23"/>
      <c r="KJS372" s="23"/>
      <c r="LWA372" s="23"/>
      <c r="LWB372" s="23"/>
      <c r="LWC372" s="23"/>
      <c r="LWE372" s="23"/>
      <c r="LWF372" s="23"/>
      <c r="LWG372" s="23"/>
      <c r="LWH372" s="23"/>
      <c r="LWI372" s="23"/>
      <c r="LWJ372" s="23"/>
      <c r="NIR372" s="23"/>
      <c r="NIS372" s="23"/>
      <c r="NIT372" s="23"/>
      <c r="NIV372" s="23"/>
      <c r="NIW372" s="23"/>
      <c r="NIX372" s="23"/>
      <c r="NIY372" s="23"/>
      <c r="NIZ372" s="23"/>
      <c r="NJA372" s="23"/>
      <c r="OVI372" s="23"/>
      <c r="OVJ372" s="23"/>
      <c r="OVK372" s="23"/>
      <c r="OVM372" s="23"/>
      <c r="OVN372" s="23"/>
      <c r="OVO372" s="23"/>
      <c r="OVP372" s="23"/>
      <c r="OVQ372" s="23"/>
      <c r="OVR372" s="23"/>
      <c r="QHZ372" s="23"/>
      <c r="QIA372" s="23"/>
      <c r="QIB372" s="23"/>
      <c r="QID372" s="23"/>
      <c r="QIE372" s="23"/>
      <c r="QIF372" s="23"/>
      <c r="QIG372" s="23"/>
      <c r="QIH372" s="23"/>
      <c r="QII372" s="23"/>
      <c r="RUQ372" s="23"/>
      <c r="RUR372" s="23"/>
      <c r="RUS372" s="23"/>
      <c r="RUU372" s="23"/>
      <c r="RUV372" s="23"/>
      <c r="RUW372" s="23"/>
      <c r="RUX372" s="23"/>
      <c r="RUY372" s="23"/>
      <c r="RUZ372" s="23"/>
      <c r="THG372" s="23"/>
      <c r="THH372" s="23"/>
      <c r="THI372" s="23"/>
      <c r="THK372" s="23"/>
      <c r="THL372" s="23"/>
      <c r="THM372" s="23"/>
      <c r="THN372" s="23"/>
      <c r="THO372" s="23"/>
      <c r="THP372" s="23"/>
      <c r="UTW372" s="23"/>
      <c r="UTX372" s="23"/>
      <c r="UTY372" s="23"/>
      <c r="UUA372" s="23"/>
      <c r="UUB372" s="23"/>
      <c r="UUC372" s="23"/>
      <c r="UUD372" s="23"/>
      <c r="UUE372" s="23"/>
      <c r="UUF372" s="23"/>
      <c r="WGF372" s="23"/>
      <c r="WGG372" s="23"/>
      <c r="WGH372" s="23"/>
      <c r="WGJ372" s="23"/>
      <c r="WGK372" s="23"/>
      <c r="WGL372" s="23"/>
      <c r="WGM372" s="23"/>
      <c r="WGN372" s="23"/>
      <c r="WGO372" s="23"/>
    </row>
    <row r="373" spans="1:92 2233:2324 4465:4556 6697:6788 7706:7797 8711:8802 9716:9807 10721:10812 11726:11817 12731:12822 13735:13826 14739:14830 15736:15827" x14ac:dyDescent="0.2">
      <c r="A373" s="23"/>
      <c r="B373" s="23"/>
      <c r="C373" s="23"/>
      <c r="E373" s="23"/>
      <c r="F373" s="23"/>
      <c r="G373" s="23"/>
      <c r="H373" s="23"/>
      <c r="I373" s="23"/>
      <c r="J373" s="23"/>
      <c r="CGW373" s="23"/>
      <c r="CGX373" s="23"/>
      <c r="CGY373" s="23"/>
      <c r="CHA373" s="23"/>
      <c r="FOS373" s="23"/>
      <c r="FOT373" s="23"/>
      <c r="FOU373" s="23"/>
      <c r="IWO373" s="23"/>
      <c r="IWP373" s="23"/>
      <c r="IWQ373" s="23"/>
      <c r="KJJ373" s="23"/>
      <c r="KJK373" s="23"/>
      <c r="KJL373" s="23"/>
      <c r="KJN373" s="23"/>
      <c r="LWA373" s="23"/>
      <c r="LWB373" s="23"/>
      <c r="LWC373" s="23"/>
      <c r="LWE373" s="23"/>
      <c r="NIR373" s="23"/>
      <c r="NIS373" s="23"/>
      <c r="NIT373" s="23"/>
      <c r="NIV373" s="23"/>
      <c r="OVI373" s="23"/>
      <c r="OVJ373" s="23"/>
      <c r="OVK373" s="23"/>
      <c r="OVM373" s="23"/>
      <c r="QHZ373" s="23"/>
      <c r="QIA373" s="23"/>
      <c r="QIB373" s="23"/>
      <c r="QID373" s="23"/>
      <c r="RUQ373" s="23"/>
      <c r="RUR373" s="23"/>
      <c r="RUS373" s="23"/>
      <c r="RUU373" s="23"/>
      <c r="THG373" s="23"/>
      <c r="THH373" s="23"/>
      <c r="THI373" s="23"/>
      <c r="THK373" s="23"/>
      <c r="UTW373" s="23"/>
      <c r="UTX373" s="23"/>
      <c r="UTY373" s="23"/>
      <c r="UUA373" s="23"/>
      <c r="WGF373" s="23"/>
      <c r="WGG373" s="23"/>
      <c r="WGH373" s="23"/>
      <c r="WGJ373" s="23"/>
    </row>
    <row r="374" spans="1:92 2233:2324 4465:4556 6697:6788 7706:7797 8711:8802 9716:9807 10721:10812 11726:11817 12731:12822 13735:13826 14739:14830 15736:15827" x14ac:dyDescent="0.2">
      <c r="A374" s="23"/>
      <c r="B374" s="23"/>
      <c r="C374" s="23"/>
      <c r="E374" s="23"/>
      <c r="CGW374" s="23"/>
      <c r="CGX374" s="23"/>
      <c r="CGY374" s="23"/>
      <c r="FOS374" s="23"/>
      <c r="FOT374" s="23"/>
      <c r="IWO374" s="23"/>
      <c r="IWP374" s="23"/>
      <c r="IWQ374" s="23"/>
      <c r="IWS374" s="23"/>
      <c r="IWT374" s="23"/>
      <c r="IWU374" s="23"/>
      <c r="IWV374" s="23"/>
      <c r="IWW374" s="23"/>
      <c r="IWX374" s="23"/>
      <c r="IWY374" s="23"/>
      <c r="IWZ374" s="23"/>
      <c r="IXA374" s="23"/>
      <c r="IXB374" s="23"/>
      <c r="IXC374" s="23"/>
      <c r="IXD374" s="23"/>
      <c r="IXE374" s="23"/>
      <c r="IXF374" s="23"/>
      <c r="IXG374" s="23"/>
      <c r="IXH374" s="23"/>
      <c r="IXI374" s="23"/>
      <c r="IXJ374" s="23"/>
      <c r="IXK374" s="23"/>
      <c r="IXL374" s="23"/>
      <c r="IXM374" s="23"/>
      <c r="IXN374" s="23"/>
      <c r="IXO374" s="23"/>
      <c r="IXP374" s="23"/>
      <c r="IXQ374" s="23"/>
      <c r="IXR374" s="23"/>
      <c r="IXS374" s="23"/>
      <c r="IXT374" s="23"/>
      <c r="IXU374" s="23"/>
      <c r="IXV374" s="23"/>
      <c r="IXW374" s="23"/>
      <c r="IXX374" s="23"/>
      <c r="IXY374" s="23"/>
      <c r="IXZ374" s="23"/>
      <c r="IYA374" s="23"/>
      <c r="IYB374" s="23"/>
      <c r="IYC374" s="23"/>
      <c r="IYD374" s="23"/>
      <c r="IYE374" s="23"/>
      <c r="IYF374" s="23"/>
      <c r="IYG374" s="23"/>
      <c r="IYH374" s="23"/>
      <c r="IYI374" s="23"/>
      <c r="IYJ374" s="23"/>
      <c r="IYK374" s="23"/>
      <c r="IYL374" s="23"/>
      <c r="IYM374" s="23"/>
      <c r="IYN374" s="23"/>
      <c r="IYO374" s="23"/>
      <c r="IYP374" s="23"/>
      <c r="IYQ374" s="23"/>
      <c r="IYR374" s="23"/>
      <c r="IYS374" s="23"/>
      <c r="IYT374" s="23"/>
      <c r="IYU374" s="23"/>
      <c r="IYV374" s="23"/>
      <c r="IYW374" s="23"/>
      <c r="IYX374" s="23"/>
      <c r="IYY374" s="23"/>
      <c r="IYZ374" s="23"/>
      <c r="IZA374" s="23"/>
      <c r="IZB374" s="23"/>
      <c r="IZC374" s="23"/>
      <c r="IZD374" s="23"/>
      <c r="IZE374" s="23"/>
      <c r="IZF374" s="23"/>
      <c r="IZG374" s="23"/>
      <c r="IZH374" s="23"/>
      <c r="IZI374" s="23"/>
      <c r="IZJ374" s="23"/>
      <c r="IZK374" s="23"/>
      <c r="IZL374" s="23"/>
      <c r="IZM374" s="23"/>
      <c r="IZN374" s="23"/>
      <c r="IZO374" s="23"/>
      <c r="IZP374" s="23"/>
      <c r="IZQ374" s="23"/>
      <c r="IZR374" s="23"/>
      <c r="IZS374" s="23"/>
      <c r="IZT374" s="23"/>
      <c r="IZU374" s="23"/>
      <c r="IZV374" s="23"/>
      <c r="IZW374" s="23"/>
      <c r="IZX374" s="23"/>
      <c r="IZY374" s="23"/>
      <c r="IZZ374" s="23"/>
      <c r="JAA374" s="23"/>
      <c r="JAB374" s="23"/>
      <c r="KJJ374" s="23"/>
      <c r="KJK374" s="23"/>
      <c r="KJL374" s="23"/>
      <c r="LWA374" s="23"/>
      <c r="LWB374" s="23"/>
      <c r="LWC374" s="23"/>
      <c r="NIR374" s="23"/>
      <c r="NIS374" s="23"/>
      <c r="NIT374" s="23"/>
      <c r="OVI374" s="23"/>
      <c r="OVJ374" s="23"/>
      <c r="OVK374" s="23"/>
      <c r="QHZ374" s="23"/>
      <c r="QIA374" s="23"/>
      <c r="QIB374" s="23"/>
      <c r="RUQ374" s="23"/>
      <c r="RUR374" s="23"/>
      <c r="RUS374" s="23"/>
      <c r="THG374" s="23"/>
      <c r="THH374" s="23"/>
      <c r="THI374" s="23"/>
      <c r="UTW374" s="23"/>
      <c r="UTX374" s="23"/>
      <c r="UTY374" s="23"/>
      <c r="WGF374" s="23"/>
      <c r="WGG374" s="23"/>
      <c r="WGH374" s="23"/>
    </row>
    <row r="375" spans="1:92 2233:2324 4465:4556 6697:6788 7706:7797 8711:8802 9716:9807 10721:10812 11726:11817 12731:12822 13735:13826 14739:14830 15736:15827" x14ac:dyDescent="0.2">
      <c r="A375" s="23"/>
      <c r="B375" s="23"/>
      <c r="C375" s="23"/>
      <c r="CGW375" s="23"/>
      <c r="CGX375" s="23"/>
      <c r="FOS375" s="23"/>
      <c r="FOT375" s="23"/>
      <c r="FOU375" s="23"/>
      <c r="IWO375" s="23"/>
      <c r="IWP375" s="23"/>
      <c r="IWQ375" s="23"/>
      <c r="IWS375" s="23"/>
      <c r="IWT375" s="23"/>
      <c r="IWU375" s="23"/>
      <c r="IWV375" s="23"/>
      <c r="IWW375" s="23"/>
      <c r="IWX375" s="23"/>
      <c r="IWY375" s="23"/>
      <c r="IWZ375" s="23"/>
      <c r="IXA375" s="23"/>
      <c r="IXB375" s="23"/>
      <c r="KJJ375" s="23"/>
      <c r="KJK375" s="23"/>
      <c r="LWA375" s="23"/>
      <c r="LWB375" s="23"/>
      <c r="NIR375" s="23"/>
      <c r="NIS375" s="23"/>
      <c r="OVI375" s="23"/>
      <c r="OVJ375" s="23"/>
      <c r="QHZ375" s="23"/>
      <c r="QIA375" s="23"/>
      <c r="RUQ375" s="23"/>
      <c r="RUR375" s="23"/>
      <c r="THG375" s="23"/>
      <c r="THH375" s="23"/>
      <c r="UTW375" s="23"/>
      <c r="UTX375" s="23"/>
      <c r="WGF375" s="23"/>
      <c r="WGG375" s="23"/>
    </row>
    <row r="376" spans="1:92 2233:2324 4465:4556 6697:6788 7706:7797 8711:8802 9716:9807 10721:10812 11726:11817 12731:12822 13735:13826 14739:14830 15736:15827" x14ac:dyDescent="0.2">
      <c r="A376" s="23"/>
      <c r="B376" s="23"/>
      <c r="CGW376" s="23"/>
      <c r="CGX376" s="23"/>
      <c r="CGY376" s="23"/>
      <c r="FOS376" s="23"/>
      <c r="FOT376" s="23"/>
      <c r="FOU376" s="23"/>
      <c r="FOW376" s="23"/>
      <c r="FOX376" s="23"/>
      <c r="FOY376" s="23"/>
      <c r="FOZ376" s="23"/>
      <c r="FPA376" s="23"/>
      <c r="FPB376" s="23"/>
      <c r="FPC376" s="23"/>
      <c r="FPD376" s="23"/>
      <c r="FPE376" s="23"/>
      <c r="FPF376" s="23"/>
      <c r="FPG376" s="23"/>
      <c r="FPH376" s="23"/>
      <c r="FPI376" s="23"/>
      <c r="FPJ376" s="23"/>
      <c r="FPK376" s="23"/>
      <c r="FPL376" s="23"/>
      <c r="FPM376" s="23"/>
      <c r="FPN376" s="23"/>
      <c r="FPO376" s="23"/>
      <c r="FPP376" s="23"/>
      <c r="FPQ376" s="23"/>
      <c r="FPR376" s="23"/>
      <c r="FPS376" s="23"/>
      <c r="FPT376" s="23"/>
      <c r="FPU376" s="23"/>
      <c r="FPV376" s="23"/>
      <c r="FPW376" s="23"/>
      <c r="FPX376" s="23"/>
      <c r="FPY376" s="23"/>
      <c r="FPZ376" s="23"/>
      <c r="FQA376" s="23"/>
      <c r="FQB376" s="23"/>
      <c r="FQC376" s="23"/>
      <c r="FQD376" s="23"/>
      <c r="FQE376" s="23"/>
      <c r="FQF376" s="23"/>
      <c r="FQG376" s="23"/>
      <c r="FQH376" s="23"/>
      <c r="FQI376" s="23"/>
      <c r="FQJ376" s="23"/>
      <c r="FQK376" s="23"/>
      <c r="FQL376" s="23"/>
      <c r="FQM376" s="23"/>
      <c r="FQN376" s="23"/>
      <c r="FQO376" s="23"/>
      <c r="FQP376" s="23"/>
      <c r="FQQ376" s="23"/>
      <c r="FQR376" s="23"/>
      <c r="FQS376" s="23"/>
      <c r="FQT376" s="23"/>
      <c r="FQU376" s="23"/>
      <c r="FQV376" s="23"/>
      <c r="FQW376" s="23"/>
      <c r="FQX376" s="23"/>
      <c r="FQY376" s="23"/>
      <c r="FQZ376" s="23"/>
      <c r="FRA376" s="23"/>
      <c r="FRB376" s="23"/>
      <c r="FRC376" s="23"/>
      <c r="FRD376" s="23"/>
      <c r="FRE376" s="23"/>
      <c r="FRF376" s="23"/>
      <c r="FRG376" s="23"/>
      <c r="FRH376" s="23"/>
      <c r="FRI376" s="23"/>
      <c r="FRJ376" s="23"/>
      <c r="FRK376" s="23"/>
      <c r="FRL376" s="23"/>
      <c r="FRM376" s="23"/>
      <c r="FRN376" s="23"/>
      <c r="FRO376" s="23"/>
      <c r="FRP376" s="23"/>
      <c r="FRQ376" s="23"/>
      <c r="FRR376" s="23"/>
      <c r="FRS376" s="23"/>
      <c r="FRT376" s="23"/>
      <c r="FRU376" s="23"/>
      <c r="FRV376" s="23"/>
      <c r="FRW376" s="23"/>
      <c r="FRX376" s="23"/>
      <c r="FRY376" s="23"/>
      <c r="FRZ376" s="23"/>
      <c r="FSA376" s="23"/>
      <c r="FSB376" s="23"/>
      <c r="FSC376" s="23"/>
      <c r="FSD376" s="23"/>
      <c r="FSE376" s="23"/>
      <c r="FSF376" s="23"/>
      <c r="IWO376" s="23"/>
      <c r="IWP376" s="23"/>
      <c r="IWQ376" s="23"/>
      <c r="KJJ376" s="23"/>
      <c r="KJK376" s="23"/>
      <c r="KJL376" s="23"/>
      <c r="LWA376" s="23"/>
      <c r="LWB376" s="23"/>
      <c r="LWC376" s="23"/>
      <c r="NIR376" s="23"/>
      <c r="NIS376" s="23"/>
      <c r="NIT376" s="23"/>
      <c r="OVI376" s="23"/>
      <c r="OVJ376" s="23"/>
      <c r="OVK376" s="23"/>
      <c r="QHZ376" s="23"/>
      <c r="QIA376" s="23"/>
      <c r="QIB376" s="23"/>
      <c r="RUQ376" s="23"/>
      <c r="RUR376" s="23"/>
      <c r="RUS376" s="23"/>
      <c r="THG376" s="23"/>
      <c r="THH376" s="23"/>
      <c r="THI376" s="23"/>
      <c r="UTW376" s="23"/>
      <c r="UTX376" s="23"/>
      <c r="UTY376" s="23"/>
      <c r="WGF376" s="23"/>
      <c r="WGG376" s="23"/>
      <c r="WGH376" s="23"/>
    </row>
    <row r="377" spans="1:92 2233:2324 4465:4556 6697:6788 7706:7797 8711:8802 9716:9807 10721:10812 11726:11817 12731:12822 13735:13826 14739:14830 15736:15827" x14ac:dyDescent="0.2">
      <c r="A377" s="23"/>
      <c r="B377" s="23"/>
      <c r="C377" s="23"/>
      <c r="CGW377" s="23"/>
      <c r="CGX377" s="23"/>
      <c r="CGY377" s="23"/>
      <c r="CHA377" s="23"/>
      <c r="CHB377" s="23"/>
      <c r="CHC377" s="23"/>
      <c r="CHD377" s="23"/>
      <c r="CHE377" s="23"/>
      <c r="CHF377" s="23"/>
      <c r="CHG377" s="23"/>
      <c r="CHH377" s="23"/>
      <c r="CHI377" s="23"/>
      <c r="CHJ377" s="23"/>
      <c r="CHK377" s="23"/>
      <c r="CHL377" s="23"/>
      <c r="CHM377" s="23"/>
      <c r="CHN377" s="23"/>
      <c r="CHO377" s="23"/>
      <c r="CHP377" s="23"/>
      <c r="CHQ377" s="23"/>
      <c r="CHR377" s="23"/>
      <c r="CHS377" s="23"/>
      <c r="CHT377" s="23"/>
      <c r="CHU377" s="23"/>
      <c r="CHV377" s="23"/>
      <c r="CHW377" s="23"/>
      <c r="CHX377" s="23"/>
      <c r="CHY377" s="23"/>
      <c r="CHZ377" s="23"/>
      <c r="CIA377" s="23"/>
      <c r="CIB377" s="23"/>
      <c r="CIC377" s="23"/>
      <c r="CID377" s="23"/>
      <c r="CIE377" s="23"/>
      <c r="CIF377" s="23"/>
      <c r="CIG377" s="23"/>
      <c r="CIH377" s="23"/>
      <c r="CII377" s="23"/>
      <c r="CIJ377" s="23"/>
      <c r="CIK377" s="23"/>
      <c r="CIL377" s="23"/>
      <c r="CIM377" s="23"/>
      <c r="CIN377" s="23"/>
      <c r="CIO377" s="23"/>
      <c r="CIP377" s="23"/>
      <c r="CIQ377" s="23"/>
      <c r="CIR377" s="23"/>
      <c r="CIS377" s="23"/>
      <c r="CIT377" s="23"/>
      <c r="CIU377" s="23"/>
      <c r="CIV377" s="23"/>
      <c r="CIW377" s="23"/>
      <c r="CIX377" s="23"/>
      <c r="CIY377" s="23"/>
      <c r="CIZ377" s="23"/>
      <c r="CJA377" s="23"/>
      <c r="CJB377" s="23"/>
      <c r="CJC377" s="23"/>
      <c r="CJD377" s="23"/>
      <c r="CJE377" s="23"/>
      <c r="CJF377" s="23"/>
      <c r="CJG377" s="23"/>
      <c r="CJH377" s="23"/>
      <c r="CJI377" s="23"/>
      <c r="CJJ377" s="23"/>
      <c r="CJK377" s="23"/>
      <c r="CJL377" s="23"/>
      <c r="CJM377" s="23"/>
      <c r="CJN377" s="23"/>
      <c r="CJO377" s="23"/>
      <c r="CJP377" s="23"/>
      <c r="CJQ377" s="23"/>
      <c r="CJR377" s="23"/>
      <c r="CJS377" s="23"/>
      <c r="CJT377" s="23"/>
      <c r="CJU377" s="23"/>
      <c r="CJV377" s="23"/>
      <c r="CJW377" s="23"/>
      <c r="CJX377" s="23"/>
      <c r="CJY377" s="23"/>
      <c r="CJZ377" s="23"/>
      <c r="CKA377" s="23"/>
      <c r="CKB377" s="23"/>
      <c r="CKC377" s="23"/>
      <c r="CKD377" s="23"/>
      <c r="CKE377" s="23"/>
      <c r="CKF377" s="23"/>
      <c r="CKG377" s="23"/>
      <c r="CKH377" s="23"/>
      <c r="CKI377" s="23"/>
      <c r="CKJ377" s="23"/>
      <c r="FOS377" s="23"/>
      <c r="FOT377" s="23"/>
      <c r="FOU377" s="23"/>
      <c r="FOW377" s="23"/>
      <c r="FOX377" s="23"/>
      <c r="FOY377" s="23"/>
      <c r="FOZ377" s="23"/>
      <c r="FPA377" s="23"/>
      <c r="FPB377" s="23"/>
      <c r="FPC377" s="23"/>
      <c r="FPD377" s="23"/>
      <c r="FPE377" s="23"/>
      <c r="FPF377" s="23"/>
      <c r="IWO377" s="23"/>
      <c r="IWP377" s="23"/>
      <c r="IWQ377" s="23"/>
      <c r="KJJ377" s="23"/>
      <c r="KJK377" s="23"/>
      <c r="KJL377" s="23"/>
      <c r="KJN377" s="23"/>
      <c r="KJO377" s="23"/>
      <c r="KJP377" s="23"/>
      <c r="KJQ377" s="23"/>
      <c r="KJR377" s="23"/>
      <c r="KJS377" s="23"/>
      <c r="KJT377" s="23"/>
      <c r="KJU377" s="23"/>
      <c r="KJV377" s="23"/>
      <c r="KJW377" s="23"/>
      <c r="KJX377" s="23"/>
      <c r="KJY377" s="23"/>
      <c r="KJZ377" s="23"/>
      <c r="KKA377" s="23"/>
      <c r="KKB377" s="23"/>
      <c r="KKC377" s="23"/>
      <c r="KKD377" s="23"/>
      <c r="KKE377" s="23"/>
      <c r="KKF377" s="23"/>
      <c r="KKG377" s="23"/>
      <c r="KKH377" s="23"/>
      <c r="KKI377" s="23"/>
      <c r="KKJ377" s="23"/>
      <c r="KKK377" s="23"/>
      <c r="KKL377" s="23"/>
      <c r="KKM377" s="23"/>
      <c r="KKN377" s="23"/>
      <c r="KKO377" s="23"/>
      <c r="KKP377" s="23"/>
      <c r="KKQ377" s="23"/>
      <c r="KKR377" s="23"/>
      <c r="KKS377" s="23"/>
      <c r="KKT377" s="23"/>
      <c r="KKU377" s="23"/>
      <c r="KKV377" s="23"/>
      <c r="KKW377" s="23"/>
      <c r="KKX377" s="23"/>
      <c r="KKY377" s="23"/>
      <c r="KKZ377" s="23"/>
      <c r="KLA377" s="23"/>
      <c r="KLB377" s="23"/>
      <c r="KLC377" s="23"/>
      <c r="KLD377" s="23"/>
      <c r="KLE377" s="23"/>
      <c r="KLF377" s="23"/>
      <c r="KLG377" s="23"/>
      <c r="KLH377" s="23"/>
      <c r="KLI377" s="23"/>
      <c r="KLJ377" s="23"/>
      <c r="KLK377" s="23"/>
      <c r="KLL377" s="23"/>
      <c r="KLM377" s="23"/>
      <c r="KLN377" s="23"/>
      <c r="KLO377" s="23"/>
      <c r="KLP377" s="23"/>
      <c r="KLQ377" s="23"/>
      <c r="KLR377" s="23"/>
      <c r="KLS377" s="23"/>
      <c r="KLT377" s="23"/>
      <c r="KLU377" s="23"/>
      <c r="KLV377" s="23"/>
      <c r="KLW377" s="23"/>
      <c r="KLX377" s="23"/>
      <c r="KLY377" s="23"/>
      <c r="KLZ377" s="23"/>
      <c r="KMA377" s="23"/>
      <c r="KMB377" s="23"/>
      <c r="KMC377" s="23"/>
      <c r="KMD377" s="23"/>
      <c r="KME377" s="23"/>
      <c r="KMF377" s="23"/>
      <c r="KMG377" s="23"/>
      <c r="KMH377" s="23"/>
      <c r="KMI377" s="23"/>
      <c r="KMJ377" s="23"/>
      <c r="KMK377" s="23"/>
      <c r="KML377" s="23"/>
      <c r="KMM377" s="23"/>
      <c r="KMN377" s="23"/>
      <c r="KMO377" s="23"/>
      <c r="KMP377" s="23"/>
      <c r="KMQ377" s="23"/>
      <c r="KMR377" s="23"/>
      <c r="KMS377" s="23"/>
      <c r="KMT377" s="23"/>
      <c r="KMU377" s="23"/>
      <c r="KMV377" s="23"/>
      <c r="KMW377" s="23"/>
      <c r="LWA377" s="23"/>
      <c r="LWB377" s="23"/>
      <c r="LWC377" s="23"/>
      <c r="LWE377" s="23"/>
      <c r="LWF377" s="23"/>
      <c r="LWG377" s="23"/>
      <c r="LWH377" s="23"/>
      <c r="LWI377" s="23"/>
      <c r="LWJ377" s="23"/>
      <c r="LWK377" s="23"/>
      <c r="LWL377" s="23"/>
      <c r="LWM377" s="23"/>
      <c r="LWN377" s="23"/>
      <c r="LWO377" s="23"/>
      <c r="LWP377" s="23"/>
      <c r="LWQ377" s="23"/>
      <c r="LWR377" s="23"/>
      <c r="LWS377" s="23"/>
      <c r="LWT377" s="23"/>
      <c r="LWU377" s="23"/>
      <c r="LWV377" s="23"/>
      <c r="LWW377" s="23"/>
      <c r="LWX377" s="23"/>
      <c r="LWY377" s="23"/>
      <c r="LWZ377" s="23"/>
      <c r="LXA377" s="23"/>
      <c r="LXB377" s="23"/>
      <c r="LXC377" s="23"/>
      <c r="LXD377" s="23"/>
      <c r="LXE377" s="23"/>
      <c r="LXF377" s="23"/>
      <c r="LXG377" s="23"/>
      <c r="LXH377" s="23"/>
      <c r="LXI377" s="23"/>
      <c r="LXJ377" s="23"/>
      <c r="LXK377" s="23"/>
      <c r="LXL377" s="23"/>
      <c r="LXM377" s="23"/>
      <c r="LXN377" s="23"/>
      <c r="LXO377" s="23"/>
      <c r="LXP377" s="23"/>
      <c r="LXQ377" s="23"/>
      <c r="LXR377" s="23"/>
      <c r="LXS377" s="23"/>
      <c r="LXT377" s="23"/>
      <c r="LXU377" s="23"/>
      <c r="LXV377" s="23"/>
      <c r="LXW377" s="23"/>
      <c r="LXX377" s="23"/>
      <c r="LXY377" s="23"/>
      <c r="LXZ377" s="23"/>
      <c r="LYA377" s="23"/>
      <c r="LYB377" s="23"/>
      <c r="LYC377" s="23"/>
      <c r="LYD377" s="23"/>
      <c r="LYE377" s="23"/>
      <c r="LYF377" s="23"/>
      <c r="LYG377" s="23"/>
      <c r="LYH377" s="23"/>
      <c r="LYI377" s="23"/>
      <c r="LYJ377" s="23"/>
      <c r="LYK377" s="23"/>
      <c r="LYL377" s="23"/>
      <c r="LYM377" s="23"/>
      <c r="LYN377" s="23"/>
      <c r="LYO377" s="23"/>
      <c r="LYP377" s="23"/>
      <c r="LYQ377" s="23"/>
      <c r="LYR377" s="23"/>
      <c r="LYS377" s="23"/>
      <c r="LYT377" s="23"/>
      <c r="LYU377" s="23"/>
      <c r="LYV377" s="23"/>
      <c r="LYW377" s="23"/>
      <c r="LYX377" s="23"/>
      <c r="LYY377" s="23"/>
      <c r="LYZ377" s="23"/>
      <c r="LZA377" s="23"/>
      <c r="LZB377" s="23"/>
      <c r="LZC377" s="23"/>
      <c r="LZD377" s="23"/>
      <c r="LZE377" s="23"/>
      <c r="LZF377" s="23"/>
      <c r="LZG377" s="23"/>
      <c r="LZH377" s="23"/>
      <c r="LZI377" s="23"/>
      <c r="LZJ377" s="23"/>
      <c r="LZK377" s="23"/>
      <c r="LZL377" s="23"/>
      <c r="LZM377" s="23"/>
      <c r="LZN377" s="23"/>
      <c r="NIR377" s="23"/>
      <c r="NIS377" s="23"/>
      <c r="NIT377" s="23"/>
      <c r="NIV377" s="23"/>
      <c r="NIW377" s="23"/>
      <c r="NIX377" s="23"/>
      <c r="NIY377" s="23"/>
      <c r="NIZ377" s="23"/>
      <c r="NJA377" s="23"/>
      <c r="NJB377" s="23"/>
      <c r="NJC377" s="23"/>
      <c r="NJD377" s="23"/>
      <c r="NJE377" s="23"/>
      <c r="NJF377" s="23"/>
      <c r="NJG377" s="23"/>
      <c r="NJH377" s="23"/>
      <c r="NJI377" s="23"/>
      <c r="NJJ377" s="23"/>
      <c r="NJK377" s="23"/>
      <c r="NJL377" s="23"/>
      <c r="NJM377" s="23"/>
      <c r="NJN377" s="23"/>
      <c r="NJO377" s="23"/>
      <c r="NJP377" s="23"/>
      <c r="NJQ377" s="23"/>
      <c r="NJR377" s="23"/>
      <c r="NJS377" s="23"/>
      <c r="NJT377" s="23"/>
      <c r="NJU377" s="23"/>
      <c r="NJV377" s="23"/>
      <c r="NJW377" s="23"/>
      <c r="NJX377" s="23"/>
      <c r="NJY377" s="23"/>
      <c r="NJZ377" s="23"/>
      <c r="NKA377" s="23"/>
      <c r="NKB377" s="23"/>
      <c r="NKC377" s="23"/>
      <c r="NKD377" s="23"/>
      <c r="NKE377" s="23"/>
      <c r="NKF377" s="23"/>
      <c r="NKG377" s="23"/>
      <c r="NKH377" s="23"/>
      <c r="NKI377" s="23"/>
      <c r="NKJ377" s="23"/>
      <c r="NKK377" s="23"/>
      <c r="NKL377" s="23"/>
      <c r="NKM377" s="23"/>
      <c r="NKN377" s="23"/>
      <c r="NKO377" s="23"/>
      <c r="NKP377" s="23"/>
      <c r="NKQ377" s="23"/>
      <c r="NKR377" s="23"/>
      <c r="NKS377" s="23"/>
      <c r="NKT377" s="23"/>
      <c r="NKU377" s="23"/>
      <c r="NKV377" s="23"/>
      <c r="NKW377" s="23"/>
      <c r="NKX377" s="23"/>
      <c r="NKY377" s="23"/>
      <c r="NKZ377" s="23"/>
      <c r="NLA377" s="23"/>
      <c r="NLB377" s="23"/>
      <c r="NLC377" s="23"/>
      <c r="NLD377" s="23"/>
      <c r="NLE377" s="23"/>
      <c r="NLF377" s="23"/>
      <c r="NLG377" s="23"/>
      <c r="NLH377" s="23"/>
      <c r="NLI377" s="23"/>
      <c r="NLJ377" s="23"/>
      <c r="NLK377" s="23"/>
      <c r="NLL377" s="23"/>
      <c r="NLM377" s="23"/>
      <c r="NLN377" s="23"/>
      <c r="NLO377" s="23"/>
      <c r="NLP377" s="23"/>
      <c r="NLQ377" s="23"/>
      <c r="NLR377" s="23"/>
      <c r="NLS377" s="23"/>
      <c r="NLT377" s="23"/>
      <c r="NLU377" s="23"/>
      <c r="NLV377" s="23"/>
      <c r="NLW377" s="23"/>
      <c r="NLX377" s="23"/>
      <c r="NLY377" s="23"/>
      <c r="NLZ377" s="23"/>
      <c r="NMA377" s="23"/>
      <c r="NMB377" s="23"/>
      <c r="NMC377" s="23"/>
      <c r="NMD377" s="23"/>
      <c r="NME377" s="23"/>
      <c r="OVI377" s="23"/>
      <c r="OVJ377" s="23"/>
      <c r="OVK377" s="23"/>
      <c r="OVM377" s="23"/>
      <c r="OVN377" s="23"/>
      <c r="OVO377" s="23"/>
      <c r="OVP377" s="23"/>
      <c r="OVQ377" s="23"/>
      <c r="OVR377" s="23"/>
      <c r="OVS377" s="23"/>
      <c r="OVT377" s="23"/>
      <c r="OVU377" s="23"/>
      <c r="OVV377" s="23"/>
      <c r="OVW377" s="23"/>
      <c r="OVX377" s="23"/>
      <c r="OVY377" s="23"/>
      <c r="OVZ377" s="23"/>
      <c r="OWA377" s="23"/>
      <c r="OWB377" s="23"/>
      <c r="OWC377" s="23"/>
      <c r="OWD377" s="23"/>
      <c r="OWE377" s="23"/>
      <c r="OWF377" s="23"/>
      <c r="OWG377" s="23"/>
      <c r="OWH377" s="23"/>
      <c r="OWI377" s="23"/>
      <c r="OWJ377" s="23"/>
      <c r="OWK377" s="23"/>
      <c r="OWL377" s="23"/>
      <c r="OWM377" s="23"/>
      <c r="OWN377" s="23"/>
      <c r="OWO377" s="23"/>
      <c r="OWP377" s="23"/>
      <c r="OWQ377" s="23"/>
      <c r="OWR377" s="23"/>
      <c r="OWS377" s="23"/>
      <c r="OWT377" s="23"/>
      <c r="OWU377" s="23"/>
      <c r="OWV377" s="23"/>
      <c r="OWW377" s="23"/>
      <c r="OWX377" s="23"/>
      <c r="OWY377" s="23"/>
      <c r="OWZ377" s="23"/>
      <c r="OXA377" s="23"/>
      <c r="OXB377" s="23"/>
      <c r="OXC377" s="23"/>
      <c r="OXD377" s="23"/>
      <c r="OXE377" s="23"/>
      <c r="OXF377" s="23"/>
      <c r="OXG377" s="23"/>
      <c r="OXH377" s="23"/>
      <c r="OXI377" s="23"/>
      <c r="OXJ377" s="23"/>
      <c r="OXK377" s="23"/>
      <c r="OXL377" s="23"/>
      <c r="OXM377" s="23"/>
      <c r="OXN377" s="23"/>
      <c r="OXO377" s="23"/>
      <c r="OXP377" s="23"/>
      <c r="OXQ377" s="23"/>
      <c r="OXR377" s="23"/>
      <c r="OXS377" s="23"/>
      <c r="OXT377" s="23"/>
      <c r="OXU377" s="23"/>
      <c r="OXV377" s="23"/>
      <c r="OXW377" s="23"/>
      <c r="OXX377" s="23"/>
      <c r="OXY377" s="23"/>
      <c r="OXZ377" s="23"/>
      <c r="OYA377" s="23"/>
      <c r="OYB377" s="23"/>
      <c r="OYC377" s="23"/>
      <c r="OYD377" s="23"/>
      <c r="OYE377" s="23"/>
      <c r="OYF377" s="23"/>
      <c r="OYG377" s="23"/>
      <c r="OYH377" s="23"/>
      <c r="OYI377" s="23"/>
      <c r="OYJ377" s="23"/>
      <c r="OYK377" s="23"/>
      <c r="OYL377" s="23"/>
      <c r="OYM377" s="23"/>
      <c r="OYN377" s="23"/>
      <c r="OYO377" s="23"/>
      <c r="OYP377" s="23"/>
      <c r="OYQ377" s="23"/>
      <c r="OYR377" s="23"/>
      <c r="OYS377" s="23"/>
      <c r="OYT377" s="23"/>
      <c r="OYU377" s="23"/>
      <c r="OYV377" s="23"/>
      <c r="QHZ377" s="23"/>
      <c r="QIA377" s="23"/>
      <c r="QIB377" s="23"/>
      <c r="QID377" s="23"/>
      <c r="QIE377" s="23"/>
      <c r="QIF377" s="23"/>
      <c r="QIG377" s="23"/>
      <c r="QIH377" s="23"/>
      <c r="QII377" s="23"/>
      <c r="QIJ377" s="23"/>
      <c r="QIK377" s="23"/>
      <c r="QIL377" s="23"/>
      <c r="QIM377" s="23"/>
      <c r="QIN377" s="23"/>
      <c r="QIO377" s="23"/>
      <c r="QIP377" s="23"/>
      <c r="QIQ377" s="23"/>
      <c r="QIR377" s="23"/>
      <c r="QIS377" s="23"/>
      <c r="QIT377" s="23"/>
      <c r="QIU377" s="23"/>
      <c r="QIV377" s="23"/>
      <c r="QIW377" s="23"/>
      <c r="QIX377" s="23"/>
      <c r="QIY377" s="23"/>
      <c r="QIZ377" s="23"/>
      <c r="QJA377" s="23"/>
      <c r="QJB377" s="23"/>
      <c r="QJC377" s="23"/>
      <c r="QJD377" s="23"/>
      <c r="QJE377" s="23"/>
      <c r="QJF377" s="23"/>
      <c r="QJG377" s="23"/>
      <c r="QJH377" s="23"/>
      <c r="QJI377" s="23"/>
      <c r="QJJ377" s="23"/>
      <c r="QJK377" s="23"/>
      <c r="QJL377" s="23"/>
      <c r="QJM377" s="23"/>
      <c r="QJN377" s="23"/>
      <c r="QJO377" s="23"/>
      <c r="QJP377" s="23"/>
      <c r="QJQ377" s="23"/>
      <c r="QJR377" s="23"/>
      <c r="QJS377" s="23"/>
      <c r="QJT377" s="23"/>
      <c r="QJU377" s="23"/>
      <c r="QJV377" s="23"/>
      <c r="QJW377" s="23"/>
      <c r="QJX377" s="23"/>
      <c r="QJY377" s="23"/>
      <c r="QJZ377" s="23"/>
      <c r="QKA377" s="23"/>
      <c r="QKB377" s="23"/>
      <c r="QKC377" s="23"/>
      <c r="QKD377" s="23"/>
      <c r="QKE377" s="23"/>
      <c r="QKF377" s="23"/>
      <c r="QKG377" s="23"/>
      <c r="QKH377" s="23"/>
      <c r="QKI377" s="23"/>
      <c r="QKJ377" s="23"/>
      <c r="QKK377" s="23"/>
      <c r="QKL377" s="23"/>
      <c r="QKM377" s="23"/>
      <c r="QKN377" s="23"/>
      <c r="QKO377" s="23"/>
      <c r="QKP377" s="23"/>
      <c r="QKQ377" s="23"/>
      <c r="QKR377" s="23"/>
      <c r="QKS377" s="23"/>
      <c r="QKT377" s="23"/>
      <c r="QKU377" s="23"/>
      <c r="QKV377" s="23"/>
      <c r="QKW377" s="23"/>
      <c r="QKX377" s="23"/>
      <c r="QKY377" s="23"/>
      <c r="QKZ377" s="23"/>
      <c r="QLA377" s="23"/>
      <c r="QLB377" s="23"/>
      <c r="QLC377" s="23"/>
      <c r="QLD377" s="23"/>
      <c r="QLE377" s="23"/>
      <c r="QLF377" s="23"/>
      <c r="QLG377" s="23"/>
      <c r="QLH377" s="23"/>
      <c r="QLI377" s="23"/>
      <c r="QLJ377" s="23"/>
      <c r="QLK377" s="23"/>
      <c r="QLL377" s="23"/>
      <c r="QLM377" s="23"/>
      <c r="RUQ377" s="23"/>
      <c r="RUR377" s="23"/>
      <c r="RUS377" s="23"/>
      <c r="RUU377" s="23"/>
      <c r="RUV377" s="23"/>
      <c r="RUW377" s="23"/>
      <c r="RUX377" s="23"/>
      <c r="RUY377" s="23"/>
      <c r="RUZ377" s="23"/>
      <c r="RVA377" s="23"/>
      <c r="RVB377" s="23"/>
      <c r="RVC377" s="23"/>
      <c r="RVD377" s="23"/>
      <c r="RVE377" s="23"/>
      <c r="RVF377" s="23"/>
      <c r="RVG377" s="23"/>
      <c r="RVH377" s="23"/>
      <c r="RVI377" s="23"/>
      <c r="RVJ377" s="23"/>
      <c r="RVK377" s="23"/>
      <c r="RVL377" s="23"/>
      <c r="RVM377" s="23"/>
      <c r="RVN377" s="23"/>
      <c r="RVO377" s="23"/>
      <c r="RVP377" s="23"/>
      <c r="RVQ377" s="23"/>
      <c r="RVR377" s="23"/>
      <c r="RVS377" s="23"/>
      <c r="RVT377" s="23"/>
      <c r="RVU377" s="23"/>
      <c r="RVV377" s="23"/>
      <c r="RVW377" s="23"/>
      <c r="RVX377" s="23"/>
      <c r="RVY377" s="23"/>
      <c r="RVZ377" s="23"/>
      <c r="RWA377" s="23"/>
      <c r="RWB377" s="23"/>
      <c r="RWC377" s="23"/>
      <c r="RWD377" s="23"/>
      <c r="RWE377" s="23"/>
      <c r="RWF377" s="23"/>
      <c r="RWG377" s="23"/>
      <c r="RWH377" s="23"/>
      <c r="RWI377" s="23"/>
      <c r="RWJ377" s="23"/>
      <c r="RWK377" s="23"/>
      <c r="RWL377" s="23"/>
      <c r="RWM377" s="23"/>
      <c r="RWN377" s="23"/>
      <c r="RWO377" s="23"/>
      <c r="RWP377" s="23"/>
      <c r="RWQ377" s="23"/>
      <c r="RWR377" s="23"/>
      <c r="RWS377" s="23"/>
      <c r="RWT377" s="23"/>
      <c r="RWU377" s="23"/>
      <c r="RWV377" s="23"/>
      <c r="RWW377" s="23"/>
      <c r="RWX377" s="23"/>
      <c r="RWY377" s="23"/>
      <c r="RWZ377" s="23"/>
      <c r="RXA377" s="23"/>
      <c r="RXB377" s="23"/>
      <c r="RXC377" s="23"/>
      <c r="RXD377" s="23"/>
      <c r="RXE377" s="23"/>
      <c r="RXF377" s="23"/>
      <c r="RXG377" s="23"/>
      <c r="RXH377" s="23"/>
      <c r="RXI377" s="23"/>
      <c r="RXJ377" s="23"/>
      <c r="RXK377" s="23"/>
      <c r="RXL377" s="23"/>
      <c r="RXM377" s="23"/>
      <c r="RXN377" s="23"/>
      <c r="RXO377" s="23"/>
      <c r="RXP377" s="23"/>
      <c r="RXQ377" s="23"/>
      <c r="RXR377" s="23"/>
      <c r="RXS377" s="23"/>
      <c r="RXT377" s="23"/>
      <c r="RXU377" s="23"/>
      <c r="RXV377" s="23"/>
      <c r="RXW377" s="23"/>
      <c r="RXX377" s="23"/>
      <c r="RXY377" s="23"/>
      <c r="RXZ377" s="23"/>
      <c r="RYA377" s="23"/>
      <c r="RYB377" s="23"/>
      <c r="RYC377" s="23"/>
      <c r="RYD377" s="23"/>
      <c r="THG377" s="23"/>
      <c r="THH377" s="23"/>
      <c r="THI377" s="23"/>
      <c r="THK377" s="23"/>
      <c r="THL377" s="23"/>
      <c r="THM377" s="23"/>
      <c r="THN377" s="23"/>
      <c r="THO377" s="23"/>
      <c r="THP377" s="23"/>
      <c r="THQ377" s="23"/>
      <c r="THR377" s="23"/>
      <c r="THS377" s="23"/>
      <c r="THT377" s="23"/>
      <c r="THU377" s="23"/>
      <c r="THV377" s="23"/>
      <c r="THW377" s="23"/>
      <c r="THX377" s="23"/>
      <c r="THY377" s="23"/>
      <c r="THZ377" s="23"/>
      <c r="TIA377" s="23"/>
      <c r="TIB377" s="23"/>
      <c r="TIC377" s="23"/>
      <c r="TID377" s="23"/>
      <c r="TIE377" s="23"/>
      <c r="TIF377" s="23"/>
      <c r="TIG377" s="23"/>
      <c r="TIH377" s="23"/>
      <c r="TII377" s="23"/>
      <c r="TIJ377" s="23"/>
      <c r="TIK377" s="23"/>
      <c r="TIL377" s="23"/>
      <c r="TIM377" s="23"/>
      <c r="TIN377" s="23"/>
      <c r="TIO377" s="23"/>
      <c r="TIP377" s="23"/>
      <c r="TIQ377" s="23"/>
      <c r="TIR377" s="23"/>
      <c r="TIS377" s="23"/>
      <c r="TIT377" s="23"/>
      <c r="TIU377" s="23"/>
      <c r="TIV377" s="23"/>
      <c r="TIW377" s="23"/>
      <c r="TIX377" s="23"/>
      <c r="TIY377" s="23"/>
      <c r="TIZ377" s="23"/>
      <c r="TJA377" s="23"/>
      <c r="TJB377" s="23"/>
      <c r="TJC377" s="23"/>
      <c r="TJD377" s="23"/>
      <c r="TJE377" s="23"/>
      <c r="TJF377" s="23"/>
      <c r="TJG377" s="23"/>
      <c r="TJH377" s="23"/>
      <c r="TJI377" s="23"/>
      <c r="TJJ377" s="23"/>
      <c r="TJK377" s="23"/>
      <c r="TJL377" s="23"/>
      <c r="TJM377" s="23"/>
      <c r="TJN377" s="23"/>
      <c r="TJO377" s="23"/>
      <c r="TJP377" s="23"/>
      <c r="TJQ377" s="23"/>
      <c r="TJR377" s="23"/>
      <c r="TJS377" s="23"/>
      <c r="TJT377" s="23"/>
      <c r="TJU377" s="23"/>
      <c r="TJV377" s="23"/>
      <c r="TJW377" s="23"/>
      <c r="TJX377" s="23"/>
      <c r="TJY377" s="23"/>
      <c r="TJZ377" s="23"/>
      <c r="TKA377" s="23"/>
      <c r="TKB377" s="23"/>
      <c r="TKC377" s="23"/>
      <c r="TKD377" s="23"/>
      <c r="TKE377" s="23"/>
      <c r="TKF377" s="23"/>
      <c r="TKG377" s="23"/>
      <c r="TKH377" s="23"/>
      <c r="TKI377" s="23"/>
      <c r="TKJ377" s="23"/>
      <c r="TKK377" s="23"/>
      <c r="TKL377" s="23"/>
      <c r="TKM377" s="23"/>
      <c r="TKN377" s="23"/>
      <c r="TKO377" s="23"/>
      <c r="TKP377" s="23"/>
      <c r="TKQ377" s="23"/>
      <c r="TKR377" s="23"/>
      <c r="TKS377" s="23"/>
      <c r="TKT377" s="23"/>
      <c r="UTW377" s="23"/>
      <c r="UTX377" s="23"/>
      <c r="UTY377" s="23"/>
      <c r="UUA377" s="23"/>
      <c r="UUB377" s="23"/>
      <c r="UUC377" s="23"/>
      <c r="UUD377" s="23"/>
      <c r="UUE377" s="23"/>
      <c r="UUF377" s="23"/>
      <c r="UUG377" s="23"/>
      <c r="UUH377" s="23"/>
      <c r="UUI377" s="23"/>
      <c r="UUJ377" s="23"/>
      <c r="UUK377" s="23"/>
      <c r="UUL377" s="23"/>
      <c r="UUM377" s="23"/>
      <c r="UUN377" s="23"/>
      <c r="UUO377" s="23"/>
      <c r="UUP377" s="23"/>
      <c r="UUQ377" s="23"/>
      <c r="UUR377" s="23"/>
      <c r="UUS377" s="23"/>
      <c r="UUT377" s="23"/>
      <c r="UUU377" s="23"/>
      <c r="UUV377" s="23"/>
      <c r="UUW377" s="23"/>
      <c r="UUX377" s="23"/>
      <c r="UUY377" s="23"/>
      <c r="UUZ377" s="23"/>
      <c r="UVA377" s="23"/>
      <c r="UVB377" s="23"/>
      <c r="UVC377" s="23"/>
      <c r="UVD377" s="23"/>
      <c r="UVE377" s="23"/>
      <c r="UVF377" s="23"/>
      <c r="UVG377" s="23"/>
      <c r="UVH377" s="23"/>
      <c r="UVI377" s="23"/>
      <c r="UVJ377" s="23"/>
      <c r="UVK377" s="23"/>
      <c r="UVL377" s="23"/>
      <c r="UVM377" s="23"/>
      <c r="UVN377" s="23"/>
      <c r="UVO377" s="23"/>
      <c r="UVP377" s="23"/>
      <c r="UVQ377" s="23"/>
      <c r="UVR377" s="23"/>
      <c r="UVS377" s="23"/>
      <c r="UVT377" s="23"/>
      <c r="UVU377" s="23"/>
      <c r="UVV377" s="23"/>
      <c r="UVW377" s="23"/>
      <c r="UVX377" s="23"/>
      <c r="UVY377" s="23"/>
      <c r="UVZ377" s="23"/>
      <c r="UWA377" s="23"/>
      <c r="UWB377" s="23"/>
      <c r="UWC377" s="23"/>
      <c r="UWD377" s="23"/>
      <c r="UWE377" s="23"/>
      <c r="UWF377" s="23"/>
      <c r="UWG377" s="23"/>
      <c r="UWH377" s="23"/>
      <c r="UWI377" s="23"/>
      <c r="UWJ377" s="23"/>
      <c r="UWK377" s="23"/>
      <c r="UWL377" s="23"/>
      <c r="UWM377" s="23"/>
      <c r="UWN377" s="23"/>
      <c r="UWO377" s="23"/>
      <c r="UWP377" s="23"/>
      <c r="UWQ377" s="23"/>
      <c r="UWR377" s="23"/>
      <c r="UWS377" s="23"/>
      <c r="UWT377" s="23"/>
      <c r="UWU377" s="23"/>
      <c r="UWV377" s="23"/>
      <c r="UWW377" s="23"/>
      <c r="UWX377" s="23"/>
      <c r="UWY377" s="23"/>
      <c r="UWZ377" s="23"/>
      <c r="UXA377" s="23"/>
      <c r="UXB377" s="23"/>
      <c r="UXC377" s="23"/>
      <c r="UXD377" s="23"/>
      <c r="UXE377" s="23"/>
      <c r="UXF377" s="23"/>
      <c r="UXG377" s="23"/>
      <c r="UXH377" s="23"/>
      <c r="UXI377" s="23"/>
      <c r="UXJ377" s="23"/>
      <c r="WGF377" s="23"/>
      <c r="WGG377" s="23"/>
      <c r="WGH377" s="23"/>
      <c r="WGJ377" s="23"/>
      <c r="WGK377" s="23"/>
      <c r="WGL377" s="23"/>
      <c r="WGM377" s="23"/>
      <c r="WGN377" s="23"/>
      <c r="WGO377" s="23"/>
      <c r="WGP377" s="23"/>
      <c r="WGQ377" s="23"/>
      <c r="WGR377" s="23"/>
      <c r="WGS377" s="23"/>
      <c r="WGT377" s="23"/>
      <c r="WGU377" s="23"/>
      <c r="WGV377" s="23"/>
      <c r="WGW377" s="23"/>
      <c r="WGX377" s="23"/>
      <c r="WGY377" s="23"/>
      <c r="WGZ377" s="23"/>
      <c r="WHA377" s="23"/>
      <c r="WHB377" s="23"/>
      <c r="WHC377" s="23"/>
      <c r="WHD377" s="23"/>
      <c r="WHE377" s="23"/>
      <c r="WHF377" s="23"/>
      <c r="WHG377" s="23"/>
      <c r="WHH377" s="23"/>
      <c r="WHI377" s="23"/>
      <c r="WHJ377" s="23"/>
      <c r="WHK377" s="23"/>
      <c r="WHL377" s="23"/>
      <c r="WHM377" s="23"/>
      <c r="WHN377" s="23"/>
      <c r="WHO377" s="23"/>
      <c r="WHP377" s="23"/>
      <c r="WHQ377" s="23"/>
      <c r="WHR377" s="23"/>
      <c r="WHS377" s="23"/>
      <c r="WHT377" s="23"/>
      <c r="WHU377" s="23"/>
      <c r="WHV377" s="23"/>
      <c r="WHW377" s="23"/>
      <c r="WHX377" s="23"/>
      <c r="WHY377" s="23"/>
      <c r="WHZ377" s="23"/>
      <c r="WIA377" s="23"/>
      <c r="WIB377" s="23"/>
      <c r="WIC377" s="23"/>
      <c r="WID377" s="23"/>
      <c r="WIE377" s="23"/>
      <c r="WIF377" s="23"/>
      <c r="WIG377" s="23"/>
      <c r="WIH377" s="23"/>
      <c r="WII377" s="23"/>
      <c r="WIJ377" s="23"/>
      <c r="WIK377" s="23"/>
      <c r="WIL377" s="23"/>
      <c r="WIM377" s="23"/>
      <c r="WIN377" s="23"/>
      <c r="WIO377" s="23"/>
      <c r="WIP377" s="23"/>
      <c r="WIQ377" s="23"/>
      <c r="WIR377" s="23"/>
      <c r="WIS377" s="23"/>
      <c r="WIT377" s="23"/>
      <c r="WIU377" s="23"/>
      <c r="WIV377" s="23"/>
      <c r="WIW377" s="23"/>
      <c r="WIX377" s="23"/>
      <c r="WIY377" s="23"/>
      <c r="WIZ377" s="23"/>
      <c r="WJA377" s="23"/>
      <c r="WJB377" s="23"/>
      <c r="WJC377" s="23"/>
      <c r="WJD377" s="23"/>
      <c r="WJE377" s="23"/>
      <c r="WJF377" s="23"/>
      <c r="WJG377" s="23"/>
      <c r="WJH377" s="23"/>
      <c r="WJI377" s="23"/>
      <c r="WJJ377" s="23"/>
      <c r="WJK377" s="23"/>
      <c r="WJL377" s="23"/>
      <c r="WJM377" s="23"/>
      <c r="WJN377" s="23"/>
      <c r="WJO377" s="23"/>
      <c r="WJP377" s="23"/>
      <c r="WJQ377" s="23"/>
      <c r="WJR377" s="23"/>
      <c r="WJS377" s="23"/>
    </row>
    <row r="378" spans="1:92 2233:2324 4465:4556 6697:6788 7706:7797 8711:8802 9716:9807 10721:10812 11726:11817 12731:12822 13735:13826 14739:14830 15736:15827" x14ac:dyDescent="0.2">
      <c r="A378" s="23"/>
      <c r="B378" s="23"/>
      <c r="C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c r="CA378" s="23"/>
      <c r="CB378" s="23"/>
      <c r="CC378" s="23"/>
      <c r="CD378" s="23"/>
      <c r="CE378" s="23"/>
      <c r="CF378" s="23"/>
      <c r="CG378" s="23"/>
      <c r="CH378" s="23"/>
      <c r="CI378" s="23"/>
      <c r="CJ378" s="23"/>
      <c r="CK378" s="23"/>
      <c r="CL378" s="23"/>
      <c r="CM378" s="23"/>
      <c r="CN378" s="23"/>
      <c r="CGW378" s="23"/>
      <c r="CGX378" s="23"/>
      <c r="CGY378" s="23"/>
      <c r="CHA378" s="23"/>
      <c r="CHB378" s="23"/>
      <c r="CHC378" s="23"/>
      <c r="CHD378" s="23"/>
      <c r="CHE378" s="23"/>
      <c r="CHF378" s="23"/>
      <c r="CHG378" s="23"/>
      <c r="CHH378" s="23"/>
      <c r="CHI378" s="23"/>
      <c r="CHJ378" s="23"/>
      <c r="FOS378" s="23"/>
      <c r="FOT378" s="23"/>
      <c r="FOU378" s="23"/>
      <c r="IWO378" s="23"/>
      <c r="IWP378" s="23"/>
      <c r="IWS378" s="23"/>
      <c r="KJJ378" s="23"/>
      <c r="KJK378" s="23"/>
      <c r="KJL378" s="23"/>
      <c r="KJN378" s="23"/>
      <c r="KJO378" s="23"/>
      <c r="KJP378" s="23"/>
      <c r="KJQ378" s="23"/>
      <c r="KJR378" s="23"/>
      <c r="KJS378" s="23"/>
      <c r="KJT378" s="23"/>
      <c r="KJU378" s="23"/>
      <c r="KJV378" s="23"/>
      <c r="KJW378" s="23"/>
      <c r="LWA378" s="23"/>
      <c r="LWB378" s="23"/>
      <c r="LWC378" s="23"/>
      <c r="LWE378" s="23"/>
      <c r="LWF378" s="23"/>
      <c r="LWG378" s="23"/>
      <c r="LWH378" s="23"/>
      <c r="LWI378" s="23"/>
      <c r="LWJ378" s="23"/>
      <c r="LWK378" s="23"/>
      <c r="LWL378" s="23"/>
      <c r="LWM378" s="23"/>
      <c r="LWN378" s="23"/>
      <c r="NIR378" s="23"/>
      <c r="NIS378" s="23"/>
      <c r="NIT378" s="23"/>
      <c r="NIV378" s="23"/>
      <c r="NIW378" s="23"/>
      <c r="NIX378" s="23"/>
      <c r="NIY378" s="23"/>
      <c r="NIZ378" s="23"/>
      <c r="NJA378" s="23"/>
      <c r="NJB378" s="23"/>
      <c r="NJC378" s="23"/>
      <c r="NJD378" s="23"/>
      <c r="NJE378" s="23"/>
      <c r="OVI378" s="23"/>
      <c r="OVJ378" s="23"/>
      <c r="OVK378" s="23"/>
      <c r="OVM378" s="23"/>
      <c r="OVN378" s="23"/>
      <c r="OVO378" s="23"/>
      <c r="OVP378" s="23"/>
      <c r="OVQ378" s="23"/>
      <c r="OVR378" s="23"/>
      <c r="OVS378" s="23"/>
      <c r="OVT378" s="23"/>
      <c r="OVU378" s="23"/>
      <c r="OVV378" s="23"/>
      <c r="QHZ378" s="23"/>
      <c r="QIA378" s="23"/>
      <c r="QIB378" s="23"/>
      <c r="QID378" s="23"/>
      <c r="QIE378" s="23"/>
      <c r="QIF378" s="23"/>
      <c r="QIG378" s="23"/>
      <c r="QIH378" s="23"/>
      <c r="QII378" s="23"/>
      <c r="QIJ378" s="23"/>
      <c r="QIK378" s="23"/>
      <c r="QIL378" s="23"/>
      <c r="QIM378" s="23"/>
      <c r="RUQ378" s="23"/>
      <c r="RUR378" s="23"/>
      <c r="RUS378" s="23"/>
      <c r="RUU378" s="23"/>
      <c r="RUV378" s="23"/>
      <c r="RUW378" s="23"/>
      <c r="RUX378" s="23"/>
      <c r="RUY378" s="23"/>
      <c r="RUZ378" s="23"/>
      <c r="RVA378" s="23"/>
      <c r="RVB378" s="23"/>
      <c r="RVC378" s="23"/>
      <c r="RVD378" s="23"/>
      <c r="THG378" s="23"/>
      <c r="THH378" s="23"/>
      <c r="THI378" s="23"/>
      <c r="THK378" s="23"/>
      <c r="THL378" s="23"/>
      <c r="THM378" s="23"/>
      <c r="THN378" s="23"/>
      <c r="THO378" s="23"/>
      <c r="THP378" s="23"/>
      <c r="THQ378" s="23"/>
      <c r="THR378" s="23"/>
      <c r="THS378" s="23"/>
      <c r="THT378" s="23"/>
      <c r="UTW378" s="23"/>
      <c r="UTX378" s="23"/>
      <c r="UTY378" s="23"/>
      <c r="UUA378" s="23"/>
      <c r="UUB378" s="23"/>
      <c r="UUC378" s="23"/>
      <c r="UUD378" s="23"/>
      <c r="UUE378" s="23"/>
      <c r="UUF378" s="23"/>
      <c r="UUG378" s="23"/>
      <c r="UUH378" s="23"/>
      <c r="UUI378" s="23"/>
      <c r="UUJ378" s="23"/>
      <c r="WGF378" s="23"/>
      <c r="WGG378" s="23"/>
      <c r="WGH378" s="23"/>
      <c r="WGJ378" s="23"/>
      <c r="WGK378" s="23"/>
      <c r="WGL378" s="23"/>
      <c r="WGM378" s="23"/>
      <c r="WGN378" s="23"/>
      <c r="WGO378" s="23"/>
      <c r="WGP378" s="23"/>
      <c r="WGQ378" s="23"/>
      <c r="WGR378" s="23"/>
      <c r="WGS378" s="23"/>
    </row>
    <row r="379" spans="1:92 2233:2324 4465:4556 6697:6788 7706:7797 8711:8802 9716:9807 10721:10812 11726:11817 12731:12822 13735:13826 14739:14830 15736:15827" x14ac:dyDescent="0.2">
      <c r="A379" s="23"/>
      <c r="B379" s="23"/>
      <c r="C379" s="23"/>
      <c r="E379" s="23"/>
      <c r="F379" s="23"/>
      <c r="G379" s="23"/>
      <c r="H379" s="23"/>
      <c r="I379" s="23"/>
      <c r="J379" s="23"/>
      <c r="K379" s="23"/>
      <c r="L379" s="23"/>
      <c r="M379" s="23"/>
      <c r="N379" s="23"/>
      <c r="CGW379" s="23"/>
      <c r="CGX379" s="23"/>
      <c r="CGY379" s="23"/>
      <c r="FOS379" s="23"/>
      <c r="FOT379" s="23"/>
      <c r="FOU379" s="23"/>
      <c r="IWO379" s="23"/>
      <c r="IWP379" s="23"/>
      <c r="IWQ379" s="23"/>
      <c r="KJJ379" s="23"/>
      <c r="KJK379" s="23"/>
      <c r="KJL379" s="23"/>
      <c r="LWA379" s="23"/>
      <c r="LWB379" s="23"/>
      <c r="LWC379" s="23"/>
      <c r="NIR379" s="23"/>
      <c r="NIS379" s="23"/>
      <c r="NIT379" s="23"/>
      <c r="OVI379" s="23"/>
      <c r="OVJ379" s="23"/>
      <c r="OVK379" s="23"/>
      <c r="QHZ379" s="23"/>
      <c r="QIA379" s="23"/>
      <c r="QIB379" s="23"/>
      <c r="RUQ379" s="23"/>
      <c r="RUR379" s="23"/>
      <c r="RUS379" s="23"/>
      <c r="THG379" s="23"/>
      <c r="THH379" s="23"/>
      <c r="THI379" s="23"/>
      <c r="UTW379" s="23"/>
      <c r="UTX379" s="23"/>
      <c r="UTY379" s="23"/>
      <c r="WGF379" s="23"/>
      <c r="WGG379" s="23"/>
      <c r="WGH379" s="23"/>
    </row>
    <row r="380" spans="1:92 2233:2324 4465:4556 6697:6788 7706:7797 8711:8802 9716:9807 10721:10812 11726:11817 12731:12822 13735:13826 14739:14830 15736:15827" x14ac:dyDescent="0.2">
      <c r="A380" s="23"/>
      <c r="B380" s="23"/>
      <c r="C380" s="23"/>
      <c r="CGW380" s="23"/>
      <c r="CGX380" s="23"/>
      <c r="CGY380" s="23"/>
      <c r="FOS380" s="23"/>
      <c r="FOT380" s="23"/>
      <c r="FOW380" s="23"/>
      <c r="IWO380" s="23"/>
      <c r="IWP380" s="23"/>
      <c r="IWQ380" s="23"/>
      <c r="IWS380" s="23"/>
      <c r="IWT380" s="23"/>
      <c r="IWU380" s="23"/>
      <c r="IWV380" s="23"/>
      <c r="IWW380" s="23"/>
      <c r="KJJ380" s="23"/>
      <c r="KJK380" s="23"/>
      <c r="KJL380" s="23"/>
      <c r="LWA380" s="23"/>
      <c r="LWB380" s="23"/>
      <c r="LWC380" s="23"/>
      <c r="NIR380" s="23"/>
      <c r="NIS380" s="23"/>
      <c r="NIT380" s="23"/>
      <c r="OVI380" s="23"/>
      <c r="OVJ380" s="23"/>
      <c r="OVK380" s="23"/>
      <c r="QHZ380" s="23"/>
      <c r="QIA380" s="23"/>
      <c r="QIB380" s="23"/>
      <c r="RUQ380" s="23"/>
      <c r="RUR380" s="23"/>
      <c r="RUS380" s="23"/>
      <c r="THG380" s="23"/>
      <c r="THH380" s="23"/>
      <c r="THI380" s="23"/>
      <c r="UTW380" s="23"/>
      <c r="UTX380" s="23"/>
      <c r="UTY380" s="23"/>
      <c r="WGF380" s="23"/>
      <c r="WGG380" s="23"/>
      <c r="WGH380" s="23"/>
    </row>
    <row r="381" spans="1:92 2233:2324 4465:4556 6697:6788 7706:7797 8711:8802 9716:9807 10721:10812 11726:11817 12731:12822 13735:13826 14739:14830 15736:15827" x14ac:dyDescent="0.2">
      <c r="A381" s="23"/>
      <c r="B381" s="23"/>
      <c r="C381" s="23"/>
      <c r="CGW381" s="23"/>
      <c r="CGX381" s="23"/>
      <c r="CHA381" s="23"/>
      <c r="FOS381" s="23"/>
      <c r="FOT381" s="23"/>
      <c r="FOU381" s="23"/>
      <c r="IWO381" s="23"/>
      <c r="IWP381" s="23"/>
      <c r="IWQ381" s="23"/>
      <c r="IWS381" s="23"/>
      <c r="IWT381" s="23"/>
      <c r="IWU381" s="23"/>
      <c r="IWV381" s="23"/>
      <c r="IWW381" s="23"/>
      <c r="IWX381" s="23"/>
      <c r="IWY381" s="23"/>
      <c r="KJJ381" s="23"/>
      <c r="KJK381" s="23"/>
      <c r="KJN381" s="23"/>
      <c r="LWA381" s="23"/>
      <c r="LWB381" s="23"/>
      <c r="LWE381" s="23"/>
      <c r="NIR381" s="23"/>
      <c r="NIS381" s="23"/>
      <c r="NIV381" s="23"/>
      <c r="OVI381" s="23"/>
      <c r="OVJ381" s="23"/>
      <c r="OVM381" s="23"/>
      <c r="QHZ381" s="23"/>
      <c r="QIA381" s="23"/>
      <c r="QID381" s="23"/>
      <c r="RUQ381" s="23"/>
      <c r="RUR381" s="23"/>
      <c r="RUU381" s="23"/>
      <c r="THG381" s="23"/>
      <c r="THH381" s="23"/>
      <c r="THK381" s="23"/>
      <c r="UTW381" s="23"/>
      <c r="UTX381" s="23"/>
      <c r="UUA381" s="23"/>
      <c r="WGF381" s="23"/>
      <c r="WGG381" s="23"/>
      <c r="WGJ381" s="23"/>
    </row>
    <row r="382" spans="1:92 2233:2324 4465:4556 6697:6788 7706:7797 8711:8802 9716:9807 10721:10812 11726:11817 12731:12822 13735:13826 14739:14830 15736:15827" x14ac:dyDescent="0.2">
      <c r="A382" s="23"/>
      <c r="B382" s="23"/>
      <c r="E382" s="23"/>
      <c r="CGW382" s="23"/>
      <c r="CGX382" s="23"/>
      <c r="CGY382" s="23"/>
      <c r="FOS382" s="23"/>
      <c r="FOT382" s="23"/>
      <c r="FOU382" s="23"/>
      <c r="FOW382" s="23"/>
      <c r="FOX382" s="23"/>
      <c r="FOY382" s="23"/>
      <c r="FOZ382" s="23"/>
      <c r="FPA382" s="23"/>
      <c r="IWO382" s="23"/>
      <c r="IWP382" s="23"/>
      <c r="IWQ382" s="23"/>
      <c r="IWS382" s="23"/>
      <c r="IWT382" s="23"/>
      <c r="IWU382" s="23"/>
      <c r="IWV382" s="23"/>
      <c r="IWW382" s="23"/>
      <c r="IWX382" s="23"/>
      <c r="IWY382" s="23"/>
      <c r="IWZ382" s="23"/>
      <c r="IXA382" s="23"/>
      <c r="IXB382" s="23"/>
      <c r="KJJ382" s="23"/>
      <c r="KJK382" s="23"/>
      <c r="KJL382" s="23"/>
      <c r="LWA382" s="23"/>
      <c r="LWB382" s="23"/>
      <c r="LWC382" s="23"/>
      <c r="NIR382" s="23"/>
      <c r="NIS382" s="23"/>
      <c r="NIT382" s="23"/>
      <c r="OVI382" s="23"/>
      <c r="OVJ382" s="23"/>
      <c r="OVK382" s="23"/>
      <c r="QHZ382" s="23"/>
      <c r="QIA382" s="23"/>
      <c r="QIB382" s="23"/>
      <c r="RUQ382" s="23"/>
      <c r="RUR382" s="23"/>
      <c r="RUS382" s="23"/>
      <c r="THG382" s="23"/>
      <c r="THH382" s="23"/>
      <c r="THI382" s="23"/>
      <c r="UTW382" s="23"/>
      <c r="UTX382" s="23"/>
      <c r="UTY382" s="23"/>
      <c r="WGF382" s="23"/>
      <c r="WGG382" s="23"/>
      <c r="WGH382" s="23"/>
    </row>
    <row r="383" spans="1:92 2233:2324 4465:4556 6697:6788 7706:7797 8711:8802 9716:9807 10721:10812 11726:11817 12731:12822 13735:13826 14739:14830 15736:15827" x14ac:dyDescent="0.2">
      <c r="A383" s="23"/>
      <c r="B383" s="23"/>
      <c r="C383" s="23"/>
      <c r="CGW383" s="23"/>
      <c r="CGX383" s="23"/>
      <c r="CGY383" s="23"/>
      <c r="CHA383" s="23"/>
      <c r="CHB383" s="23"/>
      <c r="CHC383" s="23"/>
      <c r="CHD383" s="23"/>
      <c r="CHE383" s="23"/>
      <c r="FOS383" s="23"/>
      <c r="FOT383" s="23"/>
      <c r="FOU383" s="23"/>
      <c r="FOW383" s="23"/>
      <c r="FOX383" s="23"/>
      <c r="FOY383" s="23"/>
      <c r="FOZ383" s="23"/>
      <c r="FPA383" s="23"/>
      <c r="FPB383" s="23"/>
      <c r="FPC383" s="23"/>
      <c r="IWO383" s="23"/>
      <c r="IWP383" s="23"/>
      <c r="IWQ383" s="23"/>
      <c r="KJJ383" s="23"/>
      <c r="KJK383" s="23"/>
      <c r="KJL383" s="23"/>
      <c r="KJN383" s="23"/>
      <c r="KJO383" s="23"/>
      <c r="KJP383" s="23"/>
      <c r="KJQ383" s="23"/>
      <c r="KJR383" s="23"/>
      <c r="LWA383" s="23"/>
      <c r="LWB383" s="23"/>
      <c r="LWC383" s="23"/>
      <c r="LWE383" s="23"/>
      <c r="LWF383" s="23"/>
      <c r="LWG383" s="23"/>
      <c r="LWH383" s="23"/>
      <c r="LWI383" s="23"/>
      <c r="NIR383" s="23"/>
      <c r="NIS383" s="23"/>
      <c r="NIT383" s="23"/>
      <c r="NIV383" s="23"/>
      <c r="NIW383" s="23"/>
      <c r="NIX383" s="23"/>
      <c r="NIY383" s="23"/>
      <c r="NIZ383" s="23"/>
      <c r="OVI383" s="23"/>
      <c r="OVJ383" s="23"/>
      <c r="OVK383" s="23"/>
      <c r="OVM383" s="23"/>
      <c r="OVN383" s="23"/>
      <c r="OVO383" s="23"/>
      <c r="OVP383" s="23"/>
      <c r="OVQ383" s="23"/>
      <c r="QHZ383" s="23"/>
      <c r="QIA383" s="23"/>
      <c r="QIB383" s="23"/>
      <c r="QID383" s="23"/>
      <c r="QIE383" s="23"/>
      <c r="QIF383" s="23"/>
      <c r="QIG383" s="23"/>
      <c r="QIH383" s="23"/>
      <c r="RUQ383" s="23"/>
      <c r="RUR383" s="23"/>
      <c r="RUS383" s="23"/>
      <c r="RUU383" s="23"/>
      <c r="RUV383" s="23"/>
      <c r="RUW383" s="23"/>
      <c r="RUX383" s="23"/>
      <c r="RUY383" s="23"/>
      <c r="THG383" s="23"/>
      <c r="THH383" s="23"/>
      <c r="THI383" s="23"/>
      <c r="THK383" s="23"/>
      <c r="THL383" s="23"/>
      <c r="THM383" s="23"/>
      <c r="THN383" s="23"/>
      <c r="THO383" s="23"/>
      <c r="UTW383" s="23"/>
      <c r="UTX383" s="23"/>
      <c r="UTY383" s="23"/>
      <c r="UUA383" s="23"/>
      <c r="UUB383" s="23"/>
      <c r="UUC383" s="23"/>
      <c r="UUD383" s="23"/>
      <c r="UUE383" s="23"/>
      <c r="WGF383" s="23"/>
      <c r="WGG383" s="23"/>
      <c r="WGH383" s="23"/>
      <c r="WGJ383" s="23"/>
      <c r="WGK383" s="23"/>
      <c r="WGL383" s="23"/>
      <c r="WGM383" s="23"/>
      <c r="WGN383" s="23"/>
    </row>
    <row r="384" spans="1:92 2233:2324 4465:4556 6697:6788 7706:7797 8711:8802 9716:9807 10721:10812 11726:11817 12731:12822 13735:13826 14739:14830 15736:15827" x14ac:dyDescent="0.2">
      <c r="A384" s="23"/>
      <c r="B384" s="23"/>
      <c r="C384" s="23"/>
      <c r="E384" s="23"/>
      <c r="F384" s="23"/>
      <c r="G384" s="23"/>
      <c r="H384" s="23"/>
      <c r="I384" s="23"/>
      <c r="CGW384" s="23"/>
      <c r="CGX384" s="23"/>
      <c r="CGY384" s="23"/>
      <c r="CHA384" s="23"/>
      <c r="CHB384" s="23"/>
      <c r="CHC384" s="23"/>
      <c r="CHD384" s="23"/>
      <c r="CHE384" s="23"/>
      <c r="CHF384" s="23"/>
      <c r="CHG384" s="23"/>
      <c r="FOS384" s="23"/>
      <c r="FOT384" s="23"/>
      <c r="FOU384" s="23"/>
      <c r="FOW384" s="23"/>
      <c r="FOX384" s="23"/>
      <c r="FOY384" s="23"/>
      <c r="FOZ384" s="23"/>
      <c r="FPA384" s="23"/>
      <c r="FPB384" s="23"/>
      <c r="FPC384" s="23"/>
      <c r="FPD384" s="23"/>
      <c r="FPE384" s="23"/>
      <c r="FPF384" s="23"/>
      <c r="IWO384" s="23"/>
      <c r="IWP384" s="23"/>
      <c r="IWQ384" s="23"/>
      <c r="KJJ384" s="23"/>
      <c r="KJK384" s="23"/>
      <c r="KJL384" s="23"/>
      <c r="KJN384" s="23"/>
      <c r="KJO384" s="23"/>
      <c r="KJP384" s="23"/>
      <c r="KJQ384" s="23"/>
      <c r="KJR384" s="23"/>
      <c r="KJS384" s="23"/>
      <c r="KJT384" s="23"/>
      <c r="LWA384" s="23"/>
      <c r="LWB384" s="23"/>
      <c r="LWC384" s="23"/>
      <c r="LWE384" s="23"/>
      <c r="LWF384" s="23"/>
      <c r="LWG384" s="23"/>
      <c r="LWH384" s="23"/>
      <c r="LWI384" s="23"/>
      <c r="LWJ384" s="23"/>
      <c r="LWK384" s="23"/>
      <c r="NIR384" s="23"/>
      <c r="NIS384" s="23"/>
      <c r="NIT384" s="23"/>
      <c r="NIV384" s="23"/>
      <c r="NIW384" s="23"/>
      <c r="NIX384" s="23"/>
      <c r="NIY384" s="23"/>
      <c r="NIZ384" s="23"/>
      <c r="NJA384" s="23"/>
      <c r="NJB384" s="23"/>
      <c r="OVI384" s="23"/>
      <c r="OVJ384" s="23"/>
      <c r="OVK384" s="23"/>
      <c r="OVM384" s="23"/>
      <c r="OVN384" s="23"/>
      <c r="OVO384" s="23"/>
      <c r="OVP384" s="23"/>
      <c r="OVQ384" s="23"/>
      <c r="OVR384" s="23"/>
      <c r="OVS384" s="23"/>
      <c r="QHZ384" s="23"/>
      <c r="QIA384" s="23"/>
      <c r="QIB384" s="23"/>
      <c r="QID384" s="23"/>
      <c r="QIE384" s="23"/>
      <c r="QIF384" s="23"/>
      <c r="QIG384" s="23"/>
      <c r="QIH384" s="23"/>
      <c r="QII384" s="23"/>
      <c r="QIJ384" s="23"/>
      <c r="RUQ384" s="23"/>
      <c r="RUR384" s="23"/>
      <c r="RUS384" s="23"/>
      <c r="RUU384" s="23"/>
      <c r="RUV384" s="23"/>
      <c r="RUW384" s="23"/>
      <c r="RUX384" s="23"/>
      <c r="RUY384" s="23"/>
      <c r="RUZ384" s="23"/>
      <c r="RVA384" s="23"/>
      <c r="THG384" s="23"/>
      <c r="THH384" s="23"/>
      <c r="THI384" s="23"/>
      <c r="THK384" s="23"/>
      <c r="THL384" s="23"/>
      <c r="THM384" s="23"/>
      <c r="THN384" s="23"/>
      <c r="THO384" s="23"/>
      <c r="THP384" s="23"/>
      <c r="THQ384" s="23"/>
      <c r="UTW384" s="23"/>
      <c r="UTX384" s="23"/>
      <c r="UTY384" s="23"/>
      <c r="UUA384" s="23"/>
      <c r="UUB384" s="23"/>
      <c r="UUC384" s="23"/>
      <c r="UUD384" s="23"/>
      <c r="UUE384" s="23"/>
      <c r="UUF384" s="23"/>
      <c r="UUG384" s="23"/>
      <c r="WGF384" s="23"/>
      <c r="WGG384" s="23"/>
      <c r="WGH384" s="23"/>
      <c r="WGJ384" s="23"/>
      <c r="WGK384" s="23"/>
      <c r="WGL384" s="23"/>
      <c r="WGM384" s="23"/>
      <c r="WGN384" s="23"/>
      <c r="WGO384" s="23"/>
      <c r="WGP384" s="23"/>
    </row>
    <row r="385" spans="1:19 2233:2251 4465:4483 6697:6715 7706:7724 8711:8729 9716:9734 10721:10739 11726:11744 12731:12749 13735:13753 14739:14757 15736:15754" x14ac:dyDescent="0.2">
      <c r="A385" s="23"/>
      <c r="B385" s="23"/>
      <c r="C385" s="23"/>
      <c r="E385" s="23"/>
      <c r="F385" s="23"/>
      <c r="G385" s="23"/>
      <c r="H385" s="23"/>
      <c r="I385" s="23"/>
      <c r="J385" s="23"/>
      <c r="K385" s="23"/>
      <c r="CGW385" s="23"/>
      <c r="CGX385" s="23"/>
      <c r="CGY385" s="23"/>
      <c r="CHA385" s="23"/>
      <c r="CHB385" s="23"/>
      <c r="CHC385" s="23"/>
      <c r="CHD385" s="23"/>
      <c r="CHE385" s="23"/>
      <c r="CHF385" s="23"/>
      <c r="CHG385" s="23"/>
      <c r="CHH385" s="23"/>
      <c r="CHI385" s="23"/>
      <c r="CHJ385" s="23"/>
      <c r="FOS385" s="23"/>
      <c r="FOT385" s="23"/>
      <c r="FOU385" s="23"/>
      <c r="IWO385" s="23"/>
      <c r="IWP385" s="23"/>
      <c r="IWQ385" s="23"/>
      <c r="KJJ385" s="23"/>
      <c r="KJK385" s="23"/>
      <c r="KJL385" s="23"/>
      <c r="KJN385" s="23"/>
      <c r="KJO385" s="23"/>
      <c r="KJP385" s="23"/>
      <c r="KJQ385" s="23"/>
      <c r="KJR385" s="23"/>
      <c r="KJS385" s="23"/>
      <c r="KJT385" s="23"/>
      <c r="KJU385" s="23"/>
      <c r="KJV385" s="23"/>
      <c r="KJW385" s="23"/>
      <c r="LWA385" s="23"/>
      <c r="LWB385" s="23"/>
      <c r="LWC385" s="23"/>
      <c r="LWE385" s="23"/>
      <c r="LWF385" s="23"/>
      <c r="LWG385" s="23"/>
      <c r="LWH385" s="23"/>
      <c r="LWI385" s="23"/>
      <c r="LWJ385" s="23"/>
      <c r="LWK385" s="23"/>
      <c r="LWL385" s="23"/>
      <c r="LWM385" s="23"/>
      <c r="LWN385" s="23"/>
      <c r="NIR385" s="23"/>
      <c r="NIS385" s="23"/>
      <c r="NIT385" s="23"/>
      <c r="NIV385" s="23"/>
      <c r="NIW385" s="23"/>
      <c r="NIX385" s="23"/>
      <c r="NIY385" s="23"/>
      <c r="NIZ385" s="23"/>
      <c r="NJA385" s="23"/>
      <c r="NJB385" s="23"/>
      <c r="NJC385" s="23"/>
      <c r="NJD385" s="23"/>
      <c r="NJE385" s="23"/>
      <c r="OVI385" s="23"/>
      <c r="OVJ385" s="23"/>
      <c r="OVK385" s="23"/>
      <c r="OVM385" s="23"/>
      <c r="OVN385" s="23"/>
      <c r="OVO385" s="23"/>
      <c r="OVP385" s="23"/>
      <c r="OVQ385" s="23"/>
      <c r="OVR385" s="23"/>
      <c r="OVS385" s="23"/>
      <c r="OVT385" s="23"/>
      <c r="OVU385" s="23"/>
      <c r="OVV385" s="23"/>
      <c r="QHZ385" s="23"/>
      <c r="QIA385" s="23"/>
      <c r="QIB385" s="23"/>
      <c r="QID385" s="23"/>
      <c r="QIE385" s="23"/>
      <c r="QIF385" s="23"/>
      <c r="QIG385" s="23"/>
      <c r="QIH385" s="23"/>
      <c r="QII385" s="23"/>
      <c r="QIJ385" s="23"/>
      <c r="QIK385" s="23"/>
      <c r="QIL385" s="23"/>
      <c r="QIM385" s="23"/>
      <c r="RUQ385" s="23"/>
      <c r="RUR385" s="23"/>
      <c r="RUS385" s="23"/>
      <c r="RUU385" s="23"/>
      <c r="RUV385" s="23"/>
      <c r="RUW385" s="23"/>
      <c r="RUX385" s="23"/>
      <c r="RUY385" s="23"/>
      <c r="RUZ385" s="23"/>
      <c r="RVA385" s="23"/>
      <c r="RVB385" s="23"/>
      <c r="RVC385" s="23"/>
      <c r="RVD385" s="23"/>
      <c r="THG385" s="23"/>
      <c r="THH385" s="23"/>
      <c r="THI385" s="23"/>
      <c r="THK385" s="23"/>
      <c r="THL385" s="23"/>
      <c r="THM385" s="23"/>
      <c r="THN385" s="23"/>
      <c r="THO385" s="23"/>
      <c r="THP385" s="23"/>
      <c r="THQ385" s="23"/>
      <c r="THR385" s="23"/>
      <c r="THS385" s="23"/>
      <c r="THT385" s="23"/>
      <c r="UTW385" s="23"/>
      <c r="UTX385" s="23"/>
      <c r="UTY385" s="23"/>
      <c r="UUA385" s="23"/>
      <c r="UUB385" s="23"/>
      <c r="UUC385" s="23"/>
      <c r="UUD385" s="23"/>
      <c r="UUE385" s="23"/>
      <c r="UUF385" s="23"/>
      <c r="UUG385" s="23"/>
      <c r="UUH385" s="23"/>
      <c r="UUI385" s="23"/>
      <c r="UUJ385" s="23"/>
      <c r="WGF385" s="23"/>
      <c r="WGG385" s="23"/>
      <c r="WGH385" s="23"/>
      <c r="WGJ385" s="23"/>
      <c r="WGK385" s="23"/>
      <c r="WGL385" s="23"/>
      <c r="WGM385" s="23"/>
      <c r="WGN385" s="23"/>
      <c r="WGO385" s="23"/>
      <c r="WGP385" s="23"/>
      <c r="WGQ385" s="23"/>
      <c r="WGR385" s="23"/>
      <c r="WGS385" s="23"/>
    </row>
    <row r="386" spans="1:19 2233:2251 4465:4483 6697:6715 7706:7724 8711:8729 9716:9734 10721:10739 11726:11744 12731:12749 13735:13753 14739:14757 15736:15754" x14ac:dyDescent="0.2">
      <c r="A386" s="23"/>
      <c r="B386" s="23"/>
      <c r="C386" s="23"/>
      <c r="E386" s="23"/>
      <c r="F386" s="23"/>
      <c r="G386" s="23"/>
      <c r="H386" s="23"/>
      <c r="I386" s="23"/>
      <c r="J386" s="23"/>
      <c r="K386" s="23"/>
      <c r="L386" s="23"/>
      <c r="M386" s="23"/>
      <c r="N386" s="23"/>
      <c r="CGW386" s="23"/>
      <c r="CGX386" s="23"/>
      <c r="CGY386" s="23"/>
      <c r="FOS386" s="23"/>
      <c r="FOT386" s="23"/>
      <c r="FOU386" s="23"/>
      <c r="IWO386" s="23"/>
      <c r="IWP386" s="23"/>
      <c r="IWQ386" s="23"/>
      <c r="KJJ386" s="23"/>
      <c r="KJK386" s="23"/>
      <c r="KJL386" s="23"/>
      <c r="LWA386" s="23"/>
      <c r="LWB386" s="23"/>
      <c r="LWC386" s="23"/>
      <c r="NIR386" s="23"/>
      <c r="NIS386" s="23"/>
      <c r="NIT386" s="23"/>
      <c r="OVI386" s="23"/>
      <c r="OVJ386" s="23"/>
      <c r="OVK386" s="23"/>
      <c r="QHZ386" s="23"/>
      <c r="QIA386" s="23"/>
      <c r="QIB386" s="23"/>
      <c r="RUQ386" s="23"/>
      <c r="RUR386" s="23"/>
      <c r="RUS386" s="23"/>
      <c r="THG386" s="23"/>
      <c r="THH386" s="23"/>
      <c r="THI386" s="23"/>
      <c r="UTW386" s="23"/>
      <c r="UTX386" s="23"/>
      <c r="UTY386" s="23"/>
      <c r="WGF386" s="23"/>
      <c r="WGG386" s="23"/>
      <c r="WGH386" s="23"/>
    </row>
    <row r="387" spans="1:19 2233:2251 4465:4483 6697:6715 7706:7724 8711:8729 9716:9734 10721:10739 11726:11744 12731:12749 13735:13753 14739:14757 15736:15754" x14ac:dyDescent="0.2">
      <c r="A387" s="23"/>
      <c r="B387" s="23"/>
      <c r="C387" s="23"/>
      <c r="CGW387" s="23"/>
      <c r="CGX387" s="23"/>
      <c r="CGY387" s="23"/>
      <c r="FOS387" s="23"/>
      <c r="FOT387" s="23"/>
      <c r="FOU387" s="23"/>
      <c r="IWO387" s="23"/>
      <c r="IWP387" s="23"/>
      <c r="IWQ387" s="23"/>
      <c r="KJJ387" s="23"/>
      <c r="KJK387" s="23"/>
      <c r="KJL387" s="23"/>
      <c r="LWA387" s="23"/>
      <c r="LWB387" s="23"/>
      <c r="LWC387" s="23"/>
      <c r="NIR387" s="23"/>
      <c r="NIS387" s="23"/>
      <c r="NIT387" s="23"/>
      <c r="OVI387" s="23"/>
      <c r="OVJ387" s="23"/>
      <c r="OVK387" s="23"/>
      <c r="QHZ387" s="23"/>
      <c r="QIA387" s="23"/>
      <c r="QIB387" s="23"/>
      <c r="RUQ387" s="23"/>
      <c r="RUR387" s="23"/>
      <c r="RUS387" s="23"/>
      <c r="THG387" s="23"/>
      <c r="THH387" s="23"/>
      <c r="THI387" s="23"/>
      <c r="UTW387" s="23"/>
      <c r="UTX387" s="23"/>
      <c r="UTY387" s="23"/>
      <c r="WGF387" s="23"/>
      <c r="WGG387" s="23"/>
      <c r="WGH387" s="23"/>
    </row>
    <row r="388" spans="1:19 2233:2251 4465:4483 6697:6715 7706:7724 8711:8729 9716:9734 10721:10739 11726:11744 12731:12749 13735:13753 14739:14757 15736:15754" x14ac:dyDescent="0.2">
      <c r="A388" s="23"/>
      <c r="B388" s="23"/>
      <c r="C388" s="23"/>
      <c r="CGW388" s="23"/>
      <c r="CGX388" s="23"/>
      <c r="CGY388" s="23"/>
      <c r="FOS388" s="23"/>
      <c r="FOT388" s="23"/>
      <c r="FOU388" s="23"/>
      <c r="IWO388" s="23"/>
      <c r="IWP388" s="23"/>
      <c r="IWQ388" s="23"/>
      <c r="IWS388" s="23"/>
      <c r="IWT388" s="23"/>
      <c r="KJJ388" s="23"/>
      <c r="KJK388" s="23"/>
      <c r="KJL388" s="23"/>
      <c r="LWA388" s="23"/>
      <c r="LWB388" s="23"/>
      <c r="LWC388" s="23"/>
      <c r="NIR388" s="23"/>
      <c r="NIS388" s="23"/>
      <c r="NIT388" s="23"/>
      <c r="OVI388" s="23"/>
      <c r="OVJ388" s="23"/>
      <c r="OVK388" s="23"/>
      <c r="QHZ388" s="23"/>
      <c r="QIA388" s="23"/>
      <c r="QIB388" s="23"/>
      <c r="RUQ388" s="23"/>
      <c r="RUR388" s="23"/>
      <c r="RUS388" s="23"/>
      <c r="THG388" s="23"/>
      <c r="THH388" s="23"/>
      <c r="THI388" s="23"/>
      <c r="UTW388" s="23"/>
      <c r="UTX388" s="23"/>
      <c r="UTY388" s="23"/>
      <c r="WGF388" s="23"/>
      <c r="WGG388" s="23"/>
      <c r="WGH388" s="23"/>
    </row>
    <row r="389" spans="1:19 2233:2251 4465:4483 6697:6715 7706:7724 8711:8729 9716:9734 10721:10739 11726:11744 12731:12749 13735:13753 14739:14757 15736:15754" x14ac:dyDescent="0.2">
      <c r="A389" s="23"/>
      <c r="B389" s="23"/>
      <c r="C389" s="23"/>
      <c r="CGW389" s="23"/>
      <c r="CGX389" s="23"/>
      <c r="CGY389" s="23"/>
      <c r="FOS389" s="23"/>
      <c r="FOT389" s="23"/>
      <c r="FOU389" s="23"/>
      <c r="IWO389" s="23"/>
      <c r="IWP389" s="23"/>
      <c r="IWQ389" s="23"/>
      <c r="IWS389" s="23"/>
      <c r="IWT389" s="23"/>
      <c r="IWU389" s="23"/>
      <c r="IWV389" s="23"/>
      <c r="KJJ389" s="23"/>
      <c r="KJK389" s="23"/>
      <c r="KJL389" s="23"/>
      <c r="LWA389" s="23"/>
      <c r="LWB389" s="23"/>
      <c r="LWC389" s="23"/>
      <c r="NIR389" s="23"/>
      <c r="NIS389" s="23"/>
      <c r="NIT389" s="23"/>
      <c r="OVI389" s="23"/>
      <c r="OVJ389" s="23"/>
      <c r="OVK389" s="23"/>
      <c r="QHZ389" s="23"/>
      <c r="QIA389" s="23"/>
      <c r="QIB389" s="23"/>
      <c r="RUQ389" s="23"/>
      <c r="RUR389" s="23"/>
      <c r="RUS389" s="23"/>
      <c r="THG389" s="23"/>
      <c r="THH389" s="23"/>
      <c r="THI389" s="23"/>
      <c r="UTW389" s="23"/>
      <c r="UTX389" s="23"/>
      <c r="UTY389" s="23"/>
      <c r="WGF389" s="23"/>
      <c r="WGG389" s="23"/>
      <c r="WGH389" s="23"/>
    </row>
    <row r="390" spans="1:19 2233:2251 4465:4483 6697:6715 7706:7724 8711:8729 9716:9734 10721:10739 11726:11744 12731:12749 13735:13753 14739:14757 15736:15754" x14ac:dyDescent="0.2">
      <c r="A390" s="23"/>
      <c r="B390" s="23"/>
      <c r="C390" s="23"/>
      <c r="CGW390" s="23"/>
      <c r="CGX390" s="23"/>
      <c r="CGY390" s="23"/>
      <c r="FOS390" s="23"/>
      <c r="FOT390" s="23"/>
      <c r="FOU390" s="23"/>
      <c r="FOW390" s="23"/>
      <c r="FOX390" s="23"/>
      <c r="IWO390" s="23"/>
      <c r="IWP390" s="23"/>
      <c r="IWQ390" s="23"/>
      <c r="IWS390" s="23"/>
      <c r="IWT390" s="23"/>
      <c r="IWU390" s="23"/>
      <c r="IWV390" s="23"/>
      <c r="IWW390" s="23"/>
      <c r="KJJ390" s="23"/>
      <c r="KJK390" s="23"/>
      <c r="KJL390" s="23"/>
      <c r="LWA390" s="23"/>
      <c r="LWB390" s="23"/>
      <c r="LWC390" s="23"/>
      <c r="NIR390" s="23"/>
      <c r="NIS390" s="23"/>
      <c r="NIT390" s="23"/>
      <c r="OVI390" s="23"/>
      <c r="OVJ390" s="23"/>
      <c r="OVK390" s="23"/>
      <c r="QHZ390" s="23"/>
      <c r="QIA390" s="23"/>
      <c r="QIB390" s="23"/>
      <c r="RUQ390" s="23"/>
      <c r="RUR390" s="23"/>
      <c r="RUS390" s="23"/>
      <c r="THG390" s="23"/>
      <c r="THH390" s="23"/>
      <c r="THI390" s="23"/>
      <c r="UTW390" s="23"/>
      <c r="UTX390" s="23"/>
      <c r="UTY390" s="23"/>
      <c r="WGF390" s="23"/>
      <c r="WGG390" s="23"/>
      <c r="WGH390" s="23"/>
    </row>
    <row r="391" spans="1:19 2233:2251 4465:4483 6697:6715 7706:7724 8711:8729 9716:9734 10721:10739 11726:11744 12731:12749 13735:13753 14739:14757 15736:15754" x14ac:dyDescent="0.2">
      <c r="A391" s="23"/>
      <c r="B391" s="23"/>
      <c r="C391" s="23"/>
      <c r="CGW391" s="23"/>
      <c r="CGX391" s="23"/>
      <c r="CGY391" s="23"/>
      <c r="CHA391" s="23"/>
      <c r="CHB391" s="23"/>
      <c r="FOS391" s="23"/>
      <c r="FOT391" s="23"/>
      <c r="FOU391" s="23"/>
      <c r="FOW391" s="23"/>
      <c r="FOX391" s="23"/>
      <c r="FOY391" s="23"/>
      <c r="FOZ391" s="23"/>
      <c r="IWO391" s="23"/>
      <c r="IWP391" s="23"/>
      <c r="IWQ391" s="23"/>
      <c r="IWS391" s="23"/>
      <c r="IWT391" s="23"/>
      <c r="IWU391" s="23"/>
      <c r="IWV391" s="23"/>
      <c r="IWW391" s="23"/>
      <c r="IWX391" s="23"/>
      <c r="IWY391" s="23"/>
      <c r="IWZ391" s="23"/>
      <c r="IXA391" s="23"/>
      <c r="IXB391" s="23"/>
      <c r="IXC391" s="23"/>
      <c r="IXD391" s="23"/>
      <c r="IXE391" s="23"/>
      <c r="IXF391" s="23"/>
      <c r="IXG391" s="23"/>
      <c r="KJJ391" s="23"/>
      <c r="KJK391" s="23"/>
      <c r="KJL391" s="23"/>
      <c r="KJN391" s="23"/>
      <c r="KJO391" s="23"/>
      <c r="LWA391" s="23"/>
      <c r="LWB391" s="23"/>
      <c r="LWC391" s="23"/>
      <c r="LWE391" s="23"/>
      <c r="LWF391" s="23"/>
      <c r="NIR391" s="23"/>
      <c r="NIS391" s="23"/>
      <c r="NIT391" s="23"/>
      <c r="NIV391" s="23"/>
      <c r="NIW391" s="23"/>
      <c r="OVI391" s="23"/>
      <c r="OVJ391" s="23"/>
      <c r="OVK391" s="23"/>
      <c r="OVM391" s="23"/>
      <c r="OVN391" s="23"/>
      <c r="QHZ391" s="23"/>
      <c r="QIA391" s="23"/>
      <c r="QIB391" s="23"/>
      <c r="QID391" s="23"/>
      <c r="QIE391" s="23"/>
      <c r="RUQ391" s="23"/>
      <c r="RUR391" s="23"/>
      <c r="RUS391" s="23"/>
      <c r="RUU391" s="23"/>
      <c r="RUV391" s="23"/>
      <c r="THG391" s="23"/>
      <c r="THH391" s="23"/>
      <c r="THI391" s="23"/>
      <c r="THK391" s="23"/>
      <c r="THL391" s="23"/>
      <c r="UTW391" s="23"/>
      <c r="UTX391" s="23"/>
      <c r="UTY391" s="23"/>
      <c r="UUA391" s="23"/>
      <c r="UUB391" s="23"/>
      <c r="WGF391" s="23"/>
      <c r="WGG391" s="23"/>
      <c r="WGH391" s="23"/>
      <c r="WGJ391" s="23"/>
      <c r="WGK391" s="23"/>
    </row>
    <row r="392" spans="1:19 2233:2251 4465:4483 6697:6715 7706:7724 8711:8729 9716:9734 10721:10739 11726:11744 12731:12749 13735:13753 14739:14757 15736:15754" x14ac:dyDescent="0.2">
      <c r="A392" s="23"/>
      <c r="B392" s="23"/>
      <c r="C392" s="23"/>
      <c r="E392" s="23"/>
      <c r="F392" s="23"/>
      <c r="CGW392" s="23"/>
      <c r="CGX392" s="23"/>
      <c r="CGY392" s="23"/>
      <c r="CHA392" s="23"/>
      <c r="CHB392" s="23"/>
      <c r="CHC392" s="23"/>
      <c r="CHD392" s="23"/>
      <c r="FOS392" s="23"/>
      <c r="FOT392" s="23"/>
      <c r="FOU392" s="23"/>
      <c r="FOW392" s="23"/>
      <c r="FOX392" s="23"/>
      <c r="FOY392" s="23"/>
      <c r="FOZ392" s="23"/>
      <c r="FPA392" s="23"/>
      <c r="IWO392" s="23"/>
      <c r="IWP392" s="23"/>
      <c r="IWQ392" s="23"/>
      <c r="IWS392" s="23"/>
      <c r="IWT392" s="23"/>
      <c r="IWU392" s="23"/>
      <c r="IWV392" s="23"/>
      <c r="IWW392" s="23"/>
      <c r="KJJ392" s="23"/>
      <c r="KJK392" s="23"/>
      <c r="KJL392" s="23"/>
      <c r="KJN392" s="23"/>
      <c r="KJO392" s="23"/>
      <c r="KJP392" s="23"/>
      <c r="KJQ392" s="23"/>
      <c r="LWA392" s="23"/>
      <c r="LWB392" s="23"/>
      <c r="LWC392" s="23"/>
      <c r="LWE392" s="23"/>
      <c r="LWF392" s="23"/>
      <c r="LWG392" s="23"/>
      <c r="LWH392" s="23"/>
      <c r="NIR392" s="23"/>
      <c r="NIS392" s="23"/>
      <c r="NIT392" s="23"/>
      <c r="NIV392" s="23"/>
      <c r="NIW392" s="23"/>
      <c r="NIX392" s="23"/>
      <c r="NIY392" s="23"/>
      <c r="OVI392" s="23"/>
      <c r="OVJ392" s="23"/>
      <c r="OVK392" s="23"/>
      <c r="OVM392" s="23"/>
      <c r="OVN392" s="23"/>
      <c r="OVO392" s="23"/>
      <c r="OVP392" s="23"/>
      <c r="QHZ392" s="23"/>
      <c r="QIA392" s="23"/>
      <c r="QIB392" s="23"/>
      <c r="QID392" s="23"/>
      <c r="QIE392" s="23"/>
      <c r="QIF392" s="23"/>
      <c r="QIG392" s="23"/>
      <c r="RUQ392" s="23"/>
      <c r="RUR392" s="23"/>
      <c r="RUS392" s="23"/>
      <c r="RUU392" s="23"/>
      <c r="RUV392" s="23"/>
      <c r="RUW392" s="23"/>
      <c r="RUX392" s="23"/>
      <c r="THG392" s="23"/>
      <c r="THH392" s="23"/>
      <c r="THI392" s="23"/>
      <c r="THK392" s="23"/>
      <c r="THL392" s="23"/>
      <c r="THM392" s="23"/>
      <c r="THN392" s="23"/>
      <c r="UTW392" s="23"/>
      <c r="UTX392" s="23"/>
      <c r="UTY392" s="23"/>
      <c r="UUA392" s="23"/>
      <c r="UUB392" s="23"/>
      <c r="UUC392" s="23"/>
      <c r="UUD392" s="23"/>
      <c r="WGF392" s="23"/>
      <c r="WGG392" s="23"/>
      <c r="WGH392" s="23"/>
      <c r="WGJ392" s="23"/>
      <c r="WGK392" s="23"/>
      <c r="WGL392" s="23"/>
      <c r="WGM392" s="23"/>
    </row>
    <row r="393" spans="1:19 2233:2251 4465:4483 6697:6715 7706:7724 8711:8729 9716:9734 10721:10739 11726:11744 12731:12749 13735:13753 14739:14757 15736:15754" x14ac:dyDescent="0.2">
      <c r="A393" s="23"/>
      <c r="B393" s="23"/>
      <c r="C393" s="23"/>
      <c r="E393" s="23"/>
      <c r="F393" s="23"/>
      <c r="G393" s="23"/>
      <c r="H393" s="23"/>
      <c r="CGW393" s="23"/>
      <c r="CGX393" s="23"/>
      <c r="CGY393" s="23"/>
      <c r="CHA393" s="23"/>
      <c r="CHB393" s="23"/>
      <c r="CHC393" s="23"/>
      <c r="CHD393" s="23"/>
      <c r="CHE393" s="23"/>
      <c r="FOS393" s="23"/>
      <c r="FOT393" s="23"/>
      <c r="FOU393" s="23"/>
      <c r="FOW393" s="23"/>
      <c r="FOX393" s="23"/>
      <c r="FOY393" s="23"/>
      <c r="FOZ393" s="23"/>
      <c r="FPA393" s="23"/>
      <c r="FPB393" s="23"/>
      <c r="FPC393" s="23"/>
      <c r="FPD393" s="23"/>
      <c r="FPE393" s="23"/>
      <c r="FPF393" s="23"/>
      <c r="FPG393" s="23"/>
      <c r="FPH393" s="23"/>
      <c r="FPI393" s="23"/>
      <c r="FPJ393" s="23"/>
      <c r="FPK393" s="23"/>
      <c r="IWO393" s="23"/>
      <c r="IWP393" s="23"/>
      <c r="IWQ393" s="23"/>
      <c r="KJJ393" s="23"/>
      <c r="KJK393" s="23"/>
      <c r="KJL393" s="23"/>
      <c r="KJN393" s="23"/>
      <c r="KJO393" s="23"/>
      <c r="KJP393" s="23"/>
      <c r="KJQ393" s="23"/>
      <c r="KJR393" s="23"/>
      <c r="LWA393" s="23"/>
      <c r="LWB393" s="23"/>
      <c r="LWC393" s="23"/>
      <c r="LWE393" s="23"/>
      <c r="LWF393" s="23"/>
      <c r="LWG393" s="23"/>
      <c r="LWH393" s="23"/>
      <c r="LWI393" s="23"/>
      <c r="NIR393" s="23"/>
      <c r="NIS393" s="23"/>
      <c r="NIT393" s="23"/>
      <c r="NIV393" s="23"/>
      <c r="NIW393" s="23"/>
      <c r="NIX393" s="23"/>
      <c r="NIY393" s="23"/>
      <c r="NIZ393" s="23"/>
      <c r="OVI393" s="23"/>
      <c r="OVJ393" s="23"/>
      <c r="OVK393" s="23"/>
      <c r="OVM393" s="23"/>
      <c r="OVN393" s="23"/>
      <c r="OVO393" s="23"/>
      <c r="OVP393" s="23"/>
      <c r="OVQ393" s="23"/>
      <c r="QHZ393" s="23"/>
      <c r="QIA393" s="23"/>
      <c r="QIB393" s="23"/>
      <c r="QID393" s="23"/>
      <c r="QIE393" s="23"/>
      <c r="QIF393" s="23"/>
      <c r="QIG393" s="23"/>
      <c r="QIH393" s="23"/>
      <c r="RUQ393" s="23"/>
      <c r="RUR393" s="23"/>
      <c r="RUS393" s="23"/>
      <c r="RUU393" s="23"/>
      <c r="RUV393" s="23"/>
      <c r="RUW393" s="23"/>
      <c r="RUX393" s="23"/>
      <c r="RUY393" s="23"/>
      <c r="THG393" s="23"/>
      <c r="THH393" s="23"/>
      <c r="THI393" s="23"/>
      <c r="THK393" s="23"/>
      <c r="THL393" s="23"/>
      <c r="THM393" s="23"/>
      <c r="THN393" s="23"/>
      <c r="THO393" s="23"/>
      <c r="UTW393" s="23"/>
      <c r="UTX393" s="23"/>
      <c r="UTY393" s="23"/>
      <c r="UUA393" s="23"/>
      <c r="UUB393" s="23"/>
      <c r="UUC393" s="23"/>
      <c r="UUD393" s="23"/>
      <c r="UUE393" s="23"/>
      <c r="WGF393" s="23"/>
      <c r="WGG393" s="23"/>
      <c r="WGH393" s="23"/>
      <c r="WGJ393" s="23"/>
      <c r="WGK393" s="23"/>
      <c r="WGL393" s="23"/>
      <c r="WGM393" s="23"/>
      <c r="WGN393" s="23"/>
    </row>
    <row r="394" spans="1:19 2233:2251 4465:4483 6697:6715 7706:7724 8711:8729 9716:9734 10721:10739 11726:11744 12731:12749 13735:13753 14739:14757 15736:15754" x14ac:dyDescent="0.2">
      <c r="A394" s="23"/>
      <c r="B394" s="23"/>
      <c r="C394" s="23"/>
      <c r="E394" s="23"/>
      <c r="F394" s="23"/>
      <c r="G394" s="23"/>
      <c r="H394" s="23"/>
      <c r="I394" s="23"/>
      <c r="CGW394" s="23"/>
      <c r="CGX394" s="23"/>
      <c r="CGY394" s="23"/>
      <c r="CHA394" s="23"/>
      <c r="CHB394" s="23"/>
      <c r="CHC394" s="23"/>
      <c r="CHD394" s="23"/>
      <c r="CHE394" s="23"/>
      <c r="CHF394" s="23"/>
      <c r="CHG394" s="23"/>
      <c r="CHH394" s="23"/>
      <c r="CHI394" s="23"/>
      <c r="CHJ394" s="23"/>
      <c r="CHK394" s="23"/>
      <c r="CHL394" s="23"/>
      <c r="CHM394" s="23"/>
      <c r="CHN394" s="23"/>
      <c r="CHO394" s="23"/>
      <c r="FOS394" s="23"/>
      <c r="FOT394" s="23"/>
      <c r="FOU394" s="23"/>
      <c r="FOW394" s="23"/>
      <c r="FOX394" s="23"/>
      <c r="FOY394" s="23"/>
      <c r="FOZ394" s="23"/>
      <c r="FPA394" s="23"/>
      <c r="IWO394" s="23"/>
      <c r="IWP394" s="23"/>
      <c r="IWQ394" s="23"/>
      <c r="KJJ394" s="23"/>
      <c r="KJK394" s="23"/>
      <c r="KJL394" s="23"/>
      <c r="KJN394" s="23"/>
      <c r="KJO394" s="23"/>
      <c r="KJP394" s="23"/>
      <c r="KJQ394" s="23"/>
      <c r="KJR394" s="23"/>
      <c r="KJS394" s="23"/>
      <c r="KJT394" s="23"/>
      <c r="KJU394" s="23"/>
      <c r="KJV394" s="23"/>
      <c r="KJW394" s="23"/>
      <c r="KJX394" s="23"/>
      <c r="KJY394" s="23"/>
      <c r="KJZ394" s="23"/>
      <c r="KKA394" s="23"/>
      <c r="KKB394" s="23"/>
      <c r="LWA394" s="23"/>
      <c r="LWB394" s="23"/>
      <c r="LWC394" s="23"/>
      <c r="LWE394" s="23"/>
      <c r="LWF394" s="23"/>
      <c r="LWG394" s="23"/>
      <c r="LWH394" s="23"/>
      <c r="LWI394" s="23"/>
      <c r="LWJ394" s="23"/>
      <c r="LWK394" s="23"/>
      <c r="LWL394" s="23"/>
      <c r="LWM394" s="23"/>
      <c r="LWN394" s="23"/>
      <c r="LWO394" s="23"/>
      <c r="LWP394" s="23"/>
      <c r="LWQ394" s="23"/>
      <c r="LWR394" s="23"/>
      <c r="LWS394" s="23"/>
      <c r="NIR394" s="23"/>
      <c r="NIS394" s="23"/>
      <c r="NIT394" s="23"/>
      <c r="NIV394" s="23"/>
      <c r="NIW394" s="23"/>
      <c r="NIX394" s="23"/>
      <c r="NIY394" s="23"/>
      <c r="NIZ394" s="23"/>
      <c r="NJA394" s="23"/>
      <c r="NJB394" s="23"/>
      <c r="NJC394" s="23"/>
      <c r="NJD394" s="23"/>
      <c r="NJE394" s="23"/>
      <c r="NJF394" s="23"/>
      <c r="NJG394" s="23"/>
      <c r="NJH394" s="23"/>
      <c r="NJI394" s="23"/>
      <c r="NJJ394" s="23"/>
      <c r="OVI394" s="23"/>
      <c r="OVJ394" s="23"/>
      <c r="OVK394" s="23"/>
      <c r="OVM394" s="23"/>
      <c r="OVN394" s="23"/>
      <c r="OVO394" s="23"/>
      <c r="OVP394" s="23"/>
      <c r="OVQ394" s="23"/>
      <c r="OVR394" s="23"/>
      <c r="OVS394" s="23"/>
      <c r="OVT394" s="23"/>
      <c r="OVU394" s="23"/>
      <c r="OVV394" s="23"/>
      <c r="OVW394" s="23"/>
      <c r="OVX394" s="23"/>
      <c r="OVY394" s="23"/>
      <c r="OVZ394" s="23"/>
      <c r="OWA394" s="23"/>
      <c r="QHZ394" s="23"/>
      <c r="QIA394" s="23"/>
      <c r="QIB394" s="23"/>
      <c r="QID394" s="23"/>
      <c r="QIE394" s="23"/>
      <c r="QIF394" s="23"/>
      <c r="QIG394" s="23"/>
      <c r="QIH394" s="23"/>
      <c r="QII394" s="23"/>
      <c r="QIJ394" s="23"/>
      <c r="QIK394" s="23"/>
      <c r="QIL394" s="23"/>
      <c r="QIM394" s="23"/>
      <c r="QIN394" s="23"/>
      <c r="QIO394" s="23"/>
      <c r="QIP394" s="23"/>
      <c r="QIQ394" s="23"/>
      <c r="QIR394" s="23"/>
      <c r="RUQ394" s="23"/>
      <c r="RUR394" s="23"/>
      <c r="RUS394" s="23"/>
      <c r="RUU394" s="23"/>
      <c r="RUV394" s="23"/>
      <c r="RUW394" s="23"/>
      <c r="RUX394" s="23"/>
      <c r="RUY394" s="23"/>
      <c r="RUZ394" s="23"/>
      <c r="RVA394" s="23"/>
      <c r="RVB394" s="23"/>
      <c r="RVC394" s="23"/>
      <c r="RVD394" s="23"/>
      <c r="RVE394" s="23"/>
      <c r="RVF394" s="23"/>
      <c r="RVG394" s="23"/>
      <c r="RVH394" s="23"/>
      <c r="RVI394" s="23"/>
      <c r="THG394" s="23"/>
      <c r="THH394" s="23"/>
      <c r="THI394" s="23"/>
      <c r="THK394" s="23"/>
      <c r="THL394" s="23"/>
      <c r="THM394" s="23"/>
      <c r="THN394" s="23"/>
      <c r="THO394" s="23"/>
      <c r="THP394" s="23"/>
      <c r="THQ394" s="23"/>
      <c r="THR394" s="23"/>
      <c r="THS394" s="23"/>
      <c r="THT394" s="23"/>
      <c r="THU394" s="23"/>
      <c r="THV394" s="23"/>
      <c r="THW394" s="23"/>
      <c r="THX394" s="23"/>
      <c r="THY394" s="23"/>
      <c r="UTW394" s="23"/>
      <c r="UTX394" s="23"/>
      <c r="UTY394" s="23"/>
      <c r="UUA394" s="23"/>
      <c r="UUB394" s="23"/>
      <c r="UUC394" s="23"/>
      <c r="UUD394" s="23"/>
      <c r="UUE394" s="23"/>
      <c r="UUF394" s="23"/>
      <c r="UUG394" s="23"/>
      <c r="UUH394" s="23"/>
      <c r="UUI394" s="23"/>
      <c r="UUJ394" s="23"/>
      <c r="UUK394" s="23"/>
      <c r="UUL394" s="23"/>
      <c r="UUM394" s="23"/>
      <c r="UUN394" s="23"/>
      <c r="UUO394" s="23"/>
      <c r="WGF394" s="23"/>
      <c r="WGG394" s="23"/>
      <c r="WGH394" s="23"/>
      <c r="WGJ394" s="23"/>
      <c r="WGK394" s="23"/>
      <c r="WGL394" s="23"/>
      <c r="WGM394" s="23"/>
      <c r="WGN394" s="23"/>
      <c r="WGO394" s="23"/>
      <c r="WGP394" s="23"/>
      <c r="WGQ394" s="23"/>
      <c r="WGR394" s="23"/>
      <c r="WGS394" s="23"/>
      <c r="WGT394" s="23"/>
      <c r="WGU394" s="23"/>
      <c r="WGV394" s="23"/>
      <c r="WGW394" s="23"/>
      <c r="WGX394" s="23"/>
    </row>
    <row r="395" spans="1:19 2233:2251 4465:4483 6697:6715 7706:7724 8711:8729 9716:9734 10721:10739 11726:11744 12731:12749 13735:13753 14739:14757 15736:15754" x14ac:dyDescent="0.2">
      <c r="A395" s="23"/>
      <c r="B395" s="23"/>
      <c r="C395" s="23"/>
      <c r="E395" s="23"/>
      <c r="F395" s="23"/>
      <c r="G395" s="23"/>
      <c r="H395" s="23"/>
      <c r="I395" s="23"/>
      <c r="J395" s="23"/>
      <c r="K395" s="23"/>
      <c r="L395" s="23"/>
      <c r="M395" s="23"/>
      <c r="N395" s="23"/>
      <c r="O395" s="23"/>
      <c r="P395" s="23"/>
      <c r="Q395" s="23"/>
      <c r="R395" s="23"/>
      <c r="S395" s="23"/>
      <c r="CGW395" s="23"/>
      <c r="CGX395" s="23"/>
      <c r="CGY395" s="23"/>
      <c r="CHA395" s="23"/>
      <c r="CHB395" s="23"/>
      <c r="CHC395" s="23"/>
      <c r="CHD395" s="23"/>
      <c r="CHE395" s="23"/>
      <c r="FOS395" s="23"/>
      <c r="FOT395" s="23"/>
      <c r="FOU395" s="23"/>
      <c r="IWO395" s="23"/>
      <c r="IWP395" s="23"/>
      <c r="IWQ395" s="23"/>
      <c r="KJJ395" s="23"/>
      <c r="KJK395" s="23"/>
      <c r="KJL395" s="23"/>
      <c r="KJN395" s="23"/>
      <c r="KJO395" s="23"/>
      <c r="KJP395" s="23"/>
      <c r="KJQ395" s="23"/>
      <c r="KJR395" s="23"/>
      <c r="LWA395" s="23"/>
      <c r="LWB395" s="23"/>
      <c r="LWC395" s="23"/>
      <c r="LWE395" s="23"/>
      <c r="LWF395" s="23"/>
      <c r="LWG395" s="23"/>
      <c r="LWH395" s="23"/>
      <c r="LWI395" s="23"/>
      <c r="NIR395" s="23"/>
      <c r="NIS395" s="23"/>
      <c r="NIT395" s="23"/>
      <c r="NIV395" s="23"/>
      <c r="NIW395" s="23"/>
      <c r="NIX395" s="23"/>
      <c r="NIY395" s="23"/>
      <c r="NIZ395" s="23"/>
      <c r="OVI395" s="23"/>
      <c r="OVJ395" s="23"/>
      <c r="OVK395" s="23"/>
      <c r="OVM395" s="23"/>
      <c r="OVN395" s="23"/>
      <c r="OVO395" s="23"/>
      <c r="OVP395" s="23"/>
      <c r="OVQ395" s="23"/>
      <c r="QHZ395" s="23"/>
      <c r="QIA395" s="23"/>
      <c r="QIB395" s="23"/>
      <c r="QID395" s="23"/>
      <c r="QIE395" s="23"/>
      <c r="QIF395" s="23"/>
      <c r="QIG395" s="23"/>
      <c r="QIH395" s="23"/>
      <c r="RUQ395" s="23"/>
      <c r="RUR395" s="23"/>
      <c r="RUS395" s="23"/>
      <c r="RUU395" s="23"/>
      <c r="RUV395" s="23"/>
      <c r="RUW395" s="23"/>
      <c r="RUX395" s="23"/>
      <c r="RUY395" s="23"/>
      <c r="THG395" s="23"/>
      <c r="THH395" s="23"/>
      <c r="THI395" s="23"/>
      <c r="THK395" s="23"/>
      <c r="THL395" s="23"/>
      <c r="THM395" s="23"/>
      <c r="THN395" s="23"/>
      <c r="THO395" s="23"/>
      <c r="UTW395" s="23"/>
      <c r="UTX395" s="23"/>
      <c r="UTY395" s="23"/>
      <c r="UUA395" s="23"/>
      <c r="UUB395" s="23"/>
      <c r="UUC395" s="23"/>
      <c r="UUD395" s="23"/>
      <c r="UUE395" s="23"/>
      <c r="WGF395" s="23"/>
      <c r="WGG395" s="23"/>
      <c r="WGH395" s="23"/>
      <c r="WGJ395" s="23"/>
      <c r="WGK395" s="23"/>
      <c r="WGL395" s="23"/>
      <c r="WGM395" s="23"/>
      <c r="WGN395" s="23"/>
    </row>
    <row r="396" spans="1:19 2233:2251 4465:4483 6697:6715 7706:7724 8711:8729 9716:9734 10721:10739 11726:11744 12731:12749 13735:13753 14739:14757 15736:15754" x14ac:dyDescent="0.2">
      <c r="A396" s="23"/>
      <c r="B396" s="23"/>
      <c r="C396" s="23"/>
      <c r="E396" s="23"/>
      <c r="F396" s="23"/>
      <c r="G396" s="23"/>
      <c r="H396" s="23"/>
      <c r="I396" s="23"/>
      <c r="CGW396" s="23"/>
      <c r="CGX396" s="23"/>
      <c r="CGY396" s="23"/>
      <c r="FOS396" s="23"/>
      <c r="FOT396" s="23"/>
      <c r="FOU396" s="23"/>
      <c r="IWO396" s="23"/>
      <c r="IWP396" s="23"/>
      <c r="IWQ396" s="23"/>
      <c r="IWS396" s="23"/>
      <c r="IWT396" s="23"/>
      <c r="KJJ396" s="23"/>
      <c r="KJK396" s="23"/>
      <c r="KJL396" s="23"/>
      <c r="LWA396" s="23"/>
      <c r="LWB396" s="23"/>
      <c r="LWC396" s="23"/>
      <c r="NIR396" s="23"/>
      <c r="NIS396" s="23"/>
      <c r="NIT396" s="23"/>
      <c r="OVI396" s="23"/>
      <c r="OVJ396" s="23"/>
      <c r="OVK396" s="23"/>
      <c r="QHZ396" s="23"/>
      <c r="QIA396" s="23"/>
      <c r="QIB396" s="23"/>
      <c r="RUQ396" s="23"/>
      <c r="RUR396" s="23"/>
      <c r="RUS396" s="23"/>
      <c r="THG396" s="23"/>
      <c r="THH396" s="23"/>
      <c r="THI396" s="23"/>
      <c r="UTW396" s="23"/>
      <c r="UTX396" s="23"/>
      <c r="UTY396" s="23"/>
      <c r="WGF396" s="23"/>
      <c r="WGG396" s="23"/>
      <c r="WGH396" s="23"/>
    </row>
    <row r="397" spans="1:19 2233:2251 4465:4483 6697:6715 7706:7724 8711:8729 9716:9734 10721:10739 11726:11744 12731:12749 13735:13753 14739:14757 15736:15754" x14ac:dyDescent="0.2">
      <c r="A397" s="23"/>
      <c r="B397" s="23"/>
      <c r="C397" s="23"/>
      <c r="CGW397" s="23"/>
      <c r="CGX397" s="23"/>
      <c r="CGY397" s="23"/>
      <c r="FOS397" s="23"/>
      <c r="FOT397" s="23"/>
      <c r="FOU397" s="23"/>
      <c r="IWO397" s="23"/>
      <c r="IWP397" s="23"/>
      <c r="IWQ397" s="23"/>
      <c r="KJJ397" s="23"/>
      <c r="KJK397" s="23"/>
      <c r="KJL397" s="23"/>
      <c r="LWA397" s="23"/>
      <c r="LWB397" s="23"/>
      <c r="LWC397" s="23"/>
      <c r="NIR397" s="23"/>
      <c r="NIS397" s="23"/>
      <c r="NIT397" s="23"/>
      <c r="OVI397" s="23"/>
      <c r="OVJ397" s="23"/>
      <c r="OVK397" s="23"/>
      <c r="QHZ397" s="23"/>
      <c r="QIA397" s="23"/>
      <c r="QIB397" s="23"/>
      <c r="RUQ397" s="23"/>
      <c r="RUR397" s="23"/>
      <c r="RUS397" s="23"/>
      <c r="THG397" s="23"/>
      <c r="THH397" s="23"/>
      <c r="THI397" s="23"/>
      <c r="UTW397" s="23"/>
      <c r="UTX397" s="23"/>
      <c r="UTY397" s="23"/>
      <c r="WGF397" s="23"/>
      <c r="WGG397" s="23"/>
      <c r="WGH397" s="23"/>
    </row>
    <row r="398" spans="1:19 2233:2251 4465:4483 6697:6715 7706:7724 8711:8729 9716:9734 10721:10739 11726:11744 12731:12749 13735:13753 14739:14757 15736:15754" x14ac:dyDescent="0.2">
      <c r="A398" s="23"/>
      <c r="B398" s="23"/>
      <c r="C398" s="23"/>
      <c r="CGW398" s="23"/>
      <c r="CGX398" s="23"/>
      <c r="CGY398" s="23"/>
      <c r="FOS398" s="23"/>
      <c r="FOT398" s="23"/>
      <c r="FOU398" s="23"/>
      <c r="FOW398" s="23"/>
      <c r="FOX398" s="23"/>
      <c r="IWO398" s="23"/>
      <c r="IWP398" s="23"/>
      <c r="IWQ398" s="23"/>
      <c r="KJJ398" s="23"/>
      <c r="KJK398" s="23"/>
      <c r="KJL398" s="23"/>
      <c r="LWA398" s="23"/>
      <c r="LWB398" s="23"/>
      <c r="LWC398" s="23"/>
      <c r="NIR398" s="23"/>
      <c r="NIS398" s="23"/>
      <c r="NIT398" s="23"/>
      <c r="OVI398" s="23"/>
      <c r="OVJ398" s="23"/>
      <c r="OVK398" s="23"/>
      <c r="QHZ398" s="23"/>
      <c r="QIA398" s="23"/>
      <c r="QIB398" s="23"/>
      <c r="RUQ398" s="23"/>
      <c r="RUR398" s="23"/>
      <c r="RUS398" s="23"/>
      <c r="THG398" s="23"/>
      <c r="THH398" s="23"/>
      <c r="THI398" s="23"/>
      <c r="UTW398" s="23"/>
      <c r="UTX398" s="23"/>
      <c r="UTY398" s="23"/>
      <c r="WGF398" s="23"/>
      <c r="WGG398" s="23"/>
      <c r="WGH398" s="23"/>
    </row>
    <row r="399" spans="1:19 2233:2251 4465:4483 6697:6715 7706:7724 8711:8729 9716:9734 10721:10739 11726:11744 12731:12749 13735:13753 14739:14757 15736:15754" x14ac:dyDescent="0.2">
      <c r="A399" s="23"/>
      <c r="B399" s="23"/>
      <c r="C399" s="23"/>
      <c r="CGW399" s="23"/>
      <c r="CGX399" s="23"/>
      <c r="CGY399" s="23"/>
      <c r="CHA399" s="23"/>
      <c r="CHB399" s="23"/>
      <c r="FOS399" s="23"/>
      <c r="FOT399" s="23"/>
      <c r="FOU399" s="23"/>
      <c r="IWO399" s="23"/>
      <c r="IWP399" s="23"/>
      <c r="IWQ399" s="23"/>
      <c r="KJJ399" s="23"/>
      <c r="KJK399" s="23"/>
      <c r="KJL399" s="23"/>
      <c r="KJN399" s="23"/>
      <c r="KJO399" s="23"/>
      <c r="LWA399" s="23"/>
      <c r="LWB399" s="23"/>
      <c r="LWC399" s="23"/>
      <c r="LWE399" s="23"/>
      <c r="LWF399" s="23"/>
      <c r="NIR399" s="23"/>
      <c r="NIS399" s="23"/>
      <c r="NIT399" s="23"/>
      <c r="NIV399" s="23"/>
      <c r="NIW399" s="23"/>
      <c r="OVI399" s="23"/>
      <c r="OVJ399" s="23"/>
      <c r="OVK399" s="23"/>
      <c r="OVM399" s="23"/>
      <c r="OVN399" s="23"/>
      <c r="QHZ399" s="23"/>
      <c r="QIA399" s="23"/>
      <c r="QIB399" s="23"/>
      <c r="QID399" s="23"/>
      <c r="QIE399" s="23"/>
      <c r="RUQ399" s="23"/>
      <c r="RUR399" s="23"/>
      <c r="RUS399" s="23"/>
      <c r="RUU399" s="23"/>
      <c r="RUV399" s="23"/>
      <c r="THG399" s="23"/>
      <c r="THH399" s="23"/>
      <c r="THI399" s="23"/>
      <c r="THK399" s="23"/>
      <c r="THL399" s="23"/>
      <c r="UTW399" s="23"/>
      <c r="UTX399" s="23"/>
      <c r="UTY399" s="23"/>
      <c r="UUA399" s="23"/>
      <c r="UUB399" s="23"/>
      <c r="WGF399" s="23"/>
      <c r="WGG399" s="23"/>
      <c r="WGH399" s="23"/>
      <c r="WGJ399" s="23"/>
      <c r="WGK399" s="23"/>
    </row>
    <row r="400" spans="1:19 2233:2251 4465:4483 6697:6715 7706:7724 8711:8729 9716:9734 10721:10739 11726:11744 12731:12749 13735:13753 14739:14757 15736:15754" x14ac:dyDescent="0.2">
      <c r="A400" s="23"/>
      <c r="B400" s="23"/>
      <c r="C400" s="23"/>
      <c r="E400" s="23"/>
      <c r="F400" s="23"/>
      <c r="CGW400" s="23"/>
      <c r="CGX400" s="23"/>
      <c r="CGY400" s="23"/>
      <c r="FOS400" s="23"/>
      <c r="FOT400" s="23"/>
      <c r="FOU400" s="23"/>
      <c r="IWO400" s="23"/>
      <c r="IWP400" s="23"/>
      <c r="IWQ400" s="23"/>
      <c r="KJJ400" s="23"/>
      <c r="KJK400" s="23"/>
      <c r="KJL400" s="23"/>
      <c r="LWA400" s="23"/>
      <c r="LWB400" s="23"/>
      <c r="LWC400" s="23"/>
      <c r="NIR400" s="23"/>
      <c r="NIS400" s="23"/>
      <c r="NIT400" s="23"/>
      <c r="OVI400" s="23"/>
      <c r="OVJ400" s="23"/>
      <c r="OVK400" s="23"/>
      <c r="QHZ400" s="23"/>
      <c r="QIA400" s="23"/>
      <c r="QIB400" s="23"/>
      <c r="RUQ400" s="23"/>
      <c r="RUR400" s="23"/>
      <c r="RUS400" s="23"/>
      <c r="THG400" s="23"/>
      <c r="THH400" s="23"/>
      <c r="THI400" s="23"/>
      <c r="UTW400" s="23"/>
      <c r="UTX400" s="23"/>
      <c r="UTY400" s="23"/>
      <c r="WGF400" s="23"/>
      <c r="WGG400" s="23"/>
      <c r="WGH400" s="23"/>
    </row>
    <row r="401" spans="1:11 2233:2243 4465:4475 6697:6707 7706:7716 8711:8721 9716:9726 10721:10731 11726:11736 12731:12741 13735:13745 14739:14749 15736:15746" x14ac:dyDescent="0.2">
      <c r="A401" s="23"/>
      <c r="B401" s="23"/>
      <c r="C401" s="23"/>
      <c r="CGW401" s="23"/>
      <c r="CGX401" s="23"/>
      <c r="CGY401" s="23"/>
      <c r="FOS401" s="23"/>
      <c r="FOT401" s="23"/>
      <c r="FOU401" s="23"/>
      <c r="IWO401" s="23"/>
      <c r="IWP401" s="23"/>
      <c r="IWQ401" s="23"/>
      <c r="KJJ401" s="23"/>
      <c r="KJK401" s="23"/>
      <c r="KJL401" s="23"/>
      <c r="LWA401" s="23"/>
      <c r="LWB401" s="23"/>
      <c r="LWC401" s="23"/>
      <c r="NIR401" s="23"/>
      <c r="NIS401" s="23"/>
      <c r="NIT401" s="23"/>
      <c r="OVI401" s="23"/>
      <c r="OVJ401" s="23"/>
      <c r="OVK401" s="23"/>
      <c r="QHZ401" s="23"/>
      <c r="QIA401" s="23"/>
      <c r="QIB401" s="23"/>
      <c r="RUQ401" s="23"/>
      <c r="RUR401" s="23"/>
      <c r="RUS401" s="23"/>
      <c r="THG401" s="23"/>
      <c r="THH401" s="23"/>
      <c r="THI401" s="23"/>
      <c r="UTW401" s="23"/>
      <c r="UTX401" s="23"/>
      <c r="UTY401" s="23"/>
      <c r="WGF401" s="23"/>
      <c r="WGG401" s="23"/>
      <c r="WGH401" s="23"/>
    </row>
    <row r="402" spans="1:11 2233:2243 4465:4475 6697:6707 7706:7716 8711:8721 9716:9726 10721:10731 11726:11736 12731:12741 13735:13745 14739:14749 15736:15746" x14ac:dyDescent="0.2">
      <c r="A402" s="23"/>
      <c r="B402" s="23"/>
      <c r="C402" s="23"/>
      <c r="CGW402" s="23"/>
      <c r="CGX402" s="23"/>
      <c r="CGY402" s="23"/>
      <c r="FOS402" s="23"/>
      <c r="FOT402" s="23"/>
      <c r="FOU402" s="23"/>
      <c r="IWO402" s="23"/>
      <c r="IWP402" s="23"/>
      <c r="IWQ402" s="23"/>
      <c r="IWS402" s="23"/>
      <c r="IWT402" s="23"/>
      <c r="IWU402" s="23"/>
      <c r="IWV402" s="23"/>
      <c r="IWW402" s="23"/>
      <c r="IWX402" s="23"/>
      <c r="IWY402" s="23"/>
      <c r="KJJ402" s="23"/>
      <c r="KJK402" s="23"/>
      <c r="KJL402" s="23"/>
      <c r="LWA402" s="23"/>
      <c r="LWB402" s="23"/>
      <c r="LWC402" s="23"/>
      <c r="NIR402" s="23"/>
      <c r="NIS402" s="23"/>
      <c r="NIT402" s="23"/>
      <c r="OVI402" s="23"/>
      <c r="OVJ402" s="23"/>
      <c r="OVK402" s="23"/>
      <c r="QHZ402" s="23"/>
      <c r="QIA402" s="23"/>
      <c r="QIB402" s="23"/>
      <c r="RUQ402" s="23"/>
      <c r="RUR402" s="23"/>
      <c r="RUS402" s="23"/>
      <c r="THG402" s="23"/>
      <c r="THH402" s="23"/>
      <c r="THI402" s="23"/>
      <c r="UTW402" s="23"/>
      <c r="UTX402" s="23"/>
      <c r="UTY402" s="23"/>
      <c r="WGF402" s="23"/>
      <c r="WGG402" s="23"/>
      <c r="WGH402" s="23"/>
    </row>
    <row r="403" spans="1:11 2233:2243 4465:4475 6697:6707 7706:7716 8711:8721 9716:9726 10721:10731 11726:11736 12731:12741 13735:13745 14739:14749 15736:15746" x14ac:dyDescent="0.2">
      <c r="A403" s="23"/>
      <c r="B403" s="23"/>
      <c r="C403" s="23"/>
      <c r="CGW403" s="23"/>
      <c r="CGX403" s="23"/>
      <c r="CGY403" s="23"/>
      <c r="FOS403" s="23"/>
      <c r="FOT403" s="23"/>
      <c r="FOU403" s="23"/>
      <c r="IWO403" s="23"/>
      <c r="IWP403" s="23"/>
      <c r="IWQ403" s="23"/>
      <c r="IWS403" s="23"/>
      <c r="IWT403" s="23"/>
      <c r="IWU403" s="23"/>
      <c r="IWV403" s="23"/>
      <c r="IWW403" s="23"/>
      <c r="IWX403" s="23"/>
      <c r="KJJ403" s="23"/>
      <c r="KJK403" s="23"/>
      <c r="KJL403" s="23"/>
      <c r="LWA403" s="23"/>
      <c r="LWB403" s="23"/>
      <c r="LWC403" s="23"/>
      <c r="NIR403" s="23"/>
      <c r="NIS403" s="23"/>
      <c r="NIT403" s="23"/>
      <c r="OVI403" s="23"/>
      <c r="OVJ403" s="23"/>
      <c r="OVK403" s="23"/>
      <c r="QHZ403" s="23"/>
      <c r="QIA403" s="23"/>
      <c r="QIB403" s="23"/>
      <c r="RUQ403" s="23"/>
      <c r="RUR403" s="23"/>
      <c r="RUS403" s="23"/>
      <c r="THG403" s="23"/>
      <c r="THH403" s="23"/>
      <c r="THI403" s="23"/>
      <c r="UTW403" s="23"/>
      <c r="UTX403" s="23"/>
      <c r="UTY403" s="23"/>
      <c r="WGF403" s="23"/>
      <c r="WGG403" s="23"/>
      <c r="WGH403" s="23"/>
    </row>
    <row r="404" spans="1:11 2233:2243 4465:4475 6697:6707 7706:7716 8711:8721 9716:9726 10721:10731 11726:11736 12731:12741 13735:13745 14739:14749 15736:15746" x14ac:dyDescent="0.2">
      <c r="A404" s="23"/>
      <c r="B404" s="23"/>
      <c r="C404" s="23"/>
      <c r="CGW404" s="23"/>
      <c r="CGX404" s="23"/>
      <c r="CGY404" s="23"/>
      <c r="FOS404" s="23"/>
      <c r="FOT404" s="23"/>
      <c r="FOU404" s="23"/>
      <c r="FOW404" s="23"/>
      <c r="FOX404" s="23"/>
      <c r="FOY404" s="23"/>
      <c r="FOZ404" s="23"/>
      <c r="FPA404" s="23"/>
      <c r="FPB404" s="23"/>
      <c r="FPC404" s="23"/>
      <c r="IWO404" s="23"/>
      <c r="IWP404" s="23"/>
      <c r="IWQ404" s="23"/>
      <c r="KJJ404" s="23"/>
      <c r="KJK404" s="23"/>
      <c r="KJL404" s="23"/>
      <c r="LWA404" s="23"/>
      <c r="LWB404" s="23"/>
      <c r="LWC404" s="23"/>
      <c r="NIR404" s="23"/>
      <c r="NIS404" s="23"/>
      <c r="NIT404" s="23"/>
      <c r="OVI404" s="23"/>
      <c r="OVJ404" s="23"/>
      <c r="OVK404" s="23"/>
      <c r="QHZ404" s="23"/>
      <c r="QIA404" s="23"/>
      <c r="QIB404" s="23"/>
      <c r="RUQ404" s="23"/>
      <c r="RUR404" s="23"/>
      <c r="RUS404" s="23"/>
      <c r="THG404" s="23"/>
      <c r="THH404" s="23"/>
      <c r="THI404" s="23"/>
      <c r="UTW404" s="23"/>
      <c r="UTX404" s="23"/>
      <c r="UTY404" s="23"/>
      <c r="WGF404" s="23"/>
      <c r="WGG404" s="23"/>
      <c r="WGH404" s="23"/>
    </row>
    <row r="405" spans="1:11 2233:2243 4465:4475 6697:6707 7706:7716 8711:8721 9716:9726 10721:10731 11726:11736 12731:12741 13735:13745 14739:14749 15736:15746" x14ac:dyDescent="0.2">
      <c r="A405" s="23"/>
      <c r="B405" s="23"/>
      <c r="C405" s="23"/>
      <c r="CGW405" s="23"/>
      <c r="CGX405" s="23"/>
      <c r="CGY405" s="23"/>
      <c r="CHA405" s="23"/>
      <c r="CHB405" s="23"/>
      <c r="CHC405" s="23"/>
      <c r="CHD405" s="23"/>
      <c r="CHE405" s="23"/>
      <c r="CHF405" s="23"/>
      <c r="CHG405" s="23"/>
      <c r="FOS405" s="23"/>
      <c r="FOT405" s="23"/>
      <c r="FOU405" s="23"/>
      <c r="FOW405" s="23"/>
      <c r="FOX405" s="23"/>
      <c r="FOY405" s="23"/>
      <c r="FOZ405" s="23"/>
      <c r="FPA405" s="23"/>
      <c r="FPB405" s="23"/>
      <c r="IWO405" s="23"/>
      <c r="IWP405" s="23"/>
      <c r="IWQ405" s="23"/>
      <c r="KJJ405" s="23"/>
      <c r="KJK405" s="23"/>
      <c r="KJL405" s="23"/>
      <c r="KJN405" s="23"/>
      <c r="KJO405" s="23"/>
      <c r="KJP405" s="23"/>
      <c r="KJQ405" s="23"/>
      <c r="KJR405" s="23"/>
      <c r="KJS405" s="23"/>
      <c r="KJT405" s="23"/>
      <c r="LWA405" s="23"/>
      <c r="LWB405" s="23"/>
      <c r="LWC405" s="23"/>
      <c r="LWE405" s="23"/>
      <c r="LWF405" s="23"/>
      <c r="LWG405" s="23"/>
      <c r="LWH405" s="23"/>
      <c r="LWI405" s="23"/>
      <c r="LWJ405" s="23"/>
      <c r="LWK405" s="23"/>
      <c r="NIR405" s="23"/>
      <c r="NIS405" s="23"/>
      <c r="NIT405" s="23"/>
      <c r="NIV405" s="23"/>
      <c r="NIW405" s="23"/>
      <c r="NIX405" s="23"/>
      <c r="NIY405" s="23"/>
      <c r="NIZ405" s="23"/>
      <c r="NJA405" s="23"/>
      <c r="NJB405" s="23"/>
      <c r="OVI405" s="23"/>
      <c r="OVJ405" s="23"/>
      <c r="OVK405" s="23"/>
      <c r="OVM405" s="23"/>
      <c r="OVN405" s="23"/>
      <c r="OVO405" s="23"/>
      <c r="OVP405" s="23"/>
      <c r="OVQ405" s="23"/>
      <c r="OVR405" s="23"/>
      <c r="OVS405" s="23"/>
      <c r="QHZ405" s="23"/>
      <c r="QIA405" s="23"/>
      <c r="QIB405" s="23"/>
      <c r="QID405" s="23"/>
      <c r="QIE405" s="23"/>
      <c r="QIF405" s="23"/>
      <c r="QIG405" s="23"/>
      <c r="QIH405" s="23"/>
      <c r="QII405" s="23"/>
      <c r="QIJ405" s="23"/>
      <c r="RUQ405" s="23"/>
      <c r="RUR405" s="23"/>
      <c r="RUS405" s="23"/>
      <c r="RUU405" s="23"/>
      <c r="RUV405" s="23"/>
      <c r="RUW405" s="23"/>
      <c r="RUX405" s="23"/>
      <c r="RUY405" s="23"/>
      <c r="RUZ405" s="23"/>
      <c r="RVA405" s="23"/>
      <c r="THG405" s="23"/>
      <c r="THH405" s="23"/>
      <c r="THI405" s="23"/>
      <c r="THK405" s="23"/>
      <c r="THL405" s="23"/>
      <c r="THM405" s="23"/>
      <c r="THN405" s="23"/>
      <c r="THO405" s="23"/>
      <c r="THP405" s="23"/>
      <c r="THQ405" s="23"/>
      <c r="UTW405" s="23"/>
      <c r="UTX405" s="23"/>
      <c r="UTY405" s="23"/>
      <c r="UUA405" s="23"/>
      <c r="UUB405" s="23"/>
      <c r="UUC405" s="23"/>
      <c r="UUD405" s="23"/>
      <c r="UUE405" s="23"/>
      <c r="UUF405" s="23"/>
      <c r="UUG405" s="23"/>
      <c r="WGF405" s="23"/>
      <c r="WGG405" s="23"/>
      <c r="WGH405" s="23"/>
      <c r="WGJ405" s="23"/>
      <c r="WGK405" s="23"/>
      <c r="WGL405" s="23"/>
      <c r="WGM405" s="23"/>
      <c r="WGN405" s="23"/>
      <c r="WGO405" s="23"/>
      <c r="WGP405" s="23"/>
    </row>
    <row r="406" spans="1:11 2233:2243 4465:4475 6697:6707 7706:7716 8711:8721 9716:9726 10721:10731 11726:11736 12731:12741 13735:13745 14739:14749 15736:15746" x14ac:dyDescent="0.2">
      <c r="A406" s="23"/>
      <c r="B406" s="23"/>
      <c r="C406" s="23"/>
      <c r="E406" s="23"/>
      <c r="F406" s="23"/>
      <c r="G406" s="23"/>
      <c r="H406" s="23"/>
      <c r="I406" s="23"/>
      <c r="J406" s="23"/>
      <c r="K406" s="23"/>
      <c r="CGW406" s="23"/>
      <c r="CGX406" s="23"/>
      <c r="CGY406" s="23"/>
      <c r="CHA406" s="23"/>
      <c r="CHB406" s="23"/>
      <c r="CHC406" s="23"/>
      <c r="CHD406" s="23"/>
      <c r="CHE406" s="23"/>
      <c r="CHF406" s="23"/>
      <c r="FOS406" s="23"/>
      <c r="FOT406" s="23"/>
      <c r="FOU406" s="23"/>
      <c r="IWO406" s="23"/>
      <c r="IWP406" s="23"/>
      <c r="IWQ406" s="23"/>
      <c r="KJJ406" s="23"/>
      <c r="KJK406" s="23"/>
      <c r="KJL406" s="23"/>
      <c r="KJN406" s="23"/>
      <c r="KJO406" s="23"/>
      <c r="KJP406" s="23"/>
      <c r="KJQ406" s="23"/>
      <c r="KJR406" s="23"/>
      <c r="KJS406" s="23"/>
      <c r="LWA406" s="23"/>
      <c r="LWB406" s="23"/>
      <c r="LWC406" s="23"/>
      <c r="LWE406" s="23"/>
      <c r="LWF406" s="23"/>
      <c r="LWG406" s="23"/>
      <c r="LWH406" s="23"/>
      <c r="LWI406" s="23"/>
      <c r="LWJ406" s="23"/>
      <c r="NIR406" s="23"/>
      <c r="NIS406" s="23"/>
      <c r="NIT406" s="23"/>
      <c r="NIV406" s="23"/>
      <c r="NIW406" s="23"/>
      <c r="NIX406" s="23"/>
      <c r="NIY406" s="23"/>
      <c r="NIZ406" s="23"/>
      <c r="NJA406" s="23"/>
      <c r="OVI406" s="23"/>
      <c r="OVJ406" s="23"/>
      <c r="OVK406" s="23"/>
      <c r="OVM406" s="23"/>
      <c r="OVN406" s="23"/>
      <c r="OVO406" s="23"/>
      <c r="OVP406" s="23"/>
      <c r="OVQ406" s="23"/>
      <c r="OVR406" s="23"/>
      <c r="QHZ406" s="23"/>
      <c r="QIA406" s="23"/>
      <c r="QIB406" s="23"/>
      <c r="QID406" s="23"/>
      <c r="QIE406" s="23"/>
      <c r="QIF406" s="23"/>
      <c r="QIG406" s="23"/>
      <c r="QIH406" s="23"/>
      <c r="QII406" s="23"/>
      <c r="RUQ406" s="23"/>
      <c r="RUR406" s="23"/>
      <c r="RUS406" s="23"/>
      <c r="RUU406" s="23"/>
      <c r="RUV406" s="23"/>
      <c r="RUW406" s="23"/>
      <c r="RUX406" s="23"/>
      <c r="RUY406" s="23"/>
      <c r="RUZ406" s="23"/>
      <c r="THG406" s="23"/>
      <c r="THH406" s="23"/>
      <c r="THI406" s="23"/>
      <c r="THK406" s="23"/>
      <c r="THL406" s="23"/>
      <c r="THM406" s="23"/>
      <c r="THN406" s="23"/>
      <c r="THO406" s="23"/>
      <c r="THP406" s="23"/>
      <c r="UTW406" s="23"/>
      <c r="UTX406" s="23"/>
      <c r="UTY406" s="23"/>
      <c r="UUA406" s="23"/>
      <c r="UUB406" s="23"/>
      <c r="UUC406" s="23"/>
      <c r="UUD406" s="23"/>
      <c r="UUE406" s="23"/>
      <c r="UUF406" s="23"/>
      <c r="WGF406" s="23"/>
      <c r="WGG406" s="23"/>
      <c r="WGH406" s="23"/>
      <c r="WGJ406" s="23"/>
      <c r="WGK406" s="23"/>
      <c r="WGL406" s="23"/>
      <c r="WGM406" s="23"/>
      <c r="WGN406" s="23"/>
      <c r="WGO406" s="23"/>
    </row>
    <row r="407" spans="1:11 2233:2243 4465:4475 6697:6707 7706:7716 8711:8721 9716:9726 10721:10731 11726:11736 12731:12741 13735:13745 14739:14749 15736:15746" x14ac:dyDescent="0.2">
      <c r="A407" s="23"/>
      <c r="B407" s="23"/>
      <c r="C407" s="23"/>
      <c r="E407" s="23"/>
      <c r="F407" s="23"/>
      <c r="G407" s="23"/>
      <c r="H407" s="23"/>
      <c r="I407" s="23"/>
      <c r="J407" s="23"/>
      <c r="CGW407" s="23"/>
      <c r="CGX407" s="23"/>
      <c r="CGY407" s="23"/>
      <c r="FOS407" s="23"/>
      <c r="FOT407" s="23"/>
      <c r="FOU407" s="23"/>
      <c r="IWO407" s="23"/>
      <c r="IWP407" s="23"/>
      <c r="KJJ407" s="23"/>
      <c r="KJK407" s="23"/>
      <c r="KJL407" s="23"/>
      <c r="LWA407" s="23"/>
      <c r="LWB407" s="23"/>
      <c r="LWC407" s="23"/>
      <c r="NIR407" s="23"/>
      <c r="NIS407" s="23"/>
      <c r="NIT407" s="23"/>
      <c r="OVI407" s="23"/>
      <c r="OVJ407" s="23"/>
      <c r="OVK407" s="23"/>
      <c r="QHZ407" s="23"/>
      <c r="QIA407" s="23"/>
      <c r="QIB407" s="23"/>
      <c r="RUQ407" s="23"/>
      <c r="RUR407" s="23"/>
      <c r="RUS407" s="23"/>
      <c r="THG407" s="23"/>
      <c r="THH407" s="23"/>
      <c r="THI407" s="23"/>
      <c r="UTW407" s="23"/>
      <c r="UTX407" s="23"/>
      <c r="UTY407" s="23"/>
      <c r="WGF407" s="23"/>
      <c r="WGG407" s="23"/>
      <c r="WGH407" s="23"/>
    </row>
    <row r="408" spans="1:11 2233:2243 4465:4475 6697:6707 7706:7716 8711:8721 9716:9726 10721:10731 11726:11736 12731:12741 13735:13745 14739:14749 15736:15746" x14ac:dyDescent="0.2">
      <c r="A408" s="23"/>
      <c r="B408" s="23"/>
      <c r="C408" s="23"/>
      <c r="CGW408" s="23"/>
      <c r="CGX408" s="23"/>
      <c r="CGY408" s="23"/>
      <c r="FOS408" s="23"/>
      <c r="FOT408" s="23"/>
      <c r="FOU408" s="23"/>
      <c r="IWO408" s="23"/>
      <c r="IWP408" s="23"/>
      <c r="IWQ408" s="23"/>
      <c r="KJJ408" s="23"/>
      <c r="KJK408" s="23"/>
      <c r="KJL408" s="23"/>
      <c r="LWA408" s="23"/>
      <c r="LWB408" s="23"/>
      <c r="LWC408" s="23"/>
      <c r="NIR408" s="23"/>
      <c r="NIS408" s="23"/>
      <c r="NIT408" s="23"/>
      <c r="OVI408" s="23"/>
      <c r="OVJ408" s="23"/>
      <c r="OVK408" s="23"/>
      <c r="QHZ408" s="23"/>
      <c r="QIA408" s="23"/>
      <c r="QIB408" s="23"/>
      <c r="RUQ408" s="23"/>
      <c r="RUR408" s="23"/>
      <c r="RUS408" s="23"/>
      <c r="THG408" s="23"/>
      <c r="THH408" s="23"/>
      <c r="THI408" s="23"/>
      <c r="UTW408" s="23"/>
      <c r="UTX408" s="23"/>
      <c r="UTY408" s="23"/>
      <c r="WGF408" s="23"/>
      <c r="WGG408" s="23"/>
      <c r="WGH408" s="23"/>
    </row>
    <row r="409" spans="1:11 2233:2243 4465:4475 6697:6707 7706:7716 8711:8721 9716:9726 10721:10731 11726:11736 12731:12741 13735:13745 14739:14749 15736:15746" x14ac:dyDescent="0.2">
      <c r="A409" s="23"/>
      <c r="B409" s="23"/>
      <c r="C409" s="23"/>
      <c r="CGW409" s="23"/>
      <c r="CGX409" s="23"/>
      <c r="CGY409" s="23"/>
      <c r="FOS409" s="23"/>
      <c r="FOT409" s="23"/>
      <c r="IWO409" s="23"/>
      <c r="IWP409" s="23"/>
      <c r="IWQ409" s="23"/>
      <c r="KJJ409" s="23"/>
      <c r="KJK409" s="23"/>
      <c r="KJL409" s="23"/>
      <c r="LWA409" s="23"/>
      <c r="LWB409" s="23"/>
      <c r="LWC409" s="23"/>
      <c r="NIR409" s="23"/>
      <c r="NIS409" s="23"/>
      <c r="NIT409" s="23"/>
      <c r="OVI409" s="23"/>
      <c r="OVJ409" s="23"/>
      <c r="OVK409" s="23"/>
      <c r="QHZ409" s="23"/>
      <c r="QIA409" s="23"/>
      <c r="QIB409" s="23"/>
      <c r="RUQ409" s="23"/>
      <c r="RUR409" s="23"/>
      <c r="RUS409" s="23"/>
      <c r="THG409" s="23"/>
      <c r="THH409" s="23"/>
      <c r="THI409" s="23"/>
      <c r="UTW409" s="23"/>
      <c r="UTX409" s="23"/>
      <c r="UTY409" s="23"/>
      <c r="WGF409" s="23"/>
      <c r="WGG409" s="23"/>
      <c r="WGH409" s="23"/>
    </row>
    <row r="410" spans="1:11 2233:2243 4465:4475 6697:6707 7706:7716 8711:8721 9716:9726 10721:10731 11726:11736 12731:12741 13735:13745 14739:14749 15736:15746" x14ac:dyDescent="0.2">
      <c r="A410" s="23"/>
      <c r="B410" s="23"/>
      <c r="C410" s="23"/>
      <c r="CGW410" s="23"/>
      <c r="CGX410" s="23"/>
      <c r="FOS410" s="23"/>
      <c r="FOT410" s="23"/>
      <c r="FOU410" s="23"/>
      <c r="IWO410" s="23"/>
      <c r="IWP410" s="23"/>
      <c r="IWQ410" s="23"/>
      <c r="KJJ410" s="23"/>
      <c r="KJK410" s="23"/>
      <c r="LWA410" s="23"/>
      <c r="LWB410" s="23"/>
      <c r="NIR410" s="23"/>
      <c r="NIS410" s="23"/>
      <c r="OVI410" s="23"/>
      <c r="OVJ410" s="23"/>
      <c r="QHZ410" s="23"/>
      <c r="QIA410" s="23"/>
      <c r="RUQ410" s="23"/>
      <c r="RUR410" s="23"/>
      <c r="THG410" s="23"/>
      <c r="THH410" s="23"/>
      <c r="UTW410" s="23"/>
      <c r="UTX410" s="23"/>
      <c r="WGF410" s="23"/>
      <c r="WGG410" s="23"/>
    </row>
    <row r="411" spans="1:11 2233:2243 4465:4475 6697:6707 7706:7716 8711:8721 9716:9726 10721:10731 11726:11736 12731:12741 13735:13745 14739:14749 15736:15746" x14ac:dyDescent="0.2">
      <c r="A411" s="23"/>
      <c r="B411" s="23"/>
      <c r="CGW411" s="23"/>
      <c r="CGX411" s="23"/>
      <c r="CGY411" s="23"/>
      <c r="FOS411" s="23"/>
      <c r="FOT411" s="23"/>
      <c r="FOU411" s="23"/>
      <c r="IWO411" s="23"/>
      <c r="IWP411" s="23"/>
      <c r="IWQ411" s="23"/>
      <c r="KJJ411" s="23"/>
      <c r="KJK411" s="23"/>
      <c r="KJL411" s="23"/>
      <c r="LWA411" s="23"/>
      <c r="LWB411" s="23"/>
      <c r="LWC411" s="23"/>
      <c r="NIR411" s="23"/>
      <c r="NIS411" s="23"/>
      <c r="NIT411" s="23"/>
      <c r="OVI411" s="23"/>
      <c r="OVJ411" s="23"/>
      <c r="OVK411" s="23"/>
      <c r="QHZ411" s="23"/>
      <c r="QIA411" s="23"/>
      <c r="QIB411" s="23"/>
      <c r="RUQ411" s="23"/>
      <c r="RUR411" s="23"/>
      <c r="RUS411" s="23"/>
      <c r="THG411" s="23"/>
      <c r="THH411" s="23"/>
      <c r="THI411" s="23"/>
      <c r="UTW411" s="23"/>
      <c r="UTX411" s="23"/>
      <c r="UTY411" s="23"/>
      <c r="WGF411" s="23"/>
      <c r="WGG411" s="23"/>
      <c r="WGH411" s="23"/>
    </row>
    <row r="412" spans="1:11 2233:2243 4465:4475 6697:6707 7706:7716 8711:8721 9716:9726 10721:10731 11726:11736 12731:12741 13735:13745 14739:14749 15736:15746" x14ac:dyDescent="0.2">
      <c r="A412" s="23"/>
      <c r="B412" s="23"/>
      <c r="C412" s="23"/>
      <c r="CGW412" s="23"/>
      <c r="CGX412" s="23"/>
      <c r="CGY412" s="23"/>
      <c r="FOS412" s="23"/>
      <c r="FOT412" s="23"/>
      <c r="FOU412" s="23"/>
      <c r="IWO412" s="23"/>
      <c r="IWP412" s="23"/>
      <c r="IWQ412" s="23"/>
      <c r="KJJ412" s="23"/>
      <c r="KJK412" s="23"/>
      <c r="KJL412" s="23"/>
      <c r="LWA412" s="23"/>
      <c r="LWB412" s="23"/>
      <c r="LWC412" s="23"/>
      <c r="NIR412" s="23"/>
      <c r="NIS412" s="23"/>
      <c r="NIT412" s="23"/>
      <c r="OVI412" s="23"/>
      <c r="OVJ412" s="23"/>
      <c r="OVK412" s="23"/>
      <c r="QHZ412" s="23"/>
      <c r="QIA412" s="23"/>
      <c r="QIB412" s="23"/>
      <c r="RUQ412" s="23"/>
      <c r="RUR412" s="23"/>
      <c r="RUS412" s="23"/>
      <c r="THG412" s="23"/>
      <c r="THH412" s="23"/>
      <c r="THI412" s="23"/>
      <c r="UTW412" s="23"/>
      <c r="UTX412" s="23"/>
      <c r="UTY412" s="23"/>
      <c r="WGF412" s="23"/>
      <c r="WGG412" s="23"/>
      <c r="WGH412" s="23"/>
    </row>
    <row r="413" spans="1:11 2233:2243 4465:4475 6697:6707 7706:7716 8711:8721 9716:9726 10721:10731 11726:11736 12731:12741 13735:13745 14739:14749 15736:15746" x14ac:dyDescent="0.2">
      <c r="A413" s="23"/>
      <c r="B413" s="23"/>
      <c r="C413" s="23"/>
      <c r="CGW413" s="23"/>
      <c r="CGX413" s="23"/>
      <c r="CGY413" s="23"/>
      <c r="FOS413" s="23"/>
      <c r="FOT413" s="23"/>
      <c r="FOU413" s="23"/>
      <c r="IWO413" s="23"/>
      <c r="IWP413" s="23"/>
      <c r="IWQ413" s="23"/>
      <c r="KJJ413" s="23"/>
      <c r="KJK413" s="23"/>
      <c r="KJL413" s="23"/>
      <c r="LWA413" s="23"/>
      <c r="LWB413" s="23"/>
      <c r="LWC413" s="23"/>
      <c r="NIR413" s="23"/>
      <c r="NIS413" s="23"/>
      <c r="NIT413" s="23"/>
      <c r="OVI413" s="23"/>
      <c r="OVJ413" s="23"/>
      <c r="OVK413" s="23"/>
      <c r="QHZ413" s="23"/>
      <c r="QIA413" s="23"/>
      <c r="QIB413" s="23"/>
      <c r="RUQ413" s="23"/>
      <c r="RUR413" s="23"/>
      <c r="RUS413" s="23"/>
      <c r="THG413" s="23"/>
      <c r="THH413" s="23"/>
      <c r="THI413" s="23"/>
      <c r="UTW413" s="23"/>
      <c r="UTX413" s="23"/>
      <c r="UTY413" s="23"/>
      <c r="WGF413" s="23"/>
      <c r="WGG413" s="23"/>
      <c r="WGH413" s="23"/>
    </row>
    <row r="414" spans="1:11 2233:2243 4465:4475 6697:6707 7706:7716 8711:8721 9716:9726 10721:10731 11726:11736 12731:12741 13735:13745 14739:14749 15736:15746" x14ac:dyDescent="0.2">
      <c r="A414" s="23"/>
      <c r="B414" s="23"/>
      <c r="C414" s="23"/>
      <c r="CGW414" s="23"/>
      <c r="CGX414" s="23"/>
      <c r="CGY414" s="23"/>
      <c r="FOS414" s="23"/>
      <c r="FOT414" s="23"/>
      <c r="FOU414" s="23"/>
      <c r="IWO414" s="23"/>
      <c r="IWP414" s="23"/>
      <c r="IWQ414" s="23"/>
      <c r="KJJ414" s="23"/>
      <c r="KJK414" s="23"/>
      <c r="KJL414" s="23"/>
      <c r="LWA414" s="23"/>
      <c r="LWB414" s="23"/>
      <c r="LWC414" s="23"/>
      <c r="NIR414" s="23"/>
      <c r="NIS414" s="23"/>
      <c r="NIT414" s="23"/>
      <c r="OVI414" s="23"/>
      <c r="OVJ414" s="23"/>
      <c r="OVK414" s="23"/>
      <c r="QHZ414" s="23"/>
      <c r="QIA414" s="23"/>
      <c r="QIB414" s="23"/>
      <c r="RUQ414" s="23"/>
      <c r="RUR414" s="23"/>
      <c r="RUS414" s="23"/>
      <c r="THG414" s="23"/>
      <c r="THH414" s="23"/>
      <c r="THI414" s="23"/>
      <c r="UTW414" s="23"/>
      <c r="UTX414" s="23"/>
      <c r="UTY414" s="23"/>
      <c r="WGF414" s="23"/>
      <c r="WGG414" s="23"/>
      <c r="WGH414" s="23"/>
    </row>
    <row r="415" spans="1:11 2233:2243 4465:4475 6697:6707 7706:7716 8711:8721 9716:9726 10721:10731 11726:11736 12731:12741 13735:13745 14739:14749 15736:15746" x14ac:dyDescent="0.2">
      <c r="A415" s="23"/>
      <c r="B415" s="23"/>
      <c r="C415" s="23"/>
      <c r="CGW415" s="23"/>
      <c r="CGX415" s="23"/>
      <c r="CGY415" s="23"/>
      <c r="FOS415" s="23"/>
      <c r="FOT415" s="23"/>
      <c r="FOU415" s="23"/>
      <c r="IWO415" s="23"/>
      <c r="IWP415" s="23"/>
      <c r="IWQ415" s="23"/>
      <c r="KJJ415" s="23"/>
      <c r="KJK415" s="23"/>
      <c r="KJL415" s="23"/>
      <c r="LWA415" s="23"/>
      <c r="LWB415" s="23"/>
      <c r="LWC415" s="23"/>
      <c r="NIR415" s="23"/>
      <c r="NIS415" s="23"/>
      <c r="NIT415" s="23"/>
      <c r="OVI415" s="23"/>
      <c r="OVJ415" s="23"/>
      <c r="OVK415" s="23"/>
      <c r="QHZ415" s="23"/>
      <c r="QIA415" s="23"/>
      <c r="QIB415" s="23"/>
      <c r="RUQ415" s="23"/>
      <c r="RUR415" s="23"/>
      <c r="RUS415" s="23"/>
      <c r="THG415" s="23"/>
      <c r="THH415" s="23"/>
      <c r="THI415" s="23"/>
      <c r="UTW415" s="23"/>
      <c r="UTX415" s="23"/>
      <c r="UTY415" s="23"/>
      <c r="WGF415" s="23"/>
      <c r="WGG415" s="23"/>
      <c r="WGH415" s="23"/>
    </row>
    <row r="416" spans="1:11 2233:2243 4465:4475 6697:6707 7706:7716 8711:8721 9716:9726 10721:10731 11726:11736 12731:12741 13735:13745 14739:14749 15736:15746" x14ac:dyDescent="0.2">
      <c r="A416" s="23"/>
      <c r="B416" s="23"/>
      <c r="C416" s="23"/>
      <c r="CGW416" s="23"/>
      <c r="CGX416" s="23"/>
      <c r="CGY416" s="23"/>
      <c r="FOS416" s="23"/>
      <c r="FOT416" s="23"/>
      <c r="FOU416" s="23"/>
      <c r="IWO416" s="23"/>
      <c r="IWP416" s="23"/>
      <c r="IWQ416" s="23"/>
      <c r="KJJ416" s="23"/>
      <c r="KJK416" s="23"/>
      <c r="KJL416" s="23"/>
      <c r="LWA416" s="23"/>
      <c r="LWB416" s="23"/>
      <c r="LWC416" s="23"/>
      <c r="NIR416" s="23"/>
      <c r="NIS416" s="23"/>
      <c r="NIT416" s="23"/>
      <c r="OVI416" s="23"/>
      <c r="OVJ416" s="23"/>
      <c r="OVK416" s="23"/>
      <c r="QHZ416" s="23"/>
      <c r="QIA416" s="23"/>
      <c r="QIB416" s="23"/>
      <c r="RUQ416" s="23"/>
      <c r="RUR416" s="23"/>
      <c r="RUS416" s="23"/>
      <c r="THG416" s="23"/>
      <c r="THH416" s="23"/>
      <c r="THI416" s="23"/>
      <c r="UTW416" s="23"/>
      <c r="UTX416" s="23"/>
      <c r="UTY416" s="23"/>
      <c r="WGF416" s="23"/>
      <c r="WGG416" s="23"/>
      <c r="WGH416" s="23"/>
    </row>
    <row r="417" spans="1:23 2233:2255 4465:4487 6697:6719 7706:7728 8711:8733 9716:9738 10721:10743 11726:11748 12731:12753 13735:13757 14739:14761 15736:15758" x14ac:dyDescent="0.2">
      <c r="A417" s="23"/>
      <c r="B417" s="23"/>
      <c r="C417" s="23"/>
      <c r="CGW417" s="23"/>
      <c r="CGX417" s="23"/>
      <c r="CGY417" s="23"/>
      <c r="FOS417" s="23"/>
      <c r="FOT417" s="23"/>
      <c r="FOU417" s="23"/>
      <c r="IWO417" s="23"/>
      <c r="IWP417" s="23"/>
      <c r="IWQ417" s="23"/>
      <c r="KJJ417" s="23"/>
      <c r="KJK417" s="23"/>
      <c r="KJL417" s="23"/>
      <c r="LWA417" s="23"/>
      <c r="LWB417" s="23"/>
      <c r="LWC417" s="23"/>
      <c r="NIR417" s="23"/>
      <c r="NIS417" s="23"/>
      <c r="NIT417" s="23"/>
      <c r="OVI417" s="23"/>
      <c r="OVJ417" s="23"/>
      <c r="OVK417" s="23"/>
      <c r="QHZ417" s="23"/>
      <c r="QIA417" s="23"/>
      <c r="QIB417" s="23"/>
      <c r="RUQ417" s="23"/>
      <c r="RUR417" s="23"/>
      <c r="RUS417" s="23"/>
      <c r="THG417" s="23"/>
      <c r="THH417" s="23"/>
      <c r="THI417" s="23"/>
      <c r="UTW417" s="23"/>
      <c r="UTX417" s="23"/>
      <c r="UTY417" s="23"/>
      <c r="WGF417" s="23"/>
      <c r="WGG417" s="23"/>
      <c r="WGH417" s="23"/>
    </row>
    <row r="418" spans="1:23 2233:2255 4465:4487 6697:6719 7706:7728 8711:8733 9716:9738 10721:10743 11726:11748 12731:12753 13735:13757 14739:14761 15736:15758" x14ac:dyDescent="0.2">
      <c r="A418" s="23"/>
      <c r="B418" s="23"/>
      <c r="C418" s="23"/>
      <c r="CGW418" s="23"/>
      <c r="CGX418" s="23"/>
      <c r="CGY418" s="23"/>
      <c r="FOS418" s="23"/>
      <c r="FOT418" s="23"/>
      <c r="FOU418" s="23"/>
      <c r="IWO418" s="23"/>
      <c r="IWP418" s="23"/>
      <c r="IWQ418" s="23"/>
      <c r="IWS418" s="23"/>
      <c r="IWT418" s="23"/>
      <c r="IWU418" s="23"/>
      <c r="IWV418" s="23"/>
      <c r="IWW418" s="23"/>
      <c r="IWX418" s="23"/>
      <c r="KJJ418" s="23"/>
      <c r="KJK418" s="23"/>
      <c r="KJL418" s="23"/>
      <c r="LWA418" s="23"/>
      <c r="LWB418" s="23"/>
      <c r="LWC418" s="23"/>
      <c r="NIR418" s="23"/>
      <c r="NIS418" s="23"/>
      <c r="NIT418" s="23"/>
      <c r="OVI418" s="23"/>
      <c r="OVJ418" s="23"/>
      <c r="OVK418" s="23"/>
      <c r="QHZ418" s="23"/>
      <c r="QIA418" s="23"/>
      <c r="QIB418" s="23"/>
      <c r="RUQ418" s="23"/>
      <c r="RUR418" s="23"/>
      <c r="RUS418" s="23"/>
      <c r="THG418" s="23"/>
      <c r="THH418" s="23"/>
      <c r="THI418" s="23"/>
      <c r="UTW418" s="23"/>
      <c r="UTX418" s="23"/>
      <c r="UTY418" s="23"/>
      <c r="WGF418" s="23"/>
      <c r="WGG418" s="23"/>
      <c r="WGH418" s="23"/>
    </row>
    <row r="419" spans="1:23 2233:2255 4465:4487 6697:6719 7706:7728 8711:8733 9716:9738 10721:10743 11726:11748 12731:12753 13735:13757 14739:14761 15736:15758" x14ac:dyDescent="0.2">
      <c r="A419" s="23"/>
      <c r="B419" s="23"/>
      <c r="C419" s="23"/>
      <c r="CGW419" s="23"/>
      <c r="CGX419" s="23"/>
      <c r="CGY419" s="23"/>
      <c r="FOS419" s="23"/>
      <c r="FOT419" s="23"/>
      <c r="FOU419" s="23"/>
      <c r="IWO419" s="23"/>
      <c r="IWP419" s="23"/>
      <c r="IWQ419" s="23"/>
      <c r="KJJ419" s="23"/>
      <c r="KJK419" s="23"/>
      <c r="KJL419" s="23"/>
      <c r="LWA419" s="23"/>
      <c r="LWB419" s="23"/>
      <c r="LWC419" s="23"/>
      <c r="NIR419" s="23"/>
      <c r="NIS419" s="23"/>
      <c r="NIT419" s="23"/>
      <c r="OVI419" s="23"/>
      <c r="OVJ419" s="23"/>
      <c r="OVK419" s="23"/>
      <c r="QHZ419" s="23"/>
      <c r="QIA419" s="23"/>
      <c r="QIB419" s="23"/>
      <c r="RUQ419" s="23"/>
      <c r="RUR419" s="23"/>
      <c r="RUS419" s="23"/>
      <c r="THG419" s="23"/>
      <c r="THH419" s="23"/>
      <c r="THI419" s="23"/>
      <c r="UTW419" s="23"/>
      <c r="UTX419" s="23"/>
      <c r="UTY419" s="23"/>
      <c r="WGF419" s="23"/>
      <c r="WGG419" s="23"/>
      <c r="WGH419" s="23"/>
    </row>
    <row r="420" spans="1:23 2233:2255 4465:4487 6697:6719 7706:7728 8711:8733 9716:9738 10721:10743 11726:11748 12731:12753 13735:13757 14739:14761 15736:15758" x14ac:dyDescent="0.2">
      <c r="A420" s="23"/>
      <c r="B420" s="23"/>
      <c r="C420" s="23"/>
      <c r="CGW420" s="23"/>
      <c r="CGX420" s="23"/>
      <c r="CGY420" s="23"/>
      <c r="FOS420" s="23"/>
      <c r="FOT420" s="23"/>
      <c r="FOU420" s="23"/>
      <c r="FOW420" s="23"/>
      <c r="FOX420" s="23"/>
      <c r="FOY420" s="23"/>
      <c r="FOZ420" s="23"/>
      <c r="FPA420" s="23"/>
      <c r="FPB420" s="23"/>
      <c r="IWO420" s="23"/>
      <c r="IWP420" s="23"/>
      <c r="IWQ420" s="23"/>
      <c r="IWS420" s="23"/>
      <c r="IWT420" s="23"/>
      <c r="IWU420" s="23"/>
      <c r="IWV420" s="23"/>
      <c r="IWW420" s="23"/>
      <c r="IWX420" s="23"/>
      <c r="KJJ420" s="23"/>
      <c r="KJK420" s="23"/>
      <c r="KJL420" s="23"/>
      <c r="LWA420" s="23"/>
      <c r="LWB420" s="23"/>
      <c r="LWC420" s="23"/>
      <c r="NIR420" s="23"/>
      <c r="NIS420" s="23"/>
      <c r="NIT420" s="23"/>
      <c r="OVI420" s="23"/>
      <c r="OVJ420" s="23"/>
      <c r="OVK420" s="23"/>
      <c r="QHZ420" s="23"/>
      <c r="QIA420" s="23"/>
      <c r="QIB420" s="23"/>
      <c r="RUQ420" s="23"/>
      <c r="RUR420" s="23"/>
      <c r="RUS420" s="23"/>
      <c r="THG420" s="23"/>
      <c r="THH420" s="23"/>
      <c r="THI420" s="23"/>
      <c r="UTW420" s="23"/>
      <c r="UTX420" s="23"/>
      <c r="UTY420" s="23"/>
      <c r="WGF420" s="23"/>
      <c r="WGG420" s="23"/>
      <c r="WGH420" s="23"/>
    </row>
    <row r="421" spans="1:23 2233:2255 4465:4487 6697:6719 7706:7728 8711:8733 9716:9738 10721:10743 11726:11748 12731:12753 13735:13757 14739:14761 15736:15758" x14ac:dyDescent="0.2">
      <c r="A421" s="23"/>
      <c r="B421" s="23"/>
      <c r="C421" s="23"/>
      <c r="CGW421" s="23"/>
      <c r="CGX421" s="23"/>
      <c r="CGY421" s="23"/>
      <c r="CHA421" s="23"/>
      <c r="CHB421" s="23"/>
      <c r="CHC421" s="23"/>
      <c r="CHD421" s="23"/>
      <c r="CHE421" s="23"/>
      <c r="CHF421" s="23"/>
      <c r="FOS421" s="23"/>
      <c r="FOT421" s="23"/>
      <c r="FOU421" s="23"/>
      <c r="IWO421" s="23"/>
      <c r="IWP421" s="23"/>
      <c r="IWQ421" s="23"/>
      <c r="IWS421" s="23"/>
      <c r="IWT421" s="23"/>
      <c r="IWU421" s="23"/>
      <c r="IWV421" s="23"/>
      <c r="IWW421" s="23"/>
      <c r="KJJ421" s="23"/>
      <c r="KJK421" s="23"/>
      <c r="KJL421" s="23"/>
      <c r="KJN421" s="23"/>
      <c r="KJO421" s="23"/>
      <c r="KJP421" s="23"/>
      <c r="KJQ421" s="23"/>
      <c r="KJR421" s="23"/>
      <c r="KJS421" s="23"/>
      <c r="LWA421" s="23"/>
      <c r="LWB421" s="23"/>
      <c r="LWC421" s="23"/>
      <c r="LWE421" s="23"/>
      <c r="LWF421" s="23"/>
      <c r="LWG421" s="23"/>
      <c r="LWH421" s="23"/>
      <c r="LWI421" s="23"/>
      <c r="LWJ421" s="23"/>
      <c r="NIR421" s="23"/>
      <c r="NIS421" s="23"/>
      <c r="NIT421" s="23"/>
      <c r="NIV421" s="23"/>
      <c r="NIW421" s="23"/>
      <c r="NIX421" s="23"/>
      <c r="NIY421" s="23"/>
      <c r="NIZ421" s="23"/>
      <c r="NJA421" s="23"/>
      <c r="OVI421" s="23"/>
      <c r="OVJ421" s="23"/>
      <c r="OVK421" s="23"/>
      <c r="OVM421" s="23"/>
      <c r="OVN421" s="23"/>
      <c r="OVO421" s="23"/>
      <c r="OVP421" s="23"/>
      <c r="OVQ421" s="23"/>
      <c r="OVR421" s="23"/>
      <c r="QHZ421" s="23"/>
      <c r="QIA421" s="23"/>
      <c r="QIB421" s="23"/>
      <c r="QID421" s="23"/>
      <c r="QIE421" s="23"/>
      <c r="QIF421" s="23"/>
      <c r="QIG421" s="23"/>
      <c r="QIH421" s="23"/>
      <c r="QII421" s="23"/>
      <c r="RUQ421" s="23"/>
      <c r="RUR421" s="23"/>
      <c r="RUS421" s="23"/>
      <c r="RUU421" s="23"/>
      <c r="RUV421" s="23"/>
      <c r="RUW421" s="23"/>
      <c r="RUX421" s="23"/>
      <c r="RUY421" s="23"/>
      <c r="RUZ421" s="23"/>
      <c r="THG421" s="23"/>
      <c r="THH421" s="23"/>
      <c r="THI421" s="23"/>
      <c r="THK421" s="23"/>
      <c r="THL421" s="23"/>
      <c r="THM421" s="23"/>
      <c r="THN421" s="23"/>
      <c r="THO421" s="23"/>
      <c r="THP421" s="23"/>
      <c r="UTW421" s="23"/>
      <c r="UTX421" s="23"/>
      <c r="UTY421" s="23"/>
      <c r="UUA421" s="23"/>
      <c r="UUB421" s="23"/>
      <c r="UUC421" s="23"/>
      <c r="UUD421" s="23"/>
      <c r="UUE421" s="23"/>
      <c r="UUF421" s="23"/>
      <c r="WGF421" s="23"/>
      <c r="WGG421" s="23"/>
      <c r="WGH421" s="23"/>
      <c r="WGJ421" s="23"/>
      <c r="WGK421" s="23"/>
      <c r="WGL421" s="23"/>
      <c r="WGM421" s="23"/>
      <c r="WGN421" s="23"/>
      <c r="WGO421" s="23"/>
    </row>
    <row r="422" spans="1:23 2233:2255 4465:4487 6697:6719 7706:7728 8711:8733 9716:9738 10721:10743 11726:11748 12731:12753 13735:13757 14739:14761 15736:15758" x14ac:dyDescent="0.2">
      <c r="A422" s="23"/>
      <c r="B422" s="23"/>
      <c r="C422" s="23"/>
      <c r="E422" s="23"/>
      <c r="F422" s="23"/>
      <c r="G422" s="23"/>
      <c r="H422" s="23"/>
      <c r="I422" s="23"/>
      <c r="J422" s="23"/>
      <c r="CGW422" s="23"/>
      <c r="CGX422" s="23"/>
      <c r="CGY422" s="23"/>
      <c r="FOS422" s="23"/>
      <c r="FOT422" s="23"/>
      <c r="FOU422" s="23"/>
      <c r="FOW422" s="23"/>
      <c r="FOX422" s="23"/>
      <c r="FOY422" s="23"/>
      <c r="FOZ422" s="23"/>
      <c r="FPA422" s="23"/>
      <c r="FPB422" s="23"/>
      <c r="IWO422" s="23"/>
      <c r="IWP422" s="23"/>
      <c r="IWQ422" s="23"/>
      <c r="IWS422" s="23"/>
      <c r="IWT422" s="23"/>
      <c r="IWU422" s="23"/>
      <c r="IWV422" s="23"/>
      <c r="IWW422" s="23"/>
      <c r="IWX422" s="23"/>
      <c r="IWY422" s="23"/>
      <c r="IWZ422" s="23"/>
      <c r="IXA422" s="23"/>
      <c r="IXB422" s="23"/>
      <c r="IXC422" s="23"/>
      <c r="KJJ422" s="23"/>
      <c r="KJK422" s="23"/>
      <c r="KJL422" s="23"/>
      <c r="LWA422" s="23"/>
      <c r="LWB422" s="23"/>
      <c r="LWC422" s="23"/>
      <c r="NIR422" s="23"/>
      <c r="NIS422" s="23"/>
      <c r="NIT422" s="23"/>
      <c r="OVI422" s="23"/>
      <c r="OVJ422" s="23"/>
      <c r="OVK422" s="23"/>
      <c r="QHZ422" s="23"/>
      <c r="QIA422" s="23"/>
      <c r="QIB422" s="23"/>
      <c r="RUQ422" s="23"/>
      <c r="RUR422" s="23"/>
      <c r="RUS422" s="23"/>
      <c r="THG422" s="23"/>
      <c r="THH422" s="23"/>
      <c r="THI422" s="23"/>
      <c r="UTW422" s="23"/>
      <c r="UTX422" s="23"/>
      <c r="UTY422" s="23"/>
      <c r="WGF422" s="23"/>
      <c r="WGG422" s="23"/>
      <c r="WGH422" s="23"/>
    </row>
    <row r="423" spans="1:23 2233:2255 4465:4487 6697:6719 7706:7728 8711:8733 9716:9738 10721:10743 11726:11748 12731:12753 13735:13757 14739:14761 15736:15758" x14ac:dyDescent="0.2">
      <c r="A423" s="23"/>
      <c r="B423" s="23"/>
      <c r="C423" s="23"/>
      <c r="CGW423" s="23"/>
      <c r="CGX423" s="23"/>
      <c r="CGY423" s="23"/>
      <c r="CHA423" s="23"/>
      <c r="CHB423" s="23"/>
      <c r="CHC423" s="23"/>
      <c r="CHD423" s="23"/>
      <c r="CHE423" s="23"/>
      <c r="CHF423" s="23"/>
      <c r="FOS423" s="23"/>
      <c r="FOT423" s="23"/>
      <c r="FOU423" s="23"/>
      <c r="FOW423" s="23"/>
      <c r="FOX423" s="23"/>
      <c r="FOY423" s="23"/>
      <c r="FOZ423" s="23"/>
      <c r="FPA423" s="23"/>
      <c r="IWO423" s="23"/>
      <c r="IWP423" s="23"/>
      <c r="IWQ423" s="23"/>
      <c r="IWS423" s="23"/>
      <c r="IWT423" s="23"/>
      <c r="IWU423" s="23"/>
      <c r="IWV423" s="23"/>
      <c r="KJJ423" s="23"/>
      <c r="KJK423" s="23"/>
      <c r="KJL423" s="23"/>
      <c r="KJN423" s="23"/>
      <c r="KJO423" s="23"/>
      <c r="KJP423" s="23"/>
      <c r="KJQ423" s="23"/>
      <c r="KJR423" s="23"/>
      <c r="KJS423" s="23"/>
      <c r="LWA423" s="23"/>
      <c r="LWB423" s="23"/>
      <c r="LWC423" s="23"/>
      <c r="LWE423" s="23"/>
      <c r="LWF423" s="23"/>
      <c r="LWG423" s="23"/>
      <c r="LWH423" s="23"/>
      <c r="LWI423" s="23"/>
      <c r="LWJ423" s="23"/>
      <c r="NIR423" s="23"/>
      <c r="NIS423" s="23"/>
      <c r="NIT423" s="23"/>
      <c r="NIV423" s="23"/>
      <c r="NIW423" s="23"/>
      <c r="NIX423" s="23"/>
      <c r="NIY423" s="23"/>
      <c r="NIZ423" s="23"/>
      <c r="NJA423" s="23"/>
      <c r="OVI423" s="23"/>
      <c r="OVJ423" s="23"/>
      <c r="OVK423" s="23"/>
      <c r="OVM423" s="23"/>
      <c r="OVN423" s="23"/>
      <c r="OVO423" s="23"/>
      <c r="OVP423" s="23"/>
      <c r="OVQ423" s="23"/>
      <c r="OVR423" s="23"/>
      <c r="QHZ423" s="23"/>
      <c r="QIA423" s="23"/>
      <c r="QIB423" s="23"/>
      <c r="QID423" s="23"/>
      <c r="QIE423" s="23"/>
      <c r="QIF423" s="23"/>
      <c r="QIG423" s="23"/>
      <c r="QIH423" s="23"/>
      <c r="QII423" s="23"/>
      <c r="RUQ423" s="23"/>
      <c r="RUR423" s="23"/>
      <c r="RUS423" s="23"/>
      <c r="RUU423" s="23"/>
      <c r="RUV423" s="23"/>
      <c r="RUW423" s="23"/>
      <c r="RUX423" s="23"/>
      <c r="RUY423" s="23"/>
      <c r="RUZ423" s="23"/>
      <c r="THG423" s="23"/>
      <c r="THH423" s="23"/>
      <c r="THI423" s="23"/>
      <c r="THK423" s="23"/>
      <c r="THL423" s="23"/>
      <c r="THM423" s="23"/>
      <c r="THN423" s="23"/>
      <c r="THO423" s="23"/>
      <c r="THP423" s="23"/>
      <c r="UTW423" s="23"/>
      <c r="UTX423" s="23"/>
      <c r="UTY423" s="23"/>
      <c r="UUA423" s="23"/>
      <c r="UUB423" s="23"/>
      <c r="UUC423" s="23"/>
      <c r="UUD423" s="23"/>
      <c r="UUE423" s="23"/>
      <c r="UUF423" s="23"/>
      <c r="WGF423" s="23"/>
      <c r="WGG423" s="23"/>
      <c r="WGH423" s="23"/>
      <c r="WGJ423" s="23"/>
      <c r="WGK423" s="23"/>
      <c r="WGL423" s="23"/>
      <c r="WGM423" s="23"/>
      <c r="WGN423" s="23"/>
      <c r="WGO423" s="23"/>
    </row>
    <row r="424" spans="1:23 2233:2255 4465:4487 6697:6719 7706:7728 8711:8733 9716:9738 10721:10743 11726:11748 12731:12753 13735:13757 14739:14761 15736:15758" x14ac:dyDescent="0.2">
      <c r="A424" s="23"/>
      <c r="B424" s="23"/>
      <c r="C424" s="23"/>
      <c r="E424" s="23"/>
      <c r="F424" s="23"/>
      <c r="G424" s="23"/>
      <c r="H424" s="23"/>
      <c r="I424" s="23"/>
      <c r="J424" s="23"/>
      <c r="CGW424" s="23"/>
      <c r="CGX424" s="23"/>
      <c r="CGY424" s="23"/>
      <c r="CHA424" s="23"/>
      <c r="CHB424" s="23"/>
      <c r="CHC424" s="23"/>
      <c r="CHD424" s="23"/>
      <c r="CHE424" s="23"/>
      <c r="FOS424" s="23"/>
      <c r="FOT424" s="23"/>
      <c r="FOU424" s="23"/>
      <c r="FOW424" s="23"/>
      <c r="FOX424" s="23"/>
      <c r="FOY424" s="23"/>
      <c r="FOZ424" s="23"/>
      <c r="FPA424" s="23"/>
      <c r="FPB424" s="23"/>
      <c r="FPC424" s="23"/>
      <c r="FPD424" s="23"/>
      <c r="FPE424" s="23"/>
      <c r="FPF424" s="23"/>
      <c r="FPG424" s="23"/>
      <c r="IWO424" s="23"/>
      <c r="IWP424" s="23"/>
      <c r="IWQ424" s="23"/>
      <c r="IWR424" s="23"/>
      <c r="IWS424" s="23"/>
      <c r="KJJ424" s="23"/>
      <c r="KJK424" s="23"/>
      <c r="KJL424" s="23"/>
      <c r="KJN424" s="23"/>
      <c r="KJO424" s="23"/>
      <c r="KJP424" s="23"/>
      <c r="KJQ424" s="23"/>
      <c r="KJR424" s="23"/>
      <c r="LWA424" s="23"/>
      <c r="LWB424" s="23"/>
      <c r="LWC424" s="23"/>
      <c r="LWE424" s="23"/>
      <c r="LWF424" s="23"/>
      <c r="LWG424" s="23"/>
      <c r="LWH424" s="23"/>
      <c r="LWI424" s="23"/>
      <c r="NIR424" s="23"/>
      <c r="NIS424" s="23"/>
      <c r="NIT424" s="23"/>
      <c r="NIV424" s="23"/>
      <c r="NIW424" s="23"/>
      <c r="NIX424" s="23"/>
      <c r="NIY424" s="23"/>
      <c r="NIZ424" s="23"/>
      <c r="OVI424" s="23"/>
      <c r="OVJ424" s="23"/>
      <c r="OVK424" s="23"/>
      <c r="OVM424" s="23"/>
      <c r="OVN424" s="23"/>
      <c r="OVO424" s="23"/>
      <c r="OVP424" s="23"/>
      <c r="OVQ424" s="23"/>
      <c r="QHZ424" s="23"/>
      <c r="QIA424" s="23"/>
      <c r="QIB424" s="23"/>
      <c r="QID424" s="23"/>
      <c r="QIE424" s="23"/>
      <c r="QIF424" s="23"/>
      <c r="QIG424" s="23"/>
      <c r="QIH424" s="23"/>
      <c r="RUQ424" s="23"/>
      <c r="RUR424" s="23"/>
      <c r="RUS424" s="23"/>
      <c r="RUU424" s="23"/>
      <c r="RUV424" s="23"/>
      <c r="RUW424" s="23"/>
      <c r="RUX424" s="23"/>
      <c r="RUY424" s="23"/>
      <c r="THG424" s="23"/>
      <c r="THH424" s="23"/>
      <c r="THI424" s="23"/>
      <c r="THK424" s="23"/>
      <c r="THL424" s="23"/>
      <c r="THM424" s="23"/>
      <c r="THN424" s="23"/>
      <c r="THO424" s="23"/>
      <c r="UTW424" s="23"/>
      <c r="UTX424" s="23"/>
      <c r="UTY424" s="23"/>
      <c r="UUA424" s="23"/>
      <c r="UUB424" s="23"/>
      <c r="UUC424" s="23"/>
      <c r="UUD424" s="23"/>
      <c r="UUE424" s="23"/>
      <c r="WGF424" s="23"/>
      <c r="WGG424" s="23"/>
      <c r="WGH424" s="23"/>
      <c r="WGJ424" s="23"/>
      <c r="WGK424" s="23"/>
      <c r="WGL424" s="23"/>
      <c r="WGM424" s="23"/>
      <c r="WGN424" s="23"/>
    </row>
    <row r="425" spans="1:23 2233:2255 4465:4487 6697:6719 7706:7728 8711:8733 9716:9738 10721:10743 11726:11748 12731:12753 13735:13757 14739:14761 15736:15758" x14ac:dyDescent="0.2">
      <c r="A425" s="23"/>
      <c r="B425" s="23"/>
      <c r="C425" s="23"/>
      <c r="E425" s="23"/>
      <c r="F425" s="23"/>
      <c r="G425" s="23"/>
      <c r="H425" s="23"/>
      <c r="I425" s="23"/>
      <c r="CGW425" s="23"/>
      <c r="CGX425" s="23"/>
      <c r="CGY425" s="23"/>
      <c r="CHA425" s="23"/>
      <c r="CHB425" s="23"/>
      <c r="CHC425" s="23"/>
      <c r="CHD425" s="23"/>
      <c r="CHE425" s="23"/>
      <c r="CHF425" s="23"/>
      <c r="CHG425" s="23"/>
      <c r="CHH425" s="23"/>
      <c r="CHI425" s="23"/>
      <c r="CHJ425" s="23"/>
      <c r="CHK425" s="23"/>
      <c r="FOS425" s="23"/>
      <c r="FOT425" s="23"/>
      <c r="FOU425" s="23"/>
      <c r="FOW425" s="23"/>
      <c r="FOX425" s="23"/>
      <c r="FOY425" s="23"/>
      <c r="FOZ425" s="23"/>
      <c r="IWO425" s="23"/>
      <c r="IWP425" s="23"/>
      <c r="IWQ425" s="23"/>
      <c r="IWS425" s="23"/>
      <c r="IWT425" s="23"/>
      <c r="IWU425" s="23"/>
      <c r="IWV425" s="23"/>
      <c r="KJJ425" s="23"/>
      <c r="KJK425" s="23"/>
      <c r="KJL425" s="23"/>
      <c r="KJN425" s="23"/>
      <c r="KJO425" s="23"/>
      <c r="KJP425" s="23"/>
      <c r="KJQ425" s="23"/>
      <c r="KJR425" s="23"/>
      <c r="KJS425" s="23"/>
      <c r="KJT425" s="23"/>
      <c r="KJU425" s="23"/>
      <c r="KJV425" s="23"/>
      <c r="KJW425" s="23"/>
      <c r="KJX425" s="23"/>
      <c r="LWA425" s="23"/>
      <c r="LWB425" s="23"/>
      <c r="LWC425" s="23"/>
      <c r="LWE425" s="23"/>
      <c r="LWF425" s="23"/>
      <c r="LWG425" s="23"/>
      <c r="LWH425" s="23"/>
      <c r="LWI425" s="23"/>
      <c r="LWJ425" s="23"/>
      <c r="LWK425" s="23"/>
      <c r="LWL425" s="23"/>
      <c r="LWM425" s="23"/>
      <c r="LWN425" s="23"/>
      <c r="LWO425" s="23"/>
      <c r="NIR425" s="23"/>
      <c r="NIS425" s="23"/>
      <c r="NIT425" s="23"/>
      <c r="NIV425" s="23"/>
      <c r="NIW425" s="23"/>
      <c r="NIX425" s="23"/>
      <c r="NIY425" s="23"/>
      <c r="NIZ425" s="23"/>
      <c r="NJA425" s="23"/>
      <c r="NJB425" s="23"/>
      <c r="NJC425" s="23"/>
      <c r="NJD425" s="23"/>
      <c r="NJE425" s="23"/>
      <c r="NJF425" s="23"/>
      <c r="OVI425" s="23"/>
      <c r="OVJ425" s="23"/>
      <c r="OVK425" s="23"/>
      <c r="OVM425" s="23"/>
      <c r="OVN425" s="23"/>
      <c r="OVO425" s="23"/>
      <c r="OVP425" s="23"/>
      <c r="OVQ425" s="23"/>
      <c r="OVR425" s="23"/>
      <c r="OVS425" s="23"/>
      <c r="OVT425" s="23"/>
      <c r="OVU425" s="23"/>
      <c r="OVV425" s="23"/>
      <c r="OVW425" s="23"/>
      <c r="QHZ425" s="23"/>
      <c r="QIA425" s="23"/>
      <c r="QIB425" s="23"/>
      <c r="QID425" s="23"/>
      <c r="QIE425" s="23"/>
      <c r="QIF425" s="23"/>
      <c r="QIG425" s="23"/>
      <c r="QIH425" s="23"/>
      <c r="QII425" s="23"/>
      <c r="QIJ425" s="23"/>
      <c r="QIK425" s="23"/>
      <c r="QIL425" s="23"/>
      <c r="QIM425" s="23"/>
      <c r="QIN425" s="23"/>
      <c r="RUQ425" s="23"/>
      <c r="RUR425" s="23"/>
      <c r="RUS425" s="23"/>
      <c r="RUU425" s="23"/>
      <c r="RUV425" s="23"/>
      <c r="RUW425" s="23"/>
      <c r="RUX425" s="23"/>
      <c r="RUY425" s="23"/>
      <c r="RUZ425" s="23"/>
      <c r="RVA425" s="23"/>
      <c r="RVB425" s="23"/>
      <c r="RVC425" s="23"/>
      <c r="RVD425" s="23"/>
      <c r="RVE425" s="23"/>
      <c r="THG425" s="23"/>
      <c r="THH425" s="23"/>
      <c r="THI425" s="23"/>
      <c r="THK425" s="23"/>
      <c r="THL425" s="23"/>
      <c r="THM425" s="23"/>
      <c r="THN425" s="23"/>
      <c r="THO425" s="23"/>
      <c r="THP425" s="23"/>
      <c r="THQ425" s="23"/>
      <c r="THR425" s="23"/>
      <c r="THS425" s="23"/>
      <c r="THT425" s="23"/>
      <c r="THU425" s="23"/>
      <c r="UTW425" s="23"/>
      <c r="UTX425" s="23"/>
      <c r="UTY425" s="23"/>
      <c r="UUA425" s="23"/>
      <c r="UUB425" s="23"/>
      <c r="UUC425" s="23"/>
      <c r="UUD425" s="23"/>
      <c r="UUE425" s="23"/>
      <c r="UUF425" s="23"/>
      <c r="UUG425" s="23"/>
      <c r="UUH425" s="23"/>
      <c r="UUI425" s="23"/>
      <c r="UUJ425" s="23"/>
      <c r="UUK425" s="23"/>
      <c r="WGF425" s="23"/>
      <c r="WGG425" s="23"/>
      <c r="WGH425" s="23"/>
      <c r="WGJ425" s="23"/>
      <c r="WGK425" s="23"/>
      <c r="WGL425" s="23"/>
      <c r="WGM425" s="23"/>
      <c r="WGN425" s="23"/>
      <c r="WGO425" s="23"/>
      <c r="WGP425" s="23"/>
      <c r="WGQ425" s="23"/>
      <c r="WGR425" s="23"/>
      <c r="WGS425" s="23"/>
      <c r="WGT425" s="23"/>
    </row>
    <row r="426" spans="1:23 2233:2255 4465:4487 6697:6719 7706:7728 8711:8733 9716:9738 10721:10743 11726:11748 12731:12753 13735:13757 14739:14761 15736:15758" x14ac:dyDescent="0.2">
      <c r="A426" s="23"/>
      <c r="B426" s="23"/>
      <c r="C426" s="23"/>
      <c r="E426" s="23"/>
      <c r="F426" s="23"/>
      <c r="G426" s="23"/>
      <c r="H426" s="23"/>
      <c r="I426" s="23"/>
      <c r="J426" s="23"/>
      <c r="K426" s="23"/>
      <c r="L426" s="23"/>
      <c r="M426" s="23"/>
      <c r="N426" s="23"/>
      <c r="O426" s="23"/>
      <c r="CGW426" s="23"/>
      <c r="CGX426" s="23"/>
      <c r="CGY426" s="23"/>
      <c r="CHA426" s="23"/>
      <c r="CHB426" s="23"/>
      <c r="CHC426" s="23"/>
      <c r="CHD426" s="23"/>
      <c r="FOS426" s="23"/>
      <c r="FOT426" s="23"/>
      <c r="FOU426" s="23"/>
      <c r="FOV426" s="23"/>
      <c r="FOW426" s="23"/>
      <c r="IWO426" s="23"/>
      <c r="IWP426" s="23"/>
      <c r="IWQ426" s="23"/>
      <c r="IWS426" s="23"/>
      <c r="IWT426" s="23"/>
      <c r="KJJ426" s="23"/>
      <c r="KJK426" s="23"/>
      <c r="KJL426" s="23"/>
      <c r="KJN426" s="23"/>
      <c r="KJO426" s="23"/>
      <c r="KJP426" s="23"/>
      <c r="KJQ426" s="23"/>
      <c r="LWA426" s="23"/>
      <c r="LWB426" s="23"/>
      <c r="LWC426" s="23"/>
      <c r="LWE426" s="23"/>
      <c r="LWF426" s="23"/>
      <c r="LWG426" s="23"/>
      <c r="LWH426" s="23"/>
      <c r="NIR426" s="23"/>
      <c r="NIS426" s="23"/>
      <c r="NIT426" s="23"/>
      <c r="NIV426" s="23"/>
      <c r="NIW426" s="23"/>
      <c r="NIX426" s="23"/>
      <c r="NIY426" s="23"/>
      <c r="OVI426" s="23"/>
      <c r="OVJ426" s="23"/>
      <c r="OVK426" s="23"/>
      <c r="OVM426" s="23"/>
      <c r="OVN426" s="23"/>
      <c r="OVO426" s="23"/>
      <c r="OVP426" s="23"/>
      <c r="QHZ426" s="23"/>
      <c r="QIA426" s="23"/>
      <c r="QIB426" s="23"/>
      <c r="QID426" s="23"/>
      <c r="QIE426" s="23"/>
      <c r="QIF426" s="23"/>
      <c r="QIG426" s="23"/>
      <c r="RUQ426" s="23"/>
      <c r="RUR426" s="23"/>
      <c r="RUS426" s="23"/>
      <c r="RUU426" s="23"/>
      <c r="RUV426" s="23"/>
      <c r="RUW426" s="23"/>
      <c r="RUX426" s="23"/>
      <c r="THG426" s="23"/>
      <c r="THH426" s="23"/>
      <c r="THI426" s="23"/>
      <c r="THK426" s="23"/>
      <c r="THL426" s="23"/>
      <c r="THM426" s="23"/>
      <c r="THN426" s="23"/>
      <c r="UTW426" s="23"/>
      <c r="UTX426" s="23"/>
      <c r="UTY426" s="23"/>
      <c r="UUA426" s="23"/>
      <c r="UUB426" s="23"/>
      <c r="UUC426" s="23"/>
      <c r="UUD426" s="23"/>
      <c r="WGF426" s="23"/>
      <c r="WGG426" s="23"/>
      <c r="WGH426" s="23"/>
      <c r="WGJ426" s="23"/>
      <c r="WGK426" s="23"/>
      <c r="WGL426" s="23"/>
      <c r="WGM426" s="23"/>
    </row>
    <row r="427" spans="1:23 2233:2255 4465:4487 6697:6719 7706:7728 8711:8733 9716:9738 10721:10743 11726:11748 12731:12753 13735:13757 14739:14761 15736:15758" x14ac:dyDescent="0.2">
      <c r="A427" s="23"/>
      <c r="B427" s="23"/>
      <c r="C427" s="23"/>
      <c r="E427" s="23"/>
      <c r="F427" s="23"/>
      <c r="G427" s="23"/>
      <c r="H427" s="23"/>
      <c r="CGW427" s="23"/>
      <c r="CGX427" s="23"/>
      <c r="CGY427" s="23"/>
      <c r="CGZ427" s="23"/>
      <c r="CHA427" s="23"/>
      <c r="FOS427" s="23"/>
      <c r="FOT427" s="23"/>
      <c r="FOU427" s="23"/>
      <c r="FOW427" s="23"/>
      <c r="FOX427" s="23"/>
      <c r="FOY427" s="23"/>
      <c r="FOZ427" s="23"/>
      <c r="IWO427" s="23"/>
      <c r="IWP427" s="23"/>
      <c r="IWQ427" s="23"/>
      <c r="IWR427" s="23"/>
      <c r="IWS427" s="23"/>
      <c r="KJJ427" s="23"/>
      <c r="KJK427" s="23"/>
      <c r="KJL427" s="23"/>
      <c r="KJM427" s="23"/>
      <c r="KJN427" s="23"/>
      <c r="LWA427" s="23"/>
      <c r="LWB427" s="23"/>
      <c r="LWC427" s="23"/>
      <c r="LWD427" s="23"/>
      <c r="LWE427" s="23"/>
      <c r="NIR427" s="23"/>
      <c r="NIS427" s="23"/>
      <c r="NIT427" s="23"/>
      <c r="NIU427" s="23"/>
      <c r="NIV427" s="23"/>
      <c r="OVI427" s="23"/>
      <c r="OVJ427" s="23"/>
      <c r="OVK427" s="23"/>
      <c r="OVL427" s="23"/>
      <c r="OVM427" s="23"/>
      <c r="QHZ427" s="23"/>
      <c r="QIA427" s="23"/>
      <c r="QIB427" s="23"/>
      <c r="QIC427" s="23"/>
      <c r="QID427" s="23"/>
      <c r="RUQ427" s="23"/>
      <c r="RUR427" s="23"/>
      <c r="RUS427" s="23"/>
      <c r="RUT427" s="23"/>
      <c r="RUU427" s="23"/>
      <c r="THG427" s="23"/>
      <c r="THH427" s="23"/>
      <c r="THI427" s="23"/>
      <c r="THJ427" s="23"/>
      <c r="THK427" s="23"/>
      <c r="UTW427" s="23"/>
      <c r="UTX427" s="23"/>
      <c r="UTY427" s="23"/>
      <c r="UTZ427" s="23"/>
      <c r="UUA427" s="23"/>
      <c r="WGF427" s="23"/>
      <c r="WGG427" s="23"/>
      <c r="WGH427" s="23"/>
      <c r="WGI427" s="23"/>
      <c r="WGJ427" s="23"/>
    </row>
    <row r="428" spans="1:23 2233:2255 4465:4487 6697:6719 7706:7728 8711:8733 9716:9738 10721:10743 11726:11748 12731:12753 13735:13757 14739:14761 15736:15758" x14ac:dyDescent="0.2">
      <c r="A428" s="23"/>
      <c r="B428" s="23"/>
      <c r="C428" s="23"/>
      <c r="D428" s="23"/>
      <c r="E428" s="23"/>
      <c r="CGW428" s="23"/>
      <c r="CGX428" s="23"/>
      <c r="CGY428" s="23"/>
      <c r="CHA428" s="23"/>
      <c r="CHB428" s="23"/>
      <c r="CHC428" s="23"/>
      <c r="CHD428" s="23"/>
      <c r="FOS428" s="23"/>
      <c r="FOT428" s="23"/>
      <c r="FOU428" s="23"/>
      <c r="FOW428" s="23"/>
      <c r="FOX428" s="23"/>
      <c r="IWO428" s="23"/>
      <c r="IWP428" s="23"/>
      <c r="IWQ428" s="23"/>
      <c r="IWS428" s="23"/>
      <c r="IWT428" s="23"/>
      <c r="IWU428" s="23"/>
      <c r="IWV428" s="23"/>
      <c r="IWW428" s="23"/>
      <c r="IWX428" s="23"/>
      <c r="IWY428" s="23"/>
      <c r="IWZ428" s="23"/>
      <c r="IXA428" s="23"/>
      <c r="IXB428" s="23"/>
      <c r="IXC428" s="23"/>
      <c r="IXD428" s="23"/>
      <c r="IXE428" s="23"/>
      <c r="IXF428" s="23"/>
      <c r="IXG428" s="23"/>
      <c r="IXH428" s="23"/>
      <c r="IXI428" s="23"/>
      <c r="IXJ428" s="23"/>
      <c r="IXK428" s="23"/>
      <c r="KJJ428" s="23"/>
      <c r="KJK428" s="23"/>
      <c r="KJL428" s="23"/>
      <c r="KJN428" s="23"/>
      <c r="KJO428" s="23"/>
      <c r="KJP428" s="23"/>
      <c r="KJQ428" s="23"/>
      <c r="LWA428" s="23"/>
      <c r="LWB428" s="23"/>
      <c r="LWC428" s="23"/>
      <c r="LWE428" s="23"/>
      <c r="LWF428" s="23"/>
      <c r="LWG428" s="23"/>
      <c r="LWH428" s="23"/>
      <c r="NIR428" s="23"/>
      <c r="NIS428" s="23"/>
      <c r="NIT428" s="23"/>
      <c r="NIV428" s="23"/>
      <c r="NIW428" s="23"/>
      <c r="NIX428" s="23"/>
      <c r="NIY428" s="23"/>
      <c r="OVI428" s="23"/>
      <c r="OVJ428" s="23"/>
      <c r="OVK428" s="23"/>
      <c r="OVM428" s="23"/>
      <c r="OVN428" s="23"/>
      <c r="OVO428" s="23"/>
      <c r="OVP428" s="23"/>
      <c r="QHZ428" s="23"/>
      <c r="QIA428" s="23"/>
      <c r="QIB428" s="23"/>
      <c r="QID428" s="23"/>
      <c r="QIE428" s="23"/>
      <c r="QIF428" s="23"/>
      <c r="QIG428" s="23"/>
      <c r="RUQ428" s="23"/>
      <c r="RUR428" s="23"/>
      <c r="RUS428" s="23"/>
      <c r="RUU428" s="23"/>
      <c r="RUV428" s="23"/>
      <c r="RUW428" s="23"/>
      <c r="RUX428" s="23"/>
      <c r="THG428" s="23"/>
      <c r="THH428" s="23"/>
      <c r="THI428" s="23"/>
      <c r="THK428" s="23"/>
      <c r="THL428" s="23"/>
      <c r="THM428" s="23"/>
      <c r="THN428" s="23"/>
      <c r="UTW428" s="23"/>
      <c r="UTX428" s="23"/>
      <c r="UTY428" s="23"/>
      <c r="UUA428" s="23"/>
      <c r="UUB428" s="23"/>
      <c r="UUC428" s="23"/>
      <c r="UUD428" s="23"/>
      <c r="WGF428" s="23"/>
      <c r="WGG428" s="23"/>
      <c r="WGH428" s="23"/>
      <c r="WGJ428" s="23"/>
      <c r="WGK428" s="23"/>
      <c r="WGL428" s="23"/>
      <c r="WGM428" s="23"/>
    </row>
    <row r="429" spans="1:23 2233:2255 4465:4487 6697:6719 7706:7728 8711:8733 9716:9738 10721:10743 11726:11748 12731:12753 13735:13757 14739:14761 15736:15758" x14ac:dyDescent="0.2">
      <c r="A429" s="23"/>
      <c r="B429" s="23"/>
      <c r="C429" s="23"/>
      <c r="E429" s="23"/>
      <c r="F429" s="23"/>
      <c r="G429" s="23"/>
      <c r="H429" s="23"/>
      <c r="CGW429" s="23"/>
      <c r="CGX429" s="23"/>
      <c r="CGY429" s="23"/>
      <c r="CHA429" s="23"/>
      <c r="CHB429" s="23"/>
      <c r="FOS429" s="23"/>
      <c r="FOT429" s="23"/>
      <c r="FOU429" s="23"/>
      <c r="FOV429" s="23"/>
      <c r="FOW429" s="23"/>
      <c r="IWO429" s="23"/>
      <c r="IWP429" s="23"/>
      <c r="IWQ429" s="23"/>
      <c r="IWS429" s="23"/>
      <c r="IWT429" s="23"/>
      <c r="IWU429" s="23"/>
      <c r="KJJ429" s="23"/>
      <c r="KJK429" s="23"/>
      <c r="KJL429" s="23"/>
      <c r="KJN429" s="23"/>
      <c r="KJO429" s="23"/>
      <c r="LWA429" s="23"/>
      <c r="LWB429" s="23"/>
      <c r="LWC429" s="23"/>
      <c r="LWE429" s="23"/>
      <c r="LWF429" s="23"/>
      <c r="NIR429" s="23"/>
      <c r="NIS429" s="23"/>
      <c r="NIT429" s="23"/>
      <c r="NIV429" s="23"/>
      <c r="NIW429" s="23"/>
      <c r="OVI429" s="23"/>
      <c r="OVJ429" s="23"/>
      <c r="OVK429" s="23"/>
      <c r="OVM429" s="23"/>
      <c r="OVN429" s="23"/>
      <c r="QHZ429" s="23"/>
      <c r="QIA429" s="23"/>
      <c r="QIB429" s="23"/>
      <c r="QID429" s="23"/>
      <c r="QIE429" s="23"/>
      <c r="RUQ429" s="23"/>
      <c r="RUR429" s="23"/>
      <c r="RUS429" s="23"/>
      <c r="RUU429" s="23"/>
      <c r="RUV429" s="23"/>
      <c r="THG429" s="23"/>
      <c r="THH429" s="23"/>
      <c r="THI429" s="23"/>
      <c r="THK429" s="23"/>
      <c r="THL429" s="23"/>
      <c r="UTW429" s="23"/>
      <c r="UTX429" s="23"/>
      <c r="UTY429" s="23"/>
      <c r="UUA429" s="23"/>
      <c r="UUB429" s="23"/>
      <c r="WGF429" s="23"/>
      <c r="WGG429" s="23"/>
      <c r="WGH429" s="23"/>
      <c r="WGJ429" s="23"/>
      <c r="WGK429" s="23"/>
    </row>
    <row r="430" spans="1:23 2233:2255 4465:4487 6697:6719 7706:7728 8711:8733 9716:9738 10721:10743 11726:11748 12731:12753 13735:13757 14739:14761 15736:15758" x14ac:dyDescent="0.2">
      <c r="A430" s="23"/>
      <c r="B430" s="23"/>
      <c r="C430" s="23"/>
      <c r="E430" s="23"/>
      <c r="F430" s="23"/>
      <c r="CGW430" s="23"/>
      <c r="CGX430" s="23"/>
      <c r="CGY430" s="23"/>
      <c r="CGZ430" s="23"/>
      <c r="CHA430" s="23"/>
      <c r="FOS430" s="23"/>
      <c r="FOT430" s="23"/>
      <c r="FOU430" s="23"/>
      <c r="FOW430" s="23"/>
      <c r="FOX430" s="23"/>
      <c r="FOY430" s="23"/>
      <c r="FOZ430" s="23"/>
      <c r="FPA430" s="23"/>
      <c r="FPB430" s="23"/>
      <c r="FPC430" s="23"/>
      <c r="FPD430" s="23"/>
      <c r="FPE430" s="23"/>
      <c r="FPF430" s="23"/>
      <c r="FPG430" s="23"/>
      <c r="FPH430" s="23"/>
      <c r="FPI430" s="23"/>
      <c r="FPJ430" s="23"/>
      <c r="FPK430" s="23"/>
      <c r="FPL430" s="23"/>
      <c r="FPM430" s="23"/>
      <c r="FPN430" s="23"/>
      <c r="FPO430" s="23"/>
      <c r="IWO430" s="23"/>
      <c r="IWP430" s="23"/>
      <c r="IWQ430" s="23"/>
      <c r="KJJ430" s="23"/>
      <c r="KJK430" s="23"/>
      <c r="KJL430" s="23"/>
      <c r="KJM430" s="23"/>
      <c r="KJN430" s="23"/>
      <c r="LWA430" s="23"/>
      <c r="LWB430" s="23"/>
      <c r="LWC430" s="23"/>
      <c r="LWD430" s="23"/>
      <c r="LWE430" s="23"/>
      <c r="NIR430" s="23"/>
      <c r="NIS430" s="23"/>
      <c r="NIT430" s="23"/>
      <c r="NIU430" s="23"/>
      <c r="NIV430" s="23"/>
      <c r="OVI430" s="23"/>
      <c r="OVJ430" s="23"/>
      <c r="OVK430" s="23"/>
      <c r="OVL430" s="23"/>
      <c r="OVM430" s="23"/>
      <c r="QHZ430" s="23"/>
      <c r="QIA430" s="23"/>
      <c r="QIB430" s="23"/>
      <c r="QIC430" s="23"/>
      <c r="QID430" s="23"/>
      <c r="RUQ430" s="23"/>
      <c r="RUR430" s="23"/>
      <c r="RUS430" s="23"/>
      <c r="RUT430" s="23"/>
      <c r="RUU430" s="23"/>
      <c r="THG430" s="23"/>
      <c r="THH430" s="23"/>
      <c r="THI430" s="23"/>
      <c r="THJ430" s="23"/>
      <c r="THK430" s="23"/>
      <c r="UTW430" s="23"/>
      <c r="UTX430" s="23"/>
      <c r="UTY430" s="23"/>
      <c r="UTZ430" s="23"/>
      <c r="UUA430" s="23"/>
      <c r="WGF430" s="23"/>
      <c r="WGG430" s="23"/>
      <c r="WGH430" s="23"/>
      <c r="WGI430" s="23"/>
      <c r="WGJ430" s="23"/>
    </row>
    <row r="431" spans="1:23 2233:2255 4465:4487 6697:6719 7706:7728 8711:8733 9716:9738 10721:10743 11726:11748 12731:12753 13735:13757 14739:14761 15736:15758" x14ac:dyDescent="0.2">
      <c r="A431" s="23"/>
      <c r="B431" s="23"/>
      <c r="C431" s="23"/>
      <c r="D431" s="23"/>
      <c r="E431" s="23"/>
      <c r="CGW431" s="23"/>
      <c r="CGX431" s="23"/>
      <c r="CGY431" s="23"/>
      <c r="CHA431" s="23"/>
      <c r="CHB431" s="23"/>
      <c r="CHC431" s="23"/>
      <c r="CHD431" s="23"/>
      <c r="CHE431" s="23"/>
      <c r="CHF431" s="23"/>
      <c r="CHG431" s="23"/>
      <c r="CHH431" s="23"/>
      <c r="CHI431" s="23"/>
      <c r="CHJ431" s="23"/>
      <c r="CHK431" s="23"/>
      <c r="CHL431" s="23"/>
      <c r="CHM431" s="23"/>
      <c r="CHN431" s="23"/>
      <c r="CHO431" s="23"/>
      <c r="CHP431" s="23"/>
      <c r="CHQ431" s="23"/>
      <c r="CHR431" s="23"/>
      <c r="CHS431" s="23"/>
      <c r="FOS431" s="23"/>
      <c r="FOT431" s="23"/>
      <c r="FOU431" s="23"/>
      <c r="FOW431" s="23"/>
      <c r="FOX431" s="23"/>
      <c r="FOY431" s="23"/>
      <c r="IWO431" s="23"/>
      <c r="IWP431" s="23"/>
      <c r="IWQ431" s="23"/>
      <c r="KJJ431" s="23"/>
      <c r="KJK431" s="23"/>
      <c r="KJL431" s="23"/>
      <c r="KJN431" s="23"/>
      <c r="KJO431" s="23"/>
      <c r="KJP431" s="23"/>
      <c r="KJQ431" s="23"/>
      <c r="KJR431" s="23"/>
      <c r="KJS431" s="23"/>
      <c r="KJT431" s="23"/>
      <c r="KJU431" s="23"/>
      <c r="KJV431" s="23"/>
      <c r="KJW431" s="23"/>
      <c r="KJX431" s="23"/>
      <c r="KJY431" s="23"/>
      <c r="KJZ431" s="23"/>
      <c r="KKA431" s="23"/>
      <c r="KKB431" s="23"/>
      <c r="KKC431" s="23"/>
      <c r="KKD431" s="23"/>
      <c r="KKE431" s="23"/>
      <c r="KKF431" s="23"/>
      <c r="LWA431" s="23"/>
      <c r="LWB431" s="23"/>
      <c r="LWC431" s="23"/>
      <c r="LWE431" s="23"/>
      <c r="LWF431" s="23"/>
      <c r="LWG431" s="23"/>
      <c r="LWH431" s="23"/>
      <c r="LWI431" s="23"/>
      <c r="LWJ431" s="23"/>
      <c r="LWK431" s="23"/>
      <c r="LWL431" s="23"/>
      <c r="LWM431" s="23"/>
      <c r="LWN431" s="23"/>
      <c r="LWO431" s="23"/>
      <c r="LWP431" s="23"/>
      <c r="LWQ431" s="23"/>
      <c r="LWR431" s="23"/>
      <c r="LWS431" s="23"/>
      <c r="LWT431" s="23"/>
      <c r="LWU431" s="23"/>
      <c r="LWV431" s="23"/>
      <c r="LWW431" s="23"/>
      <c r="NIR431" s="23"/>
      <c r="NIS431" s="23"/>
      <c r="NIT431" s="23"/>
      <c r="NIV431" s="23"/>
      <c r="NIW431" s="23"/>
      <c r="NIX431" s="23"/>
      <c r="NIY431" s="23"/>
      <c r="NIZ431" s="23"/>
      <c r="NJA431" s="23"/>
      <c r="NJB431" s="23"/>
      <c r="NJC431" s="23"/>
      <c r="NJD431" s="23"/>
      <c r="NJE431" s="23"/>
      <c r="NJF431" s="23"/>
      <c r="NJG431" s="23"/>
      <c r="NJH431" s="23"/>
      <c r="NJI431" s="23"/>
      <c r="NJJ431" s="23"/>
      <c r="NJK431" s="23"/>
      <c r="NJL431" s="23"/>
      <c r="NJM431" s="23"/>
      <c r="NJN431" s="23"/>
      <c r="OVI431" s="23"/>
      <c r="OVJ431" s="23"/>
      <c r="OVK431" s="23"/>
      <c r="OVM431" s="23"/>
      <c r="OVN431" s="23"/>
      <c r="OVO431" s="23"/>
      <c r="OVP431" s="23"/>
      <c r="OVQ431" s="23"/>
      <c r="OVR431" s="23"/>
      <c r="OVS431" s="23"/>
      <c r="OVT431" s="23"/>
      <c r="OVU431" s="23"/>
      <c r="OVV431" s="23"/>
      <c r="OVW431" s="23"/>
      <c r="OVX431" s="23"/>
      <c r="OVY431" s="23"/>
      <c r="OVZ431" s="23"/>
      <c r="OWA431" s="23"/>
      <c r="OWB431" s="23"/>
      <c r="OWC431" s="23"/>
      <c r="OWD431" s="23"/>
      <c r="OWE431" s="23"/>
      <c r="QHZ431" s="23"/>
      <c r="QIA431" s="23"/>
      <c r="QIB431" s="23"/>
      <c r="QID431" s="23"/>
      <c r="QIE431" s="23"/>
      <c r="QIF431" s="23"/>
      <c r="QIG431" s="23"/>
      <c r="QIH431" s="23"/>
      <c r="QII431" s="23"/>
      <c r="QIJ431" s="23"/>
      <c r="QIK431" s="23"/>
      <c r="QIL431" s="23"/>
      <c r="QIM431" s="23"/>
      <c r="QIN431" s="23"/>
      <c r="QIO431" s="23"/>
      <c r="QIP431" s="23"/>
      <c r="QIQ431" s="23"/>
      <c r="QIR431" s="23"/>
      <c r="QIS431" s="23"/>
      <c r="QIT431" s="23"/>
      <c r="QIU431" s="23"/>
      <c r="QIV431" s="23"/>
      <c r="RUQ431" s="23"/>
      <c r="RUR431" s="23"/>
      <c r="RUS431" s="23"/>
      <c r="RUU431" s="23"/>
      <c r="RUV431" s="23"/>
      <c r="RUW431" s="23"/>
      <c r="RUX431" s="23"/>
      <c r="RUY431" s="23"/>
      <c r="RUZ431" s="23"/>
      <c r="RVA431" s="23"/>
      <c r="RVB431" s="23"/>
      <c r="RVC431" s="23"/>
      <c r="RVD431" s="23"/>
      <c r="RVE431" s="23"/>
      <c r="RVF431" s="23"/>
      <c r="RVG431" s="23"/>
      <c r="RVH431" s="23"/>
      <c r="RVI431" s="23"/>
      <c r="RVJ431" s="23"/>
      <c r="RVK431" s="23"/>
      <c r="RVL431" s="23"/>
      <c r="RVM431" s="23"/>
      <c r="THG431" s="23"/>
      <c r="THH431" s="23"/>
      <c r="THI431" s="23"/>
      <c r="THK431" s="23"/>
      <c r="THL431" s="23"/>
      <c r="THM431" s="23"/>
      <c r="THN431" s="23"/>
      <c r="THO431" s="23"/>
      <c r="THP431" s="23"/>
      <c r="THQ431" s="23"/>
      <c r="THR431" s="23"/>
      <c r="THS431" s="23"/>
      <c r="THT431" s="23"/>
      <c r="THU431" s="23"/>
      <c r="THV431" s="23"/>
      <c r="THW431" s="23"/>
      <c r="THX431" s="23"/>
      <c r="THY431" s="23"/>
      <c r="THZ431" s="23"/>
      <c r="TIA431" s="23"/>
      <c r="TIB431" s="23"/>
      <c r="TIC431" s="23"/>
      <c r="UTW431" s="23"/>
      <c r="UTX431" s="23"/>
      <c r="UTY431" s="23"/>
      <c r="UUA431" s="23"/>
      <c r="UUB431" s="23"/>
      <c r="UUC431" s="23"/>
      <c r="UUD431" s="23"/>
      <c r="UUE431" s="23"/>
      <c r="UUF431" s="23"/>
      <c r="UUG431" s="23"/>
      <c r="UUH431" s="23"/>
      <c r="UUI431" s="23"/>
      <c r="UUJ431" s="23"/>
      <c r="UUK431" s="23"/>
      <c r="UUL431" s="23"/>
      <c r="UUM431" s="23"/>
      <c r="UUN431" s="23"/>
      <c r="UUO431" s="23"/>
      <c r="UUP431" s="23"/>
      <c r="UUQ431" s="23"/>
      <c r="UUR431" s="23"/>
      <c r="UUS431" s="23"/>
      <c r="WGF431" s="23"/>
      <c r="WGG431" s="23"/>
      <c r="WGH431" s="23"/>
      <c r="WGJ431" s="23"/>
      <c r="WGK431" s="23"/>
      <c r="WGL431" s="23"/>
      <c r="WGM431" s="23"/>
      <c r="WGN431" s="23"/>
      <c r="WGO431" s="23"/>
      <c r="WGP431" s="23"/>
      <c r="WGQ431" s="23"/>
      <c r="WGR431" s="23"/>
      <c r="WGS431" s="23"/>
      <c r="WGT431" s="23"/>
      <c r="WGU431" s="23"/>
      <c r="WGV431" s="23"/>
      <c r="WGW431" s="23"/>
      <c r="WGX431" s="23"/>
      <c r="WGY431" s="23"/>
      <c r="WGZ431" s="23"/>
      <c r="WHA431" s="23"/>
      <c r="WHB431" s="23"/>
    </row>
    <row r="432" spans="1:23 2233:2255 4465:4487 6697:6719 7706:7728 8711:8733 9716:9738 10721:10743 11726:11748 12731:12753 13735:13757 14739:14761 15736:15758" x14ac:dyDescent="0.2">
      <c r="A432" s="23"/>
      <c r="B432" s="23"/>
      <c r="C432" s="23"/>
      <c r="E432" s="23"/>
      <c r="F432" s="23"/>
      <c r="G432" s="23"/>
      <c r="H432" s="23"/>
      <c r="I432" s="23"/>
      <c r="J432" s="23"/>
      <c r="K432" s="23"/>
      <c r="L432" s="23"/>
      <c r="M432" s="23"/>
      <c r="N432" s="23"/>
      <c r="O432" s="23"/>
      <c r="P432" s="23"/>
      <c r="Q432" s="23"/>
      <c r="R432" s="23"/>
      <c r="S432" s="23"/>
      <c r="T432" s="23"/>
      <c r="U432" s="23"/>
      <c r="V432" s="23"/>
      <c r="W432" s="23"/>
      <c r="CGW432" s="23"/>
      <c r="CGX432" s="23"/>
      <c r="CGY432" s="23"/>
      <c r="CHA432" s="23"/>
      <c r="CHB432" s="23"/>
      <c r="CHC432" s="23"/>
      <c r="FOS432" s="23"/>
      <c r="FOT432" s="23"/>
      <c r="FOU432" s="23"/>
      <c r="IWO432" s="23"/>
      <c r="IWP432" s="23"/>
      <c r="IWQ432" s="23"/>
      <c r="KJJ432" s="23"/>
      <c r="KJK432" s="23"/>
      <c r="KJL432" s="23"/>
      <c r="KJN432" s="23"/>
      <c r="KJO432" s="23"/>
      <c r="KJP432" s="23"/>
      <c r="LWA432" s="23"/>
      <c r="LWB432" s="23"/>
      <c r="LWC432" s="23"/>
      <c r="LWE432" s="23"/>
      <c r="LWF432" s="23"/>
      <c r="LWG432" s="23"/>
      <c r="NIR432" s="23"/>
      <c r="NIS432" s="23"/>
      <c r="NIT432" s="23"/>
      <c r="NIV432" s="23"/>
      <c r="NIW432" s="23"/>
      <c r="NIX432" s="23"/>
      <c r="OVI432" s="23"/>
      <c r="OVJ432" s="23"/>
      <c r="OVK432" s="23"/>
      <c r="OVM432" s="23"/>
      <c r="OVN432" s="23"/>
      <c r="OVO432" s="23"/>
      <c r="QHZ432" s="23"/>
      <c r="QIA432" s="23"/>
      <c r="QIB432" s="23"/>
      <c r="QID432" s="23"/>
      <c r="QIE432" s="23"/>
      <c r="QIF432" s="23"/>
      <c r="RUQ432" s="23"/>
      <c r="RUR432" s="23"/>
      <c r="RUS432" s="23"/>
      <c r="RUU432" s="23"/>
      <c r="RUV432" s="23"/>
      <c r="RUW432" s="23"/>
      <c r="THG432" s="23"/>
      <c r="THH432" s="23"/>
      <c r="THI432" s="23"/>
      <c r="THK432" s="23"/>
      <c r="THL432" s="23"/>
      <c r="THM432" s="23"/>
      <c r="UTW432" s="23"/>
      <c r="UTX432" s="23"/>
      <c r="UTY432" s="23"/>
      <c r="UUA432" s="23"/>
      <c r="UUB432" s="23"/>
      <c r="UUC432" s="23"/>
      <c r="WGF432" s="23"/>
      <c r="WGG432" s="23"/>
      <c r="WGH432" s="23"/>
      <c r="WGJ432" s="23"/>
      <c r="WGK432" s="23"/>
      <c r="WGL432" s="23"/>
    </row>
    <row r="433" spans="1:7 2233:2239 4465:4471 6697:6703 7706:7712 8711:8717 9716:9722 10721:10727 11726:11732 12731:12737 13735:13741 14739:14745 15736:15742" x14ac:dyDescent="0.2">
      <c r="A433" s="23"/>
      <c r="B433" s="23"/>
      <c r="C433" s="23"/>
      <c r="E433" s="23"/>
      <c r="F433" s="23"/>
      <c r="G433" s="23"/>
      <c r="CGW433" s="23"/>
      <c r="CGX433" s="23"/>
      <c r="CGY433" s="23"/>
      <c r="FOS433" s="23"/>
      <c r="FOT433" s="23"/>
      <c r="FOU433" s="23"/>
      <c r="IWO433" s="23"/>
      <c r="IWP433" s="23"/>
      <c r="IWQ433" s="23"/>
      <c r="KJJ433" s="23"/>
      <c r="KJK433" s="23"/>
      <c r="KJL433" s="23"/>
      <c r="LWA433" s="23"/>
      <c r="LWB433" s="23"/>
      <c r="LWC433" s="23"/>
      <c r="NIR433" s="23"/>
      <c r="NIS433" s="23"/>
      <c r="NIT433" s="23"/>
      <c r="OVI433" s="23"/>
      <c r="OVJ433" s="23"/>
      <c r="OVK433" s="23"/>
      <c r="QHZ433" s="23"/>
      <c r="QIA433" s="23"/>
      <c r="QIB433" s="23"/>
      <c r="RUQ433" s="23"/>
      <c r="RUR433" s="23"/>
      <c r="RUS433" s="23"/>
      <c r="THG433" s="23"/>
      <c r="THH433" s="23"/>
      <c r="THI433" s="23"/>
      <c r="UTW433" s="23"/>
      <c r="UTX433" s="23"/>
      <c r="UTY433" s="23"/>
      <c r="WGF433" s="23"/>
      <c r="WGG433" s="23"/>
      <c r="WGH433" s="23"/>
    </row>
    <row r="434" spans="1:7 2233:2239 4465:4471 6697:6703 7706:7712 8711:8717 9716:9722 10721:10727 11726:11732 12731:12737 13735:13741 14739:14745 15736:15742" x14ac:dyDescent="0.2">
      <c r="A434" s="23"/>
      <c r="B434" s="23"/>
      <c r="C434" s="23"/>
      <c r="CGW434" s="23"/>
      <c r="CGX434" s="23"/>
      <c r="CGY434" s="23"/>
      <c r="FOS434" s="23"/>
      <c r="FOT434" s="23"/>
      <c r="FOU434" s="23"/>
      <c r="IWO434" s="23"/>
      <c r="IWP434" s="23"/>
      <c r="IWQ434" s="23"/>
      <c r="KJJ434" s="23"/>
      <c r="KJK434" s="23"/>
      <c r="KJL434" s="23"/>
      <c r="LWA434" s="23"/>
      <c r="LWB434" s="23"/>
      <c r="LWC434" s="23"/>
      <c r="NIR434" s="23"/>
      <c r="NIS434" s="23"/>
      <c r="NIT434" s="23"/>
      <c r="OVI434" s="23"/>
      <c r="OVJ434" s="23"/>
      <c r="OVK434" s="23"/>
      <c r="QHZ434" s="23"/>
      <c r="QIA434" s="23"/>
      <c r="QIB434" s="23"/>
      <c r="RUQ434" s="23"/>
      <c r="RUR434" s="23"/>
      <c r="RUS434" s="23"/>
      <c r="THG434" s="23"/>
      <c r="THH434" s="23"/>
      <c r="THI434" s="23"/>
      <c r="UTW434" s="23"/>
      <c r="UTX434" s="23"/>
      <c r="UTY434" s="23"/>
      <c r="WGF434" s="23"/>
      <c r="WGG434" s="23"/>
      <c r="WGH434" s="23"/>
    </row>
    <row r="435" spans="1:7 2233:2239 4465:4471 6697:6703 7706:7712 8711:8717 9716:9722 10721:10727 11726:11732 12731:12737 13735:13741 14739:14745 15736:15742" x14ac:dyDescent="0.2">
      <c r="A435" s="23"/>
      <c r="B435" s="23"/>
      <c r="C435" s="23"/>
      <c r="CGW435" s="23"/>
      <c r="CGX435" s="23"/>
      <c r="CGY435" s="23"/>
      <c r="FOS435" s="23"/>
      <c r="FOT435" s="23"/>
      <c r="FOU435" s="23"/>
      <c r="IWO435" s="23"/>
      <c r="IWP435" s="23"/>
      <c r="IWQ435" s="23"/>
      <c r="IWS435" s="23"/>
      <c r="IWT435" s="23"/>
      <c r="KJJ435" s="23"/>
      <c r="KJK435" s="23"/>
      <c r="KJL435" s="23"/>
      <c r="LWA435" s="23"/>
      <c r="LWB435" s="23"/>
      <c r="LWC435" s="23"/>
      <c r="NIR435" s="23"/>
      <c r="NIS435" s="23"/>
      <c r="NIT435" s="23"/>
      <c r="OVI435" s="23"/>
      <c r="OVJ435" s="23"/>
      <c r="OVK435" s="23"/>
      <c r="QHZ435" s="23"/>
      <c r="QIA435" s="23"/>
      <c r="QIB435" s="23"/>
      <c r="RUQ435" s="23"/>
      <c r="RUR435" s="23"/>
      <c r="RUS435" s="23"/>
      <c r="THG435" s="23"/>
      <c r="THH435" s="23"/>
      <c r="THI435" s="23"/>
      <c r="UTW435" s="23"/>
      <c r="UTX435" s="23"/>
      <c r="UTY435" s="23"/>
      <c r="WGF435" s="23"/>
      <c r="WGG435" s="23"/>
      <c r="WGH435" s="23"/>
    </row>
    <row r="436" spans="1:7 2233:2239 4465:4471 6697:6703 7706:7712 8711:8717 9716:9722 10721:10727 11726:11732 12731:12737 13735:13741 14739:14745 15736:15742" x14ac:dyDescent="0.2">
      <c r="A436" s="23"/>
      <c r="B436" s="23"/>
      <c r="C436" s="23"/>
      <c r="CGW436" s="23"/>
      <c r="CGX436" s="23"/>
      <c r="CGY436" s="23"/>
      <c r="FOS436" s="23"/>
      <c r="FOT436" s="23"/>
      <c r="FOU436" s="23"/>
      <c r="IWO436" s="23"/>
      <c r="IWP436" s="23"/>
      <c r="IWQ436" s="23"/>
      <c r="KJJ436" s="23"/>
      <c r="KJK436" s="23"/>
      <c r="KJL436" s="23"/>
      <c r="LWA436" s="23"/>
      <c r="LWB436" s="23"/>
      <c r="LWC436" s="23"/>
      <c r="NIR436" s="23"/>
      <c r="NIS436" s="23"/>
      <c r="NIT436" s="23"/>
      <c r="OVI436" s="23"/>
      <c r="OVJ436" s="23"/>
      <c r="OVK436" s="23"/>
      <c r="QHZ436" s="23"/>
      <c r="QIA436" s="23"/>
      <c r="QIB436" s="23"/>
      <c r="RUQ436" s="23"/>
      <c r="RUR436" s="23"/>
      <c r="RUS436" s="23"/>
      <c r="THG436" s="23"/>
      <c r="THH436" s="23"/>
      <c r="THI436" s="23"/>
      <c r="UTW436" s="23"/>
      <c r="UTX436" s="23"/>
      <c r="UTY436" s="23"/>
      <c r="WGF436" s="23"/>
      <c r="WGG436" s="23"/>
      <c r="WGH436" s="23"/>
    </row>
    <row r="437" spans="1:7 2233:2239 4465:4471 6697:6703 7706:7712 8711:8717 9716:9722 10721:10727 11726:11732 12731:12737 13735:13741 14739:14745 15736:15742" x14ac:dyDescent="0.2">
      <c r="A437" s="23"/>
      <c r="B437" s="23"/>
      <c r="C437" s="23"/>
      <c r="CGW437" s="23"/>
      <c r="CGX437" s="23"/>
      <c r="CGY437" s="23"/>
      <c r="FOS437" s="23"/>
      <c r="FOT437" s="23"/>
      <c r="FOU437" s="23"/>
      <c r="FOW437" s="23"/>
      <c r="FOX437" s="23"/>
      <c r="IWO437" s="23"/>
      <c r="IWP437" s="23"/>
      <c r="IWQ437" s="23"/>
      <c r="KJJ437" s="23"/>
      <c r="KJK437" s="23"/>
      <c r="KJL437" s="23"/>
      <c r="LWA437" s="23"/>
      <c r="LWB437" s="23"/>
      <c r="LWC437" s="23"/>
      <c r="NIR437" s="23"/>
      <c r="NIS437" s="23"/>
      <c r="NIT437" s="23"/>
      <c r="OVI437" s="23"/>
      <c r="OVJ437" s="23"/>
      <c r="OVK437" s="23"/>
      <c r="QHZ437" s="23"/>
      <c r="QIA437" s="23"/>
      <c r="QIB437" s="23"/>
      <c r="RUQ437" s="23"/>
      <c r="RUR437" s="23"/>
      <c r="RUS437" s="23"/>
      <c r="THG437" s="23"/>
      <c r="THH437" s="23"/>
      <c r="THI437" s="23"/>
      <c r="UTW437" s="23"/>
      <c r="UTX437" s="23"/>
      <c r="UTY437" s="23"/>
      <c r="WGF437" s="23"/>
      <c r="WGG437" s="23"/>
      <c r="WGH437" s="23"/>
    </row>
    <row r="438" spans="1:7 2233:2239 4465:4471 6697:6703 7706:7712 8711:8717 9716:9722 10721:10727 11726:11732 12731:12737 13735:13741 14739:14745 15736:15742" x14ac:dyDescent="0.2">
      <c r="A438" s="23"/>
      <c r="B438" s="23"/>
      <c r="C438" s="23"/>
      <c r="CGW438" s="23"/>
      <c r="CGX438" s="23"/>
      <c r="CGY438" s="23"/>
      <c r="CHA438" s="23"/>
      <c r="CHB438" s="23"/>
      <c r="FOS438" s="23"/>
      <c r="FOT438" s="23"/>
      <c r="FOU438" s="23"/>
      <c r="IWO438" s="23"/>
      <c r="IWP438" s="23"/>
      <c r="KJJ438" s="23"/>
      <c r="KJK438" s="23"/>
      <c r="KJL438" s="23"/>
      <c r="KJN438" s="23"/>
      <c r="KJO438" s="23"/>
      <c r="LWA438" s="23"/>
      <c r="LWB438" s="23"/>
      <c r="LWC438" s="23"/>
      <c r="LWE438" s="23"/>
      <c r="LWF438" s="23"/>
      <c r="NIR438" s="23"/>
      <c r="NIS438" s="23"/>
      <c r="NIT438" s="23"/>
      <c r="NIV438" s="23"/>
      <c r="NIW438" s="23"/>
      <c r="OVI438" s="23"/>
      <c r="OVJ438" s="23"/>
      <c r="OVK438" s="23"/>
      <c r="OVM438" s="23"/>
      <c r="OVN438" s="23"/>
      <c r="QHZ438" s="23"/>
      <c r="QIA438" s="23"/>
      <c r="QIB438" s="23"/>
      <c r="QID438" s="23"/>
      <c r="QIE438" s="23"/>
      <c r="RUQ438" s="23"/>
      <c r="RUR438" s="23"/>
      <c r="RUS438" s="23"/>
      <c r="RUU438" s="23"/>
      <c r="RUV438" s="23"/>
      <c r="THG438" s="23"/>
      <c r="THH438" s="23"/>
      <c r="THI438" s="23"/>
      <c r="THK438" s="23"/>
      <c r="THL438" s="23"/>
      <c r="UTW438" s="23"/>
      <c r="UTX438" s="23"/>
      <c r="UTY438" s="23"/>
      <c r="UUA438" s="23"/>
      <c r="UUB438" s="23"/>
      <c r="WGF438" s="23"/>
      <c r="WGG438" s="23"/>
      <c r="WGH438" s="23"/>
      <c r="WGJ438" s="23"/>
      <c r="WGK438" s="23"/>
    </row>
    <row r="439" spans="1:7 2233:2239 4465:4471 6697:6703 7706:7712 8711:8717 9716:9722 10721:10727 11726:11732 12731:12737 13735:13741 14739:14745 15736:15742" x14ac:dyDescent="0.2">
      <c r="A439" s="23"/>
      <c r="B439" s="23"/>
      <c r="C439" s="23"/>
      <c r="E439" s="23"/>
      <c r="F439" s="23"/>
      <c r="CGW439" s="23"/>
      <c r="CGX439" s="23"/>
      <c r="CGY439" s="23"/>
      <c r="FOS439" s="23"/>
      <c r="FOT439" s="23"/>
      <c r="FOU439" s="23"/>
      <c r="IWO439" s="23"/>
      <c r="IWP439" s="23"/>
      <c r="IWQ439" s="23"/>
      <c r="KJJ439" s="23"/>
      <c r="KJK439" s="23"/>
      <c r="KJL439" s="23"/>
      <c r="LWA439" s="23"/>
      <c r="LWB439" s="23"/>
      <c r="LWC439" s="23"/>
      <c r="NIR439" s="23"/>
      <c r="NIS439" s="23"/>
      <c r="NIT439" s="23"/>
      <c r="OVI439" s="23"/>
      <c r="OVJ439" s="23"/>
      <c r="OVK439" s="23"/>
      <c r="QHZ439" s="23"/>
      <c r="QIA439" s="23"/>
      <c r="QIB439" s="23"/>
      <c r="RUQ439" s="23"/>
      <c r="RUR439" s="23"/>
      <c r="RUS439" s="23"/>
      <c r="THG439" s="23"/>
      <c r="THH439" s="23"/>
      <c r="THI439" s="23"/>
      <c r="UTW439" s="23"/>
      <c r="UTX439" s="23"/>
      <c r="UTY439" s="23"/>
      <c r="WGF439" s="23"/>
      <c r="WGG439" s="23"/>
      <c r="WGH439" s="23"/>
    </row>
    <row r="440" spans="1:7 2233:2239 4465:4471 6697:6703 7706:7712 8711:8717 9716:9722 10721:10727 11726:11732 12731:12737 13735:13741 14739:14745 15736:15742" x14ac:dyDescent="0.2">
      <c r="A440" s="23"/>
      <c r="B440" s="23"/>
      <c r="C440" s="23"/>
      <c r="CGW440" s="23"/>
      <c r="CGX440" s="23"/>
      <c r="CGY440" s="23"/>
      <c r="FOS440" s="23"/>
      <c r="FOT440" s="23"/>
      <c r="IWO440" s="23"/>
      <c r="IWP440" s="23"/>
      <c r="IWQ440" s="23"/>
      <c r="IWS440" s="23"/>
      <c r="IWT440" s="23"/>
      <c r="KJJ440" s="23"/>
      <c r="KJK440" s="23"/>
      <c r="KJL440" s="23"/>
      <c r="LWA440" s="23"/>
      <c r="LWB440" s="23"/>
      <c r="LWC440" s="23"/>
      <c r="NIR440" s="23"/>
      <c r="NIS440" s="23"/>
      <c r="NIT440" s="23"/>
      <c r="OVI440" s="23"/>
      <c r="OVJ440" s="23"/>
      <c r="OVK440" s="23"/>
      <c r="QHZ440" s="23"/>
      <c r="QIA440" s="23"/>
      <c r="QIB440" s="23"/>
      <c r="RUQ440" s="23"/>
      <c r="RUR440" s="23"/>
      <c r="RUS440" s="23"/>
      <c r="THG440" s="23"/>
      <c r="THH440" s="23"/>
      <c r="THI440" s="23"/>
      <c r="UTW440" s="23"/>
      <c r="UTX440" s="23"/>
      <c r="UTY440" s="23"/>
      <c r="WGF440" s="23"/>
      <c r="WGG440" s="23"/>
      <c r="WGH440" s="23"/>
    </row>
    <row r="441" spans="1:7 2233:2239 4465:4471 6697:6703 7706:7712 8711:8717 9716:9722 10721:10727 11726:11732 12731:12737 13735:13741 14739:14745 15736:15742" x14ac:dyDescent="0.2">
      <c r="A441" s="23"/>
      <c r="B441" s="23"/>
      <c r="C441" s="23"/>
      <c r="CGW441" s="23"/>
      <c r="CGX441" s="23"/>
      <c r="FOS441" s="23"/>
      <c r="FOT441" s="23"/>
      <c r="FOU441" s="23"/>
      <c r="IWO441" s="23"/>
      <c r="IWP441" s="23"/>
      <c r="IWQ441" s="23"/>
      <c r="IWS441" s="23"/>
      <c r="IWT441" s="23"/>
      <c r="IWU441" s="23"/>
      <c r="KJJ441" s="23"/>
      <c r="KJK441" s="23"/>
      <c r="LWA441" s="23"/>
      <c r="LWB441" s="23"/>
      <c r="NIR441" s="23"/>
      <c r="NIS441" s="23"/>
      <c r="OVI441" s="23"/>
      <c r="OVJ441" s="23"/>
      <c r="QHZ441" s="23"/>
      <c r="QIA441" s="23"/>
      <c r="RUQ441" s="23"/>
      <c r="RUR441" s="23"/>
      <c r="THG441" s="23"/>
      <c r="THH441" s="23"/>
      <c r="UTW441" s="23"/>
      <c r="UTX441" s="23"/>
      <c r="WGF441" s="23"/>
      <c r="WGG441" s="23"/>
    </row>
    <row r="442" spans="1:7 2233:2239 4465:4471 6697:6703 7706:7712 8711:8717 9716:9722 10721:10727 11726:11732 12731:12737 13735:13741 14739:14745 15736:15742" x14ac:dyDescent="0.2">
      <c r="A442" s="23"/>
      <c r="B442" s="23"/>
      <c r="CGW442" s="23"/>
      <c r="CGX442" s="23"/>
      <c r="CGY442" s="23"/>
      <c r="FOS442" s="23"/>
      <c r="FOT442" s="23"/>
      <c r="FOU442" s="23"/>
      <c r="FOW442" s="23"/>
      <c r="FOX442" s="23"/>
      <c r="IWO442" s="23"/>
      <c r="IWP442" s="23"/>
      <c r="IWQ442" s="23"/>
      <c r="KJJ442" s="23"/>
      <c r="KJK442" s="23"/>
      <c r="KJL442" s="23"/>
      <c r="LWA442" s="23"/>
      <c r="LWB442" s="23"/>
      <c r="LWC442" s="23"/>
      <c r="NIR442" s="23"/>
      <c r="NIS442" s="23"/>
      <c r="NIT442" s="23"/>
      <c r="OVI442" s="23"/>
      <c r="OVJ442" s="23"/>
      <c r="OVK442" s="23"/>
      <c r="QHZ442" s="23"/>
      <c r="QIA442" s="23"/>
      <c r="QIB442" s="23"/>
      <c r="RUQ442" s="23"/>
      <c r="RUR442" s="23"/>
      <c r="RUS442" s="23"/>
      <c r="THG442" s="23"/>
      <c r="THH442" s="23"/>
      <c r="THI442" s="23"/>
      <c r="UTW442" s="23"/>
      <c r="UTX442" s="23"/>
      <c r="UTY442" s="23"/>
      <c r="WGF442" s="23"/>
      <c r="WGG442" s="23"/>
      <c r="WGH442" s="23"/>
    </row>
    <row r="443" spans="1:7 2233:2239 4465:4471 6697:6703 7706:7712 8711:8717 9716:9722 10721:10727 11726:11732 12731:12737 13735:13741 14739:14745 15736:15742" x14ac:dyDescent="0.2">
      <c r="A443" s="23"/>
      <c r="B443" s="23"/>
      <c r="C443" s="23"/>
      <c r="CGW443" s="23"/>
      <c r="CGX443" s="23"/>
      <c r="CGY443" s="23"/>
      <c r="CHA443" s="23"/>
      <c r="CHB443" s="23"/>
      <c r="FOS443" s="23"/>
      <c r="FOT443" s="23"/>
      <c r="FOU443" s="23"/>
      <c r="FOW443" s="23"/>
      <c r="FOX443" s="23"/>
      <c r="FOY443" s="23"/>
      <c r="IWO443" s="23"/>
      <c r="IWP443" s="23"/>
      <c r="IWQ443" s="23"/>
      <c r="KJJ443" s="23"/>
      <c r="KJK443" s="23"/>
      <c r="KJL443" s="23"/>
      <c r="KJN443" s="23"/>
      <c r="KJO443" s="23"/>
      <c r="LWA443" s="23"/>
      <c r="LWB443" s="23"/>
      <c r="LWC443" s="23"/>
      <c r="LWE443" s="23"/>
      <c r="LWF443" s="23"/>
      <c r="NIR443" s="23"/>
      <c r="NIS443" s="23"/>
      <c r="NIT443" s="23"/>
      <c r="NIV443" s="23"/>
      <c r="NIW443" s="23"/>
      <c r="OVI443" s="23"/>
      <c r="OVJ443" s="23"/>
      <c r="OVK443" s="23"/>
      <c r="OVM443" s="23"/>
      <c r="OVN443" s="23"/>
      <c r="QHZ443" s="23"/>
      <c r="QIA443" s="23"/>
      <c r="QIB443" s="23"/>
      <c r="QID443" s="23"/>
      <c r="QIE443" s="23"/>
      <c r="RUQ443" s="23"/>
      <c r="RUR443" s="23"/>
      <c r="RUS443" s="23"/>
      <c r="RUU443" s="23"/>
      <c r="RUV443" s="23"/>
      <c r="THG443" s="23"/>
      <c r="THH443" s="23"/>
      <c r="THI443" s="23"/>
      <c r="THK443" s="23"/>
      <c r="THL443" s="23"/>
      <c r="UTW443" s="23"/>
      <c r="UTX443" s="23"/>
      <c r="UTY443" s="23"/>
      <c r="UUA443" s="23"/>
      <c r="UUB443" s="23"/>
      <c r="WGF443" s="23"/>
      <c r="WGG443" s="23"/>
      <c r="WGH443" s="23"/>
      <c r="WGJ443" s="23"/>
      <c r="WGK443" s="23"/>
    </row>
    <row r="444" spans="1:7 2233:2239 4465:4471 6697:6703 7706:7712 8711:8717 9716:9722 10721:10727 11726:11732 12731:12737 13735:13741 14739:14745 15736:15742" x14ac:dyDescent="0.2">
      <c r="A444" s="23"/>
      <c r="B444" s="23"/>
      <c r="C444" s="23"/>
      <c r="E444" s="23"/>
      <c r="F444" s="23"/>
      <c r="CGW444" s="23"/>
      <c r="CGX444" s="23"/>
      <c r="CGY444" s="23"/>
      <c r="CHA444" s="23"/>
      <c r="CHB444" s="23"/>
      <c r="CHC444" s="23"/>
      <c r="FOS444" s="23"/>
      <c r="FOT444" s="23"/>
      <c r="FOU444" s="23"/>
      <c r="IWO444" s="23"/>
      <c r="IWP444" s="23"/>
      <c r="IWQ444" s="23"/>
      <c r="KJJ444" s="23"/>
      <c r="KJK444" s="23"/>
      <c r="KJL444" s="23"/>
      <c r="KJN444" s="23"/>
      <c r="KJO444" s="23"/>
      <c r="KJP444" s="23"/>
      <c r="LWA444" s="23"/>
      <c r="LWB444" s="23"/>
      <c r="LWC444" s="23"/>
      <c r="LWE444" s="23"/>
      <c r="LWF444" s="23"/>
      <c r="LWG444" s="23"/>
      <c r="NIR444" s="23"/>
      <c r="NIS444" s="23"/>
      <c r="NIT444" s="23"/>
      <c r="NIV444" s="23"/>
      <c r="NIW444" s="23"/>
      <c r="NIX444" s="23"/>
      <c r="OVI444" s="23"/>
      <c r="OVJ444" s="23"/>
      <c r="OVK444" s="23"/>
      <c r="OVM444" s="23"/>
      <c r="OVN444" s="23"/>
      <c r="OVO444" s="23"/>
      <c r="QHZ444" s="23"/>
      <c r="QIA444" s="23"/>
      <c r="QIB444" s="23"/>
      <c r="QID444" s="23"/>
      <c r="QIE444" s="23"/>
      <c r="QIF444" s="23"/>
      <c r="RUQ444" s="23"/>
      <c r="RUR444" s="23"/>
      <c r="RUS444" s="23"/>
      <c r="RUU444" s="23"/>
      <c r="RUV444" s="23"/>
      <c r="RUW444" s="23"/>
      <c r="THG444" s="23"/>
      <c r="THH444" s="23"/>
      <c r="THI444" s="23"/>
      <c r="THK444" s="23"/>
      <c r="THL444" s="23"/>
      <c r="THM444" s="23"/>
      <c r="UTW444" s="23"/>
      <c r="UTX444" s="23"/>
      <c r="UTY444" s="23"/>
      <c r="UUA444" s="23"/>
      <c r="UUB444" s="23"/>
      <c r="UUC444" s="23"/>
      <c r="WGF444" s="23"/>
      <c r="WGG444" s="23"/>
      <c r="WGH444" s="23"/>
      <c r="WGJ444" s="23"/>
      <c r="WGK444" s="23"/>
      <c r="WGL444" s="23"/>
    </row>
    <row r="445" spans="1:7 2233:2239 4465:4471 6697:6703 7706:7712 8711:8717 9716:9722 10721:10727 11726:11732 12731:12737 13735:13741 14739:14745 15736:15742" x14ac:dyDescent="0.2">
      <c r="A445" s="23"/>
      <c r="B445" s="23"/>
      <c r="C445" s="23"/>
      <c r="E445" s="23"/>
      <c r="F445" s="23"/>
      <c r="G445" s="23"/>
      <c r="CGW445" s="23"/>
      <c r="CGX445" s="23"/>
      <c r="CGY445" s="23"/>
      <c r="FOS445" s="23"/>
      <c r="FOT445" s="23"/>
      <c r="FOU445" s="23"/>
      <c r="IWO445" s="23"/>
      <c r="IWP445" s="23"/>
      <c r="IWQ445" s="23"/>
      <c r="KJJ445" s="23"/>
      <c r="KJK445" s="23"/>
      <c r="KJL445" s="23"/>
      <c r="LWA445" s="23"/>
      <c r="LWB445" s="23"/>
      <c r="LWC445" s="23"/>
      <c r="NIR445" s="23"/>
      <c r="NIS445" s="23"/>
      <c r="NIT445" s="23"/>
      <c r="OVI445" s="23"/>
      <c r="OVJ445" s="23"/>
      <c r="OVK445" s="23"/>
      <c r="QHZ445" s="23"/>
      <c r="QIA445" s="23"/>
      <c r="QIB445" s="23"/>
      <c r="RUQ445" s="23"/>
      <c r="RUR445" s="23"/>
      <c r="RUS445" s="23"/>
      <c r="THG445" s="23"/>
      <c r="THH445" s="23"/>
      <c r="THI445" s="23"/>
      <c r="UTW445" s="23"/>
      <c r="UTX445" s="23"/>
      <c r="UTY445" s="23"/>
      <c r="WGF445" s="23"/>
      <c r="WGG445" s="23"/>
      <c r="WGH445" s="23"/>
    </row>
    <row r="446" spans="1:7 2233:2239 4465:4471 6697:6703 7706:7712 8711:8717 9716:9722 10721:10727 11726:11732 12731:12737 13735:13741 14739:14745 15736:15742" x14ac:dyDescent="0.2">
      <c r="A446" s="23"/>
      <c r="B446" s="23"/>
      <c r="C446" s="23"/>
      <c r="CGW446" s="23"/>
      <c r="CGX446" s="23"/>
      <c r="CGY446" s="23"/>
      <c r="FOS446" s="23"/>
      <c r="FOT446" s="23"/>
      <c r="FOU446" s="23"/>
      <c r="IWO446" s="23"/>
      <c r="IWP446" s="23"/>
      <c r="IWQ446" s="23"/>
      <c r="KJJ446" s="23"/>
      <c r="KJK446" s="23"/>
      <c r="KJL446" s="23"/>
      <c r="LWA446" s="23"/>
      <c r="LWB446" s="23"/>
      <c r="LWC446" s="23"/>
      <c r="NIR446" s="23"/>
      <c r="NIS446" s="23"/>
      <c r="NIT446" s="23"/>
      <c r="OVI446" s="23"/>
      <c r="OVJ446" s="23"/>
      <c r="OVK446" s="23"/>
      <c r="QHZ446" s="23"/>
      <c r="QIA446" s="23"/>
      <c r="QIB446" s="23"/>
      <c r="RUQ446" s="23"/>
      <c r="RUR446" s="23"/>
      <c r="RUS446" s="23"/>
      <c r="THG446" s="23"/>
      <c r="THH446" s="23"/>
      <c r="THI446" s="23"/>
      <c r="UTW446" s="23"/>
      <c r="UTX446" s="23"/>
      <c r="UTY446" s="23"/>
      <c r="WGF446" s="23"/>
      <c r="WGG446" s="23"/>
      <c r="WGH446" s="23"/>
    </row>
    <row r="447" spans="1:7 2233:2239 4465:4471 6697:6703 7706:7712 8711:8717 9716:9722 10721:10727 11726:11732 12731:12737 13735:13741 14739:14745 15736:15742" x14ac:dyDescent="0.2">
      <c r="A447" s="23"/>
      <c r="B447" s="23"/>
      <c r="C447" s="23"/>
      <c r="CGW447" s="23"/>
      <c r="CGX447" s="23"/>
      <c r="CGY447" s="23"/>
      <c r="FOS447" s="23"/>
      <c r="FOT447" s="23"/>
      <c r="FOU447" s="23"/>
      <c r="IWO447" s="23"/>
      <c r="IWP447" s="23"/>
      <c r="IWQ447" s="23"/>
      <c r="KJJ447" s="23"/>
      <c r="KJK447" s="23"/>
      <c r="KJL447" s="23"/>
      <c r="LWA447" s="23"/>
      <c r="LWB447" s="23"/>
      <c r="LWC447" s="23"/>
      <c r="NIR447" s="23"/>
      <c r="NIS447" s="23"/>
      <c r="NIT447" s="23"/>
      <c r="OVI447" s="23"/>
      <c r="OVJ447" s="23"/>
      <c r="OVK447" s="23"/>
      <c r="QHZ447" s="23"/>
      <c r="QIA447" s="23"/>
      <c r="QIB447" s="23"/>
      <c r="RUQ447" s="23"/>
      <c r="RUR447" s="23"/>
      <c r="RUS447" s="23"/>
      <c r="THG447" s="23"/>
      <c r="THH447" s="23"/>
      <c r="THI447" s="23"/>
      <c r="UTW447" s="23"/>
      <c r="UTX447" s="23"/>
      <c r="UTY447" s="23"/>
      <c r="WGF447" s="23"/>
      <c r="WGG447" s="23"/>
      <c r="WGH447" s="23"/>
    </row>
    <row r="448" spans="1:7 2233:2239 4465:4471 6697:6703 7706:7712 8711:8717 9716:9722 10721:10727 11726:11732 12731:12737 13735:13741 14739:14745 15736:15742" x14ac:dyDescent="0.2">
      <c r="A448" s="23"/>
      <c r="B448" s="23"/>
      <c r="C448" s="23"/>
      <c r="CGW448" s="23"/>
      <c r="CGX448" s="23"/>
      <c r="CGY448" s="23"/>
      <c r="FOS448" s="23"/>
      <c r="FOT448" s="23"/>
      <c r="FOU448" s="23"/>
      <c r="IWO448" s="23"/>
      <c r="IWP448" s="23"/>
      <c r="IWQ448" s="23"/>
      <c r="KJJ448" s="23"/>
      <c r="KJK448" s="23"/>
      <c r="KJL448" s="23"/>
      <c r="LWA448" s="23"/>
      <c r="LWB448" s="23"/>
      <c r="LWC448" s="23"/>
      <c r="NIR448" s="23"/>
      <c r="NIS448" s="23"/>
      <c r="NIT448" s="23"/>
      <c r="OVI448" s="23"/>
      <c r="OVJ448" s="23"/>
      <c r="OVK448" s="23"/>
      <c r="QHZ448" s="23"/>
      <c r="QIA448" s="23"/>
      <c r="QIB448" s="23"/>
      <c r="RUQ448" s="23"/>
      <c r="RUR448" s="23"/>
      <c r="RUS448" s="23"/>
      <c r="THG448" s="23"/>
      <c r="THH448" s="23"/>
      <c r="THI448" s="23"/>
      <c r="UTW448" s="23"/>
      <c r="UTX448" s="23"/>
      <c r="UTY448" s="23"/>
      <c r="WGF448" s="23"/>
      <c r="WGG448" s="23"/>
      <c r="WGH448" s="23"/>
    </row>
    <row r="449" spans="1:25 2233:2257 4465:4489 6697:6721 7706:7730 8711:8735 9716:9740 10721:10745 11726:11750 12731:12755 13735:13759 14739:14763 15736:15760" x14ac:dyDescent="0.2">
      <c r="A449" s="23"/>
      <c r="B449" s="23"/>
      <c r="C449" s="23"/>
      <c r="CGW449" s="23"/>
      <c r="CGX449" s="23"/>
      <c r="CGY449" s="23"/>
      <c r="FOS449" s="23"/>
      <c r="FOT449" s="23"/>
      <c r="FOU449" s="23"/>
      <c r="IWO449" s="23"/>
      <c r="IWP449" s="23"/>
      <c r="IWQ449" s="23"/>
      <c r="KJJ449" s="23"/>
      <c r="KJK449" s="23"/>
      <c r="KJL449" s="23"/>
      <c r="LWA449" s="23"/>
      <c r="LWB449" s="23"/>
      <c r="LWC449" s="23"/>
      <c r="NIR449" s="23"/>
      <c r="NIS449" s="23"/>
      <c r="NIT449" s="23"/>
      <c r="OVI449" s="23"/>
      <c r="OVJ449" s="23"/>
      <c r="OVK449" s="23"/>
      <c r="QHZ449" s="23"/>
      <c r="QIA449" s="23"/>
      <c r="QIB449" s="23"/>
      <c r="RUQ449" s="23"/>
      <c r="RUR449" s="23"/>
      <c r="RUS449" s="23"/>
      <c r="THG449" s="23"/>
      <c r="THH449" s="23"/>
      <c r="THI449" s="23"/>
      <c r="UTW449" s="23"/>
      <c r="UTX449" s="23"/>
      <c r="UTY449" s="23"/>
      <c r="WGF449" s="23"/>
      <c r="WGG449" s="23"/>
      <c r="WGH449" s="23"/>
    </row>
    <row r="450" spans="1:25 2233:2257 4465:4489 6697:6721 7706:7730 8711:8735 9716:9740 10721:10745 11726:11750 12731:12755 13735:13759 14739:14763 15736:15760" x14ac:dyDescent="0.2">
      <c r="A450" s="23"/>
      <c r="B450" s="23"/>
      <c r="C450" s="23"/>
      <c r="CGW450" s="23"/>
      <c r="CGX450" s="23"/>
      <c r="CGY450" s="23"/>
      <c r="FOS450" s="23"/>
      <c r="FOT450" s="23"/>
      <c r="FOU450" s="23"/>
      <c r="IWO450" s="23"/>
      <c r="IWP450" s="23"/>
      <c r="IWQ450" s="23"/>
      <c r="KJJ450" s="23"/>
      <c r="KJK450" s="23"/>
      <c r="KJL450" s="23"/>
      <c r="LWA450" s="23"/>
      <c r="LWB450" s="23"/>
      <c r="LWC450" s="23"/>
      <c r="NIR450" s="23"/>
      <c r="NIS450" s="23"/>
      <c r="NIT450" s="23"/>
      <c r="OVI450" s="23"/>
      <c r="OVJ450" s="23"/>
      <c r="OVK450" s="23"/>
      <c r="QHZ450" s="23"/>
      <c r="QIA450" s="23"/>
      <c r="QIB450" s="23"/>
      <c r="RUQ450" s="23"/>
      <c r="RUR450" s="23"/>
      <c r="RUS450" s="23"/>
      <c r="THG450" s="23"/>
      <c r="THH450" s="23"/>
      <c r="THI450" s="23"/>
      <c r="UTW450" s="23"/>
      <c r="UTX450" s="23"/>
      <c r="UTY450" s="23"/>
      <c r="WGF450" s="23"/>
      <c r="WGG450" s="23"/>
      <c r="WGH450" s="23"/>
    </row>
    <row r="451" spans="1:25 2233:2257 4465:4489 6697:6721 7706:7730 8711:8735 9716:9740 10721:10745 11726:11750 12731:12755 13735:13759 14739:14763 15736:15760" x14ac:dyDescent="0.2">
      <c r="A451" s="23"/>
      <c r="B451" s="23"/>
      <c r="C451" s="23"/>
      <c r="CGW451" s="23"/>
      <c r="CGX451" s="23"/>
      <c r="CGY451" s="23"/>
      <c r="FOS451" s="23"/>
      <c r="FOT451" s="23"/>
      <c r="FOU451" s="23"/>
      <c r="IWO451" s="23"/>
      <c r="IWP451" s="23"/>
      <c r="IWQ451" s="23"/>
      <c r="IWS451" s="23"/>
      <c r="IWT451" s="23"/>
      <c r="IWU451" s="23"/>
      <c r="IWV451" s="23"/>
      <c r="IWW451" s="23"/>
      <c r="IWX451" s="23"/>
      <c r="IWY451" s="23"/>
      <c r="IWZ451" s="23"/>
      <c r="IXA451" s="23"/>
      <c r="IXB451" s="23"/>
      <c r="IXC451" s="23"/>
      <c r="IXD451" s="23"/>
      <c r="KJJ451" s="23"/>
      <c r="KJK451" s="23"/>
      <c r="KJL451" s="23"/>
      <c r="LWA451" s="23"/>
      <c r="LWB451" s="23"/>
      <c r="LWC451" s="23"/>
      <c r="NIR451" s="23"/>
      <c r="NIS451" s="23"/>
      <c r="NIT451" s="23"/>
      <c r="OVI451" s="23"/>
      <c r="OVJ451" s="23"/>
      <c r="OVK451" s="23"/>
      <c r="QHZ451" s="23"/>
      <c r="QIA451" s="23"/>
      <c r="QIB451" s="23"/>
      <c r="RUQ451" s="23"/>
      <c r="RUR451" s="23"/>
      <c r="RUS451" s="23"/>
      <c r="THG451" s="23"/>
      <c r="THH451" s="23"/>
      <c r="THI451" s="23"/>
      <c r="UTW451" s="23"/>
      <c r="UTX451" s="23"/>
      <c r="UTY451" s="23"/>
      <c r="WGF451" s="23"/>
      <c r="WGG451" s="23"/>
      <c r="WGH451" s="23"/>
    </row>
    <row r="452" spans="1:25 2233:2257 4465:4489 6697:6721 7706:7730 8711:8735 9716:9740 10721:10745 11726:11750 12731:12755 13735:13759 14739:14763 15736:15760" x14ac:dyDescent="0.2">
      <c r="A452" s="23"/>
      <c r="B452" s="23"/>
      <c r="C452" s="23"/>
      <c r="CGW452" s="23"/>
      <c r="CGX452" s="23"/>
      <c r="CGY452" s="23"/>
      <c r="FOS452" s="23"/>
      <c r="FOT452" s="23"/>
      <c r="FOU452" s="23"/>
      <c r="IWO452" s="23"/>
      <c r="IWP452" s="23"/>
      <c r="IWQ452" s="23"/>
      <c r="KJJ452" s="23"/>
      <c r="KJK452" s="23"/>
      <c r="KJL452" s="23"/>
      <c r="LWA452" s="23"/>
      <c r="LWB452" s="23"/>
      <c r="LWC452" s="23"/>
      <c r="NIR452" s="23"/>
      <c r="NIS452" s="23"/>
      <c r="NIT452" s="23"/>
      <c r="OVI452" s="23"/>
      <c r="OVJ452" s="23"/>
      <c r="OVK452" s="23"/>
      <c r="QHZ452" s="23"/>
      <c r="QIA452" s="23"/>
      <c r="QIB452" s="23"/>
      <c r="RUQ452" s="23"/>
      <c r="RUR452" s="23"/>
      <c r="RUS452" s="23"/>
      <c r="THG452" s="23"/>
      <c r="THH452" s="23"/>
      <c r="THI452" s="23"/>
      <c r="UTW452" s="23"/>
      <c r="UTX452" s="23"/>
      <c r="UTY452" s="23"/>
      <c r="WGF452" s="23"/>
      <c r="WGG452" s="23"/>
      <c r="WGH452" s="23"/>
    </row>
    <row r="453" spans="1:25 2233:2257 4465:4489 6697:6721 7706:7730 8711:8735 9716:9740 10721:10745 11726:11750 12731:12755 13735:13759 14739:14763 15736:15760" x14ac:dyDescent="0.2">
      <c r="A453" s="23"/>
      <c r="B453" s="23"/>
      <c r="C453" s="23"/>
      <c r="CGW453" s="23"/>
      <c r="CGX453" s="23"/>
      <c r="CGY453" s="23"/>
      <c r="FOS453" s="23"/>
      <c r="FOT453" s="23"/>
      <c r="FOU453" s="23"/>
      <c r="FOW453" s="23"/>
      <c r="FOX453" s="23"/>
      <c r="FOY453" s="23"/>
      <c r="FOZ453" s="23"/>
      <c r="FPA453" s="23"/>
      <c r="FPB453" s="23"/>
      <c r="FPC453" s="23"/>
      <c r="FPD453" s="23"/>
      <c r="FPE453" s="23"/>
      <c r="FPF453" s="23"/>
      <c r="FPG453" s="23"/>
      <c r="FPH453" s="23"/>
      <c r="IWO453" s="23"/>
      <c r="IWP453" s="23"/>
      <c r="IWQ453" s="23"/>
      <c r="KJJ453" s="23"/>
      <c r="KJK453" s="23"/>
      <c r="KJL453" s="23"/>
      <c r="LWA453" s="23"/>
      <c r="LWB453" s="23"/>
      <c r="LWC453" s="23"/>
      <c r="NIR453" s="23"/>
      <c r="NIS453" s="23"/>
      <c r="NIT453" s="23"/>
      <c r="OVI453" s="23"/>
      <c r="OVJ453" s="23"/>
      <c r="OVK453" s="23"/>
      <c r="QHZ453" s="23"/>
      <c r="QIA453" s="23"/>
      <c r="QIB453" s="23"/>
      <c r="RUQ453" s="23"/>
      <c r="RUR453" s="23"/>
      <c r="RUS453" s="23"/>
      <c r="THG453" s="23"/>
      <c r="THH453" s="23"/>
      <c r="THI453" s="23"/>
      <c r="UTW453" s="23"/>
      <c r="UTX453" s="23"/>
      <c r="UTY453" s="23"/>
      <c r="WGF453" s="23"/>
      <c r="WGG453" s="23"/>
      <c r="WGH453" s="23"/>
    </row>
    <row r="454" spans="1:25 2233:2257 4465:4489 6697:6721 7706:7730 8711:8735 9716:9740 10721:10745 11726:11750 12731:12755 13735:13759 14739:14763 15736:15760" x14ac:dyDescent="0.2">
      <c r="A454" s="23"/>
      <c r="B454" s="23"/>
      <c r="C454" s="23"/>
      <c r="CGW454" s="23"/>
      <c r="CGX454" s="23"/>
      <c r="CGY454" s="23"/>
      <c r="CHA454" s="23"/>
      <c r="CHB454" s="23"/>
      <c r="CHC454" s="23"/>
      <c r="CHD454" s="23"/>
      <c r="CHE454" s="23"/>
      <c r="CHF454" s="23"/>
      <c r="CHG454" s="23"/>
      <c r="CHH454" s="23"/>
      <c r="CHI454" s="23"/>
      <c r="CHJ454" s="23"/>
      <c r="CHK454" s="23"/>
      <c r="CHL454" s="23"/>
      <c r="FOS454" s="23"/>
      <c r="FOT454" s="23"/>
      <c r="FOU454" s="23"/>
      <c r="IWO454" s="23"/>
      <c r="IWP454" s="23"/>
      <c r="IWQ454" s="23"/>
      <c r="IWR454" s="23"/>
      <c r="IWS454" s="23"/>
      <c r="KJJ454" s="23"/>
      <c r="KJK454" s="23"/>
      <c r="KJL454" s="23"/>
      <c r="KJN454" s="23"/>
      <c r="KJO454" s="23"/>
      <c r="KJP454" s="23"/>
      <c r="KJQ454" s="23"/>
      <c r="KJR454" s="23"/>
      <c r="KJS454" s="23"/>
      <c r="KJT454" s="23"/>
      <c r="KJU454" s="23"/>
      <c r="KJV454" s="23"/>
      <c r="KJW454" s="23"/>
      <c r="KJX454" s="23"/>
      <c r="KJY454" s="23"/>
      <c r="LWA454" s="23"/>
      <c r="LWB454" s="23"/>
      <c r="LWC454" s="23"/>
      <c r="LWE454" s="23"/>
      <c r="LWF454" s="23"/>
      <c r="LWG454" s="23"/>
      <c r="LWH454" s="23"/>
      <c r="LWI454" s="23"/>
      <c r="LWJ454" s="23"/>
      <c r="LWK454" s="23"/>
      <c r="LWL454" s="23"/>
      <c r="LWM454" s="23"/>
      <c r="LWN454" s="23"/>
      <c r="LWO454" s="23"/>
      <c r="LWP454" s="23"/>
      <c r="NIR454" s="23"/>
      <c r="NIS454" s="23"/>
      <c r="NIT454" s="23"/>
      <c r="NIV454" s="23"/>
      <c r="NIW454" s="23"/>
      <c r="NIX454" s="23"/>
      <c r="NIY454" s="23"/>
      <c r="NIZ454" s="23"/>
      <c r="NJA454" s="23"/>
      <c r="NJB454" s="23"/>
      <c r="NJC454" s="23"/>
      <c r="NJD454" s="23"/>
      <c r="NJE454" s="23"/>
      <c r="NJF454" s="23"/>
      <c r="NJG454" s="23"/>
      <c r="OVI454" s="23"/>
      <c r="OVJ454" s="23"/>
      <c r="OVK454" s="23"/>
      <c r="OVM454" s="23"/>
      <c r="OVN454" s="23"/>
      <c r="OVO454" s="23"/>
      <c r="OVP454" s="23"/>
      <c r="OVQ454" s="23"/>
      <c r="OVR454" s="23"/>
      <c r="OVS454" s="23"/>
      <c r="OVT454" s="23"/>
      <c r="OVU454" s="23"/>
      <c r="OVV454" s="23"/>
      <c r="OVW454" s="23"/>
      <c r="OVX454" s="23"/>
      <c r="QHZ454" s="23"/>
      <c r="QIA454" s="23"/>
      <c r="QIB454" s="23"/>
      <c r="QID454" s="23"/>
      <c r="QIE454" s="23"/>
      <c r="QIF454" s="23"/>
      <c r="QIG454" s="23"/>
      <c r="QIH454" s="23"/>
      <c r="QII454" s="23"/>
      <c r="QIJ454" s="23"/>
      <c r="QIK454" s="23"/>
      <c r="QIL454" s="23"/>
      <c r="QIM454" s="23"/>
      <c r="QIN454" s="23"/>
      <c r="QIO454" s="23"/>
      <c r="RUQ454" s="23"/>
      <c r="RUR454" s="23"/>
      <c r="RUS454" s="23"/>
      <c r="RUU454" s="23"/>
      <c r="RUV454" s="23"/>
      <c r="RUW454" s="23"/>
      <c r="RUX454" s="23"/>
      <c r="RUY454" s="23"/>
      <c r="RUZ454" s="23"/>
      <c r="RVA454" s="23"/>
      <c r="RVB454" s="23"/>
      <c r="RVC454" s="23"/>
      <c r="RVD454" s="23"/>
      <c r="RVE454" s="23"/>
      <c r="RVF454" s="23"/>
      <c r="THG454" s="23"/>
      <c r="THH454" s="23"/>
      <c r="THI454" s="23"/>
      <c r="THK454" s="23"/>
      <c r="THL454" s="23"/>
      <c r="THM454" s="23"/>
      <c r="THN454" s="23"/>
      <c r="THO454" s="23"/>
      <c r="THP454" s="23"/>
      <c r="THQ454" s="23"/>
      <c r="THR454" s="23"/>
      <c r="THS454" s="23"/>
      <c r="THT454" s="23"/>
      <c r="THU454" s="23"/>
      <c r="THV454" s="23"/>
      <c r="UTW454" s="23"/>
      <c r="UTX454" s="23"/>
      <c r="UTY454" s="23"/>
      <c r="UUA454" s="23"/>
      <c r="UUB454" s="23"/>
      <c r="UUC454" s="23"/>
      <c r="UUD454" s="23"/>
      <c r="UUE454" s="23"/>
      <c r="UUF454" s="23"/>
      <c r="UUG454" s="23"/>
      <c r="UUH454" s="23"/>
      <c r="UUI454" s="23"/>
      <c r="UUJ454" s="23"/>
      <c r="UUK454" s="23"/>
      <c r="UUL454" s="23"/>
      <c r="WGF454" s="23"/>
      <c r="WGG454" s="23"/>
      <c r="WGH454" s="23"/>
      <c r="WGJ454" s="23"/>
      <c r="WGK454" s="23"/>
      <c r="WGL454" s="23"/>
      <c r="WGM454" s="23"/>
      <c r="WGN454" s="23"/>
      <c r="WGO454" s="23"/>
      <c r="WGP454" s="23"/>
      <c r="WGQ454" s="23"/>
      <c r="WGR454" s="23"/>
      <c r="WGS454" s="23"/>
      <c r="WGT454" s="23"/>
      <c r="WGU454" s="23"/>
    </row>
    <row r="455" spans="1:25 2233:2257 4465:4489 6697:6721 7706:7730 8711:8735 9716:9740 10721:10745 11726:11750 12731:12755 13735:13759 14739:14763 15736:15760" x14ac:dyDescent="0.2">
      <c r="A455" s="23"/>
      <c r="B455" s="23"/>
      <c r="C455" s="23"/>
      <c r="E455" s="23"/>
      <c r="F455" s="23"/>
      <c r="G455" s="23"/>
      <c r="H455" s="23"/>
      <c r="I455" s="23"/>
      <c r="J455" s="23"/>
      <c r="K455" s="23"/>
      <c r="L455" s="23"/>
      <c r="M455" s="23"/>
      <c r="N455" s="23"/>
      <c r="O455" s="23"/>
      <c r="P455" s="23"/>
      <c r="CGW455" s="23"/>
      <c r="CGX455" s="23"/>
      <c r="CGY455" s="23"/>
      <c r="FOS455" s="23"/>
      <c r="FOT455" s="23"/>
      <c r="FOU455" s="23"/>
      <c r="IWO455" s="23"/>
      <c r="IWP455" s="23"/>
      <c r="IWQ455" s="23"/>
      <c r="IWS455" s="23"/>
      <c r="IWT455" s="23"/>
      <c r="IWU455" s="23"/>
      <c r="IWV455" s="23"/>
      <c r="IWW455" s="23"/>
      <c r="IWX455" s="23"/>
      <c r="IWY455" s="23"/>
      <c r="IWZ455" s="23"/>
      <c r="IXA455" s="23"/>
      <c r="IXB455" s="23"/>
      <c r="IXC455" s="23"/>
      <c r="IXD455" s="23"/>
      <c r="IXE455" s="23"/>
      <c r="IXF455" s="23"/>
      <c r="IXG455" s="23"/>
      <c r="IXH455" s="23"/>
      <c r="IXI455" s="23"/>
      <c r="IXJ455" s="23"/>
      <c r="IXK455" s="23"/>
      <c r="IXL455" s="23"/>
      <c r="IXM455" s="23"/>
      <c r="KJJ455" s="23"/>
      <c r="KJK455" s="23"/>
      <c r="KJL455" s="23"/>
      <c r="LWA455" s="23"/>
      <c r="LWB455" s="23"/>
      <c r="LWC455" s="23"/>
      <c r="NIR455" s="23"/>
      <c r="NIS455" s="23"/>
      <c r="NIT455" s="23"/>
      <c r="OVI455" s="23"/>
      <c r="OVJ455" s="23"/>
      <c r="OVK455" s="23"/>
      <c r="QHZ455" s="23"/>
      <c r="QIA455" s="23"/>
      <c r="QIB455" s="23"/>
      <c r="RUQ455" s="23"/>
      <c r="RUR455" s="23"/>
      <c r="RUS455" s="23"/>
      <c r="THG455" s="23"/>
      <c r="THH455" s="23"/>
      <c r="THI455" s="23"/>
      <c r="UTW455" s="23"/>
      <c r="UTX455" s="23"/>
      <c r="UTY455" s="23"/>
      <c r="WGF455" s="23"/>
      <c r="WGG455" s="23"/>
      <c r="WGH455" s="23"/>
    </row>
    <row r="456" spans="1:25 2233:2257 4465:4489 6697:6721 7706:7730 8711:8735 9716:9740 10721:10745 11726:11750 12731:12755 13735:13759 14739:14763 15736:15760" x14ac:dyDescent="0.2">
      <c r="A456" s="23"/>
      <c r="B456" s="23"/>
      <c r="C456" s="23"/>
      <c r="CGW456" s="23"/>
      <c r="CGX456" s="23"/>
      <c r="CGY456" s="23"/>
      <c r="FOS456" s="23"/>
      <c r="FOT456" s="23"/>
      <c r="FOU456" s="23"/>
      <c r="FOV456" s="23"/>
      <c r="FOW456" s="23"/>
      <c r="IWO456" s="23"/>
      <c r="IWP456" s="23"/>
      <c r="IWQ456" s="23"/>
      <c r="IWS456" s="23"/>
      <c r="IWT456" s="23"/>
      <c r="IWU456" s="23"/>
      <c r="KJJ456" s="23"/>
      <c r="KJK456" s="23"/>
      <c r="KJL456" s="23"/>
      <c r="LWA456" s="23"/>
      <c r="LWB456" s="23"/>
      <c r="LWC456" s="23"/>
      <c r="NIR456" s="23"/>
      <c r="NIS456" s="23"/>
      <c r="NIT456" s="23"/>
      <c r="OVI456" s="23"/>
      <c r="OVJ456" s="23"/>
      <c r="OVK456" s="23"/>
      <c r="QHZ456" s="23"/>
      <c r="QIA456" s="23"/>
      <c r="QIB456" s="23"/>
      <c r="RUQ456" s="23"/>
      <c r="RUR456" s="23"/>
      <c r="RUS456" s="23"/>
      <c r="THG456" s="23"/>
      <c r="THH456" s="23"/>
      <c r="THI456" s="23"/>
      <c r="UTW456" s="23"/>
      <c r="UTX456" s="23"/>
      <c r="UTY456" s="23"/>
      <c r="WGF456" s="23"/>
      <c r="WGG456" s="23"/>
      <c r="WGH456" s="23"/>
    </row>
    <row r="457" spans="1:25 2233:2257 4465:4489 6697:6721 7706:7730 8711:8735 9716:9740 10721:10745 11726:11750 12731:12755 13735:13759 14739:14763 15736:15760" x14ac:dyDescent="0.2">
      <c r="A457" s="23"/>
      <c r="B457" s="23"/>
      <c r="C457" s="23"/>
      <c r="CGW457" s="23"/>
      <c r="CGX457" s="23"/>
      <c r="CGY457" s="23"/>
      <c r="CGZ457" s="23"/>
      <c r="CHA457" s="23"/>
      <c r="FOS457" s="23"/>
      <c r="FOT457" s="23"/>
      <c r="FOU457" s="23"/>
      <c r="FOW457" s="23"/>
      <c r="FOX457" s="23"/>
      <c r="FOY457" s="23"/>
      <c r="FOZ457" s="23"/>
      <c r="FPA457" s="23"/>
      <c r="FPB457" s="23"/>
      <c r="FPC457" s="23"/>
      <c r="FPD457" s="23"/>
      <c r="FPE457" s="23"/>
      <c r="FPF457" s="23"/>
      <c r="FPG457" s="23"/>
      <c r="FPH457" s="23"/>
      <c r="FPI457" s="23"/>
      <c r="FPJ457" s="23"/>
      <c r="FPK457" s="23"/>
      <c r="FPL457" s="23"/>
      <c r="FPM457" s="23"/>
      <c r="FPN457" s="23"/>
      <c r="FPO457" s="23"/>
      <c r="FPP457" s="23"/>
      <c r="FPQ457" s="23"/>
      <c r="IWO457" s="23"/>
      <c r="IWP457" s="23"/>
      <c r="IWQ457" s="23"/>
      <c r="IWS457" s="23"/>
      <c r="IWT457" s="23"/>
      <c r="IWU457" s="23"/>
      <c r="IWV457" s="23"/>
      <c r="KJJ457" s="23"/>
      <c r="KJK457" s="23"/>
      <c r="KJL457" s="23"/>
      <c r="KJM457" s="23"/>
      <c r="KJN457" s="23"/>
      <c r="LWA457" s="23"/>
      <c r="LWB457" s="23"/>
      <c r="LWC457" s="23"/>
      <c r="LWD457" s="23"/>
      <c r="LWE457" s="23"/>
      <c r="NIR457" s="23"/>
      <c r="NIS457" s="23"/>
      <c r="NIT457" s="23"/>
      <c r="NIU457" s="23"/>
      <c r="NIV457" s="23"/>
      <c r="OVI457" s="23"/>
      <c r="OVJ457" s="23"/>
      <c r="OVK457" s="23"/>
      <c r="OVL457" s="23"/>
      <c r="OVM457" s="23"/>
      <c r="QHZ457" s="23"/>
      <c r="QIA457" s="23"/>
      <c r="QIB457" s="23"/>
      <c r="QIC457" s="23"/>
      <c r="QID457" s="23"/>
      <c r="RUQ457" s="23"/>
      <c r="RUR457" s="23"/>
      <c r="RUS457" s="23"/>
      <c r="RUT457" s="23"/>
      <c r="RUU457" s="23"/>
      <c r="THG457" s="23"/>
      <c r="THH457" s="23"/>
      <c r="THI457" s="23"/>
      <c r="THJ457" s="23"/>
      <c r="THK457" s="23"/>
      <c r="UTW457" s="23"/>
      <c r="UTX457" s="23"/>
      <c r="UTY457" s="23"/>
      <c r="UTZ457" s="23"/>
      <c r="UUA457" s="23"/>
      <c r="WGF457" s="23"/>
      <c r="WGG457" s="23"/>
      <c r="WGH457" s="23"/>
      <c r="WGI457" s="23"/>
      <c r="WGJ457" s="23"/>
    </row>
    <row r="458" spans="1:25 2233:2257 4465:4489 6697:6721 7706:7730 8711:8735 9716:9740 10721:10745 11726:11750 12731:12755 13735:13759 14739:14763 15736:15760" x14ac:dyDescent="0.2">
      <c r="A458" s="23"/>
      <c r="B458" s="23"/>
      <c r="C458" s="23"/>
      <c r="D458" s="23"/>
      <c r="E458" s="23"/>
      <c r="CGW458" s="23"/>
      <c r="CGX458" s="23"/>
      <c r="CGY458" s="23"/>
      <c r="CHA458" s="23"/>
      <c r="CHB458" s="23"/>
      <c r="CHC458" s="23"/>
      <c r="CHD458" s="23"/>
      <c r="CHE458" s="23"/>
      <c r="CHF458" s="23"/>
      <c r="CHG458" s="23"/>
      <c r="CHH458" s="23"/>
      <c r="CHI458" s="23"/>
      <c r="CHJ458" s="23"/>
      <c r="CHK458" s="23"/>
      <c r="CHL458" s="23"/>
      <c r="CHM458" s="23"/>
      <c r="CHN458" s="23"/>
      <c r="CHO458" s="23"/>
      <c r="CHP458" s="23"/>
      <c r="CHQ458" s="23"/>
      <c r="CHR458" s="23"/>
      <c r="CHS458" s="23"/>
      <c r="CHT458" s="23"/>
      <c r="CHU458" s="23"/>
      <c r="FOS458" s="23"/>
      <c r="FOT458" s="23"/>
      <c r="FOU458" s="23"/>
      <c r="FOW458" s="23"/>
      <c r="FOX458" s="23"/>
      <c r="FOY458" s="23"/>
      <c r="IWO458" s="23"/>
      <c r="IWP458" s="23"/>
      <c r="IWQ458" s="23"/>
      <c r="KJJ458" s="23"/>
      <c r="KJK458" s="23"/>
      <c r="KJL458" s="23"/>
      <c r="KJN458" s="23"/>
      <c r="KJO458" s="23"/>
      <c r="KJP458" s="23"/>
      <c r="KJQ458" s="23"/>
      <c r="KJR458" s="23"/>
      <c r="KJS458" s="23"/>
      <c r="KJT458" s="23"/>
      <c r="KJU458" s="23"/>
      <c r="KJV458" s="23"/>
      <c r="KJW458" s="23"/>
      <c r="KJX458" s="23"/>
      <c r="KJY458" s="23"/>
      <c r="KJZ458" s="23"/>
      <c r="KKA458" s="23"/>
      <c r="KKB458" s="23"/>
      <c r="KKC458" s="23"/>
      <c r="KKD458" s="23"/>
      <c r="KKE458" s="23"/>
      <c r="KKF458" s="23"/>
      <c r="KKG458" s="23"/>
      <c r="KKH458" s="23"/>
      <c r="LWA458" s="23"/>
      <c r="LWB458" s="23"/>
      <c r="LWC458" s="23"/>
      <c r="LWE458" s="23"/>
      <c r="LWF458" s="23"/>
      <c r="LWG458" s="23"/>
      <c r="LWH458" s="23"/>
      <c r="LWI458" s="23"/>
      <c r="LWJ458" s="23"/>
      <c r="LWK458" s="23"/>
      <c r="LWL458" s="23"/>
      <c r="LWM458" s="23"/>
      <c r="LWN458" s="23"/>
      <c r="LWO458" s="23"/>
      <c r="LWP458" s="23"/>
      <c r="LWQ458" s="23"/>
      <c r="LWR458" s="23"/>
      <c r="LWS458" s="23"/>
      <c r="LWT458" s="23"/>
      <c r="LWU458" s="23"/>
      <c r="LWV458" s="23"/>
      <c r="LWW458" s="23"/>
      <c r="LWX458" s="23"/>
      <c r="LWY458" s="23"/>
      <c r="NIR458" s="23"/>
      <c r="NIS458" s="23"/>
      <c r="NIT458" s="23"/>
      <c r="NIV458" s="23"/>
      <c r="NIW458" s="23"/>
      <c r="NIX458" s="23"/>
      <c r="NIY458" s="23"/>
      <c r="NIZ458" s="23"/>
      <c r="NJA458" s="23"/>
      <c r="NJB458" s="23"/>
      <c r="NJC458" s="23"/>
      <c r="NJD458" s="23"/>
      <c r="NJE458" s="23"/>
      <c r="NJF458" s="23"/>
      <c r="NJG458" s="23"/>
      <c r="NJH458" s="23"/>
      <c r="NJI458" s="23"/>
      <c r="NJJ458" s="23"/>
      <c r="NJK458" s="23"/>
      <c r="NJL458" s="23"/>
      <c r="NJM458" s="23"/>
      <c r="NJN458" s="23"/>
      <c r="NJO458" s="23"/>
      <c r="NJP458" s="23"/>
      <c r="OVI458" s="23"/>
      <c r="OVJ458" s="23"/>
      <c r="OVK458" s="23"/>
      <c r="OVM458" s="23"/>
      <c r="OVN458" s="23"/>
      <c r="OVO458" s="23"/>
      <c r="OVP458" s="23"/>
      <c r="OVQ458" s="23"/>
      <c r="OVR458" s="23"/>
      <c r="OVS458" s="23"/>
      <c r="OVT458" s="23"/>
      <c r="OVU458" s="23"/>
      <c r="OVV458" s="23"/>
      <c r="OVW458" s="23"/>
      <c r="OVX458" s="23"/>
      <c r="OVY458" s="23"/>
      <c r="OVZ458" s="23"/>
      <c r="OWA458" s="23"/>
      <c r="OWB458" s="23"/>
      <c r="OWC458" s="23"/>
      <c r="OWD458" s="23"/>
      <c r="OWE458" s="23"/>
      <c r="OWF458" s="23"/>
      <c r="OWG458" s="23"/>
      <c r="QHZ458" s="23"/>
      <c r="QIA458" s="23"/>
      <c r="QIB458" s="23"/>
      <c r="QID458" s="23"/>
      <c r="QIE458" s="23"/>
      <c r="QIF458" s="23"/>
      <c r="QIG458" s="23"/>
      <c r="QIH458" s="23"/>
      <c r="QII458" s="23"/>
      <c r="QIJ458" s="23"/>
      <c r="QIK458" s="23"/>
      <c r="QIL458" s="23"/>
      <c r="QIM458" s="23"/>
      <c r="QIN458" s="23"/>
      <c r="QIO458" s="23"/>
      <c r="QIP458" s="23"/>
      <c r="QIQ458" s="23"/>
      <c r="QIR458" s="23"/>
      <c r="QIS458" s="23"/>
      <c r="QIT458" s="23"/>
      <c r="QIU458" s="23"/>
      <c r="QIV458" s="23"/>
      <c r="QIW458" s="23"/>
      <c r="QIX458" s="23"/>
      <c r="RUQ458" s="23"/>
      <c r="RUR458" s="23"/>
      <c r="RUS458" s="23"/>
      <c r="RUU458" s="23"/>
      <c r="RUV458" s="23"/>
      <c r="RUW458" s="23"/>
      <c r="RUX458" s="23"/>
      <c r="RUY458" s="23"/>
      <c r="RUZ458" s="23"/>
      <c r="RVA458" s="23"/>
      <c r="RVB458" s="23"/>
      <c r="RVC458" s="23"/>
      <c r="RVD458" s="23"/>
      <c r="RVE458" s="23"/>
      <c r="RVF458" s="23"/>
      <c r="RVG458" s="23"/>
      <c r="RVH458" s="23"/>
      <c r="RVI458" s="23"/>
      <c r="RVJ458" s="23"/>
      <c r="RVK458" s="23"/>
      <c r="RVL458" s="23"/>
      <c r="RVM458" s="23"/>
      <c r="RVN458" s="23"/>
      <c r="RVO458" s="23"/>
      <c r="THG458" s="23"/>
      <c r="THH458" s="23"/>
      <c r="THI458" s="23"/>
      <c r="THK458" s="23"/>
      <c r="THL458" s="23"/>
      <c r="THM458" s="23"/>
      <c r="THN458" s="23"/>
      <c r="THO458" s="23"/>
      <c r="THP458" s="23"/>
      <c r="THQ458" s="23"/>
      <c r="THR458" s="23"/>
      <c r="THS458" s="23"/>
      <c r="THT458" s="23"/>
      <c r="THU458" s="23"/>
      <c r="THV458" s="23"/>
      <c r="THW458" s="23"/>
      <c r="THX458" s="23"/>
      <c r="THY458" s="23"/>
      <c r="THZ458" s="23"/>
      <c r="TIA458" s="23"/>
      <c r="TIB458" s="23"/>
      <c r="TIC458" s="23"/>
      <c r="TID458" s="23"/>
      <c r="TIE458" s="23"/>
      <c r="UTW458" s="23"/>
      <c r="UTX458" s="23"/>
      <c r="UTY458" s="23"/>
      <c r="UUA458" s="23"/>
      <c r="UUB458" s="23"/>
      <c r="UUC458" s="23"/>
      <c r="UUD458" s="23"/>
      <c r="UUE458" s="23"/>
      <c r="UUF458" s="23"/>
      <c r="UUG458" s="23"/>
      <c r="UUH458" s="23"/>
      <c r="UUI458" s="23"/>
      <c r="UUJ458" s="23"/>
      <c r="UUK458" s="23"/>
      <c r="UUL458" s="23"/>
      <c r="UUM458" s="23"/>
      <c r="UUN458" s="23"/>
      <c r="UUO458" s="23"/>
      <c r="UUP458" s="23"/>
      <c r="UUQ458" s="23"/>
      <c r="UUR458" s="23"/>
      <c r="UUS458" s="23"/>
      <c r="UUT458" s="23"/>
      <c r="UUU458" s="23"/>
      <c r="WGF458" s="23"/>
      <c r="WGG458" s="23"/>
      <c r="WGH458" s="23"/>
      <c r="WGJ458" s="23"/>
      <c r="WGK458" s="23"/>
      <c r="WGL458" s="23"/>
      <c r="WGM458" s="23"/>
      <c r="WGN458" s="23"/>
      <c r="WGO458" s="23"/>
      <c r="WGP458" s="23"/>
      <c r="WGQ458" s="23"/>
      <c r="WGR458" s="23"/>
      <c r="WGS458" s="23"/>
      <c r="WGT458" s="23"/>
      <c r="WGU458" s="23"/>
      <c r="WGV458" s="23"/>
      <c r="WGW458" s="23"/>
      <c r="WGX458" s="23"/>
      <c r="WGY458" s="23"/>
      <c r="WGZ458" s="23"/>
      <c r="WHA458" s="23"/>
      <c r="WHB458" s="23"/>
      <c r="WHC458" s="23"/>
      <c r="WHD458" s="23"/>
    </row>
    <row r="459" spans="1:25 2233:2257 4465:4489 6697:6721 7706:7730 8711:8735 9716:9740 10721:10745 11726:11750 12731:12755 13735:13759 14739:14763 15736:15760" x14ac:dyDescent="0.2">
      <c r="A459" s="23"/>
      <c r="B459" s="23"/>
      <c r="C459" s="23"/>
      <c r="E459" s="23"/>
      <c r="F459" s="23"/>
      <c r="G459" s="23"/>
      <c r="H459" s="23"/>
      <c r="I459" s="23"/>
      <c r="J459" s="23"/>
      <c r="K459" s="23"/>
      <c r="L459" s="23"/>
      <c r="M459" s="23"/>
      <c r="N459" s="23"/>
      <c r="O459" s="23"/>
      <c r="P459" s="23"/>
      <c r="Q459" s="23"/>
      <c r="R459" s="23"/>
      <c r="S459" s="23"/>
      <c r="T459" s="23"/>
      <c r="U459" s="23"/>
      <c r="V459" s="23"/>
      <c r="W459" s="23"/>
      <c r="X459" s="23"/>
      <c r="Y459" s="23"/>
      <c r="CGW459" s="23"/>
      <c r="CGX459" s="23"/>
      <c r="CGY459" s="23"/>
      <c r="CHA459" s="23"/>
      <c r="CHB459" s="23"/>
      <c r="CHC459" s="23"/>
      <c r="FOS459" s="23"/>
      <c r="FOT459" s="23"/>
      <c r="FOU459" s="23"/>
      <c r="FOW459" s="23"/>
      <c r="FOX459" s="23"/>
      <c r="FOY459" s="23"/>
      <c r="FOZ459" s="23"/>
      <c r="IWO459" s="23"/>
      <c r="IWP459" s="23"/>
      <c r="IWQ459" s="23"/>
      <c r="IWS459" s="23"/>
      <c r="IWT459" s="23"/>
      <c r="IWU459" s="23"/>
      <c r="KJJ459" s="23"/>
      <c r="KJK459" s="23"/>
      <c r="KJL459" s="23"/>
      <c r="KJN459" s="23"/>
      <c r="KJO459" s="23"/>
      <c r="KJP459" s="23"/>
      <c r="LWA459" s="23"/>
      <c r="LWB459" s="23"/>
      <c r="LWC459" s="23"/>
      <c r="LWE459" s="23"/>
      <c r="LWF459" s="23"/>
      <c r="LWG459" s="23"/>
      <c r="NIR459" s="23"/>
      <c r="NIS459" s="23"/>
      <c r="NIT459" s="23"/>
      <c r="NIV459" s="23"/>
      <c r="NIW459" s="23"/>
      <c r="NIX459" s="23"/>
      <c r="OVI459" s="23"/>
      <c r="OVJ459" s="23"/>
      <c r="OVK459" s="23"/>
      <c r="OVM459" s="23"/>
      <c r="OVN459" s="23"/>
      <c r="OVO459" s="23"/>
      <c r="QHZ459" s="23"/>
      <c r="QIA459" s="23"/>
      <c r="QIB459" s="23"/>
      <c r="QID459" s="23"/>
      <c r="QIE459" s="23"/>
      <c r="QIF459" s="23"/>
      <c r="RUQ459" s="23"/>
      <c r="RUR459" s="23"/>
      <c r="RUS459" s="23"/>
      <c r="RUU459" s="23"/>
      <c r="RUV459" s="23"/>
      <c r="RUW459" s="23"/>
      <c r="THG459" s="23"/>
      <c r="THH459" s="23"/>
      <c r="THI459" s="23"/>
      <c r="THK459" s="23"/>
      <c r="THL459" s="23"/>
      <c r="THM459" s="23"/>
      <c r="UTW459" s="23"/>
      <c r="UTX459" s="23"/>
      <c r="UTY459" s="23"/>
      <c r="UUA459" s="23"/>
      <c r="UUB459" s="23"/>
      <c r="UUC459" s="23"/>
      <c r="WGF459" s="23"/>
      <c r="WGG459" s="23"/>
      <c r="WGH459" s="23"/>
      <c r="WGJ459" s="23"/>
      <c r="WGK459" s="23"/>
      <c r="WGL459" s="23"/>
    </row>
    <row r="460" spans="1:25 2233:2257 4465:4489 6697:6721 7706:7730 8711:8735 9716:9740 10721:10745 11726:11750 12731:12755 13735:13759 14739:14763 15736:15760" x14ac:dyDescent="0.2">
      <c r="A460" s="23"/>
      <c r="B460" s="23"/>
      <c r="C460" s="23"/>
      <c r="E460" s="23"/>
      <c r="F460" s="23"/>
      <c r="G460" s="23"/>
      <c r="CGW460" s="23"/>
      <c r="CGX460" s="23"/>
      <c r="CGY460" s="23"/>
      <c r="CHA460" s="23"/>
      <c r="CHB460" s="23"/>
      <c r="CHC460" s="23"/>
      <c r="CHD460" s="23"/>
      <c r="FOS460" s="23"/>
      <c r="FOT460" s="23"/>
      <c r="FOU460" s="23"/>
      <c r="IWO460" s="23"/>
      <c r="IWP460" s="23"/>
      <c r="IWS460" s="23"/>
      <c r="IWT460" s="23"/>
      <c r="KJJ460" s="23"/>
      <c r="KJK460" s="23"/>
      <c r="KJL460" s="23"/>
      <c r="KJN460" s="23"/>
      <c r="KJO460" s="23"/>
      <c r="KJP460" s="23"/>
      <c r="KJQ460" s="23"/>
      <c r="LWA460" s="23"/>
      <c r="LWB460" s="23"/>
      <c r="LWC460" s="23"/>
      <c r="LWE460" s="23"/>
      <c r="LWF460" s="23"/>
      <c r="LWG460" s="23"/>
      <c r="LWH460" s="23"/>
      <c r="NIR460" s="23"/>
      <c r="NIS460" s="23"/>
      <c r="NIT460" s="23"/>
      <c r="NIV460" s="23"/>
      <c r="NIW460" s="23"/>
      <c r="NIX460" s="23"/>
      <c r="NIY460" s="23"/>
      <c r="OVI460" s="23"/>
      <c r="OVJ460" s="23"/>
      <c r="OVK460" s="23"/>
      <c r="OVM460" s="23"/>
      <c r="OVN460" s="23"/>
      <c r="OVO460" s="23"/>
      <c r="OVP460" s="23"/>
      <c r="QHZ460" s="23"/>
      <c r="QIA460" s="23"/>
      <c r="QIB460" s="23"/>
      <c r="QID460" s="23"/>
      <c r="QIE460" s="23"/>
      <c r="QIF460" s="23"/>
      <c r="QIG460" s="23"/>
      <c r="RUQ460" s="23"/>
      <c r="RUR460" s="23"/>
      <c r="RUS460" s="23"/>
      <c r="RUU460" s="23"/>
      <c r="RUV460" s="23"/>
      <c r="RUW460" s="23"/>
      <c r="RUX460" s="23"/>
      <c r="THG460" s="23"/>
      <c r="THH460" s="23"/>
      <c r="THI460" s="23"/>
      <c r="THK460" s="23"/>
      <c r="THL460" s="23"/>
      <c r="THM460" s="23"/>
      <c r="THN460" s="23"/>
      <c r="UTW460" s="23"/>
      <c r="UTX460" s="23"/>
      <c r="UTY460" s="23"/>
      <c r="UUA460" s="23"/>
      <c r="UUB460" s="23"/>
      <c r="UUC460" s="23"/>
      <c r="UUD460" s="23"/>
      <c r="WGF460" s="23"/>
      <c r="WGG460" s="23"/>
      <c r="WGH460" s="23"/>
      <c r="WGJ460" s="23"/>
      <c r="WGK460" s="23"/>
      <c r="WGL460" s="23"/>
      <c r="WGM460" s="23"/>
    </row>
    <row r="461" spans="1:25 2233:2257 4465:4489 6697:6721 7706:7730 8711:8735 9716:9740 10721:10745 11726:11750 12731:12755 13735:13759 14739:14763 15736:15760" x14ac:dyDescent="0.2">
      <c r="A461" s="23"/>
      <c r="B461" s="23"/>
      <c r="C461" s="23"/>
      <c r="E461" s="23"/>
      <c r="F461" s="23"/>
      <c r="G461" s="23"/>
      <c r="H461" s="23"/>
      <c r="CGW461" s="23"/>
      <c r="CGX461" s="23"/>
      <c r="CGY461" s="23"/>
      <c r="FOS461" s="23"/>
      <c r="FOT461" s="23"/>
      <c r="FOU461" s="23"/>
      <c r="FOW461" s="23"/>
      <c r="FOX461" s="23"/>
      <c r="FOY461" s="23"/>
      <c r="IWO461" s="23"/>
      <c r="IWP461" s="23"/>
      <c r="IWQ461" s="23"/>
      <c r="IWS461" s="23"/>
      <c r="IWT461" s="23"/>
      <c r="IWU461" s="23"/>
      <c r="IWV461" s="23"/>
      <c r="IWW461" s="23"/>
      <c r="IWX461" s="23"/>
      <c r="IWY461" s="23"/>
      <c r="IWZ461" s="23"/>
      <c r="IXA461" s="23"/>
      <c r="IXB461" s="23"/>
      <c r="IXC461" s="23"/>
      <c r="IXD461" s="23"/>
      <c r="IXE461" s="23"/>
      <c r="KJJ461" s="23"/>
      <c r="KJK461" s="23"/>
      <c r="KJL461" s="23"/>
      <c r="LWA461" s="23"/>
      <c r="LWB461" s="23"/>
      <c r="LWC461" s="23"/>
      <c r="NIR461" s="23"/>
      <c r="NIS461" s="23"/>
      <c r="NIT461" s="23"/>
      <c r="OVI461" s="23"/>
      <c r="OVJ461" s="23"/>
      <c r="OVK461" s="23"/>
      <c r="QHZ461" s="23"/>
      <c r="QIA461" s="23"/>
      <c r="QIB461" s="23"/>
      <c r="RUQ461" s="23"/>
      <c r="RUR461" s="23"/>
      <c r="RUS461" s="23"/>
      <c r="THG461" s="23"/>
      <c r="THH461" s="23"/>
      <c r="THI461" s="23"/>
      <c r="UTW461" s="23"/>
      <c r="UTX461" s="23"/>
      <c r="UTY461" s="23"/>
      <c r="WGF461" s="23"/>
      <c r="WGG461" s="23"/>
      <c r="WGH461" s="23"/>
    </row>
    <row r="462" spans="1:25 2233:2257 4465:4489 6697:6721 7706:7730 8711:8735 9716:9740 10721:10745 11726:11750 12731:12755 13735:13759 14739:14763 15736:15760" x14ac:dyDescent="0.2">
      <c r="A462" s="23"/>
      <c r="B462" s="23"/>
      <c r="C462" s="23"/>
      <c r="CGW462" s="23"/>
      <c r="CGX462" s="23"/>
      <c r="CGY462" s="23"/>
      <c r="CHA462" s="23"/>
      <c r="CHB462" s="23"/>
      <c r="CHC462" s="23"/>
      <c r="FOS462" s="23"/>
      <c r="FOT462" s="23"/>
      <c r="FOW462" s="23"/>
      <c r="FOX462" s="23"/>
      <c r="IWO462" s="23"/>
      <c r="IWP462" s="23"/>
      <c r="IWQ462" s="23"/>
      <c r="IWR462" s="23"/>
      <c r="IWS462" s="23"/>
      <c r="KJJ462" s="23"/>
      <c r="KJK462" s="23"/>
      <c r="KJL462" s="23"/>
      <c r="KJN462" s="23"/>
      <c r="KJO462" s="23"/>
      <c r="KJP462" s="23"/>
      <c r="LWA462" s="23"/>
      <c r="LWB462" s="23"/>
      <c r="LWC462" s="23"/>
      <c r="LWE462" s="23"/>
      <c r="LWF462" s="23"/>
      <c r="LWG462" s="23"/>
      <c r="NIR462" s="23"/>
      <c r="NIS462" s="23"/>
      <c r="NIT462" s="23"/>
      <c r="NIV462" s="23"/>
      <c r="NIW462" s="23"/>
      <c r="NIX462" s="23"/>
      <c r="OVI462" s="23"/>
      <c r="OVJ462" s="23"/>
      <c r="OVK462" s="23"/>
      <c r="OVM462" s="23"/>
      <c r="OVN462" s="23"/>
      <c r="OVO462" s="23"/>
      <c r="QHZ462" s="23"/>
      <c r="QIA462" s="23"/>
      <c r="QIB462" s="23"/>
      <c r="QID462" s="23"/>
      <c r="QIE462" s="23"/>
      <c r="QIF462" s="23"/>
      <c r="RUQ462" s="23"/>
      <c r="RUR462" s="23"/>
      <c r="RUS462" s="23"/>
      <c r="RUU462" s="23"/>
      <c r="RUV462" s="23"/>
      <c r="RUW462" s="23"/>
      <c r="THG462" s="23"/>
      <c r="THH462" s="23"/>
      <c r="THI462" s="23"/>
      <c r="THK462" s="23"/>
      <c r="THL462" s="23"/>
      <c r="THM462" s="23"/>
      <c r="UTW462" s="23"/>
      <c r="UTX462" s="23"/>
      <c r="UTY462" s="23"/>
      <c r="UUA462" s="23"/>
      <c r="UUB462" s="23"/>
      <c r="UUC462" s="23"/>
      <c r="WGF462" s="23"/>
      <c r="WGG462" s="23"/>
      <c r="WGH462" s="23"/>
      <c r="WGJ462" s="23"/>
      <c r="WGK462" s="23"/>
      <c r="WGL462" s="23"/>
    </row>
    <row r="463" spans="1:25 2233:2257 4465:4489 6697:6721 7706:7730 8711:8735 9716:9740 10721:10745 11726:11750 12731:12755 13735:13759 14739:14763 15736:15760" x14ac:dyDescent="0.2">
      <c r="A463" s="23"/>
      <c r="B463" s="23"/>
      <c r="C463" s="23"/>
      <c r="E463" s="23"/>
      <c r="F463" s="23"/>
      <c r="G463" s="23"/>
      <c r="CGW463" s="23"/>
      <c r="CGX463" s="23"/>
      <c r="CHA463" s="23"/>
      <c r="CHB463" s="23"/>
      <c r="FOS463" s="23"/>
      <c r="FOT463" s="23"/>
      <c r="FOU463" s="23"/>
      <c r="FOW463" s="23"/>
      <c r="FOX463" s="23"/>
      <c r="FOY463" s="23"/>
      <c r="FOZ463" s="23"/>
      <c r="FPA463" s="23"/>
      <c r="FPB463" s="23"/>
      <c r="FPC463" s="23"/>
      <c r="FPD463" s="23"/>
      <c r="FPE463" s="23"/>
      <c r="FPF463" s="23"/>
      <c r="FPG463" s="23"/>
      <c r="FPH463" s="23"/>
      <c r="FPI463" s="23"/>
      <c r="IWO463" s="23"/>
      <c r="IWP463" s="23"/>
      <c r="IWQ463" s="23"/>
      <c r="IWS463" s="23"/>
      <c r="IWT463" s="23"/>
      <c r="IWU463" s="23"/>
      <c r="IWV463" s="23"/>
      <c r="IWW463" s="23"/>
      <c r="IWX463" s="23"/>
      <c r="IWY463" s="23"/>
      <c r="IWZ463" s="23"/>
      <c r="KJJ463" s="23"/>
      <c r="KJK463" s="23"/>
      <c r="KJN463" s="23"/>
      <c r="KJO463" s="23"/>
      <c r="LWA463" s="23"/>
      <c r="LWB463" s="23"/>
      <c r="LWE463" s="23"/>
      <c r="LWF463" s="23"/>
      <c r="NIR463" s="23"/>
      <c r="NIS463" s="23"/>
      <c r="NIV463" s="23"/>
      <c r="NIW463" s="23"/>
      <c r="OVI463" s="23"/>
      <c r="OVJ463" s="23"/>
      <c r="OVM463" s="23"/>
      <c r="OVN463" s="23"/>
      <c r="QHZ463" s="23"/>
      <c r="QIA463" s="23"/>
      <c r="QID463" s="23"/>
      <c r="QIE463" s="23"/>
      <c r="RUQ463" s="23"/>
      <c r="RUR463" s="23"/>
      <c r="RUU463" s="23"/>
      <c r="RUV463" s="23"/>
      <c r="THG463" s="23"/>
      <c r="THH463" s="23"/>
      <c r="THK463" s="23"/>
      <c r="THL463" s="23"/>
      <c r="UTW463" s="23"/>
      <c r="UTX463" s="23"/>
      <c r="UUA463" s="23"/>
      <c r="UUB463" s="23"/>
      <c r="WGF463" s="23"/>
      <c r="WGG463" s="23"/>
      <c r="WGJ463" s="23"/>
      <c r="WGK463" s="23"/>
    </row>
    <row r="464" spans="1:25 2233:2257 4465:4489 6697:6721 7706:7730 8711:8735 9716:9740 10721:10745 11726:11750 12731:12755 13735:13759 14739:14763 15736:15760" x14ac:dyDescent="0.2">
      <c r="A464" s="23"/>
      <c r="B464" s="23"/>
      <c r="E464" s="23"/>
      <c r="F464" s="23"/>
      <c r="CGW464" s="23"/>
      <c r="CGX464" s="23"/>
      <c r="CGY464" s="23"/>
      <c r="CHA464" s="23"/>
      <c r="CHB464" s="23"/>
      <c r="CHC464" s="23"/>
      <c r="CHD464" s="23"/>
      <c r="CHE464" s="23"/>
      <c r="CHF464" s="23"/>
      <c r="CHG464" s="23"/>
      <c r="CHH464" s="23"/>
      <c r="CHI464" s="23"/>
      <c r="CHJ464" s="23"/>
      <c r="CHK464" s="23"/>
      <c r="CHL464" s="23"/>
      <c r="CHM464" s="23"/>
      <c r="FOS464" s="23"/>
      <c r="FOT464" s="23"/>
      <c r="FOU464" s="23"/>
      <c r="FOV464" s="23"/>
      <c r="FOW464" s="23"/>
      <c r="IWO464" s="23"/>
      <c r="IWP464" s="23"/>
      <c r="IWQ464" s="23"/>
      <c r="KJJ464" s="23"/>
      <c r="KJK464" s="23"/>
      <c r="KJL464" s="23"/>
      <c r="KJN464" s="23"/>
      <c r="KJO464" s="23"/>
      <c r="KJP464" s="23"/>
      <c r="KJQ464" s="23"/>
      <c r="KJR464" s="23"/>
      <c r="KJS464" s="23"/>
      <c r="KJT464" s="23"/>
      <c r="KJU464" s="23"/>
      <c r="KJV464" s="23"/>
      <c r="KJW464" s="23"/>
      <c r="KJX464" s="23"/>
      <c r="KJY464" s="23"/>
      <c r="KJZ464" s="23"/>
      <c r="LWA464" s="23"/>
      <c r="LWB464" s="23"/>
      <c r="LWC464" s="23"/>
      <c r="LWE464" s="23"/>
      <c r="LWF464" s="23"/>
      <c r="LWG464" s="23"/>
      <c r="LWH464" s="23"/>
      <c r="LWI464" s="23"/>
      <c r="LWJ464" s="23"/>
      <c r="LWK464" s="23"/>
      <c r="LWL464" s="23"/>
      <c r="LWM464" s="23"/>
      <c r="LWN464" s="23"/>
      <c r="LWO464" s="23"/>
      <c r="LWP464" s="23"/>
      <c r="LWQ464" s="23"/>
      <c r="NIR464" s="23"/>
      <c r="NIS464" s="23"/>
      <c r="NIT464" s="23"/>
      <c r="NIV464" s="23"/>
      <c r="NIW464" s="23"/>
      <c r="NIX464" s="23"/>
      <c r="NIY464" s="23"/>
      <c r="NIZ464" s="23"/>
      <c r="NJA464" s="23"/>
      <c r="NJB464" s="23"/>
      <c r="NJC464" s="23"/>
      <c r="NJD464" s="23"/>
      <c r="NJE464" s="23"/>
      <c r="NJF464" s="23"/>
      <c r="NJG464" s="23"/>
      <c r="NJH464" s="23"/>
      <c r="OVI464" s="23"/>
      <c r="OVJ464" s="23"/>
      <c r="OVK464" s="23"/>
      <c r="OVM464" s="23"/>
      <c r="OVN464" s="23"/>
      <c r="OVO464" s="23"/>
      <c r="OVP464" s="23"/>
      <c r="OVQ464" s="23"/>
      <c r="OVR464" s="23"/>
      <c r="OVS464" s="23"/>
      <c r="OVT464" s="23"/>
      <c r="OVU464" s="23"/>
      <c r="OVV464" s="23"/>
      <c r="OVW464" s="23"/>
      <c r="OVX464" s="23"/>
      <c r="OVY464" s="23"/>
      <c r="QHZ464" s="23"/>
      <c r="QIA464" s="23"/>
      <c r="QIB464" s="23"/>
      <c r="QID464" s="23"/>
      <c r="QIE464" s="23"/>
      <c r="QIF464" s="23"/>
      <c r="QIG464" s="23"/>
      <c r="QIH464" s="23"/>
      <c r="QII464" s="23"/>
      <c r="QIJ464" s="23"/>
      <c r="QIK464" s="23"/>
      <c r="QIL464" s="23"/>
      <c r="QIM464" s="23"/>
      <c r="QIN464" s="23"/>
      <c r="QIO464" s="23"/>
      <c r="QIP464" s="23"/>
      <c r="RUQ464" s="23"/>
      <c r="RUR464" s="23"/>
      <c r="RUS464" s="23"/>
      <c r="RUU464" s="23"/>
      <c r="RUV464" s="23"/>
      <c r="RUW464" s="23"/>
      <c r="RUX464" s="23"/>
      <c r="RUY464" s="23"/>
      <c r="RUZ464" s="23"/>
      <c r="RVA464" s="23"/>
      <c r="RVB464" s="23"/>
      <c r="RVC464" s="23"/>
      <c r="RVD464" s="23"/>
      <c r="RVE464" s="23"/>
      <c r="RVF464" s="23"/>
      <c r="RVG464" s="23"/>
      <c r="THG464" s="23"/>
      <c r="THH464" s="23"/>
      <c r="THI464" s="23"/>
      <c r="THK464" s="23"/>
      <c r="THL464" s="23"/>
      <c r="THM464" s="23"/>
      <c r="THN464" s="23"/>
      <c r="THO464" s="23"/>
      <c r="THP464" s="23"/>
      <c r="THQ464" s="23"/>
      <c r="THR464" s="23"/>
      <c r="THS464" s="23"/>
      <c r="THT464" s="23"/>
      <c r="THU464" s="23"/>
      <c r="THV464" s="23"/>
      <c r="THW464" s="23"/>
      <c r="UTW464" s="23"/>
      <c r="UTX464" s="23"/>
      <c r="UTY464" s="23"/>
      <c r="UUA464" s="23"/>
      <c r="UUB464" s="23"/>
      <c r="UUC464" s="23"/>
      <c r="UUD464" s="23"/>
      <c r="UUE464" s="23"/>
      <c r="UUF464" s="23"/>
      <c r="UUG464" s="23"/>
      <c r="UUH464" s="23"/>
      <c r="UUI464" s="23"/>
      <c r="UUJ464" s="23"/>
      <c r="UUK464" s="23"/>
      <c r="UUL464" s="23"/>
      <c r="UUM464" s="23"/>
      <c r="WGF464" s="23"/>
      <c r="WGG464" s="23"/>
      <c r="WGH464" s="23"/>
      <c r="WGJ464" s="23"/>
      <c r="WGK464" s="23"/>
      <c r="WGL464" s="23"/>
      <c r="WGM464" s="23"/>
      <c r="WGN464" s="23"/>
      <c r="WGO464" s="23"/>
      <c r="WGP464" s="23"/>
      <c r="WGQ464" s="23"/>
      <c r="WGR464" s="23"/>
      <c r="WGS464" s="23"/>
      <c r="WGT464" s="23"/>
      <c r="WGU464" s="23"/>
      <c r="WGV464" s="23"/>
    </row>
    <row r="465" spans="1:17 2233:2245 4465:4477 6697:6709 7706:7718 8711:8723 9716:9728 10721:10733 11726:11738 12731:12743 13735:13747 14739:14751 15736:15748" x14ac:dyDescent="0.2">
      <c r="A465" s="23"/>
      <c r="B465" s="23"/>
      <c r="C465" s="23"/>
      <c r="E465" s="23"/>
      <c r="F465" s="23"/>
      <c r="G465" s="23"/>
      <c r="H465" s="23"/>
      <c r="I465" s="23"/>
      <c r="J465" s="23"/>
      <c r="K465" s="23"/>
      <c r="L465" s="23"/>
      <c r="M465" s="23"/>
      <c r="N465" s="23"/>
      <c r="O465" s="23"/>
      <c r="P465" s="23"/>
      <c r="Q465" s="23"/>
      <c r="CGW465" s="23"/>
      <c r="CGX465" s="23"/>
      <c r="CGY465" s="23"/>
      <c r="CGZ465" s="23"/>
      <c r="CHA465" s="23"/>
      <c r="FOS465" s="23"/>
      <c r="FOT465" s="23"/>
      <c r="FOU465" s="23"/>
      <c r="FOW465" s="23"/>
      <c r="FOX465" s="23"/>
      <c r="FOY465" s="23"/>
      <c r="FOZ465" s="23"/>
      <c r="FPA465" s="23"/>
      <c r="FPB465" s="23"/>
      <c r="FPC465" s="23"/>
      <c r="FPD465" s="23"/>
      <c r="IWO465" s="23"/>
      <c r="IWP465" s="23"/>
      <c r="IWQ465" s="23"/>
      <c r="KJJ465" s="23"/>
      <c r="KJK465" s="23"/>
      <c r="KJL465" s="23"/>
      <c r="KJM465" s="23"/>
      <c r="KJN465" s="23"/>
      <c r="LWA465" s="23"/>
      <c r="LWB465" s="23"/>
      <c r="LWC465" s="23"/>
      <c r="LWD465" s="23"/>
      <c r="LWE465" s="23"/>
      <c r="NIR465" s="23"/>
      <c r="NIS465" s="23"/>
      <c r="NIT465" s="23"/>
      <c r="NIU465" s="23"/>
      <c r="NIV465" s="23"/>
      <c r="OVI465" s="23"/>
      <c r="OVJ465" s="23"/>
      <c r="OVK465" s="23"/>
      <c r="OVL465" s="23"/>
      <c r="OVM465" s="23"/>
      <c r="QHZ465" s="23"/>
      <c r="QIA465" s="23"/>
      <c r="QIB465" s="23"/>
      <c r="QIC465" s="23"/>
      <c r="QID465" s="23"/>
      <c r="RUQ465" s="23"/>
      <c r="RUR465" s="23"/>
      <c r="RUS465" s="23"/>
      <c r="RUT465" s="23"/>
      <c r="RUU465" s="23"/>
      <c r="THG465" s="23"/>
      <c r="THH465" s="23"/>
      <c r="THI465" s="23"/>
      <c r="THJ465" s="23"/>
      <c r="THK465" s="23"/>
      <c r="UTW465" s="23"/>
      <c r="UTX465" s="23"/>
      <c r="UTY465" s="23"/>
      <c r="UTZ465" s="23"/>
      <c r="UUA465" s="23"/>
      <c r="WGF465" s="23"/>
      <c r="WGG465" s="23"/>
      <c r="WGH465" s="23"/>
      <c r="WGI465" s="23"/>
      <c r="WGJ465" s="23"/>
    </row>
    <row r="466" spans="1:17 2233:2245 4465:4477 6697:6709 7706:7718 8711:8723 9716:9728 10721:10733 11726:11738 12731:12743 13735:13747 14739:14751 15736:15748" x14ac:dyDescent="0.2">
      <c r="A466" s="23"/>
      <c r="B466" s="23"/>
      <c r="C466" s="23"/>
      <c r="D466" s="23"/>
      <c r="E466" s="23"/>
      <c r="CGW466" s="23"/>
      <c r="CGX466" s="23"/>
      <c r="CGY466" s="23"/>
      <c r="CHA466" s="23"/>
      <c r="CHB466" s="23"/>
      <c r="CHC466" s="23"/>
      <c r="CHD466" s="23"/>
      <c r="CHE466" s="23"/>
      <c r="CHF466" s="23"/>
      <c r="CHG466" s="23"/>
      <c r="CHH466" s="23"/>
      <c r="FOS466" s="23"/>
      <c r="FOT466" s="23"/>
      <c r="FOU466" s="23"/>
      <c r="IWO466" s="23"/>
      <c r="IWP466" s="23"/>
      <c r="IWQ466" s="23"/>
      <c r="KJJ466" s="23"/>
      <c r="KJK466" s="23"/>
      <c r="KJL466" s="23"/>
      <c r="KJN466" s="23"/>
      <c r="KJO466" s="23"/>
      <c r="KJP466" s="23"/>
      <c r="KJQ466" s="23"/>
      <c r="KJR466" s="23"/>
      <c r="KJS466" s="23"/>
      <c r="KJT466" s="23"/>
      <c r="KJU466" s="23"/>
      <c r="LWA466" s="23"/>
      <c r="LWB466" s="23"/>
      <c r="LWC466" s="23"/>
      <c r="LWE466" s="23"/>
      <c r="LWF466" s="23"/>
      <c r="LWG466" s="23"/>
      <c r="LWH466" s="23"/>
      <c r="LWI466" s="23"/>
      <c r="LWJ466" s="23"/>
      <c r="LWK466" s="23"/>
      <c r="LWL466" s="23"/>
      <c r="NIR466" s="23"/>
      <c r="NIS466" s="23"/>
      <c r="NIT466" s="23"/>
      <c r="NIV466" s="23"/>
      <c r="NIW466" s="23"/>
      <c r="NIX466" s="23"/>
      <c r="NIY466" s="23"/>
      <c r="NIZ466" s="23"/>
      <c r="NJA466" s="23"/>
      <c r="NJB466" s="23"/>
      <c r="NJC466" s="23"/>
      <c r="OVI466" s="23"/>
      <c r="OVJ466" s="23"/>
      <c r="OVK466" s="23"/>
      <c r="OVM466" s="23"/>
      <c r="OVN466" s="23"/>
      <c r="OVO466" s="23"/>
      <c r="OVP466" s="23"/>
      <c r="OVQ466" s="23"/>
      <c r="OVR466" s="23"/>
      <c r="OVS466" s="23"/>
      <c r="OVT466" s="23"/>
      <c r="QHZ466" s="23"/>
      <c r="QIA466" s="23"/>
      <c r="QIB466" s="23"/>
      <c r="QID466" s="23"/>
      <c r="QIE466" s="23"/>
      <c r="QIF466" s="23"/>
      <c r="QIG466" s="23"/>
      <c r="QIH466" s="23"/>
      <c r="QII466" s="23"/>
      <c r="QIJ466" s="23"/>
      <c r="QIK466" s="23"/>
      <c r="RUQ466" s="23"/>
      <c r="RUR466" s="23"/>
      <c r="RUS466" s="23"/>
      <c r="RUU466" s="23"/>
      <c r="RUV466" s="23"/>
      <c r="RUW466" s="23"/>
      <c r="RUX466" s="23"/>
      <c r="RUY466" s="23"/>
      <c r="RUZ466" s="23"/>
      <c r="RVA466" s="23"/>
      <c r="RVB466" s="23"/>
      <c r="THG466" s="23"/>
      <c r="THH466" s="23"/>
      <c r="THI466" s="23"/>
      <c r="THK466" s="23"/>
      <c r="THL466" s="23"/>
      <c r="THM466" s="23"/>
      <c r="THN466" s="23"/>
      <c r="THO466" s="23"/>
      <c r="THP466" s="23"/>
      <c r="THQ466" s="23"/>
      <c r="THR466" s="23"/>
      <c r="UTW466" s="23"/>
      <c r="UTX466" s="23"/>
      <c r="UTY466" s="23"/>
      <c r="UUA466" s="23"/>
      <c r="UUB466" s="23"/>
      <c r="UUC466" s="23"/>
      <c r="UUD466" s="23"/>
      <c r="UUE466" s="23"/>
      <c r="UUF466" s="23"/>
      <c r="UUG466" s="23"/>
      <c r="UUH466" s="23"/>
      <c r="WGF466" s="23"/>
      <c r="WGG466" s="23"/>
      <c r="WGH466" s="23"/>
      <c r="WGJ466" s="23"/>
      <c r="WGK466" s="23"/>
      <c r="WGL466" s="23"/>
      <c r="WGM466" s="23"/>
      <c r="WGN466" s="23"/>
      <c r="WGO466" s="23"/>
      <c r="WGP466" s="23"/>
      <c r="WGQ466" s="23"/>
    </row>
    <row r="467" spans="1:17 2233:2245 4465:4477 6697:6709 7706:7718 8711:8723 9716:9728 10721:10733 11726:11738 12731:12743 13735:13747 14739:14751 15736:15748" x14ac:dyDescent="0.2">
      <c r="A467" s="23"/>
      <c r="B467" s="23"/>
      <c r="C467" s="23"/>
      <c r="E467" s="23"/>
      <c r="F467" s="23"/>
      <c r="G467" s="23"/>
      <c r="H467" s="23"/>
      <c r="I467" s="23"/>
      <c r="J467" s="23"/>
      <c r="K467" s="23"/>
      <c r="L467" s="23"/>
      <c r="CGW467" s="23"/>
      <c r="CGX467" s="23"/>
      <c r="CGY467" s="23"/>
      <c r="FOS467" s="23"/>
      <c r="FOT467" s="23"/>
      <c r="FOU467" s="23"/>
      <c r="IWO467" s="23"/>
      <c r="IWP467" s="23"/>
      <c r="IWQ467" s="23"/>
      <c r="KJJ467" s="23"/>
      <c r="KJK467" s="23"/>
      <c r="KJL467" s="23"/>
      <c r="LWA467" s="23"/>
      <c r="LWB467" s="23"/>
      <c r="LWC467" s="23"/>
      <c r="NIR467" s="23"/>
      <c r="NIS467" s="23"/>
      <c r="NIT467" s="23"/>
      <c r="OVI467" s="23"/>
      <c r="OVJ467" s="23"/>
      <c r="OVK467" s="23"/>
      <c r="QHZ467" s="23"/>
      <c r="QIA467" s="23"/>
      <c r="QIB467" s="23"/>
      <c r="RUQ467" s="23"/>
      <c r="RUR467" s="23"/>
      <c r="RUS467" s="23"/>
      <c r="THG467" s="23"/>
      <c r="THH467" s="23"/>
      <c r="THI467" s="23"/>
      <c r="UTW467" s="23"/>
      <c r="UTX467" s="23"/>
      <c r="UTY467" s="23"/>
      <c r="WGF467" s="23"/>
      <c r="WGG467" s="23"/>
      <c r="WGH467" s="23"/>
    </row>
    <row r="468" spans="1:17 2233:2245 4465:4477 6697:6709 7706:7718 8711:8723 9716:9728 10721:10733 11726:11738 12731:12743 13735:13747 14739:14751 15736:15748" x14ac:dyDescent="0.2">
      <c r="A468" s="23"/>
      <c r="B468" s="23"/>
      <c r="C468" s="23"/>
      <c r="CGW468" s="23"/>
      <c r="CGX468" s="23"/>
      <c r="CGY468" s="23"/>
      <c r="FOS468" s="23"/>
      <c r="FOT468" s="23"/>
      <c r="FOU468" s="23"/>
      <c r="IWO468" s="23"/>
      <c r="IWP468" s="23"/>
      <c r="IWQ468" s="23"/>
      <c r="KJJ468" s="23"/>
      <c r="KJK468" s="23"/>
      <c r="KJL468" s="23"/>
      <c r="LWA468" s="23"/>
      <c r="LWB468" s="23"/>
      <c r="LWC468" s="23"/>
      <c r="NIR468" s="23"/>
      <c r="NIS468" s="23"/>
      <c r="NIT468" s="23"/>
      <c r="OVI468" s="23"/>
      <c r="OVJ468" s="23"/>
      <c r="OVK468" s="23"/>
      <c r="QHZ468" s="23"/>
      <c r="QIA468" s="23"/>
      <c r="QIB468" s="23"/>
      <c r="RUQ468" s="23"/>
      <c r="RUR468" s="23"/>
      <c r="RUS468" s="23"/>
      <c r="THG468" s="23"/>
      <c r="THH468" s="23"/>
      <c r="THI468" s="23"/>
      <c r="UTW468" s="23"/>
      <c r="UTX468" s="23"/>
      <c r="UTY468" s="23"/>
      <c r="WGF468" s="23"/>
      <c r="WGG468" s="23"/>
      <c r="WGH468" s="23"/>
    </row>
    <row r="469" spans="1:17 2233:2245 4465:4477 6697:6709 7706:7718 8711:8723 9716:9728 10721:10733 11726:11738 12731:12743 13735:13747 14739:14751 15736:15748" x14ac:dyDescent="0.2">
      <c r="A469" s="23"/>
      <c r="B469" s="23"/>
      <c r="C469" s="23"/>
      <c r="CGW469" s="23"/>
      <c r="CGX469" s="23"/>
      <c r="CGY469" s="23"/>
      <c r="FOS469" s="23"/>
      <c r="FOT469" s="23"/>
      <c r="FOU469" s="23"/>
      <c r="IWO469" s="23"/>
      <c r="IWP469" s="23"/>
      <c r="IWQ469" s="23"/>
      <c r="IWS469" s="23"/>
      <c r="IWT469" s="23"/>
      <c r="IWU469" s="23"/>
      <c r="IWV469" s="23"/>
      <c r="IWW469" s="23"/>
      <c r="IWX469" s="23"/>
      <c r="KJJ469" s="23"/>
      <c r="KJK469" s="23"/>
      <c r="KJL469" s="23"/>
      <c r="LWA469" s="23"/>
      <c r="LWB469" s="23"/>
      <c r="LWC469" s="23"/>
      <c r="NIR469" s="23"/>
      <c r="NIS469" s="23"/>
      <c r="NIT469" s="23"/>
      <c r="OVI469" s="23"/>
      <c r="OVJ469" s="23"/>
      <c r="OVK469" s="23"/>
      <c r="QHZ469" s="23"/>
      <c r="QIA469" s="23"/>
      <c r="QIB469" s="23"/>
      <c r="RUQ469" s="23"/>
      <c r="RUR469" s="23"/>
      <c r="RUS469" s="23"/>
      <c r="THG469" s="23"/>
      <c r="THH469" s="23"/>
      <c r="THI469" s="23"/>
      <c r="UTW469" s="23"/>
      <c r="UTX469" s="23"/>
      <c r="UTY469" s="23"/>
      <c r="WGF469" s="23"/>
      <c r="WGG469" s="23"/>
      <c r="WGH469" s="23"/>
    </row>
    <row r="470" spans="1:17 2233:2245 4465:4477 6697:6709 7706:7718 8711:8723 9716:9728 10721:10733 11726:11738 12731:12743 13735:13747 14739:14751 15736:15748" x14ac:dyDescent="0.2">
      <c r="A470" s="23"/>
      <c r="B470" s="23"/>
      <c r="C470" s="23"/>
      <c r="CGW470" s="23"/>
      <c r="CGX470" s="23"/>
      <c r="CGY470" s="23"/>
      <c r="FOS470" s="23"/>
      <c r="FOT470" s="23"/>
      <c r="FOU470" s="23"/>
      <c r="IWO470" s="23"/>
      <c r="IWP470" s="23"/>
      <c r="IWS470" s="23"/>
      <c r="IWT470" s="23"/>
      <c r="KJJ470" s="23"/>
      <c r="KJK470" s="23"/>
      <c r="KJL470" s="23"/>
      <c r="LWA470" s="23"/>
      <c r="LWB470" s="23"/>
      <c r="LWC470" s="23"/>
      <c r="NIR470" s="23"/>
      <c r="NIS470" s="23"/>
      <c r="NIT470" s="23"/>
      <c r="OVI470" s="23"/>
      <c r="OVJ470" s="23"/>
      <c r="OVK470" s="23"/>
      <c r="QHZ470" s="23"/>
      <c r="QIA470" s="23"/>
      <c r="QIB470" s="23"/>
      <c r="RUQ470" s="23"/>
      <c r="RUR470" s="23"/>
      <c r="RUS470" s="23"/>
      <c r="THG470" s="23"/>
      <c r="THH470" s="23"/>
      <c r="THI470" s="23"/>
      <c r="UTW470" s="23"/>
      <c r="UTX470" s="23"/>
      <c r="UTY470" s="23"/>
      <c r="WGF470" s="23"/>
      <c r="WGG470" s="23"/>
      <c r="WGH470" s="23"/>
    </row>
    <row r="471" spans="1:17 2233:2245 4465:4477 6697:6709 7706:7718 8711:8723 9716:9728 10721:10733 11726:11738 12731:12743 13735:13747 14739:14751 15736:15748" x14ac:dyDescent="0.2">
      <c r="A471" s="23"/>
      <c r="B471" s="23"/>
      <c r="C471" s="23"/>
      <c r="CGW471" s="23"/>
      <c r="CGX471" s="23"/>
      <c r="CGY471" s="23"/>
      <c r="FOS471" s="23"/>
      <c r="FOT471" s="23"/>
      <c r="FOU471" s="23"/>
      <c r="FOW471" s="23"/>
      <c r="FOX471" s="23"/>
      <c r="FOY471" s="23"/>
      <c r="FOZ471" s="23"/>
      <c r="FPA471" s="23"/>
      <c r="FPB471" s="23"/>
      <c r="IWO471" s="23"/>
      <c r="IWP471" s="23"/>
      <c r="IWQ471" s="23"/>
      <c r="KJJ471" s="23"/>
      <c r="KJK471" s="23"/>
      <c r="KJL471" s="23"/>
      <c r="LWA471" s="23"/>
      <c r="LWB471" s="23"/>
      <c r="LWC471" s="23"/>
      <c r="NIR471" s="23"/>
      <c r="NIS471" s="23"/>
      <c r="NIT471" s="23"/>
      <c r="OVI471" s="23"/>
      <c r="OVJ471" s="23"/>
      <c r="OVK471" s="23"/>
      <c r="QHZ471" s="23"/>
      <c r="QIA471" s="23"/>
      <c r="QIB471" s="23"/>
      <c r="RUQ471" s="23"/>
      <c r="RUR471" s="23"/>
      <c r="RUS471" s="23"/>
      <c r="THG471" s="23"/>
      <c r="THH471" s="23"/>
      <c r="THI471" s="23"/>
      <c r="UTW471" s="23"/>
      <c r="UTX471" s="23"/>
      <c r="UTY471" s="23"/>
      <c r="WGF471" s="23"/>
      <c r="WGG471" s="23"/>
      <c r="WGH471" s="23"/>
    </row>
    <row r="472" spans="1:17 2233:2245 4465:4477 6697:6709 7706:7718 8711:8723 9716:9728 10721:10733 11726:11738 12731:12743 13735:13747 14739:14751 15736:15748" x14ac:dyDescent="0.2">
      <c r="A472" s="23"/>
      <c r="B472" s="23"/>
      <c r="C472" s="23"/>
      <c r="CGW472" s="23"/>
      <c r="CGX472" s="23"/>
      <c r="CGY472" s="23"/>
      <c r="CHA472" s="23"/>
      <c r="CHB472" s="23"/>
      <c r="CHC472" s="23"/>
      <c r="CHD472" s="23"/>
      <c r="CHE472" s="23"/>
      <c r="CHF472" s="23"/>
      <c r="FOS472" s="23"/>
      <c r="FOT472" s="23"/>
      <c r="FOW472" s="23"/>
      <c r="FOX472" s="23"/>
      <c r="IWO472" s="23"/>
      <c r="IWP472" s="23"/>
      <c r="IWS472" s="23"/>
      <c r="IWT472" s="23"/>
      <c r="IWU472" s="23"/>
      <c r="KJJ472" s="23"/>
      <c r="KJK472" s="23"/>
      <c r="KJL472" s="23"/>
      <c r="KJN472" s="23"/>
      <c r="KJO472" s="23"/>
      <c r="KJP472" s="23"/>
      <c r="KJQ472" s="23"/>
      <c r="KJR472" s="23"/>
      <c r="KJS472" s="23"/>
      <c r="LWA472" s="23"/>
      <c r="LWB472" s="23"/>
      <c r="LWC472" s="23"/>
      <c r="LWE472" s="23"/>
      <c r="LWF472" s="23"/>
      <c r="LWG472" s="23"/>
      <c r="LWH472" s="23"/>
      <c r="LWI472" s="23"/>
      <c r="LWJ472" s="23"/>
      <c r="NIR472" s="23"/>
      <c r="NIS472" s="23"/>
      <c r="NIT472" s="23"/>
      <c r="NIV472" s="23"/>
      <c r="NIW472" s="23"/>
      <c r="NIX472" s="23"/>
      <c r="NIY472" s="23"/>
      <c r="NIZ472" s="23"/>
      <c r="NJA472" s="23"/>
      <c r="OVI472" s="23"/>
      <c r="OVJ472" s="23"/>
      <c r="OVK472" s="23"/>
      <c r="OVM472" s="23"/>
      <c r="OVN472" s="23"/>
      <c r="OVO472" s="23"/>
      <c r="OVP472" s="23"/>
      <c r="OVQ472" s="23"/>
      <c r="OVR472" s="23"/>
      <c r="QHZ472" s="23"/>
      <c r="QIA472" s="23"/>
      <c r="QIB472" s="23"/>
      <c r="QID472" s="23"/>
      <c r="QIE472" s="23"/>
      <c r="QIF472" s="23"/>
      <c r="QIG472" s="23"/>
      <c r="QIH472" s="23"/>
      <c r="QII472" s="23"/>
      <c r="RUQ472" s="23"/>
      <c r="RUR472" s="23"/>
      <c r="RUS472" s="23"/>
      <c r="RUU472" s="23"/>
      <c r="RUV472" s="23"/>
      <c r="RUW472" s="23"/>
      <c r="RUX472" s="23"/>
      <c r="RUY472" s="23"/>
      <c r="RUZ472" s="23"/>
      <c r="THG472" s="23"/>
      <c r="THH472" s="23"/>
      <c r="THI472" s="23"/>
      <c r="THK472" s="23"/>
      <c r="THL472" s="23"/>
      <c r="THM472" s="23"/>
      <c r="THN472" s="23"/>
      <c r="THO472" s="23"/>
      <c r="THP472" s="23"/>
      <c r="UTW472" s="23"/>
      <c r="UTX472" s="23"/>
      <c r="UTY472" s="23"/>
      <c r="UUA472" s="23"/>
      <c r="UUB472" s="23"/>
      <c r="UUC472" s="23"/>
      <c r="UUD472" s="23"/>
      <c r="UUE472" s="23"/>
      <c r="UUF472" s="23"/>
      <c r="WGF472" s="23"/>
      <c r="WGG472" s="23"/>
      <c r="WGH472" s="23"/>
      <c r="WGJ472" s="23"/>
      <c r="WGK472" s="23"/>
      <c r="WGL472" s="23"/>
      <c r="WGM472" s="23"/>
      <c r="WGN472" s="23"/>
      <c r="WGO472" s="23"/>
    </row>
    <row r="473" spans="1:17 2233:2245 4465:4477 6697:6709 7706:7718 8711:8723 9716:9728 10721:10733 11726:11738 12731:12743 13735:13747 14739:14751 15736:15748" x14ac:dyDescent="0.2">
      <c r="A473" s="23"/>
      <c r="B473" s="23"/>
      <c r="C473" s="23"/>
      <c r="E473" s="23"/>
      <c r="F473" s="23"/>
      <c r="G473" s="23"/>
      <c r="H473" s="23"/>
      <c r="I473" s="23"/>
      <c r="J473" s="23"/>
      <c r="CGW473" s="23"/>
      <c r="CGX473" s="23"/>
      <c r="CHA473" s="23"/>
      <c r="CHB473" s="23"/>
      <c r="FOS473" s="23"/>
      <c r="FOT473" s="23"/>
      <c r="FOU473" s="23"/>
      <c r="IWO473" s="23"/>
      <c r="IWP473" s="23"/>
      <c r="IWQ473" s="23"/>
      <c r="IWS473" s="23"/>
      <c r="IWT473" s="23"/>
      <c r="IWU473" s="23"/>
      <c r="IWV473" s="23"/>
      <c r="IWW473" s="23"/>
      <c r="KJJ473" s="23"/>
      <c r="KJK473" s="23"/>
      <c r="KJN473" s="23"/>
      <c r="KJO473" s="23"/>
      <c r="LWA473" s="23"/>
      <c r="LWB473" s="23"/>
      <c r="LWE473" s="23"/>
      <c r="LWF473" s="23"/>
      <c r="NIR473" s="23"/>
      <c r="NIS473" s="23"/>
      <c r="NIV473" s="23"/>
      <c r="NIW473" s="23"/>
      <c r="OVI473" s="23"/>
      <c r="OVJ473" s="23"/>
      <c r="OVM473" s="23"/>
      <c r="OVN473" s="23"/>
      <c r="QHZ473" s="23"/>
      <c r="QIA473" s="23"/>
      <c r="QID473" s="23"/>
      <c r="QIE473" s="23"/>
      <c r="RUQ473" s="23"/>
      <c r="RUR473" s="23"/>
      <c r="RUU473" s="23"/>
      <c r="RUV473" s="23"/>
      <c r="THG473" s="23"/>
      <c r="THH473" s="23"/>
      <c r="THK473" s="23"/>
      <c r="THL473" s="23"/>
      <c r="UTW473" s="23"/>
      <c r="UTX473" s="23"/>
      <c r="UUA473" s="23"/>
      <c r="UUB473" s="23"/>
      <c r="WGF473" s="23"/>
      <c r="WGG473" s="23"/>
      <c r="WGJ473" s="23"/>
      <c r="WGK473" s="23"/>
    </row>
    <row r="474" spans="1:17 2233:2245 4465:4477 6697:6709 7706:7718 8711:8723 9716:9728 10721:10733 11726:11738 12731:12743 13735:13747 14739:14751 15736:15748" x14ac:dyDescent="0.2">
      <c r="A474" s="23"/>
      <c r="B474" s="23"/>
      <c r="E474" s="23"/>
      <c r="F474" s="23"/>
      <c r="CGW474" s="23"/>
      <c r="CGX474" s="23"/>
      <c r="CGY474" s="23"/>
      <c r="FOS474" s="23"/>
      <c r="FOT474" s="23"/>
      <c r="FOW474" s="23"/>
      <c r="FOX474" s="23"/>
      <c r="FOY474" s="23"/>
      <c r="IWO474" s="23"/>
      <c r="IWP474" s="23"/>
      <c r="IWQ474" s="23"/>
      <c r="IWS474" s="23"/>
      <c r="KJJ474" s="23"/>
      <c r="KJK474" s="23"/>
      <c r="KJL474" s="23"/>
      <c r="LWA474" s="23"/>
      <c r="LWB474" s="23"/>
      <c r="LWC474" s="23"/>
      <c r="NIR474" s="23"/>
      <c r="NIS474" s="23"/>
      <c r="NIT474" s="23"/>
      <c r="OVI474" s="23"/>
      <c r="OVJ474" s="23"/>
      <c r="OVK474" s="23"/>
      <c r="QHZ474" s="23"/>
      <c r="QIA474" s="23"/>
      <c r="QIB474" s="23"/>
      <c r="RUQ474" s="23"/>
      <c r="RUR474" s="23"/>
      <c r="RUS474" s="23"/>
      <c r="THG474" s="23"/>
      <c r="THH474" s="23"/>
      <c r="THI474" s="23"/>
      <c r="UTW474" s="23"/>
      <c r="UTX474" s="23"/>
      <c r="UTY474" s="23"/>
      <c r="WGF474" s="23"/>
      <c r="WGG474" s="23"/>
      <c r="WGH474" s="23"/>
    </row>
    <row r="475" spans="1:17 2233:2245 4465:4477 6697:6709 7706:7718 8711:8723 9716:9728 10721:10733 11726:11738 12731:12743 13735:13747 14739:14751 15736:15748" x14ac:dyDescent="0.2">
      <c r="A475" s="23"/>
      <c r="B475" s="23"/>
      <c r="C475" s="23"/>
      <c r="CGW475" s="23"/>
      <c r="CGX475" s="23"/>
      <c r="CHA475" s="23"/>
      <c r="CHB475" s="23"/>
      <c r="CHC475" s="23"/>
      <c r="FOS475" s="23"/>
      <c r="FOT475" s="23"/>
      <c r="FOU475" s="23"/>
      <c r="FOW475" s="23"/>
      <c r="FOX475" s="23"/>
      <c r="FOY475" s="23"/>
      <c r="FOZ475" s="23"/>
      <c r="FPA475" s="23"/>
      <c r="IWO475" s="23"/>
      <c r="IWP475" s="23"/>
      <c r="IWQ475" s="23"/>
      <c r="IWS475" s="23"/>
      <c r="IWT475" s="23"/>
      <c r="IWU475" s="23"/>
      <c r="IWV475" s="23"/>
      <c r="IWW475" s="23"/>
      <c r="IWX475" s="23"/>
      <c r="IWY475" s="23"/>
      <c r="IWZ475" s="23"/>
      <c r="IXA475" s="23"/>
      <c r="KJJ475" s="23"/>
      <c r="KJK475" s="23"/>
      <c r="KJN475" s="23"/>
      <c r="KJO475" s="23"/>
      <c r="KJP475" s="23"/>
      <c r="LWA475" s="23"/>
      <c r="LWB475" s="23"/>
      <c r="LWE475" s="23"/>
      <c r="LWF475" s="23"/>
      <c r="LWG475" s="23"/>
      <c r="NIR475" s="23"/>
      <c r="NIS475" s="23"/>
      <c r="NIV475" s="23"/>
      <c r="NIW475" s="23"/>
      <c r="NIX475" s="23"/>
      <c r="OVI475" s="23"/>
      <c r="OVJ475" s="23"/>
      <c r="OVM475" s="23"/>
      <c r="OVN475" s="23"/>
      <c r="OVO475" s="23"/>
      <c r="QHZ475" s="23"/>
      <c r="QIA475" s="23"/>
      <c r="QID475" s="23"/>
      <c r="QIE475" s="23"/>
      <c r="QIF475" s="23"/>
      <c r="RUQ475" s="23"/>
      <c r="RUR475" s="23"/>
      <c r="RUU475" s="23"/>
      <c r="RUV475" s="23"/>
      <c r="RUW475" s="23"/>
      <c r="THG475" s="23"/>
      <c r="THH475" s="23"/>
      <c r="THK475" s="23"/>
      <c r="THL475" s="23"/>
      <c r="THM475" s="23"/>
      <c r="UTW475" s="23"/>
      <c r="UTX475" s="23"/>
      <c r="UUA475" s="23"/>
      <c r="UUB475" s="23"/>
      <c r="UUC475" s="23"/>
      <c r="WGF475" s="23"/>
      <c r="WGG475" s="23"/>
      <c r="WGJ475" s="23"/>
      <c r="WGK475" s="23"/>
      <c r="WGL475" s="23"/>
    </row>
    <row r="476" spans="1:17 2233:2245 4465:4477 6697:6709 7706:7718 8711:8723 9716:9728 10721:10733 11726:11738 12731:12743 13735:13747 14739:14751 15736:15748" x14ac:dyDescent="0.2">
      <c r="A476" s="23"/>
      <c r="B476" s="23"/>
      <c r="E476" s="23"/>
      <c r="F476" s="23"/>
      <c r="G476" s="23"/>
      <c r="CGW476" s="23"/>
      <c r="CGX476" s="23"/>
      <c r="CGY476" s="23"/>
      <c r="CHA476" s="23"/>
      <c r="CHB476" s="23"/>
      <c r="CHC476" s="23"/>
      <c r="CHD476" s="23"/>
      <c r="CHE476" s="23"/>
      <c r="FOS476" s="23"/>
      <c r="FOT476" s="23"/>
      <c r="FOU476" s="23"/>
      <c r="FOW476" s="23"/>
      <c r="IWO476" s="23"/>
      <c r="IWP476" s="23"/>
      <c r="IWQ476" s="23"/>
      <c r="IWS476" s="23"/>
      <c r="IWT476" s="23"/>
      <c r="IWU476" s="23"/>
      <c r="KJJ476" s="23"/>
      <c r="KJK476" s="23"/>
      <c r="KJL476" s="23"/>
      <c r="KJN476" s="23"/>
      <c r="KJO476" s="23"/>
      <c r="KJP476" s="23"/>
      <c r="KJQ476" s="23"/>
      <c r="KJR476" s="23"/>
      <c r="LWA476" s="23"/>
      <c r="LWB476" s="23"/>
      <c r="LWC476" s="23"/>
      <c r="LWE476" s="23"/>
      <c r="LWF476" s="23"/>
      <c r="LWG476" s="23"/>
      <c r="LWH476" s="23"/>
      <c r="LWI476" s="23"/>
      <c r="NIR476" s="23"/>
      <c r="NIS476" s="23"/>
      <c r="NIT476" s="23"/>
      <c r="NIV476" s="23"/>
      <c r="NIW476" s="23"/>
      <c r="NIX476" s="23"/>
      <c r="NIY476" s="23"/>
      <c r="NIZ476" s="23"/>
      <c r="OVI476" s="23"/>
      <c r="OVJ476" s="23"/>
      <c r="OVK476" s="23"/>
      <c r="OVM476" s="23"/>
      <c r="OVN476" s="23"/>
      <c r="OVO476" s="23"/>
      <c r="OVP476" s="23"/>
      <c r="OVQ476" s="23"/>
      <c r="QHZ476" s="23"/>
      <c r="QIA476" s="23"/>
      <c r="QIB476" s="23"/>
      <c r="QID476" s="23"/>
      <c r="QIE476" s="23"/>
      <c r="QIF476" s="23"/>
      <c r="QIG476" s="23"/>
      <c r="QIH476" s="23"/>
      <c r="RUQ476" s="23"/>
      <c r="RUR476" s="23"/>
      <c r="RUS476" s="23"/>
      <c r="RUU476" s="23"/>
      <c r="RUV476" s="23"/>
      <c r="RUW476" s="23"/>
      <c r="RUX476" s="23"/>
      <c r="RUY476" s="23"/>
      <c r="THG476" s="23"/>
      <c r="THH476" s="23"/>
      <c r="THI476" s="23"/>
      <c r="THK476" s="23"/>
      <c r="THL476" s="23"/>
      <c r="THM476" s="23"/>
      <c r="THN476" s="23"/>
      <c r="THO476" s="23"/>
      <c r="UTW476" s="23"/>
      <c r="UTX476" s="23"/>
      <c r="UTY476" s="23"/>
      <c r="UUA476" s="23"/>
      <c r="UUB476" s="23"/>
      <c r="UUC476" s="23"/>
      <c r="UUD476" s="23"/>
      <c r="UUE476" s="23"/>
      <c r="WGF476" s="23"/>
      <c r="WGG476" s="23"/>
      <c r="WGH476" s="23"/>
      <c r="WGJ476" s="23"/>
      <c r="WGK476" s="23"/>
      <c r="WGL476" s="23"/>
      <c r="WGM476" s="23"/>
      <c r="WGN476" s="23"/>
    </row>
    <row r="477" spans="1:17 2233:2245 4465:4477 6697:6709 7706:7718 8711:8723 9716:9728 10721:10733 11726:11738 12731:12743 13735:13747 14739:14751 15736:15748" x14ac:dyDescent="0.2">
      <c r="A477" s="23"/>
      <c r="B477" s="23"/>
      <c r="C477" s="23"/>
      <c r="E477" s="23"/>
      <c r="F477" s="23"/>
      <c r="G477" s="23"/>
      <c r="H477" s="23"/>
      <c r="I477" s="23"/>
      <c r="CGW477" s="23"/>
      <c r="CGX477" s="23"/>
      <c r="CGY477" s="23"/>
      <c r="CHA477" s="23"/>
      <c r="FOS477" s="23"/>
      <c r="FOT477" s="23"/>
      <c r="FOU477" s="23"/>
      <c r="FOW477" s="23"/>
      <c r="FOX477" s="23"/>
      <c r="FOY477" s="23"/>
      <c r="FOZ477" s="23"/>
      <c r="FPA477" s="23"/>
      <c r="FPB477" s="23"/>
      <c r="FPC477" s="23"/>
      <c r="FPD477" s="23"/>
      <c r="FPE477" s="23"/>
      <c r="IWO477" s="23"/>
      <c r="IWP477" s="23"/>
      <c r="IWQ477" s="23"/>
      <c r="IWS477" s="23"/>
      <c r="IWT477" s="23"/>
      <c r="KJJ477" s="23"/>
      <c r="KJK477" s="23"/>
      <c r="KJL477" s="23"/>
      <c r="KJN477" s="23"/>
      <c r="LWA477" s="23"/>
      <c r="LWB477" s="23"/>
      <c r="LWC477" s="23"/>
      <c r="LWE477" s="23"/>
      <c r="NIR477" s="23"/>
      <c r="NIS477" s="23"/>
      <c r="NIT477" s="23"/>
      <c r="NIV477" s="23"/>
      <c r="OVI477" s="23"/>
      <c r="OVJ477" s="23"/>
      <c r="OVK477" s="23"/>
      <c r="OVM477" s="23"/>
      <c r="QHZ477" s="23"/>
      <c r="QIA477" s="23"/>
      <c r="QIB477" s="23"/>
      <c r="QID477" s="23"/>
      <c r="RUQ477" s="23"/>
      <c r="RUR477" s="23"/>
      <c r="RUS477" s="23"/>
      <c r="RUU477" s="23"/>
      <c r="THG477" s="23"/>
      <c r="THH477" s="23"/>
      <c r="THI477" s="23"/>
      <c r="THK477" s="23"/>
      <c r="UTW477" s="23"/>
      <c r="UTX477" s="23"/>
      <c r="UTY477" s="23"/>
      <c r="UUA477" s="23"/>
      <c r="WGF477" s="23"/>
      <c r="WGG477" s="23"/>
      <c r="WGH477" s="23"/>
      <c r="WGJ477" s="23"/>
    </row>
    <row r="478" spans="1:17 2233:2245 4465:4477 6697:6709 7706:7718 8711:8723 9716:9728 10721:10733 11726:11738 12731:12743 13735:13747 14739:14751 15736:15748" x14ac:dyDescent="0.2">
      <c r="A478" s="23"/>
      <c r="B478" s="23"/>
      <c r="C478" s="23"/>
      <c r="E478" s="23"/>
      <c r="CGW478" s="23"/>
      <c r="CGX478" s="23"/>
      <c r="CGY478" s="23"/>
      <c r="CHA478" s="23"/>
      <c r="CHB478" s="23"/>
      <c r="CHC478" s="23"/>
      <c r="CHD478" s="23"/>
      <c r="CHE478" s="23"/>
      <c r="CHF478" s="23"/>
      <c r="CHG478" s="23"/>
      <c r="CHH478" s="23"/>
      <c r="CHI478" s="23"/>
      <c r="FOS478" s="23"/>
      <c r="FOT478" s="23"/>
      <c r="FOU478" s="23"/>
      <c r="FOW478" s="23"/>
      <c r="FOX478" s="23"/>
      <c r="FOY478" s="23"/>
      <c r="IWO478" s="23"/>
      <c r="IWP478" s="23"/>
      <c r="IWQ478" s="23"/>
      <c r="IWS478" s="23"/>
      <c r="IWT478" s="23"/>
      <c r="IWU478" s="23"/>
      <c r="KJJ478" s="23"/>
      <c r="KJK478" s="23"/>
      <c r="KJL478" s="23"/>
      <c r="KJN478" s="23"/>
      <c r="KJO478" s="23"/>
      <c r="KJP478" s="23"/>
      <c r="KJQ478" s="23"/>
      <c r="KJR478" s="23"/>
      <c r="KJS478" s="23"/>
      <c r="KJT478" s="23"/>
      <c r="KJU478" s="23"/>
      <c r="KJV478" s="23"/>
      <c r="LWA478" s="23"/>
      <c r="LWB478" s="23"/>
      <c r="LWC478" s="23"/>
      <c r="LWE478" s="23"/>
      <c r="LWF478" s="23"/>
      <c r="LWG478" s="23"/>
      <c r="LWH478" s="23"/>
      <c r="LWI478" s="23"/>
      <c r="LWJ478" s="23"/>
      <c r="LWK478" s="23"/>
      <c r="LWL478" s="23"/>
      <c r="LWM478" s="23"/>
      <c r="NIR478" s="23"/>
      <c r="NIS478" s="23"/>
      <c r="NIT478" s="23"/>
      <c r="NIV478" s="23"/>
      <c r="NIW478" s="23"/>
      <c r="NIX478" s="23"/>
      <c r="NIY478" s="23"/>
      <c r="NIZ478" s="23"/>
      <c r="NJA478" s="23"/>
      <c r="NJB478" s="23"/>
      <c r="NJC478" s="23"/>
      <c r="NJD478" s="23"/>
      <c r="OVI478" s="23"/>
      <c r="OVJ478" s="23"/>
      <c r="OVK478" s="23"/>
      <c r="OVM478" s="23"/>
      <c r="OVN478" s="23"/>
      <c r="OVO478" s="23"/>
      <c r="OVP478" s="23"/>
      <c r="OVQ478" s="23"/>
      <c r="OVR478" s="23"/>
      <c r="OVS478" s="23"/>
      <c r="OVT478" s="23"/>
      <c r="OVU478" s="23"/>
      <c r="QHZ478" s="23"/>
      <c r="QIA478" s="23"/>
      <c r="QIB478" s="23"/>
      <c r="QID478" s="23"/>
      <c r="QIE478" s="23"/>
      <c r="QIF478" s="23"/>
      <c r="QIG478" s="23"/>
      <c r="QIH478" s="23"/>
      <c r="QII478" s="23"/>
      <c r="QIJ478" s="23"/>
      <c r="QIK478" s="23"/>
      <c r="QIL478" s="23"/>
      <c r="RUQ478" s="23"/>
      <c r="RUR478" s="23"/>
      <c r="RUS478" s="23"/>
      <c r="RUU478" s="23"/>
      <c r="RUV478" s="23"/>
      <c r="RUW478" s="23"/>
      <c r="RUX478" s="23"/>
      <c r="RUY478" s="23"/>
      <c r="RUZ478" s="23"/>
      <c r="RVA478" s="23"/>
      <c r="RVB478" s="23"/>
      <c r="RVC478" s="23"/>
      <c r="THG478" s="23"/>
      <c r="THH478" s="23"/>
      <c r="THI478" s="23"/>
      <c r="THK478" s="23"/>
      <c r="THL478" s="23"/>
      <c r="THM478" s="23"/>
      <c r="THN478" s="23"/>
      <c r="THO478" s="23"/>
      <c r="THP478" s="23"/>
      <c r="THQ478" s="23"/>
      <c r="THR478" s="23"/>
      <c r="THS478" s="23"/>
      <c r="UTW478" s="23"/>
      <c r="UTX478" s="23"/>
      <c r="UTY478" s="23"/>
      <c r="UUA478" s="23"/>
      <c r="UUB478" s="23"/>
      <c r="UUC478" s="23"/>
      <c r="UUD478" s="23"/>
      <c r="UUE478" s="23"/>
      <c r="UUF478" s="23"/>
      <c r="UUG478" s="23"/>
      <c r="UUH478" s="23"/>
      <c r="UUI478" s="23"/>
      <c r="WGF478" s="23"/>
      <c r="WGG478" s="23"/>
      <c r="WGH478" s="23"/>
      <c r="WGJ478" s="23"/>
      <c r="WGK478" s="23"/>
      <c r="WGL478" s="23"/>
      <c r="WGM478" s="23"/>
      <c r="WGN478" s="23"/>
      <c r="WGO478" s="23"/>
      <c r="WGP478" s="23"/>
      <c r="WGQ478" s="23"/>
      <c r="WGR478" s="23"/>
    </row>
    <row r="479" spans="1:17 2233:2245 4465:4477 6697:6709 7706:7718 8711:8723 9716:9728 10721:10733 11726:11738 12731:12743 13735:13747 14739:14751 15736:15748" x14ac:dyDescent="0.2">
      <c r="A479" s="23"/>
      <c r="B479" s="23"/>
      <c r="C479" s="23"/>
      <c r="E479" s="23"/>
      <c r="F479" s="23"/>
      <c r="G479" s="23"/>
      <c r="H479" s="23"/>
      <c r="I479" s="23"/>
      <c r="J479" s="23"/>
      <c r="K479" s="23"/>
      <c r="L479" s="23"/>
      <c r="M479" s="23"/>
      <c r="CGW479" s="23"/>
      <c r="CGX479" s="23"/>
      <c r="CGY479" s="23"/>
      <c r="CHA479" s="23"/>
      <c r="CHB479" s="23"/>
      <c r="CHC479" s="23"/>
      <c r="FOS479" s="23"/>
      <c r="FOT479" s="23"/>
      <c r="FOU479" s="23"/>
      <c r="FOW479" s="23"/>
      <c r="FOX479" s="23"/>
      <c r="IWO479" s="23"/>
      <c r="IWP479" s="23"/>
      <c r="IWQ479" s="23"/>
      <c r="IWS479" s="23"/>
      <c r="IWT479" s="23"/>
      <c r="IWU479" s="23"/>
      <c r="IWV479" s="23"/>
      <c r="IWW479" s="23"/>
      <c r="IWX479" s="23"/>
      <c r="KJJ479" s="23"/>
      <c r="KJK479" s="23"/>
      <c r="KJL479" s="23"/>
      <c r="KJN479" s="23"/>
      <c r="KJO479" s="23"/>
      <c r="KJP479" s="23"/>
      <c r="LWA479" s="23"/>
      <c r="LWB479" s="23"/>
      <c r="LWC479" s="23"/>
      <c r="LWE479" s="23"/>
      <c r="LWF479" s="23"/>
      <c r="LWG479" s="23"/>
      <c r="NIR479" s="23"/>
      <c r="NIS479" s="23"/>
      <c r="NIT479" s="23"/>
      <c r="NIV479" s="23"/>
      <c r="NIW479" s="23"/>
      <c r="NIX479" s="23"/>
      <c r="OVI479" s="23"/>
      <c r="OVJ479" s="23"/>
      <c r="OVK479" s="23"/>
      <c r="OVM479" s="23"/>
      <c r="OVN479" s="23"/>
      <c r="OVO479" s="23"/>
      <c r="QHZ479" s="23"/>
      <c r="QIA479" s="23"/>
      <c r="QIB479" s="23"/>
      <c r="QID479" s="23"/>
      <c r="QIE479" s="23"/>
      <c r="QIF479" s="23"/>
      <c r="RUQ479" s="23"/>
      <c r="RUR479" s="23"/>
      <c r="RUS479" s="23"/>
      <c r="RUU479" s="23"/>
      <c r="RUV479" s="23"/>
      <c r="RUW479" s="23"/>
      <c r="THG479" s="23"/>
      <c r="THH479" s="23"/>
      <c r="THI479" s="23"/>
      <c r="THK479" s="23"/>
      <c r="THL479" s="23"/>
      <c r="THM479" s="23"/>
      <c r="UTW479" s="23"/>
      <c r="UTX479" s="23"/>
      <c r="UTY479" s="23"/>
      <c r="UUA479" s="23"/>
      <c r="UUB479" s="23"/>
      <c r="UUC479" s="23"/>
      <c r="WGF479" s="23"/>
      <c r="WGG479" s="23"/>
      <c r="WGH479" s="23"/>
      <c r="WGJ479" s="23"/>
      <c r="WGK479" s="23"/>
      <c r="WGL479" s="23"/>
    </row>
    <row r="480" spans="1:17 2233:2245 4465:4477 6697:6709 7706:7718 8711:8723 9716:9728 10721:10733 11726:11738 12731:12743 13735:13747 14739:14751 15736:15748" x14ac:dyDescent="0.2">
      <c r="A480" s="23"/>
      <c r="B480" s="23"/>
      <c r="C480" s="23"/>
      <c r="E480" s="23"/>
      <c r="F480" s="23"/>
      <c r="G480" s="23"/>
      <c r="CGW480" s="23"/>
      <c r="CGX480" s="23"/>
      <c r="CGY480" s="23"/>
      <c r="CHA480" s="23"/>
      <c r="CHB480" s="23"/>
      <c r="FOS480" s="23"/>
      <c r="FOT480" s="23"/>
      <c r="FOU480" s="23"/>
      <c r="FOW480" s="23"/>
      <c r="FOX480" s="23"/>
      <c r="FOY480" s="23"/>
      <c r="IWO480" s="23"/>
      <c r="IWP480" s="23"/>
      <c r="IWQ480" s="23"/>
      <c r="IWS480" s="23"/>
      <c r="IWT480" s="23"/>
      <c r="IWU480" s="23"/>
      <c r="KJJ480" s="23"/>
      <c r="KJK480" s="23"/>
      <c r="KJL480" s="23"/>
      <c r="KJN480" s="23"/>
      <c r="KJO480" s="23"/>
      <c r="LWA480" s="23"/>
      <c r="LWB480" s="23"/>
      <c r="LWC480" s="23"/>
      <c r="LWE480" s="23"/>
      <c r="LWF480" s="23"/>
      <c r="NIR480" s="23"/>
      <c r="NIS480" s="23"/>
      <c r="NIT480" s="23"/>
      <c r="NIV480" s="23"/>
      <c r="NIW480" s="23"/>
      <c r="OVI480" s="23"/>
      <c r="OVJ480" s="23"/>
      <c r="OVK480" s="23"/>
      <c r="OVM480" s="23"/>
      <c r="OVN480" s="23"/>
      <c r="QHZ480" s="23"/>
      <c r="QIA480" s="23"/>
      <c r="QIB480" s="23"/>
      <c r="QID480" s="23"/>
      <c r="QIE480" s="23"/>
      <c r="RUQ480" s="23"/>
      <c r="RUR480" s="23"/>
      <c r="RUS480" s="23"/>
      <c r="RUU480" s="23"/>
      <c r="RUV480" s="23"/>
      <c r="THG480" s="23"/>
      <c r="THH480" s="23"/>
      <c r="THI480" s="23"/>
      <c r="THK480" s="23"/>
      <c r="THL480" s="23"/>
      <c r="UTW480" s="23"/>
      <c r="UTX480" s="23"/>
      <c r="UTY480" s="23"/>
      <c r="UUA480" s="23"/>
      <c r="UUB480" s="23"/>
      <c r="WGF480" s="23"/>
      <c r="WGG480" s="23"/>
      <c r="WGH480" s="23"/>
      <c r="WGJ480" s="23"/>
      <c r="WGK480" s="23"/>
    </row>
    <row r="481" spans="1:14 2233:2246 4465:4478 6697:6710 7706:7717 8711:8722 9716:9727 10721:10732 11726:11737 12731:12742 13735:13746 14739:14750 15736:15747" x14ac:dyDescent="0.2">
      <c r="A481" s="23"/>
      <c r="B481" s="23"/>
      <c r="C481" s="23"/>
      <c r="E481" s="23"/>
      <c r="F481" s="23"/>
      <c r="CGW481" s="23"/>
      <c r="CGX481" s="23"/>
      <c r="CGY481" s="23"/>
      <c r="CHA481" s="23"/>
      <c r="CHB481" s="23"/>
      <c r="CHC481" s="23"/>
      <c r="FOS481" s="23"/>
      <c r="FOT481" s="23"/>
      <c r="FOU481" s="23"/>
      <c r="FOW481" s="23"/>
      <c r="FOX481" s="23"/>
      <c r="FOY481" s="23"/>
      <c r="FOZ481" s="23"/>
      <c r="FPA481" s="23"/>
      <c r="FPB481" s="23"/>
      <c r="IWO481" s="23"/>
      <c r="IWP481" s="23"/>
      <c r="IWQ481" s="23"/>
      <c r="IWS481" s="23"/>
      <c r="IWT481" s="23"/>
      <c r="IWU481" s="23"/>
      <c r="IWV481" s="23"/>
      <c r="IWW481" s="23"/>
      <c r="IWX481" s="23"/>
      <c r="IWY481" s="23"/>
      <c r="IWZ481" s="23"/>
      <c r="KJJ481" s="23"/>
      <c r="KJK481" s="23"/>
      <c r="KJL481" s="23"/>
      <c r="KJN481" s="23"/>
      <c r="KJO481" s="23"/>
      <c r="KJP481" s="23"/>
      <c r="LWA481" s="23"/>
      <c r="LWB481" s="23"/>
      <c r="LWC481" s="23"/>
      <c r="LWE481" s="23"/>
      <c r="LWF481" s="23"/>
      <c r="LWG481" s="23"/>
      <c r="NIR481" s="23"/>
      <c r="NIS481" s="23"/>
      <c r="NIT481" s="23"/>
      <c r="NIV481" s="23"/>
      <c r="NIW481" s="23"/>
      <c r="NIX481" s="23"/>
      <c r="OVI481" s="23"/>
      <c r="OVJ481" s="23"/>
      <c r="OVK481" s="23"/>
      <c r="OVM481" s="23"/>
      <c r="OVN481" s="23"/>
      <c r="OVO481" s="23"/>
      <c r="QHZ481" s="23"/>
      <c r="QIA481" s="23"/>
      <c r="QIB481" s="23"/>
      <c r="QID481" s="23"/>
      <c r="QIE481" s="23"/>
      <c r="QIF481" s="23"/>
      <c r="RUQ481" s="23"/>
      <c r="RUR481" s="23"/>
      <c r="RUS481" s="23"/>
      <c r="RUU481" s="23"/>
      <c r="RUV481" s="23"/>
      <c r="RUW481" s="23"/>
      <c r="THG481" s="23"/>
      <c r="THH481" s="23"/>
      <c r="THI481" s="23"/>
      <c r="THK481" s="23"/>
      <c r="THL481" s="23"/>
      <c r="THM481" s="23"/>
      <c r="UTW481" s="23"/>
      <c r="UTX481" s="23"/>
      <c r="UTY481" s="23"/>
      <c r="UUA481" s="23"/>
      <c r="UUB481" s="23"/>
      <c r="UUC481" s="23"/>
      <c r="WGF481" s="23"/>
      <c r="WGG481" s="23"/>
      <c r="WGH481" s="23"/>
      <c r="WGJ481" s="23"/>
      <c r="WGK481" s="23"/>
      <c r="WGL481" s="23"/>
    </row>
    <row r="482" spans="1:14 2233:2246 4465:4478 6697:6710 7706:7717 8711:8722 9716:9727 10721:10732 11726:11737 12731:12742 13735:13746 14739:14750 15736:15747" x14ac:dyDescent="0.2">
      <c r="A482" s="23"/>
      <c r="B482" s="23"/>
      <c r="C482" s="23"/>
      <c r="E482" s="23"/>
      <c r="F482" s="23"/>
      <c r="G482" s="23"/>
      <c r="CGW482" s="23"/>
      <c r="CGX482" s="23"/>
      <c r="CGY482" s="23"/>
      <c r="CHA482" s="23"/>
      <c r="CHB482" s="23"/>
      <c r="CHC482" s="23"/>
      <c r="CHD482" s="23"/>
      <c r="CHE482" s="23"/>
      <c r="CHF482" s="23"/>
      <c r="FOS482" s="23"/>
      <c r="FOT482" s="23"/>
      <c r="FOU482" s="23"/>
      <c r="FOW482" s="23"/>
      <c r="FOX482" s="23"/>
      <c r="FOY482" s="23"/>
      <c r="IWO482" s="23"/>
      <c r="IWP482" s="23"/>
      <c r="IWQ482" s="23"/>
      <c r="IWS482" s="23"/>
      <c r="IWT482" s="23"/>
      <c r="IWU482" s="23"/>
      <c r="IWV482" s="23"/>
      <c r="IWW482" s="23"/>
      <c r="KJJ482" s="23"/>
      <c r="KJK482" s="23"/>
      <c r="KJL482" s="23"/>
      <c r="KJN482" s="23"/>
      <c r="KJO482" s="23"/>
      <c r="KJP482" s="23"/>
      <c r="KJQ482" s="23"/>
      <c r="KJR482" s="23"/>
      <c r="KJS482" s="23"/>
      <c r="LWA482" s="23"/>
      <c r="LWB482" s="23"/>
      <c r="LWC482" s="23"/>
      <c r="LWE482" s="23"/>
      <c r="LWF482" s="23"/>
      <c r="LWG482" s="23"/>
      <c r="LWH482" s="23"/>
      <c r="LWI482" s="23"/>
      <c r="LWJ482" s="23"/>
      <c r="NIR482" s="23"/>
      <c r="NIS482" s="23"/>
      <c r="NIT482" s="23"/>
      <c r="NIV482" s="23"/>
      <c r="NIW482" s="23"/>
      <c r="NIX482" s="23"/>
      <c r="NIY482" s="23"/>
      <c r="NIZ482" s="23"/>
      <c r="NJA482" s="23"/>
      <c r="OVI482" s="23"/>
      <c r="OVJ482" s="23"/>
      <c r="OVK482" s="23"/>
      <c r="OVM482" s="23"/>
      <c r="OVN482" s="23"/>
      <c r="OVO482" s="23"/>
      <c r="OVP482" s="23"/>
      <c r="OVQ482" s="23"/>
      <c r="OVR482" s="23"/>
      <c r="QHZ482" s="23"/>
      <c r="QIA482" s="23"/>
      <c r="QIB482" s="23"/>
      <c r="QID482" s="23"/>
      <c r="QIE482" s="23"/>
      <c r="QIF482" s="23"/>
      <c r="QIG482" s="23"/>
      <c r="QIH482" s="23"/>
      <c r="QII482" s="23"/>
      <c r="RUQ482" s="23"/>
      <c r="RUR482" s="23"/>
      <c r="RUS482" s="23"/>
      <c r="RUU482" s="23"/>
      <c r="RUV482" s="23"/>
      <c r="RUW482" s="23"/>
      <c r="RUX482" s="23"/>
      <c r="RUY482" s="23"/>
      <c r="RUZ482" s="23"/>
      <c r="THG482" s="23"/>
      <c r="THH482" s="23"/>
      <c r="THI482" s="23"/>
      <c r="THK482" s="23"/>
      <c r="THL482" s="23"/>
      <c r="THM482" s="23"/>
      <c r="THN482" s="23"/>
      <c r="THO482" s="23"/>
      <c r="THP482" s="23"/>
      <c r="UTW482" s="23"/>
      <c r="UTX482" s="23"/>
      <c r="UTY482" s="23"/>
      <c r="UUA482" s="23"/>
      <c r="UUB482" s="23"/>
      <c r="UUC482" s="23"/>
      <c r="UUD482" s="23"/>
      <c r="UUE482" s="23"/>
      <c r="UUF482" s="23"/>
      <c r="WGF482" s="23"/>
      <c r="WGG482" s="23"/>
      <c r="WGH482" s="23"/>
      <c r="WGJ482" s="23"/>
      <c r="WGK482" s="23"/>
      <c r="WGL482" s="23"/>
      <c r="WGM482" s="23"/>
      <c r="WGN482" s="23"/>
      <c r="WGO482" s="23"/>
    </row>
    <row r="483" spans="1:14 2233:2246 4465:4478 6697:6710 7706:7717 8711:8722 9716:9727 10721:10732 11726:11737 12731:12742 13735:13746 14739:14750 15736:15747" x14ac:dyDescent="0.2">
      <c r="A483" s="23"/>
      <c r="B483" s="23"/>
      <c r="C483" s="23"/>
      <c r="E483" s="23"/>
      <c r="F483" s="23"/>
      <c r="G483" s="23"/>
      <c r="H483" s="23"/>
      <c r="I483" s="23"/>
      <c r="J483" s="23"/>
      <c r="CGW483" s="23"/>
      <c r="CGX483" s="23"/>
      <c r="CGY483" s="23"/>
      <c r="CHA483" s="23"/>
      <c r="CHB483" s="23"/>
      <c r="CHC483" s="23"/>
      <c r="FOS483" s="23"/>
      <c r="FOT483" s="23"/>
      <c r="FOU483" s="23"/>
      <c r="FOW483" s="23"/>
      <c r="FOX483" s="23"/>
      <c r="FOY483" s="23"/>
      <c r="FOZ483" s="23"/>
      <c r="FPA483" s="23"/>
      <c r="FPB483" s="23"/>
      <c r="FPC483" s="23"/>
      <c r="FPD483" s="23"/>
      <c r="IWO483" s="23"/>
      <c r="IWP483" s="23"/>
      <c r="KJJ483" s="23"/>
      <c r="KJK483" s="23"/>
      <c r="KJL483" s="23"/>
      <c r="KJN483" s="23"/>
      <c r="KJO483" s="23"/>
      <c r="KJP483" s="23"/>
      <c r="LWA483" s="23"/>
      <c r="LWB483" s="23"/>
      <c r="LWC483" s="23"/>
      <c r="LWE483" s="23"/>
      <c r="LWF483" s="23"/>
      <c r="LWG483" s="23"/>
      <c r="NIR483" s="23"/>
      <c r="NIS483" s="23"/>
      <c r="NIT483" s="23"/>
      <c r="NIV483" s="23"/>
      <c r="NIW483" s="23"/>
      <c r="NIX483" s="23"/>
      <c r="OVI483" s="23"/>
      <c r="OVJ483" s="23"/>
      <c r="OVK483" s="23"/>
      <c r="OVM483" s="23"/>
      <c r="OVN483" s="23"/>
      <c r="OVO483" s="23"/>
      <c r="QHZ483" s="23"/>
      <c r="QIA483" s="23"/>
      <c r="QIB483" s="23"/>
      <c r="QID483" s="23"/>
      <c r="QIE483" s="23"/>
      <c r="QIF483" s="23"/>
      <c r="RUQ483" s="23"/>
      <c r="RUR483" s="23"/>
      <c r="RUS483" s="23"/>
      <c r="RUU483" s="23"/>
      <c r="RUV483" s="23"/>
      <c r="RUW483" s="23"/>
      <c r="THG483" s="23"/>
      <c r="THH483" s="23"/>
      <c r="THI483" s="23"/>
      <c r="THK483" s="23"/>
      <c r="THL483" s="23"/>
      <c r="THM483" s="23"/>
      <c r="UTW483" s="23"/>
      <c r="UTX483" s="23"/>
      <c r="UTY483" s="23"/>
      <c r="UUA483" s="23"/>
      <c r="UUB483" s="23"/>
      <c r="UUC483" s="23"/>
      <c r="WGF483" s="23"/>
      <c r="WGG483" s="23"/>
      <c r="WGH483" s="23"/>
      <c r="WGJ483" s="23"/>
      <c r="WGK483" s="23"/>
      <c r="WGL483" s="23"/>
    </row>
    <row r="484" spans="1:14 2233:2246 4465:4478 6697:6710 7706:7717 8711:8722 9716:9727 10721:10732 11726:11737 12731:12742 13735:13746 14739:14750 15736:15747" x14ac:dyDescent="0.2">
      <c r="A484" s="23"/>
      <c r="B484" s="23"/>
      <c r="C484" s="23"/>
      <c r="E484" s="23"/>
      <c r="F484" s="23"/>
      <c r="G484" s="23"/>
      <c r="CGW484" s="23"/>
      <c r="CGX484" s="23"/>
      <c r="CGY484" s="23"/>
      <c r="CHA484" s="23"/>
      <c r="CHB484" s="23"/>
      <c r="CHC484" s="23"/>
      <c r="CHD484" s="23"/>
      <c r="CHE484" s="23"/>
      <c r="CHF484" s="23"/>
      <c r="CHG484" s="23"/>
      <c r="CHH484" s="23"/>
      <c r="FOS484" s="23"/>
      <c r="FOT484" s="23"/>
      <c r="FOU484" s="23"/>
      <c r="FOW484" s="23"/>
      <c r="FOX484" s="23"/>
      <c r="FOY484" s="23"/>
      <c r="FOZ484" s="23"/>
      <c r="FPA484" s="23"/>
      <c r="IWO484" s="23"/>
      <c r="IWP484" s="23"/>
      <c r="IWQ484" s="23"/>
      <c r="KJJ484" s="23"/>
      <c r="KJK484" s="23"/>
      <c r="KJL484" s="23"/>
      <c r="KJN484" s="23"/>
      <c r="KJO484" s="23"/>
      <c r="KJP484" s="23"/>
      <c r="KJQ484" s="23"/>
      <c r="KJR484" s="23"/>
      <c r="KJS484" s="23"/>
      <c r="KJT484" s="23"/>
      <c r="KJU484" s="23"/>
      <c r="LWA484" s="23"/>
      <c r="LWB484" s="23"/>
      <c r="LWC484" s="23"/>
      <c r="LWE484" s="23"/>
      <c r="LWF484" s="23"/>
      <c r="LWG484" s="23"/>
      <c r="LWH484" s="23"/>
      <c r="LWI484" s="23"/>
      <c r="LWJ484" s="23"/>
      <c r="LWK484" s="23"/>
      <c r="LWL484" s="23"/>
      <c r="NIR484" s="23"/>
      <c r="NIS484" s="23"/>
      <c r="NIT484" s="23"/>
      <c r="NIV484" s="23"/>
      <c r="NIW484" s="23"/>
      <c r="NIX484" s="23"/>
      <c r="NIY484" s="23"/>
      <c r="NIZ484" s="23"/>
      <c r="NJA484" s="23"/>
      <c r="NJB484" s="23"/>
      <c r="NJC484" s="23"/>
      <c r="OVI484" s="23"/>
      <c r="OVJ484" s="23"/>
      <c r="OVK484" s="23"/>
      <c r="OVM484" s="23"/>
      <c r="OVN484" s="23"/>
      <c r="OVO484" s="23"/>
      <c r="OVP484" s="23"/>
      <c r="OVQ484" s="23"/>
      <c r="OVR484" s="23"/>
      <c r="OVS484" s="23"/>
      <c r="OVT484" s="23"/>
      <c r="QHZ484" s="23"/>
      <c r="QIA484" s="23"/>
      <c r="QIB484" s="23"/>
      <c r="QID484" s="23"/>
      <c r="QIE484" s="23"/>
      <c r="QIF484" s="23"/>
      <c r="QIG484" s="23"/>
      <c r="QIH484" s="23"/>
      <c r="QII484" s="23"/>
      <c r="QIJ484" s="23"/>
      <c r="QIK484" s="23"/>
      <c r="RUQ484" s="23"/>
      <c r="RUR484" s="23"/>
      <c r="RUS484" s="23"/>
      <c r="RUU484" s="23"/>
      <c r="RUV484" s="23"/>
      <c r="RUW484" s="23"/>
      <c r="RUX484" s="23"/>
      <c r="RUY484" s="23"/>
      <c r="RUZ484" s="23"/>
      <c r="RVA484" s="23"/>
      <c r="RVB484" s="23"/>
      <c r="THG484" s="23"/>
      <c r="THH484" s="23"/>
      <c r="THI484" s="23"/>
      <c r="THK484" s="23"/>
      <c r="THL484" s="23"/>
      <c r="THM484" s="23"/>
      <c r="THN484" s="23"/>
      <c r="THO484" s="23"/>
      <c r="THP484" s="23"/>
      <c r="THQ484" s="23"/>
      <c r="THR484" s="23"/>
      <c r="UTW484" s="23"/>
      <c r="UTX484" s="23"/>
      <c r="UTY484" s="23"/>
      <c r="UUA484" s="23"/>
      <c r="UUB484" s="23"/>
      <c r="UUC484" s="23"/>
      <c r="UUD484" s="23"/>
      <c r="UUE484" s="23"/>
      <c r="UUF484" s="23"/>
      <c r="UUG484" s="23"/>
      <c r="UUH484" s="23"/>
      <c r="WGF484" s="23"/>
      <c r="WGG484" s="23"/>
      <c r="WGH484" s="23"/>
      <c r="WGJ484" s="23"/>
      <c r="WGK484" s="23"/>
      <c r="WGL484" s="23"/>
      <c r="WGM484" s="23"/>
      <c r="WGN484" s="23"/>
      <c r="WGO484" s="23"/>
      <c r="WGP484" s="23"/>
      <c r="WGQ484" s="23"/>
    </row>
    <row r="485" spans="1:14 2233:2246 4465:4478 6697:6710 7706:7717 8711:8722 9716:9727 10721:10732 11726:11737 12731:12742 13735:13746 14739:14750 15736:15747" x14ac:dyDescent="0.2">
      <c r="A485" s="23"/>
      <c r="B485" s="23"/>
      <c r="C485" s="23"/>
      <c r="E485" s="23"/>
      <c r="F485" s="23"/>
      <c r="G485" s="23"/>
      <c r="H485" s="23"/>
      <c r="I485" s="23"/>
      <c r="J485" s="23"/>
      <c r="K485" s="23"/>
      <c r="L485" s="23"/>
      <c r="CGW485" s="23"/>
      <c r="CGX485" s="23"/>
      <c r="CGY485" s="23"/>
      <c r="CHA485" s="23"/>
      <c r="CHB485" s="23"/>
      <c r="CHC485" s="23"/>
      <c r="CHD485" s="23"/>
      <c r="CHE485" s="23"/>
      <c r="FOS485" s="23"/>
      <c r="FOT485" s="23"/>
      <c r="IWO485" s="23"/>
      <c r="IWP485" s="23"/>
      <c r="IWQ485" s="23"/>
      <c r="KJJ485" s="23"/>
      <c r="KJK485" s="23"/>
      <c r="KJL485" s="23"/>
      <c r="KJN485" s="23"/>
      <c r="KJO485" s="23"/>
      <c r="KJP485" s="23"/>
      <c r="KJQ485" s="23"/>
      <c r="KJR485" s="23"/>
      <c r="LWA485" s="23"/>
      <c r="LWB485" s="23"/>
      <c r="LWC485" s="23"/>
      <c r="LWE485" s="23"/>
      <c r="LWF485" s="23"/>
      <c r="LWG485" s="23"/>
      <c r="LWH485" s="23"/>
      <c r="LWI485" s="23"/>
      <c r="NIR485" s="23"/>
      <c r="NIS485" s="23"/>
      <c r="NIT485" s="23"/>
      <c r="NIV485" s="23"/>
      <c r="NIW485" s="23"/>
      <c r="NIX485" s="23"/>
      <c r="NIY485" s="23"/>
      <c r="NIZ485" s="23"/>
      <c r="OVI485" s="23"/>
      <c r="OVJ485" s="23"/>
      <c r="OVK485" s="23"/>
      <c r="OVM485" s="23"/>
      <c r="OVN485" s="23"/>
      <c r="OVO485" s="23"/>
      <c r="OVP485" s="23"/>
      <c r="OVQ485" s="23"/>
      <c r="QHZ485" s="23"/>
      <c r="QIA485" s="23"/>
      <c r="QIB485" s="23"/>
      <c r="QID485" s="23"/>
      <c r="QIE485" s="23"/>
      <c r="QIF485" s="23"/>
      <c r="QIG485" s="23"/>
      <c r="QIH485" s="23"/>
      <c r="RUQ485" s="23"/>
      <c r="RUR485" s="23"/>
      <c r="RUS485" s="23"/>
      <c r="RUU485" s="23"/>
      <c r="RUV485" s="23"/>
      <c r="RUW485" s="23"/>
      <c r="RUX485" s="23"/>
      <c r="RUY485" s="23"/>
      <c r="THG485" s="23"/>
      <c r="THH485" s="23"/>
      <c r="THI485" s="23"/>
      <c r="THK485" s="23"/>
      <c r="THL485" s="23"/>
      <c r="THM485" s="23"/>
      <c r="THN485" s="23"/>
      <c r="THO485" s="23"/>
      <c r="UTW485" s="23"/>
      <c r="UTX485" s="23"/>
      <c r="UTY485" s="23"/>
      <c r="UUA485" s="23"/>
      <c r="UUB485" s="23"/>
      <c r="UUC485" s="23"/>
      <c r="UUD485" s="23"/>
      <c r="UUE485" s="23"/>
      <c r="WGF485" s="23"/>
      <c r="WGG485" s="23"/>
      <c r="WGH485" s="23"/>
      <c r="WGJ485" s="23"/>
      <c r="WGK485" s="23"/>
      <c r="WGL485" s="23"/>
      <c r="WGM485" s="23"/>
      <c r="WGN485" s="23"/>
    </row>
    <row r="486" spans="1:14 2233:2246 4465:4478 6697:6710 7706:7717 8711:8722 9716:9727 10721:10732 11726:11737 12731:12742 13735:13746 14739:14750 15736:15747" x14ac:dyDescent="0.2">
      <c r="A486" s="23"/>
      <c r="B486" s="23"/>
      <c r="C486" s="23"/>
      <c r="E486" s="23"/>
      <c r="F486" s="23"/>
      <c r="G486" s="23"/>
      <c r="H486" s="23"/>
      <c r="I486" s="23"/>
      <c r="CGW486" s="23"/>
      <c r="CGX486" s="23"/>
      <c r="FOS486" s="23"/>
      <c r="FOT486" s="23"/>
      <c r="FOU486" s="23"/>
      <c r="IWO486" s="23"/>
      <c r="IWP486" s="23"/>
      <c r="KJJ486" s="23"/>
      <c r="KJK486" s="23"/>
      <c r="LWA486" s="23"/>
      <c r="LWB486" s="23"/>
      <c r="NIR486" s="23"/>
      <c r="NIS486" s="23"/>
      <c r="OVI486" s="23"/>
      <c r="OVJ486" s="23"/>
      <c r="QHZ486" s="23"/>
      <c r="QIA486" s="23"/>
      <c r="RUQ486" s="23"/>
      <c r="RUR486" s="23"/>
      <c r="THG486" s="23"/>
      <c r="THH486" s="23"/>
      <c r="UTW486" s="23"/>
      <c r="UTX486" s="23"/>
      <c r="WGF486" s="23"/>
      <c r="WGG486" s="23"/>
    </row>
    <row r="487" spans="1:14 2233:2246 4465:4478 6697:6710 7706:7717 8711:8722 9716:9727 10721:10732 11726:11737 12731:12742 13735:13746 14739:14750 15736:15747" x14ac:dyDescent="0.2">
      <c r="A487" s="23"/>
      <c r="B487" s="23"/>
      <c r="CGW487" s="23"/>
      <c r="CGX487" s="23"/>
      <c r="CGY487" s="23"/>
      <c r="FOS487" s="23"/>
      <c r="FOT487" s="23"/>
      <c r="FOU487" s="23"/>
      <c r="IWO487" s="23"/>
      <c r="IWP487" s="23"/>
      <c r="IWQ487" s="23"/>
      <c r="KJJ487" s="23"/>
      <c r="KJK487" s="23"/>
      <c r="KJL487" s="23"/>
      <c r="LWA487" s="23"/>
      <c r="LWB487" s="23"/>
      <c r="LWC487" s="23"/>
      <c r="NIR487" s="23"/>
      <c r="NIS487" s="23"/>
      <c r="NIT487" s="23"/>
      <c r="OVI487" s="23"/>
      <c r="OVJ487" s="23"/>
      <c r="OVK487" s="23"/>
      <c r="QHZ487" s="23"/>
      <c r="QIA487" s="23"/>
      <c r="QIB487" s="23"/>
      <c r="RUQ487" s="23"/>
      <c r="RUR487" s="23"/>
      <c r="RUS487" s="23"/>
      <c r="THG487" s="23"/>
      <c r="THH487" s="23"/>
      <c r="THI487" s="23"/>
      <c r="UTW487" s="23"/>
      <c r="UTX487" s="23"/>
      <c r="UTY487" s="23"/>
      <c r="WGF487" s="23"/>
      <c r="WGG487" s="23"/>
      <c r="WGH487" s="23"/>
    </row>
    <row r="488" spans="1:14 2233:2246 4465:4478 6697:6710 7706:7717 8711:8722 9716:9727 10721:10732 11726:11737 12731:12742 13735:13746 14739:14750 15736:15747" x14ac:dyDescent="0.2">
      <c r="A488" s="23"/>
      <c r="B488" s="23"/>
      <c r="C488" s="23"/>
      <c r="CGW488" s="23"/>
      <c r="CGX488" s="23"/>
      <c r="CGY488" s="23"/>
      <c r="FOS488" s="23"/>
      <c r="FOT488" s="23"/>
      <c r="IWO488" s="23"/>
      <c r="IWP488" s="23"/>
      <c r="IWQ488" s="23"/>
      <c r="KJJ488" s="23"/>
      <c r="KJK488" s="23"/>
      <c r="KJL488" s="23"/>
      <c r="LWA488" s="23"/>
      <c r="LWB488" s="23"/>
      <c r="LWC488" s="23"/>
      <c r="NIR488" s="23"/>
      <c r="NIS488" s="23"/>
      <c r="NIT488" s="23"/>
      <c r="OVI488" s="23"/>
      <c r="OVJ488" s="23"/>
      <c r="OVK488" s="23"/>
      <c r="QHZ488" s="23"/>
      <c r="QIA488" s="23"/>
      <c r="QIB488" s="23"/>
      <c r="RUQ488" s="23"/>
      <c r="RUR488" s="23"/>
      <c r="RUS488" s="23"/>
      <c r="THG488" s="23"/>
      <c r="THH488" s="23"/>
      <c r="THI488" s="23"/>
      <c r="UTW488" s="23"/>
      <c r="UTX488" s="23"/>
      <c r="UTY488" s="23"/>
      <c r="WGF488" s="23"/>
      <c r="WGG488" s="23"/>
      <c r="WGH488" s="23"/>
    </row>
    <row r="489" spans="1:14 2233:2246 4465:4478 6697:6710 7706:7717 8711:8722 9716:9727 10721:10732 11726:11737 12731:12742 13735:13746 14739:14750 15736:15747" x14ac:dyDescent="0.2">
      <c r="A489" s="23"/>
      <c r="B489" s="23"/>
      <c r="C489" s="23"/>
      <c r="CGW489" s="23"/>
      <c r="CGX489" s="23"/>
      <c r="FOS489" s="23"/>
      <c r="FOT489" s="23"/>
      <c r="FOU489" s="23"/>
      <c r="IWO489" s="23"/>
      <c r="IWP489" s="23"/>
      <c r="IWQ489" s="23"/>
      <c r="KJJ489" s="23"/>
      <c r="KJK489" s="23"/>
      <c r="LWA489" s="23"/>
      <c r="LWB489" s="23"/>
      <c r="NIR489" s="23"/>
      <c r="NIS489" s="23"/>
      <c r="OVI489" s="23"/>
      <c r="OVJ489" s="23"/>
      <c r="QHZ489" s="23"/>
      <c r="QIA489" s="23"/>
      <c r="RUQ489" s="23"/>
      <c r="RUR489" s="23"/>
      <c r="THG489" s="23"/>
      <c r="THH489" s="23"/>
      <c r="UTW489" s="23"/>
      <c r="UTX489" s="23"/>
      <c r="WGF489" s="23"/>
      <c r="WGG489" s="23"/>
    </row>
    <row r="490" spans="1:14 2233:2246 4465:4478 6697:6710 7706:7717 8711:8722 9716:9727 10721:10732 11726:11737 12731:12742 13735:13746 14739:14750 15736:15747" x14ac:dyDescent="0.2">
      <c r="A490" s="23"/>
      <c r="B490" s="23"/>
      <c r="CGW490" s="23"/>
      <c r="CGX490" s="23"/>
      <c r="CGY490" s="23"/>
      <c r="FOS490" s="23"/>
      <c r="FOT490" s="23"/>
      <c r="FOU490" s="23"/>
      <c r="IWO490" s="23"/>
      <c r="IWP490" s="23"/>
      <c r="IWQ490" s="23"/>
      <c r="IWS490" s="23"/>
      <c r="IWT490" s="23"/>
      <c r="IWU490" s="23"/>
      <c r="IWV490" s="23"/>
      <c r="IWW490" s="23"/>
      <c r="IWX490" s="23"/>
      <c r="IWY490" s="23"/>
      <c r="IWZ490" s="23"/>
      <c r="IXA490" s="23"/>
      <c r="IXB490" s="23"/>
      <c r="KJJ490" s="23"/>
      <c r="KJK490" s="23"/>
      <c r="KJL490" s="23"/>
      <c r="KJM490" s="23"/>
      <c r="KJN490" s="23"/>
      <c r="KJO490" s="23"/>
      <c r="KJP490" s="23"/>
      <c r="LWA490" s="23"/>
      <c r="LWB490" s="23"/>
      <c r="LWC490" s="23"/>
      <c r="LWD490" s="23"/>
      <c r="LWE490" s="23"/>
      <c r="LWF490" s="23"/>
      <c r="LWG490" s="23"/>
      <c r="NIR490" s="23"/>
      <c r="NIS490" s="23"/>
      <c r="NIT490" s="23"/>
      <c r="NIU490" s="23"/>
      <c r="NIV490" s="23"/>
      <c r="NIW490" s="23"/>
      <c r="NIX490" s="23"/>
      <c r="OVI490" s="23"/>
      <c r="OVJ490" s="23"/>
      <c r="OVK490" s="23"/>
      <c r="OVL490" s="23"/>
      <c r="OVM490" s="23"/>
      <c r="OVN490" s="23"/>
      <c r="OVO490" s="23"/>
      <c r="QHZ490" s="23"/>
      <c r="QIA490" s="23"/>
      <c r="QIB490" s="23"/>
      <c r="QIC490" s="23"/>
      <c r="QID490" s="23"/>
      <c r="QIE490" s="23"/>
      <c r="QIF490" s="23"/>
      <c r="RUQ490" s="23"/>
      <c r="RUR490" s="23"/>
      <c r="RUS490" s="23"/>
      <c r="RUT490" s="23"/>
      <c r="RUU490" s="23"/>
      <c r="RUV490" s="23"/>
      <c r="RUW490" s="23"/>
      <c r="THG490" s="23"/>
      <c r="THH490" s="23"/>
      <c r="THI490" s="23"/>
      <c r="THJ490" s="23"/>
      <c r="THK490" s="23"/>
      <c r="THL490" s="23"/>
      <c r="THM490" s="23"/>
      <c r="UTW490" s="23"/>
      <c r="UTX490" s="23"/>
      <c r="UTY490" s="23"/>
      <c r="UTZ490" s="23"/>
      <c r="UUA490" s="23"/>
      <c r="UUB490" s="23"/>
      <c r="UUC490" s="23"/>
      <c r="WGF490" s="23"/>
      <c r="WGG490" s="23"/>
      <c r="WGH490" s="23"/>
      <c r="WGI490" s="23"/>
      <c r="WGJ490" s="23"/>
      <c r="WGK490" s="23"/>
      <c r="WGL490" s="23"/>
    </row>
    <row r="491" spans="1:14 2233:2246 4465:4478 6697:6710 7706:7717 8711:8722 9716:9727 10721:10732 11726:11737 12731:12742 13735:13746 14739:14750 15736:15747" x14ac:dyDescent="0.2">
      <c r="A491" s="23"/>
      <c r="B491" s="23"/>
      <c r="C491" s="23"/>
      <c r="CGW491" s="23"/>
      <c r="CGX491" s="23"/>
      <c r="CGY491" s="23"/>
      <c r="FOS491" s="23"/>
      <c r="FOT491" s="23"/>
      <c r="FOU491" s="23"/>
      <c r="IWO491" s="23"/>
      <c r="IWP491" s="23"/>
      <c r="IWQ491" s="23"/>
      <c r="IWS491" s="23"/>
      <c r="IWT491" s="23"/>
      <c r="IWU491" s="23"/>
    </row>
    <row r="492" spans="1:14 2233:2246 4465:4478 6697:6710 7706:7717 8711:8722 9716:9727 10721:10732 11726:11737 12731:12742 13735:13746 14739:14750 15736:15747" x14ac:dyDescent="0.2">
      <c r="A492" s="23"/>
      <c r="B492" s="23"/>
      <c r="C492" s="23"/>
      <c r="CGW492" s="23"/>
      <c r="CGX492" s="23"/>
      <c r="CGY492" s="23"/>
      <c r="FOS492" s="23"/>
      <c r="FOT492" s="23"/>
      <c r="FOU492" s="23"/>
      <c r="FOW492" s="23"/>
      <c r="FOX492" s="23"/>
      <c r="FOY492" s="23"/>
      <c r="FOZ492" s="23"/>
      <c r="FPA492" s="23"/>
      <c r="FPB492" s="23"/>
      <c r="FPC492" s="23"/>
      <c r="FPD492" s="23"/>
      <c r="FPE492" s="23"/>
      <c r="FPF492" s="23"/>
      <c r="IWO492" s="23"/>
      <c r="IWP492" s="23"/>
      <c r="IWQ492" s="23"/>
      <c r="IWR492" s="23"/>
      <c r="IWS492" s="23"/>
      <c r="IWT492" s="23"/>
      <c r="IWU492" s="23"/>
    </row>
    <row r="493" spans="1:14 2233:2246 4465:4478 6697:6710 7706:7717 8711:8722 9716:9727 10721:10732 11726:11737 12731:12742 13735:13746 14739:14750 15736:15747" x14ac:dyDescent="0.2">
      <c r="A493" s="23"/>
      <c r="B493" s="23"/>
      <c r="C493" s="23"/>
      <c r="CGW493" s="23"/>
      <c r="CGX493" s="23"/>
      <c r="CGY493" s="23"/>
      <c r="CHA493" s="23"/>
      <c r="CHB493" s="23"/>
      <c r="CHC493" s="23"/>
      <c r="CHD493" s="23"/>
      <c r="CHE493" s="23"/>
      <c r="CHF493" s="23"/>
      <c r="CHG493" s="23"/>
      <c r="CHH493" s="23"/>
      <c r="CHI493" s="23"/>
      <c r="CHJ493" s="23"/>
      <c r="FOS493" s="23"/>
      <c r="FOT493" s="23"/>
      <c r="FOU493" s="23"/>
      <c r="FOW493" s="23"/>
      <c r="FOX493" s="23"/>
      <c r="FOY493" s="23"/>
    </row>
    <row r="494" spans="1:14 2233:2246 4465:4478 6697:6710 7706:7717 8711:8722 9716:9727 10721:10732 11726:11737 12731:12742 13735:13746 14739:14750 15736:15747" x14ac:dyDescent="0.2">
      <c r="A494" s="23"/>
      <c r="B494" s="23"/>
      <c r="C494" s="23"/>
      <c r="E494" s="23"/>
      <c r="F494" s="23"/>
      <c r="G494" s="23"/>
      <c r="H494" s="23"/>
      <c r="I494" s="23"/>
      <c r="J494" s="23"/>
      <c r="K494" s="23"/>
      <c r="L494" s="23"/>
      <c r="M494" s="23"/>
      <c r="N494" s="23"/>
      <c r="CGW494" s="23"/>
      <c r="CGX494" s="23"/>
      <c r="CGY494" s="23"/>
      <c r="CHA494" s="23"/>
      <c r="CHB494" s="23"/>
      <c r="CHC494" s="23"/>
      <c r="FOS494" s="23"/>
      <c r="FOT494" s="23"/>
      <c r="FOW494" s="23"/>
      <c r="FOX494" s="23"/>
      <c r="FOY494" s="23"/>
    </row>
    <row r="495" spans="1:14 2233:2246 4465:4478 6697:6710 7706:7717 8711:8722 9716:9727 10721:10732 11726:11737 12731:12742 13735:13746 14739:14750 15736:15747" x14ac:dyDescent="0.2">
      <c r="A495" s="23"/>
      <c r="B495" s="23"/>
      <c r="C495" s="23"/>
      <c r="E495" s="23"/>
      <c r="F495" s="23"/>
      <c r="G495" s="23"/>
      <c r="CGW495" s="23"/>
      <c r="CGX495" s="23"/>
      <c r="CHA495" s="23"/>
      <c r="CHB495" s="23"/>
      <c r="CHC495" s="23"/>
      <c r="FOS495" s="23"/>
      <c r="FOT495" s="23"/>
      <c r="FOW495" s="23"/>
      <c r="FOX495" s="23"/>
      <c r="FOY495" s="23"/>
      <c r="FOZ495" s="23"/>
      <c r="FPA495" s="23"/>
      <c r="FPB495" s="23"/>
    </row>
    <row r="496" spans="1:14 2233:2246 4465:4478 6697:6710 7706:7717 8711:8722 9716:9727 10721:10732 11726:11737 12731:12742 13735:13746 14739:14750 15736:15747" x14ac:dyDescent="0.2">
      <c r="A496" s="23"/>
      <c r="B496" s="23"/>
      <c r="E496" s="23"/>
      <c r="F496" s="23"/>
      <c r="G496" s="23"/>
      <c r="CGW496" s="23"/>
      <c r="CGX496" s="23"/>
      <c r="CHA496" s="23"/>
      <c r="CHB496" s="23"/>
      <c r="CHC496" s="23"/>
      <c r="CHD496" s="23"/>
      <c r="CHE496" s="23"/>
      <c r="CHF496" s="23"/>
      <c r="FOS496" s="23"/>
      <c r="FOT496" s="23"/>
      <c r="FOW496" s="23"/>
      <c r="FOX496" s="23"/>
      <c r="FOY496" s="23"/>
      <c r="FOZ496" s="23"/>
      <c r="FPA496" s="23"/>
      <c r="FPB496" s="23"/>
      <c r="FPC496" s="23"/>
      <c r="FPD496" s="23"/>
    </row>
    <row r="497" spans="1:34 2233:2266 4465:4498" x14ac:dyDescent="0.2">
      <c r="A497" s="23"/>
      <c r="B497" s="23"/>
      <c r="E497" s="23"/>
      <c r="F497" s="23"/>
      <c r="G497" s="23"/>
      <c r="H497" s="23"/>
      <c r="I497" s="23"/>
      <c r="J497" s="23"/>
      <c r="CGW497" s="23"/>
      <c r="CGX497" s="23"/>
      <c r="CHA497" s="23"/>
      <c r="CHB497" s="23"/>
      <c r="CHC497" s="23"/>
      <c r="CHD497" s="23"/>
      <c r="CHE497" s="23"/>
      <c r="CHF497" s="23"/>
      <c r="CHG497" s="23"/>
      <c r="CHH497" s="23"/>
      <c r="FOS497" s="23"/>
      <c r="FOT497" s="23"/>
      <c r="FOW497" s="23"/>
      <c r="FOX497" s="23"/>
      <c r="FOY497" s="23"/>
      <c r="FOZ497" s="23"/>
      <c r="FPA497" s="23"/>
      <c r="FPB497" s="23"/>
      <c r="FPC497" s="23"/>
      <c r="FPD497" s="23"/>
      <c r="FPE497" s="23"/>
      <c r="FPF497" s="23"/>
    </row>
    <row r="498" spans="1:34 2233:2266 4465:4498" x14ac:dyDescent="0.2">
      <c r="A498" s="23"/>
      <c r="B498" s="23"/>
      <c r="E498" s="23"/>
      <c r="F498" s="23"/>
      <c r="G498" s="23"/>
      <c r="H498" s="23"/>
      <c r="I498" s="23"/>
      <c r="J498" s="23"/>
      <c r="K498" s="23"/>
      <c r="L498" s="23"/>
      <c r="CGW498" s="23"/>
      <c r="CGX498" s="23"/>
      <c r="CHA498" s="23"/>
      <c r="CHB498" s="23"/>
      <c r="CHC498" s="23"/>
      <c r="CHD498" s="23"/>
      <c r="CHE498" s="23"/>
      <c r="CHF498" s="23"/>
      <c r="CHG498" s="23"/>
      <c r="CHH498" s="23"/>
      <c r="CHI498" s="23"/>
      <c r="CHJ498" s="23"/>
      <c r="FOS498" s="23"/>
      <c r="FOT498" s="23"/>
      <c r="FOW498" s="23"/>
      <c r="FOX498" s="23"/>
      <c r="FOY498" s="23"/>
      <c r="FOZ498" s="23"/>
      <c r="FPA498" s="23"/>
      <c r="FPB498" s="23"/>
    </row>
    <row r="499" spans="1:34 2233:2266 4465:4498" x14ac:dyDescent="0.2">
      <c r="A499" s="23"/>
      <c r="B499" s="23"/>
      <c r="E499" s="23"/>
      <c r="F499" s="23"/>
      <c r="G499" s="23"/>
      <c r="H499" s="23"/>
      <c r="I499" s="23"/>
      <c r="J499" s="23"/>
      <c r="K499" s="23"/>
      <c r="L499" s="23"/>
      <c r="M499" s="23"/>
      <c r="N499" s="23"/>
      <c r="CGW499" s="23"/>
      <c r="CGX499" s="23"/>
      <c r="CHA499" s="23"/>
      <c r="CHB499" s="23"/>
      <c r="CHC499" s="23"/>
      <c r="CHD499" s="23"/>
      <c r="CHE499" s="23"/>
      <c r="CHF499" s="23"/>
      <c r="FOS499" s="23"/>
      <c r="FOT499" s="23"/>
      <c r="FOW499" s="23"/>
      <c r="FOX499" s="23"/>
      <c r="FOY499" s="23"/>
      <c r="FOZ499" s="23"/>
      <c r="FPA499" s="23"/>
      <c r="FPB499" s="23"/>
      <c r="FPC499" s="23"/>
    </row>
    <row r="500" spans="1:34 2233:2266 4465:4498" x14ac:dyDescent="0.2">
      <c r="A500" s="23"/>
      <c r="B500" s="23"/>
      <c r="E500" s="23"/>
      <c r="F500" s="23"/>
      <c r="G500" s="23"/>
      <c r="H500" s="23"/>
      <c r="I500" s="23"/>
      <c r="J500" s="23"/>
      <c r="CGW500" s="23"/>
      <c r="CGX500" s="23"/>
      <c r="CHA500" s="23"/>
      <c r="CHB500" s="23"/>
      <c r="CHC500" s="23"/>
      <c r="CHD500" s="23"/>
      <c r="CHE500" s="23"/>
      <c r="CHF500" s="23"/>
      <c r="CHG500" s="23"/>
      <c r="FOS500" s="23"/>
      <c r="FOT500" s="23"/>
      <c r="FOU500" s="23"/>
    </row>
    <row r="501" spans="1:34 2233:2266 4465:4498" x14ac:dyDescent="0.2">
      <c r="A501" s="23"/>
      <c r="B501" s="23"/>
      <c r="E501" s="23"/>
      <c r="F501" s="23"/>
      <c r="G501" s="23"/>
      <c r="H501" s="23"/>
      <c r="I501" s="23"/>
      <c r="J501" s="23"/>
      <c r="K501" s="23"/>
      <c r="CGW501" s="23"/>
      <c r="CGX501" s="23"/>
      <c r="CGY501" s="23"/>
      <c r="FOS501" s="23"/>
      <c r="FOT501" s="23"/>
      <c r="FOU501" s="23"/>
      <c r="FOW501" s="23"/>
    </row>
    <row r="502" spans="1:34 2233:2266 4465:4498" x14ac:dyDescent="0.2">
      <c r="A502" s="23"/>
      <c r="B502" s="23"/>
      <c r="C502" s="23"/>
      <c r="CGW502" s="23"/>
      <c r="CGX502" s="23"/>
      <c r="CGY502" s="23"/>
      <c r="CHA502" s="23"/>
      <c r="FOS502" s="23"/>
      <c r="FOT502" s="23"/>
      <c r="FOU502" s="23"/>
    </row>
    <row r="503" spans="1:34 2233:2266 4465:4498" x14ac:dyDescent="0.2">
      <c r="A503" s="23"/>
      <c r="B503" s="23"/>
      <c r="C503" s="23"/>
      <c r="E503" s="23"/>
      <c r="CGW503" s="23"/>
      <c r="CGX503" s="23"/>
      <c r="CGY503" s="23"/>
      <c r="FOS503" s="23"/>
      <c r="FOT503" s="23"/>
      <c r="FOU503" s="23"/>
      <c r="FOW503" s="23"/>
      <c r="FOX503" s="23"/>
      <c r="FOY503" s="23"/>
      <c r="FOZ503" s="23"/>
      <c r="FPA503" s="23"/>
      <c r="FPB503" s="23"/>
      <c r="FPC503" s="23"/>
      <c r="FPD503" s="23"/>
      <c r="FPE503" s="23"/>
      <c r="FPF503" s="23"/>
      <c r="FPG503" s="23"/>
      <c r="FPH503" s="23"/>
      <c r="FPI503" s="23"/>
      <c r="FPJ503" s="23"/>
      <c r="FPK503" s="23"/>
      <c r="FPL503" s="23"/>
    </row>
    <row r="504" spans="1:34 2233:2266 4465:4498" x14ac:dyDescent="0.2">
      <c r="A504" s="23"/>
      <c r="B504" s="23"/>
      <c r="C504" s="23"/>
      <c r="CGW504" s="23"/>
      <c r="CGX504" s="23"/>
      <c r="CGY504" s="23"/>
      <c r="CHA504" s="23"/>
      <c r="CHB504" s="23"/>
      <c r="CHC504" s="23"/>
      <c r="CHD504" s="23"/>
      <c r="CHE504" s="23"/>
      <c r="CHF504" s="23"/>
      <c r="CHG504" s="23"/>
      <c r="CHH504" s="23"/>
      <c r="CHI504" s="23"/>
      <c r="CHJ504" s="23"/>
      <c r="CHK504" s="23"/>
      <c r="CHL504" s="23"/>
      <c r="CHM504" s="23"/>
      <c r="CHN504" s="23"/>
      <c r="CHO504" s="23"/>
      <c r="CHP504" s="23"/>
      <c r="FOS504" s="23"/>
      <c r="FOT504" s="23"/>
      <c r="FOU504" s="23"/>
      <c r="FOW504" s="23"/>
      <c r="FOX504" s="23"/>
      <c r="FOY504" s="23"/>
      <c r="FOZ504" s="23"/>
      <c r="FPA504" s="23"/>
    </row>
    <row r="505" spans="1:34 2233:2266 4465:4498" x14ac:dyDescent="0.2">
      <c r="A505" s="23"/>
      <c r="B505" s="23"/>
      <c r="C505" s="23"/>
      <c r="E505" s="23"/>
      <c r="F505" s="23"/>
      <c r="G505" s="23"/>
      <c r="H505" s="23"/>
      <c r="I505" s="23"/>
      <c r="J505" s="23"/>
      <c r="K505" s="23"/>
      <c r="L505" s="23"/>
      <c r="M505" s="23"/>
      <c r="N505" s="23"/>
      <c r="O505" s="23"/>
      <c r="P505" s="23"/>
      <c r="Q505" s="23"/>
      <c r="R505" s="23"/>
      <c r="S505" s="23"/>
      <c r="T505" s="23"/>
      <c r="CGW505" s="23"/>
      <c r="CGX505" s="23"/>
      <c r="CGY505" s="23"/>
      <c r="CHA505" s="23"/>
      <c r="CHB505" s="23"/>
      <c r="CHC505" s="23"/>
      <c r="CHD505" s="23"/>
      <c r="CHE505" s="23"/>
      <c r="FOS505" s="23"/>
      <c r="FOT505" s="23"/>
      <c r="FOU505" s="23"/>
      <c r="FOW505" s="23"/>
      <c r="FOX505" s="23"/>
    </row>
    <row r="506" spans="1:34 2233:2266 4465:4498" x14ac:dyDescent="0.2">
      <c r="A506" s="23"/>
      <c r="B506" s="23"/>
      <c r="C506" s="23"/>
      <c r="E506" s="23"/>
      <c r="F506" s="23"/>
      <c r="G506" s="23"/>
      <c r="H506" s="23"/>
      <c r="I506" s="23"/>
      <c r="CGW506" s="23"/>
      <c r="CGX506" s="23"/>
      <c r="CGY506" s="23"/>
      <c r="CHA506" s="23"/>
      <c r="CHB506" s="23"/>
      <c r="FOS506" s="23"/>
      <c r="FOT506" s="23"/>
      <c r="FOU506" s="23"/>
    </row>
    <row r="507" spans="1:34 2233:2266 4465:4498" x14ac:dyDescent="0.2">
      <c r="A507" s="23"/>
      <c r="B507" s="23"/>
      <c r="C507" s="23"/>
      <c r="E507" s="23"/>
      <c r="F507" s="23"/>
      <c r="CGW507" s="23"/>
      <c r="CGX507" s="23"/>
      <c r="CGY507" s="23"/>
      <c r="FOS507" s="23"/>
      <c r="FOT507" s="23"/>
      <c r="FOU507" s="23"/>
      <c r="FOW507" s="23"/>
      <c r="FOX507" s="23"/>
      <c r="FOY507" s="23"/>
      <c r="FOZ507" s="23"/>
      <c r="FPA507" s="23"/>
      <c r="FPB507" s="23"/>
      <c r="FPC507" s="23"/>
      <c r="FPD507" s="23"/>
      <c r="FPE507" s="23"/>
      <c r="FPF507" s="23"/>
      <c r="FPG507" s="23"/>
      <c r="FPH507" s="23"/>
      <c r="FPI507" s="23"/>
      <c r="FPJ507" s="23"/>
      <c r="FPK507" s="23"/>
      <c r="FPL507" s="23"/>
      <c r="FPM507" s="23"/>
      <c r="FPN507" s="23"/>
      <c r="FPO507" s="23"/>
      <c r="FPP507" s="23"/>
      <c r="FPQ507" s="23"/>
      <c r="FPR507" s="23"/>
      <c r="FPS507" s="23"/>
      <c r="FPT507" s="23"/>
      <c r="FPU507" s="23"/>
      <c r="FPV507" s="23"/>
      <c r="FPW507" s="23"/>
      <c r="FPX507" s="23"/>
      <c r="FPY507" s="23"/>
      <c r="FPZ507" s="23"/>
    </row>
    <row r="508" spans="1:34 2233:2266 4465:4498" x14ac:dyDescent="0.2">
      <c r="A508" s="23"/>
      <c r="B508" s="23"/>
      <c r="C508" s="23"/>
      <c r="CGW508" s="23"/>
      <c r="CGX508" s="23"/>
      <c r="CGY508" s="23"/>
      <c r="CHA508" s="23"/>
      <c r="CHB508" s="23"/>
      <c r="CHC508" s="23"/>
      <c r="CHD508" s="23"/>
      <c r="CHE508" s="23"/>
      <c r="CHF508" s="23"/>
      <c r="CHG508" s="23"/>
      <c r="CHH508" s="23"/>
      <c r="CHI508" s="23"/>
      <c r="CHJ508" s="23"/>
      <c r="CHK508" s="23"/>
      <c r="CHL508" s="23"/>
      <c r="CHM508" s="23"/>
      <c r="CHN508" s="23"/>
      <c r="CHO508" s="23"/>
      <c r="CHP508" s="23"/>
      <c r="CHQ508" s="23"/>
      <c r="CHR508" s="23"/>
      <c r="CHS508" s="23"/>
      <c r="CHT508" s="23"/>
      <c r="CHU508" s="23"/>
      <c r="CHV508" s="23"/>
      <c r="CHW508" s="23"/>
      <c r="CHX508" s="23"/>
      <c r="CHY508" s="23"/>
      <c r="CHZ508" s="23"/>
      <c r="CIA508" s="23"/>
      <c r="CIB508" s="23"/>
      <c r="CIC508" s="23"/>
      <c r="CID508" s="23"/>
      <c r="FOS508" s="23"/>
      <c r="FOT508" s="23"/>
      <c r="FOU508" s="23"/>
      <c r="FOW508" s="23"/>
      <c r="FOX508" s="23"/>
      <c r="FOY508" s="23"/>
      <c r="FOZ508" s="23"/>
    </row>
    <row r="509" spans="1:34 2233:2266 4465:4498" x14ac:dyDescent="0.2">
      <c r="A509" s="23"/>
      <c r="B509" s="23"/>
      <c r="C509" s="23"/>
      <c r="E509" s="23"/>
      <c r="F509" s="23"/>
      <c r="G509" s="23"/>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CGW509" s="23"/>
      <c r="CGX509" s="23"/>
      <c r="CGY509" s="23"/>
      <c r="CHA509" s="23"/>
      <c r="CHB509" s="23"/>
      <c r="CHC509" s="23"/>
      <c r="CHD509" s="23"/>
      <c r="FOS509" s="23"/>
      <c r="FOT509" s="23"/>
      <c r="FOU509" s="23"/>
    </row>
    <row r="510" spans="1:34 2233:2266 4465:4498" x14ac:dyDescent="0.2">
      <c r="A510" s="23"/>
      <c r="B510" s="23"/>
      <c r="C510" s="23"/>
      <c r="E510" s="23"/>
      <c r="F510" s="23"/>
      <c r="G510" s="23"/>
      <c r="H510" s="23"/>
      <c r="CGW510" s="23"/>
      <c r="CGX510" s="23"/>
      <c r="CGY510" s="23"/>
      <c r="FOS510" s="23"/>
      <c r="FOT510" s="23"/>
      <c r="FOU510" s="23"/>
    </row>
    <row r="511" spans="1:34 2233:2266 4465:4498" x14ac:dyDescent="0.2">
      <c r="A511" s="23"/>
      <c r="B511" s="23"/>
      <c r="C511" s="23"/>
      <c r="CGW511" s="23"/>
      <c r="CGX511" s="23"/>
      <c r="CGY511" s="23"/>
      <c r="FOS511" s="23"/>
      <c r="FOT511" s="23"/>
      <c r="FOU511" s="23"/>
    </row>
    <row r="512" spans="1:34 2233:2266 4465:4498" x14ac:dyDescent="0.2">
      <c r="A512" s="23"/>
      <c r="B512" s="23"/>
      <c r="C512" s="23"/>
      <c r="CGW512" s="23"/>
      <c r="CGX512" s="23"/>
      <c r="CGY512" s="23"/>
      <c r="FOS512" s="23"/>
      <c r="FOT512" s="23"/>
      <c r="FOU512" s="23"/>
    </row>
    <row r="513" spans="1:35 2233:2267 4465:4499" x14ac:dyDescent="0.2">
      <c r="A513" s="23"/>
      <c r="B513" s="23"/>
      <c r="C513" s="23"/>
      <c r="CGW513" s="23"/>
      <c r="CGX513" s="23"/>
      <c r="CGY513" s="23"/>
      <c r="FOS513" s="23"/>
      <c r="FOT513" s="23"/>
      <c r="FOU513" s="23"/>
    </row>
    <row r="514" spans="1:35 2233:2267 4465:4499" x14ac:dyDescent="0.2">
      <c r="A514" s="23"/>
      <c r="B514" s="23"/>
      <c r="C514" s="23"/>
      <c r="CGW514" s="23"/>
      <c r="CGX514" s="23"/>
      <c r="CGY514" s="23"/>
      <c r="FOS514" s="23"/>
      <c r="FOT514" s="23"/>
      <c r="FOU514" s="23"/>
    </row>
    <row r="515" spans="1:35 2233:2267 4465:4499" x14ac:dyDescent="0.2">
      <c r="A515" s="23"/>
      <c r="B515" s="23"/>
      <c r="C515" s="23"/>
      <c r="CGW515" s="23"/>
      <c r="CGX515" s="23"/>
      <c r="CGY515" s="23"/>
      <c r="FOS515" s="23"/>
      <c r="FOT515" s="23"/>
      <c r="FOU515" s="23"/>
      <c r="FOW515" s="23"/>
      <c r="FOX515" s="23"/>
      <c r="FOY515" s="23"/>
      <c r="FOZ515" s="23"/>
      <c r="FPA515" s="23"/>
      <c r="FPB515" s="23"/>
      <c r="FPC515" s="23"/>
      <c r="FPD515" s="23"/>
      <c r="FPE515" s="23"/>
      <c r="FPF515" s="23"/>
      <c r="FPG515" s="23"/>
      <c r="FPH515" s="23"/>
      <c r="FPI515" s="23"/>
      <c r="FPJ515" s="23"/>
      <c r="FPK515" s="23"/>
      <c r="FPL515" s="23"/>
      <c r="FPM515" s="23"/>
      <c r="FPN515" s="23"/>
      <c r="FPO515" s="23"/>
      <c r="FPP515" s="23"/>
      <c r="FPQ515" s="23"/>
      <c r="FPR515" s="23"/>
      <c r="FPS515" s="23"/>
      <c r="FPT515" s="23"/>
      <c r="FPU515" s="23"/>
      <c r="FPV515" s="23"/>
      <c r="FPW515" s="23"/>
      <c r="FPX515" s="23"/>
      <c r="FPY515" s="23"/>
      <c r="FPZ515" s="23"/>
      <c r="FQA515" s="23"/>
    </row>
    <row r="516" spans="1:35 2233:2267 4465:4499" x14ac:dyDescent="0.2">
      <c r="A516" s="23"/>
      <c r="B516" s="23"/>
      <c r="C516" s="23"/>
      <c r="CGW516" s="23"/>
      <c r="CGX516" s="23"/>
      <c r="CGY516" s="23"/>
      <c r="CHA516" s="23"/>
      <c r="CHB516" s="23"/>
      <c r="CHC516" s="23"/>
      <c r="CHD516" s="23"/>
      <c r="CHE516" s="23"/>
      <c r="CHF516" s="23"/>
      <c r="CHG516" s="23"/>
      <c r="CHH516" s="23"/>
      <c r="CHI516" s="23"/>
      <c r="CHJ516" s="23"/>
      <c r="CHK516" s="23"/>
      <c r="CHL516" s="23"/>
      <c r="CHM516" s="23"/>
      <c r="CHN516" s="23"/>
      <c r="CHO516" s="23"/>
      <c r="CHP516" s="23"/>
      <c r="CHQ516" s="23"/>
      <c r="CHR516" s="23"/>
      <c r="CHS516" s="23"/>
      <c r="CHT516" s="23"/>
      <c r="CHU516" s="23"/>
      <c r="CHV516" s="23"/>
      <c r="CHW516" s="23"/>
      <c r="CHX516" s="23"/>
      <c r="CHY516" s="23"/>
      <c r="CHZ516" s="23"/>
      <c r="CIA516" s="23"/>
      <c r="CIB516" s="23"/>
      <c r="CIC516" s="23"/>
      <c r="CID516" s="23"/>
      <c r="CIE516" s="23"/>
      <c r="FOS516" s="23"/>
      <c r="FOT516" s="23"/>
      <c r="FOU516" s="23"/>
      <c r="FOW516" s="23"/>
      <c r="FOX516" s="23"/>
      <c r="FOY516" s="23"/>
      <c r="FOZ516" s="23"/>
      <c r="FPA516" s="23"/>
      <c r="FPB516" s="23"/>
    </row>
    <row r="517" spans="1:35 2233:2267 4465:4499" x14ac:dyDescent="0.2">
      <c r="A517" s="23"/>
      <c r="B517" s="23"/>
      <c r="C517" s="23"/>
      <c r="E517" s="23"/>
      <c r="F517" s="23"/>
      <c r="G517" s="23"/>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CGW517" s="23"/>
      <c r="CGX517" s="23"/>
      <c r="CGY517" s="23"/>
      <c r="CHA517" s="23"/>
      <c r="CHB517" s="23"/>
      <c r="CHC517" s="23"/>
      <c r="CHD517" s="23"/>
      <c r="CHE517" s="23"/>
      <c r="CHF517" s="23"/>
      <c r="FOS517" s="23"/>
      <c r="FOT517" s="23"/>
      <c r="FOU517" s="23"/>
      <c r="FOV517" s="23"/>
      <c r="FOW517" s="23"/>
      <c r="FOX517" s="23"/>
      <c r="FOY517" s="23"/>
    </row>
    <row r="518" spans="1:35 2233:2267 4465:4499" x14ac:dyDescent="0.2">
      <c r="A518" s="23"/>
      <c r="B518" s="23"/>
      <c r="C518" s="23"/>
      <c r="E518" s="23"/>
      <c r="F518" s="23"/>
      <c r="G518" s="23"/>
      <c r="H518" s="23"/>
      <c r="I518" s="23"/>
      <c r="J518" s="23"/>
      <c r="CGW518" s="23"/>
      <c r="CGX518" s="23"/>
      <c r="CGY518" s="23"/>
      <c r="CGZ518" s="23"/>
      <c r="CHA518" s="23"/>
      <c r="CHB518" s="23"/>
      <c r="CHC518" s="23"/>
    </row>
    <row r="519" spans="1:35 2233:2267 4465:4499" x14ac:dyDescent="0.2">
      <c r="A519" s="23"/>
      <c r="B519" s="23"/>
      <c r="C519" s="23"/>
      <c r="D519" s="23"/>
      <c r="E519" s="23"/>
      <c r="F519" s="23"/>
      <c r="G519" s="23"/>
    </row>
  </sheetData>
  <dataConsolidate link="1"/>
  <pageMargins left="0.7" right="0.7" top="0.78740157499999996" bottom="0.78740157499999996" header="0.3" footer="0.3"/>
  <pageSetup paperSize="9" orientation="portrait" r:id="rId1"/>
</worksheet>
</file>

<file path=customUI/_rels/customUI.xml.rels><?xml version="1.0" encoding="UTF-8" standalone="yes"?>
<Relationships xmlns="http://schemas.openxmlformats.org/package/2006/relationships"><Relationship Id="updateProducts" Type="http://schemas.openxmlformats.org/officeDocument/2006/relationships/image" Target="images/updateProducts.png"/><Relationship Id="Old" Type="http://schemas.openxmlformats.org/officeDocument/2006/relationships/image" Target="images/Old.png"/><Relationship Id="FromChild" Type="http://schemas.openxmlformats.org/officeDocument/2006/relationships/image" Target="images/FromChild.png"/><Relationship Id="updateBaseData" Type="http://schemas.openxmlformats.org/officeDocument/2006/relationships/image" Target="images/updateBaseData.png"/><Relationship Id="Export" Type="http://schemas.openxmlformats.org/officeDocument/2006/relationships/image" Target="images/Export.png"/><Relationship Id="Upload" Type="http://schemas.openxmlformats.org/officeDocument/2006/relationships/image" Target="images/Upload.png"/><Relationship Id="check" Type="http://schemas.openxmlformats.org/officeDocument/2006/relationships/image" Target="images/check.png"/><Relationship Id="password" Type="http://schemas.openxmlformats.org/officeDocument/2006/relationships/image" Target="images/password.png"/><Relationship Id="Find" Type="http://schemas.openxmlformats.org/officeDocument/2006/relationships/image" Target="images/Find.png"/><Relationship Id="Merge" Type="http://schemas.openxmlformats.org/officeDocument/2006/relationships/image" Target="images/merge.png"/><Relationship Id="Import" Type="http://schemas.openxmlformats.org/officeDocument/2006/relationships/image" Target="images/Import.png"/><Relationship Id="Help" Type="http://schemas.openxmlformats.org/officeDocument/2006/relationships/image" Target="images/Help.png"/><Relationship Id="StripFromChildren" Type="http://schemas.openxmlformats.org/officeDocument/2006/relationships/image" Target="images/stripFromChildren.png"/></Relationships>
</file>

<file path=customUI/customUI.xml><?xml version="1.0" encoding="utf-8"?>
<customUI xmlns="http://schemas.microsoft.com/office/2006/01/customui" onLoad="ribbonOnLoad">
  <commands>
    <command idMso="Paste" onAction="PasteHandler"/>
    <command idMso="PasteMenu" onAction="PasteHandler"/>
    <command idMso="PasteSpecial" onAction="PasteHandler" getEnabled="bb_paste_getEnabled"/>
    <command idMso="PasteFormulas" onAction="PasteHandler" getEnabled="bb_paste_getEnabled"/>
    <command idMso="PasteFormatting" onAction="PasteHandler" getEnabled="bb_paste_getEnabled"/>
    <command idMso="PasteValues" onAction="PasteHandler" getEnabled="bb_paste_getEnabled"/>
    <command idMso="PasteNoBorders" onAction="PasteHandler" getEnabled="bb_paste_getEnabled"/>
    <command idMso="PasteTranspose" onAction="PasteHandler" getEnabled="bb_paste_getEnabled"/>
    <command idMso="PasteLink" onAction="PasteHandler" getEnabled="bb_paste_getEnabled"/>
    <command idMso="PasteSpecial" onAction="PasteHandler" getEnabled="bb_paste_getEnabled"/>
    <command idMso="PasteGallery" onAction="PasteHandler" getEnabled="bb_paste_getEnabled"/>
    <command idMso="PasteGalleryMini" onAction="PasteHandler" getEnabled="bb_paste_getEnabled"/>
    <command idMso="PasteLink" onAction="PasteHandler" getEnabled="bb_paste_getEnabled"/>
    <command idMso="PasteAsHyperlink" onAction="PasteHandler" getEnabled="bb_paste_getEnabled"/>
    <command idMso="PasteSpecialDialog" onAction="PasteHandler" getEnabled="bb_paste_getEnabled"/>
    <command idMso="PasteValues" onAction="PasteHandler" getEnabled="bb_paste_getEnabled"/>
    <command idMso="PasteFormulasAndNumberFormatting" onAction="PasteHandler" getEnabled="bb_paste_getEnabled"/>
    <command idMso="PasteTranspose" onAction="PasteHandler" getEnabled="bb_paste_getEnabled"/>
    <command idMso="PastePictureLink" onAction="PasteHandler" getEnabled="bb_paste_getEnabled"/>
  </commands>
  <ribbon>
    <tabs>
      <tab id="bobbie" insertAfterMso="TabHome" label="bobbie">
        <group id="bb_io" imageMso="Info" label="Import/Export">
          <button id="BT_BaseData" image="updateBaseData" label="Stammdaten holen" supertip="Kategorien und Attribut Stammdaten von bobbie importieren." size="large" onAction="updateBaseData"/>
          <button id="BT_Check" image="check" label="Alle Daten prüfen" supertip="Überprüft ob alle AttributSets und Datentypen korrekt sind" size="large" onAction="Check"/>
          <separator id="io"/>
          <button id="BT_Export" image="Export" label="Export in Datei" supertip="Produkt Daten als bobbie .csv/.zip exportieren." size="large" onAction="Export"/>
          <button id="BT_Upload" image="Upload" label="Upload zu bobbie" supertip="Produkt Daten an bobbie senden." size="large" onAction="Upload"/>
          <button id="BT_Import" image="Import" label="Import in bobbie" supertip="Hochgeladene Produkt Daten in bobbie importieren." size="large" onAction="Import"/>
          <button id="BT_Update" image="updateProducts" label="Import aus bobbie" supertip="Produkt Daten von bobbie runterladen und importieren." size="large" onAction="updateProducts"/>
        </group>
        <group id="bb_merge" imageMso="Info" label="Datenmanagement">
          <button id="BT_Merge" image="Merge" label="Zusammenführen / Externer Import" supertip="Teildaten zusammenführen, externe Daten importieren." size="large" onAction="Merge"/>
          <button id="BT_Find" image="Find" label="Media Dateien finden" supertip="Sucht nach passenden Media Dateien" size="large" onAction="findMedia"/>
          <button id="BT_Old" image="Old" label="Aus alter Datei" supertip="Alles aus alter bobbie Datei übernehmen" size="large" onAction="Old"/>
        </group>
        <group id="bb_family" imageMso="Info" label="Familien">
          <button id="BT_FromChild" image="FromChild" label="Vom ersten Child" supertip="Übernimmt Werte markierter Zellen vom ersten Child" size="large" onAction="FromChild"/>
          <button id="BT_StripFromChilddren" image="StripFromChildren" label="Children-Werte entfernen" supertip="Löscht Farbe/Größe der Children aus den markierten Configurable Zellen" size="large" onAction="StripFromChildren"/>
        </group>
        <group id="bb_config" imageMso="Info" label="Einstellungen">
          <toggleButton id="bb_edit" imageMso="ControlLayoutRemove" label="Spezial-Editiermodus" screentip="Editiermodus umschalten" supertip="Wenn aktiviert, können Spalten mit Mehrfachauswahl, Bildern oder Rich-Text komfortabel editiert werden. Sonst können Sie mit Excelmitteln bearbeitet werden" onAction="editMode" size="large" getPressed="bb_edit_getPressed"/>
          <button id="BT_Password" label="Passwort Wechseln" supertip="Benutzername und Passwort ändern" size="large" image="password" onAction="password"/>
          <editBox id="statusBox" label="Server:" onChange="statusBox_change" getText="statusBox_getText"/>
          <button id="BT_Log" label="Nachrichten" supertip="Server Nachrichten (Logfile) ansehen" imageMso="ViewVisualBasicCode" onAction="get_server_log"/>
        </group>
        <group id="bb_help" image="Help" label="Hilfe">
          <button id="BT_Help" label="Online Hilfe" supertip="Hilfe zu dieser Daten erhaten." size="large" image="Help" onAction="Help"/>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DF5936-778D-4E89-A2BC-5D224382B7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Temp</vt:lpstr>
      <vt:lpstr>seller</vt:lpstr>
      <vt:lpstr>Start</vt:lpstr>
      <vt:lpstr>Stat</vt:lpstr>
      <vt:lpstr>Import</vt:lpstr>
      <vt:lpstr>Werte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Alexander Gran</dc:creator>
  <dc:description/>
  <cp:lastModifiedBy>mathias</cp:lastModifiedBy>
  <cp:revision>0</cp:revision>
  <cp:lastPrinted>2017-04-16T01:26:28Z</cp:lastPrinted>
  <dcterms:created xsi:type="dcterms:W3CDTF">2016-11-01T12:54:27Z</dcterms:created>
  <dcterms:modified xsi:type="dcterms:W3CDTF">2020-08-09T14:02:38Z</dcterms:modified>
  <dc:language>de-DE</dc:language>
</cp:coreProperties>
</file>