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206" documentId="{A7D69E28-9E60-4AED-97DD-FE647EB039B9}"/>
  <bookViews>
    <workbookView xWindow="0" yWindow="0" windowWidth="0" windowHeight="0"/>
  </bookViews>
  <sheets>
    <sheet name="Munka1" sheetId="1" r:id="rId1"/>
  </sheets>
  <calcPr calcId="162912"/>
</workbook>
</file>

<file path=xl/calcChain.xml><?xml version="1.0" encoding="utf-8"?>
<calcChain xmlns="http://schemas.openxmlformats.org/spreadsheetml/2006/main">
  <c r="M6" i="1" l="1"/>
  <c r="M7" i="1"/>
  <c r="M8" i="1"/>
  <c r="M9" i="1"/>
  <c r="M10" i="1"/>
  <c r="M11" i="1"/>
  <c r="M12" i="1"/>
  <c r="M13" i="1"/>
  <c r="M5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4" i="1"/>
  <c r="H4" i="1"/>
  <c r="S39" i="1"/>
  <c r="P39" i="1"/>
  <c r="Q39" i="1"/>
  <c r="R39" i="1"/>
  <c r="S40" i="1"/>
  <c r="P40" i="1"/>
  <c r="Q40" i="1"/>
  <c r="R40" i="1"/>
  <c r="S41" i="1"/>
  <c r="P41" i="1"/>
  <c r="Q41" i="1"/>
  <c r="R41" i="1"/>
  <c r="S42" i="1"/>
  <c r="P42" i="1"/>
  <c r="Q42" i="1"/>
  <c r="R42" i="1"/>
  <c r="S43" i="1"/>
  <c r="P43" i="1"/>
  <c r="Q43" i="1"/>
  <c r="R43" i="1"/>
  <c r="S44" i="1"/>
  <c r="P44" i="1"/>
  <c r="Q44" i="1"/>
  <c r="R44" i="1"/>
  <c r="S45" i="1"/>
  <c r="P45" i="1"/>
  <c r="Q45" i="1"/>
  <c r="R45" i="1"/>
  <c r="S46" i="1"/>
  <c r="P46" i="1"/>
  <c r="Q46" i="1"/>
  <c r="R46" i="1"/>
  <c r="S47" i="1"/>
  <c r="P47" i="1"/>
  <c r="Q47" i="1"/>
  <c r="R47" i="1"/>
  <c r="S48" i="1"/>
  <c r="P48" i="1"/>
  <c r="Q48" i="1"/>
  <c r="R48" i="1"/>
  <c r="S49" i="1"/>
  <c r="P49" i="1"/>
  <c r="Q49" i="1"/>
  <c r="R49" i="1"/>
  <c r="S50" i="1"/>
  <c r="P50" i="1"/>
  <c r="Q50" i="1"/>
  <c r="R50" i="1"/>
  <c r="S51" i="1"/>
  <c r="P51" i="1"/>
  <c r="Q51" i="1"/>
  <c r="R51" i="1"/>
  <c r="S52" i="1"/>
  <c r="P52" i="1"/>
  <c r="Q52" i="1"/>
  <c r="R52" i="1"/>
  <c r="S53" i="1"/>
  <c r="P53" i="1"/>
  <c r="Q53" i="1"/>
  <c r="R53" i="1"/>
  <c r="S54" i="1"/>
  <c r="P54" i="1"/>
  <c r="Q54" i="1"/>
  <c r="R54" i="1"/>
  <c r="S55" i="1"/>
  <c r="P55" i="1"/>
  <c r="Q55" i="1"/>
  <c r="R55" i="1"/>
  <c r="S56" i="1"/>
  <c r="P56" i="1"/>
  <c r="Q56" i="1"/>
  <c r="R56" i="1"/>
  <c r="S57" i="1"/>
  <c r="P57" i="1"/>
  <c r="Q57" i="1"/>
  <c r="R57" i="1"/>
  <c r="S58" i="1"/>
  <c r="P58" i="1"/>
  <c r="Q58" i="1"/>
  <c r="R58" i="1"/>
  <c r="S59" i="1"/>
  <c r="P59" i="1"/>
  <c r="Q59" i="1"/>
  <c r="R59" i="1"/>
  <c r="S60" i="1"/>
  <c r="P60" i="1"/>
  <c r="Q60" i="1"/>
  <c r="R60" i="1"/>
  <c r="S61" i="1"/>
  <c r="P61" i="1"/>
  <c r="Q61" i="1"/>
  <c r="R61" i="1"/>
  <c r="S62" i="1"/>
  <c r="P62" i="1"/>
  <c r="Q62" i="1"/>
  <c r="R62" i="1"/>
  <c r="S63" i="1"/>
  <c r="P63" i="1"/>
  <c r="Q63" i="1"/>
  <c r="R63" i="1"/>
  <c r="S64" i="1"/>
  <c r="P64" i="1"/>
  <c r="Q64" i="1"/>
  <c r="R64" i="1"/>
  <c r="S65" i="1"/>
  <c r="P65" i="1"/>
  <c r="Q65" i="1"/>
  <c r="R65" i="1"/>
  <c r="S66" i="1"/>
  <c r="P66" i="1"/>
  <c r="Q66" i="1"/>
  <c r="R66" i="1"/>
  <c r="S67" i="1"/>
  <c r="P67" i="1"/>
  <c r="Q67" i="1"/>
  <c r="R67" i="1"/>
  <c r="S68" i="1"/>
  <c r="P68" i="1"/>
  <c r="Q68" i="1"/>
  <c r="R68" i="1"/>
  <c r="S69" i="1"/>
  <c r="P69" i="1"/>
  <c r="Q69" i="1"/>
  <c r="R69" i="1"/>
  <c r="S70" i="1"/>
  <c r="P70" i="1"/>
  <c r="Q70" i="1"/>
  <c r="R70" i="1"/>
  <c r="S71" i="1"/>
  <c r="P71" i="1"/>
  <c r="Q71" i="1"/>
  <c r="R71" i="1"/>
  <c r="S72" i="1"/>
  <c r="P72" i="1"/>
  <c r="Q72" i="1"/>
  <c r="R72" i="1"/>
  <c r="S73" i="1"/>
  <c r="P73" i="1"/>
  <c r="Q73" i="1"/>
  <c r="R73" i="1"/>
  <c r="S74" i="1"/>
  <c r="P74" i="1"/>
  <c r="Q74" i="1"/>
  <c r="R74" i="1"/>
  <c r="S75" i="1"/>
  <c r="P75" i="1"/>
  <c r="Q75" i="1"/>
  <c r="R75" i="1"/>
  <c r="S76" i="1"/>
  <c r="P76" i="1"/>
  <c r="Q76" i="1"/>
  <c r="R76" i="1"/>
  <c r="S77" i="1"/>
  <c r="P77" i="1"/>
  <c r="Q77" i="1"/>
  <c r="R77" i="1"/>
  <c r="S78" i="1"/>
  <c r="P78" i="1"/>
  <c r="Q78" i="1"/>
  <c r="R78" i="1"/>
  <c r="S79" i="1"/>
  <c r="P79" i="1"/>
  <c r="Q79" i="1"/>
  <c r="R79" i="1"/>
  <c r="S80" i="1"/>
  <c r="P80" i="1"/>
  <c r="Q80" i="1"/>
  <c r="R80" i="1"/>
  <c r="S81" i="1"/>
  <c r="P81" i="1"/>
  <c r="Q81" i="1"/>
  <c r="R81" i="1"/>
  <c r="S82" i="1"/>
  <c r="P82" i="1"/>
  <c r="Q82" i="1"/>
  <c r="R82" i="1"/>
  <c r="S83" i="1"/>
  <c r="P83" i="1"/>
  <c r="Q83" i="1"/>
  <c r="R83" i="1"/>
  <c r="S84" i="1"/>
  <c r="P84" i="1"/>
  <c r="Q84" i="1"/>
  <c r="R84" i="1"/>
  <c r="S85" i="1"/>
  <c r="P85" i="1"/>
  <c r="Q85" i="1"/>
  <c r="R85" i="1"/>
  <c r="S86" i="1"/>
  <c r="P86" i="1"/>
  <c r="Q86" i="1"/>
  <c r="R86" i="1"/>
  <c r="S87" i="1"/>
  <c r="P87" i="1"/>
  <c r="Q87" i="1"/>
  <c r="R87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S4" i="1"/>
  <c r="P4" i="1"/>
  <c r="Q4" i="1"/>
  <c r="S5" i="1"/>
  <c r="P5" i="1"/>
  <c r="Q5" i="1"/>
  <c r="S6" i="1"/>
  <c r="P6" i="1"/>
  <c r="Q6" i="1"/>
  <c r="S7" i="1"/>
  <c r="P7" i="1"/>
  <c r="Q7" i="1"/>
  <c r="S8" i="1"/>
  <c r="P8" i="1"/>
  <c r="Q8" i="1"/>
  <c r="S9" i="1"/>
  <c r="P9" i="1"/>
  <c r="Q9" i="1"/>
  <c r="S10" i="1"/>
  <c r="P10" i="1"/>
  <c r="Q10" i="1"/>
  <c r="S11" i="1"/>
  <c r="P11" i="1"/>
  <c r="Q11" i="1"/>
  <c r="S12" i="1"/>
  <c r="P12" i="1"/>
  <c r="Q12" i="1"/>
  <c r="S13" i="1"/>
  <c r="P13" i="1"/>
  <c r="Q13" i="1"/>
  <c r="S14" i="1"/>
  <c r="P14" i="1"/>
  <c r="Q14" i="1"/>
  <c r="S15" i="1"/>
  <c r="P15" i="1"/>
  <c r="Q15" i="1"/>
  <c r="S16" i="1"/>
  <c r="P16" i="1"/>
  <c r="Q16" i="1"/>
  <c r="S17" i="1"/>
  <c r="P17" i="1"/>
  <c r="Q17" i="1"/>
  <c r="S18" i="1"/>
  <c r="P18" i="1"/>
  <c r="Q18" i="1"/>
  <c r="S19" i="1"/>
  <c r="P19" i="1"/>
  <c r="Q19" i="1"/>
  <c r="S20" i="1"/>
  <c r="P20" i="1"/>
  <c r="Q20" i="1"/>
  <c r="S21" i="1"/>
  <c r="P21" i="1"/>
  <c r="Q21" i="1"/>
  <c r="S22" i="1"/>
  <c r="P22" i="1"/>
  <c r="Q22" i="1"/>
  <c r="S23" i="1"/>
  <c r="P23" i="1"/>
  <c r="Q23" i="1"/>
  <c r="S24" i="1"/>
  <c r="P24" i="1"/>
  <c r="Q24" i="1"/>
  <c r="S25" i="1"/>
  <c r="P25" i="1"/>
  <c r="Q25" i="1"/>
  <c r="S26" i="1"/>
  <c r="P26" i="1"/>
  <c r="Q26" i="1"/>
  <c r="S27" i="1"/>
  <c r="P27" i="1"/>
  <c r="Q27" i="1"/>
  <c r="S28" i="1"/>
  <c r="P28" i="1"/>
  <c r="Q28" i="1"/>
  <c r="S29" i="1"/>
  <c r="P29" i="1"/>
  <c r="Q29" i="1"/>
  <c r="S30" i="1"/>
  <c r="P30" i="1"/>
  <c r="Q30" i="1"/>
  <c r="S31" i="1"/>
  <c r="P31" i="1"/>
  <c r="Q31" i="1"/>
  <c r="S32" i="1"/>
  <c r="P32" i="1"/>
  <c r="Q32" i="1"/>
  <c r="S33" i="1"/>
  <c r="P33" i="1"/>
  <c r="Q33" i="1"/>
  <c r="S34" i="1"/>
  <c r="P34" i="1"/>
  <c r="Q34" i="1"/>
  <c r="S35" i="1"/>
  <c r="P35" i="1"/>
  <c r="Q35" i="1"/>
  <c r="S36" i="1"/>
  <c r="P36" i="1"/>
  <c r="Q36" i="1"/>
  <c r="S37" i="1"/>
  <c r="P37" i="1"/>
  <c r="Q37" i="1"/>
  <c r="S38" i="1"/>
  <c r="P38" i="1"/>
  <c r="Q38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5" i="1"/>
  <c r="H6" i="1"/>
  <c r="H7" i="1"/>
  <c r="H8" i="1"/>
  <c r="H9" i="1"/>
  <c r="H10" i="1"/>
  <c r="H11" i="1"/>
  <c r="H12" i="1"/>
  <c r="H13" i="1"/>
</calcChain>
</file>

<file path=xl/sharedStrings.xml><?xml version="1.0" encoding="utf-8"?>
<sst xmlns="http://schemas.openxmlformats.org/spreadsheetml/2006/main" count="17" uniqueCount="13">
  <si>
    <t>L_max</t>
  </si>
  <si>
    <t>S_max</t>
  </si>
  <si>
    <t>l</t>
  </si>
  <si>
    <t>m</t>
  </si>
  <si>
    <t>s</t>
  </si>
  <si>
    <t>i</t>
  </si>
  <si>
    <t>i_corr_s</t>
  </si>
  <si>
    <t>x</t>
  </si>
  <si>
    <t>y</t>
  </si>
  <si>
    <t>z</t>
  </si>
  <si>
    <t>q</t>
  </si>
  <si>
    <t>z'</t>
  </si>
  <si>
    <t>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</si>
</sst>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mc:Ignorable="x14ac xr xr2" xr:uid="{49B971A4-C452-45EB-9755-0FD35E979913}">
  <dimension ref="A1:S87"/>
  <sheetViews>
    <sheetView tabSelected="1" zoomScale="125" zoomScaleNormal="125" zoomScaleSheetLayoutView="100" workbookViewId="0">
      <selection activeCell="J8" sqref="J8"/>
    </sheetView>
  </sheetViews>
  <sheetFormatPr defaultRowHeight="15" x14ac:dyDescent="0.2"/>
  <cols>
    <col min="4" max="4" width="1.85546875" bestFit="1" customWidth="1"/>
    <col min="5" max="6" width="2.5703125" bestFit="1" customWidth="1"/>
    <col min="7" max="7" width="3" bestFit="1" customWidth="1"/>
    <col min="8" max="8" width="4" bestFit="1" customWidth="1"/>
    <col min="9" max="13" width="4" customWidth="1"/>
    <col min="15" max="15" width="4" bestFit="1" customWidth="1"/>
    <col min="16" max="16" width="1.85546875" bestFit="1" customWidth="1"/>
    <col min="17" max="18" width="2.5703125" bestFit="1" customWidth="1"/>
  </cols>
  <sheetData>
    <row r="1" spans="1:19" x14ac:dyDescent="0.2">
      <c r="A1" t="s">
        <v>0</v>
      </c>
      <c r="B1">
        <v>7</v>
      </c>
    </row>
    <row r="2" spans="1:19" x14ac:dyDescent="0.2">
      <c r="A2" t="s">
        <v>1</v>
      </c>
      <c r="B2">
        <v>3</v>
      </c>
    </row>
    <row r="3" spans="1:19" x14ac:dyDescent="0.2">
      <c r="D3" t="s">
        <v>2</v>
      </c>
      <c r="E3" t="s">
        <v>3</v>
      </c>
      <c r="F3" t="s">
        <v>4</v>
      </c>
      <c r="G3" t="s">
        <v>5</v>
      </c>
      <c r="H3" t="s">
        <v>7</v>
      </c>
      <c r="I3" t="s">
        <v>8</v>
      </c>
      <c r="J3" t="s">
        <v>12</v>
      </c>
      <c r="K3" t="s">
        <v>9</v>
      </c>
      <c r="L3" t="s">
        <v>10</v>
      </c>
      <c r="M3" t="s">
        <v>11</v>
      </c>
      <c r="O3" t="s">
        <v>5</v>
      </c>
      <c r="P3" t="s">
        <v>2</v>
      </c>
      <c r="Q3" t="s">
        <v>3</v>
      </c>
      <c r="R3" t="s">
        <v>4</v>
      </c>
      <c r="S3" t="s">
        <v>6</v>
      </c>
    </row>
    <row r="4" spans="1:19" x14ac:dyDescent="0.2">
      <c r="D4">
        <v>0</v>
      </c>
      <c r="E4">
        <v>0</v>
      </c>
      <c r="F4">
        <v>0</v>
      </c>
      <c r="G4">
        <f t="shared" ref="G4:G40" si="0">D4*(D4+1)+E4</f>
        <v>0</v>
      </c>
      <c r="H4">
        <f>(D4*(D4+1)+E4)*(2*$B$2+1)+F4+$B$2</f>
        <v>3</v>
      </c>
      <c r="I4">
        <f>(D4*(D4+1)+E4)*(2*$B$2+1)+F4</f>
        <v>0</v>
      </c>
      <c r="K4">
        <v>0</v>
      </c>
      <c r="L4">
        <f>I4-K4</f>
        <v>0</v>
      </c>
      <c r="O4">
        <v>3</v>
      </c>
      <c r="P4">
        <f t="shared" ref="P4:P38" si="1">ROUND((-1 + SQRT(1 + 4 * S4)) / 2,0)</f>
        <v>0</v>
      </c>
      <c r="Q4">
        <f>S4-P4*(P4+1)</f>
        <v>0</v>
      </c>
      <c r="R4">
        <f>MOD(O4,7)-$B$2</f>
        <v>0</v>
      </c>
      <c r="S4">
        <f>ROUNDDOWN(O4/(2*$B$2+1),0)</f>
        <v>0</v>
      </c>
    </row>
    <row r="5" spans="1:19" x14ac:dyDescent="0.2">
      <c r="D5">
        <v>1</v>
      </c>
      <c r="E5">
        <v>-1</v>
      </c>
      <c r="F5">
        <v>-1</v>
      </c>
      <c r="G5">
        <f t="shared" si="0"/>
        <v>1</v>
      </c>
      <c r="H5">
        <f>(D5*(D5+1)+E5)*(2*$B$2+1)+F5+$B$2</f>
        <v>9</v>
      </c>
      <c r="I5">
        <f t="shared" ref="I5:I68" si="2">(D5*(D5+1)+E5)*(2*$B$2+1)+F5</f>
        <v>6</v>
      </c>
      <c r="J5">
        <v>2</v>
      </c>
      <c r="K5">
        <v>5</v>
      </c>
      <c r="L5">
        <f t="shared" ref="L5:L68" si="3">I5-K5</f>
        <v>1</v>
      </c>
      <c r="M5">
        <f>$B$2-D5+$B$2</f>
        <v>5</v>
      </c>
      <c r="O5">
        <v>9</v>
      </c>
      <c r="P5">
        <f t="shared" si="1"/>
        <v>1</v>
      </c>
      <c r="Q5">
        <f>S5-P5*(P5+1)</f>
        <v>-1</v>
      </c>
      <c r="R5">
        <f>MOD(O5,7)-$B$2</f>
        <v>-1</v>
      </c>
      <c r="S5">
        <f>ROUNDDOWN(O5/(2*$B$2+1),0)</f>
        <v>1</v>
      </c>
    </row>
    <row r="6" spans="1:19" x14ac:dyDescent="0.2">
      <c r="D6">
        <v>1</v>
      </c>
      <c r="E6">
        <v>-1</v>
      </c>
      <c r="F6">
        <v>0</v>
      </c>
      <c r="G6">
        <f t="shared" si="0"/>
        <v>1</v>
      </c>
      <c r="H6">
        <f>(D6*(D6+1)+E6)*(2*$B$2+1)+F6+$B$2</f>
        <v>10</v>
      </c>
      <c r="I6">
        <f t="shared" si="2"/>
        <v>7</v>
      </c>
      <c r="J6">
        <v>2</v>
      </c>
      <c r="K6">
        <v>5</v>
      </c>
      <c r="L6">
        <f t="shared" si="3"/>
        <v>2</v>
      </c>
      <c r="M6">
        <f t="shared" ref="M6:M13" si="4">$B$2-D6+$B$2</f>
        <v>5</v>
      </c>
      <c r="O6">
        <v>10</v>
      </c>
      <c r="P6">
        <f t="shared" si="1"/>
        <v>1</v>
      </c>
      <c r="Q6">
        <f>S6-P6*(P6+1)</f>
        <v>-1</v>
      </c>
      <c r="R6">
        <f>MOD(O6,7)-$B$2</f>
        <v>0</v>
      </c>
      <c r="S6">
        <f>ROUNDDOWN(O6/(2*$B$2+1),0)</f>
        <v>1</v>
      </c>
    </row>
    <row r="7" spans="1:19" x14ac:dyDescent="0.2">
      <c r="D7">
        <v>1</v>
      </c>
      <c r="E7">
        <v>-1</v>
      </c>
      <c r="F7">
        <v>1</v>
      </c>
      <c r="G7">
        <f t="shared" si="0"/>
        <v>1</v>
      </c>
      <c r="H7">
        <f>(D7*(D7+1)+E7)*(2*$B$2+1)+F7+$B$2</f>
        <v>11</v>
      </c>
      <c r="I7">
        <f t="shared" si="2"/>
        <v>8</v>
      </c>
      <c r="J7">
        <v>2</v>
      </c>
      <c r="K7">
        <v>5</v>
      </c>
      <c r="L7">
        <f t="shared" si="3"/>
        <v>3</v>
      </c>
      <c r="M7">
        <f t="shared" si="4"/>
        <v>5</v>
      </c>
      <c r="O7">
        <v>11</v>
      </c>
      <c r="P7">
        <f t="shared" si="1"/>
        <v>1</v>
      </c>
      <c r="Q7">
        <f>S7-P7*(P7+1)</f>
        <v>-1</v>
      </c>
      <c r="R7">
        <f>MOD(O7,7)-$B$2</f>
        <v>1</v>
      </c>
      <c r="S7">
        <f>ROUNDDOWN(O7/(2*$B$2+1),0)</f>
        <v>1</v>
      </c>
    </row>
    <row r="8" spans="1:19" x14ac:dyDescent="0.2">
      <c r="D8">
        <v>1</v>
      </c>
      <c r="E8">
        <v>0</v>
      </c>
      <c r="F8">
        <v>-1</v>
      </c>
      <c r="G8">
        <f t="shared" si="0"/>
        <v>2</v>
      </c>
      <c r="H8">
        <f>(D8*(D8+1)+E8)*(2*$B$2+1)+F8+$B$2</f>
        <v>16</v>
      </c>
      <c r="I8">
        <f t="shared" si="2"/>
        <v>13</v>
      </c>
      <c r="J8">
        <v>6</v>
      </c>
      <c r="K8">
        <v>9</v>
      </c>
      <c r="L8">
        <f t="shared" si="3"/>
        <v>4</v>
      </c>
      <c r="M8">
        <f t="shared" si="4"/>
        <v>5</v>
      </c>
      <c r="O8">
        <v>16</v>
      </c>
      <c r="P8">
        <f t="shared" si="1"/>
        <v>1</v>
      </c>
      <c r="Q8">
        <f>S8-P8*(P8+1)</f>
        <v>0</v>
      </c>
      <c r="R8">
        <f>MOD(O8,7)-$B$2</f>
        <v>-1</v>
      </c>
      <c r="S8">
        <f>ROUNDDOWN(O8/(2*$B$2+1),0)</f>
        <v>2</v>
      </c>
    </row>
    <row r="9" spans="1:19" x14ac:dyDescent="0.2">
      <c r="D9">
        <v>1</v>
      </c>
      <c r="E9">
        <v>0</v>
      </c>
      <c r="F9">
        <v>0</v>
      </c>
      <c r="G9">
        <f t="shared" si="0"/>
        <v>2</v>
      </c>
      <c r="H9">
        <f>(D9*(D9+1)+E9)*(2*$B$2+1)+F9+$B$2</f>
        <v>17</v>
      </c>
      <c r="I9">
        <f t="shared" si="2"/>
        <v>14</v>
      </c>
      <c r="J9">
        <v>6</v>
      </c>
      <c r="K9">
        <v>9</v>
      </c>
      <c r="L9">
        <f t="shared" si="3"/>
        <v>5</v>
      </c>
      <c r="M9">
        <f t="shared" si="4"/>
        <v>5</v>
      </c>
      <c r="O9">
        <v>17</v>
      </c>
      <c r="P9">
        <f t="shared" si="1"/>
        <v>1</v>
      </c>
      <c r="Q9">
        <f>S9-P9*(P9+1)</f>
        <v>0</v>
      </c>
      <c r="R9">
        <f>MOD(O9,7)-$B$2</f>
        <v>0</v>
      </c>
      <c r="S9">
        <f>ROUNDDOWN(O9/(2*$B$2+1),0)</f>
        <v>2</v>
      </c>
    </row>
    <row r="10" spans="1:19" x14ac:dyDescent="0.2">
      <c r="D10">
        <v>1</v>
      </c>
      <c r="E10">
        <v>0</v>
      </c>
      <c r="F10">
        <v>1</v>
      </c>
      <c r="G10">
        <f t="shared" si="0"/>
        <v>2</v>
      </c>
      <c r="H10">
        <f>(D10*(D10+1)+E10)*(2*$B$2+1)+F10+$B$2</f>
        <v>18</v>
      </c>
      <c r="I10">
        <f t="shared" si="2"/>
        <v>15</v>
      </c>
      <c r="J10">
        <v>6</v>
      </c>
      <c r="K10">
        <v>9</v>
      </c>
      <c r="L10">
        <f t="shared" si="3"/>
        <v>6</v>
      </c>
      <c r="M10">
        <f t="shared" si="4"/>
        <v>5</v>
      </c>
      <c r="O10">
        <v>18</v>
      </c>
      <c r="P10">
        <f t="shared" si="1"/>
        <v>1</v>
      </c>
      <c r="Q10">
        <f>S10-P10*(P10+1)</f>
        <v>0</v>
      </c>
      <c r="R10">
        <f>MOD(O10,7)-$B$2</f>
        <v>1</v>
      </c>
      <c r="S10">
        <f>ROUNDDOWN(O10/(2*$B$2+1),0)</f>
        <v>2</v>
      </c>
    </row>
    <row r="11" spans="1:19" x14ac:dyDescent="0.2">
      <c r="D11">
        <v>1</v>
      </c>
      <c r="E11">
        <v>1</v>
      </c>
      <c r="F11">
        <v>-1</v>
      </c>
      <c r="G11">
        <f t="shared" si="0"/>
        <v>3</v>
      </c>
      <c r="H11">
        <f>(D11*(D11+1)+E11)*(2*$B$2+1)+F11+$B$2</f>
        <v>23</v>
      </c>
      <c r="I11">
        <f t="shared" si="2"/>
        <v>20</v>
      </c>
      <c r="J11">
        <v>10</v>
      </c>
      <c r="K11">
        <v>13</v>
      </c>
      <c r="L11">
        <f t="shared" si="3"/>
        <v>7</v>
      </c>
      <c r="M11">
        <f t="shared" si="4"/>
        <v>5</v>
      </c>
      <c r="O11">
        <v>23</v>
      </c>
      <c r="P11">
        <f t="shared" si="1"/>
        <v>1</v>
      </c>
      <c r="Q11">
        <f>S11-P11*(P11+1)</f>
        <v>1</v>
      </c>
      <c r="R11">
        <f>MOD(O11,7)-$B$2</f>
        <v>-1</v>
      </c>
      <c r="S11">
        <f>ROUNDDOWN(O11/(2*$B$2+1),0)</f>
        <v>3</v>
      </c>
    </row>
    <row r="12" spans="1:19" x14ac:dyDescent="0.2">
      <c r="D12">
        <v>1</v>
      </c>
      <c r="E12">
        <v>1</v>
      </c>
      <c r="F12">
        <v>0</v>
      </c>
      <c r="G12">
        <f t="shared" si="0"/>
        <v>3</v>
      </c>
      <c r="H12">
        <f>(D12*(D12+1)+E12)*(2*$B$2+1)+F12+$B$2</f>
        <v>24</v>
      </c>
      <c r="I12">
        <f t="shared" si="2"/>
        <v>21</v>
      </c>
      <c r="J12">
        <v>10</v>
      </c>
      <c r="K12">
        <v>13</v>
      </c>
      <c r="L12">
        <f t="shared" si="3"/>
        <v>8</v>
      </c>
      <c r="M12">
        <f t="shared" si="4"/>
        <v>5</v>
      </c>
      <c r="O12">
        <v>24</v>
      </c>
      <c r="P12">
        <f t="shared" si="1"/>
        <v>1</v>
      </c>
      <c r="Q12">
        <f>S12-P12*(P12+1)</f>
        <v>1</v>
      </c>
      <c r="R12">
        <f>MOD(O12,7)-$B$2</f>
        <v>0</v>
      </c>
      <c r="S12">
        <f>ROUNDDOWN(O12/(2*$B$2+1),0)</f>
        <v>3</v>
      </c>
    </row>
    <row r="13" spans="1:19" x14ac:dyDescent="0.2">
      <c r="D13">
        <v>1</v>
      </c>
      <c r="E13">
        <v>1</v>
      </c>
      <c r="F13">
        <v>1</v>
      </c>
      <c r="G13">
        <f t="shared" si="0"/>
        <v>3</v>
      </c>
      <c r="H13">
        <f>(D13*(D13+1)+E13)*(2*$B$2+1)+F13+$B$2</f>
        <v>25</v>
      </c>
      <c r="I13">
        <f t="shared" si="2"/>
        <v>22</v>
      </c>
      <c r="J13">
        <v>10</v>
      </c>
      <c r="K13">
        <v>13</v>
      </c>
      <c r="L13">
        <f t="shared" si="3"/>
        <v>9</v>
      </c>
      <c r="M13">
        <f t="shared" si="4"/>
        <v>5</v>
      </c>
      <c r="O13">
        <v>25</v>
      </c>
      <c r="P13">
        <f t="shared" si="1"/>
        <v>1</v>
      </c>
      <c r="Q13">
        <f>S13-P13*(P13+1)</f>
        <v>1</v>
      </c>
      <c r="R13">
        <f>MOD(O13,7)-$B$2</f>
        <v>1</v>
      </c>
      <c r="S13">
        <f>ROUNDDOWN(O13/(2*$B$2+1),0)</f>
        <v>3</v>
      </c>
    </row>
    <row r="14" spans="1:19" x14ac:dyDescent="0.2">
      <c r="D14">
        <v>2</v>
      </c>
      <c r="E14">
        <v>-2</v>
      </c>
      <c r="F14">
        <v>-2</v>
      </c>
      <c r="G14">
        <f t="shared" si="0"/>
        <v>4</v>
      </c>
      <c r="H14">
        <f>(D14*(D14+1)+E14)*(2*$B$2+1)+F14+$B$2</f>
        <v>29</v>
      </c>
      <c r="I14">
        <f t="shared" si="2"/>
        <v>26</v>
      </c>
      <c r="J14">
        <v>11</v>
      </c>
      <c r="K14">
        <v>16</v>
      </c>
      <c r="L14">
        <f t="shared" si="3"/>
        <v>10</v>
      </c>
      <c r="O14">
        <v>29</v>
      </c>
      <c r="P14">
        <f t="shared" si="1"/>
        <v>2</v>
      </c>
      <c r="Q14">
        <f>S14-P14*(P14+1)</f>
        <v>-2</v>
      </c>
      <c r="R14">
        <f>MOD(O14,7)-$B$2</f>
        <v>-2</v>
      </c>
      <c r="S14">
        <f>ROUNDDOWN(O14/(2*$B$2+1),0)</f>
        <v>4</v>
      </c>
    </row>
    <row r="15" spans="1:19" x14ac:dyDescent="0.2">
      <c r="D15">
        <v>2</v>
      </c>
      <c r="E15">
        <v>-2</v>
      </c>
      <c r="F15">
        <v>-1</v>
      </c>
      <c r="G15">
        <f t="shared" si="0"/>
        <v>4</v>
      </c>
      <c r="H15">
        <f>(D15*(D15+1)+E15)*(2*$B$2+1)+F15+$B$2</f>
        <v>30</v>
      </c>
      <c r="I15">
        <f t="shared" si="2"/>
        <v>27</v>
      </c>
      <c r="J15">
        <v>11</v>
      </c>
      <c r="K15">
        <v>16</v>
      </c>
      <c r="L15">
        <f t="shared" si="3"/>
        <v>11</v>
      </c>
      <c r="O15">
        <v>30</v>
      </c>
      <c r="P15">
        <f t="shared" si="1"/>
        <v>2</v>
      </c>
      <c r="Q15">
        <f>S15-P15*(P15+1)</f>
        <v>-2</v>
      </c>
      <c r="R15">
        <f>MOD(O15,7)-$B$2</f>
        <v>-1</v>
      </c>
      <c r="S15">
        <f>ROUNDDOWN(O15/(2*$B$2+1),0)</f>
        <v>4</v>
      </c>
    </row>
    <row r="16" spans="1:19" x14ac:dyDescent="0.2">
      <c r="D16">
        <v>2</v>
      </c>
      <c r="E16">
        <v>-2</v>
      </c>
      <c r="F16">
        <v>0</v>
      </c>
      <c r="G16">
        <f t="shared" si="0"/>
        <v>4</v>
      </c>
      <c r="H16">
        <f>(D16*(D16+1)+E16)*(2*$B$2+1)+F16+$B$2</f>
        <v>31</v>
      </c>
      <c r="I16">
        <f t="shared" si="2"/>
        <v>28</v>
      </c>
      <c r="J16">
        <v>11</v>
      </c>
      <c r="K16">
        <v>16</v>
      </c>
      <c r="L16">
        <f t="shared" si="3"/>
        <v>12</v>
      </c>
      <c r="O16">
        <v>31</v>
      </c>
      <c r="P16">
        <f t="shared" si="1"/>
        <v>2</v>
      </c>
      <c r="Q16">
        <f>S16-P16*(P16+1)</f>
        <v>-2</v>
      </c>
      <c r="R16">
        <f>MOD(O16,7)-$B$2</f>
        <v>0</v>
      </c>
      <c r="S16">
        <f>ROUNDDOWN(O16/(2*$B$2+1),0)</f>
        <v>4</v>
      </c>
    </row>
    <row r="17" spans="4:19" x14ac:dyDescent="0.2">
      <c r="D17">
        <v>2</v>
      </c>
      <c r="E17">
        <v>-2</v>
      </c>
      <c r="F17">
        <v>1</v>
      </c>
      <c r="G17">
        <f t="shared" si="0"/>
        <v>4</v>
      </c>
      <c r="H17">
        <f>(D17*(D17+1)+E17)*(2*$B$2+1)+F17+$B$2</f>
        <v>32</v>
      </c>
      <c r="I17">
        <f t="shared" si="2"/>
        <v>29</v>
      </c>
      <c r="J17">
        <v>11</v>
      </c>
      <c r="K17">
        <v>16</v>
      </c>
      <c r="L17">
        <f t="shared" si="3"/>
        <v>13</v>
      </c>
      <c r="O17">
        <v>32</v>
      </c>
      <c r="P17">
        <f t="shared" si="1"/>
        <v>2</v>
      </c>
      <c r="Q17">
        <f>S17-P17*(P17+1)</f>
        <v>-2</v>
      </c>
      <c r="R17">
        <f>MOD(O17,7)-$B$2</f>
        <v>1</v>
      </c>
      <c r="S17">
        <f>ROUNDDOWN(O17/(2*$B$2+1),0)</f>
        <v>4</v>
      </c>
    </row>
    <row r="18" spans="4:19" x14ac:dyDescent="0.2">
      <c r="D18">
        <v>2</v>
      </c>
      <c r="E18">
        <v>-2</v>
      </c>
      <c r="F18">
        <v>2</v>
      </c>
      <c r="G18">
        <f t="shared" si="0"/>
        <v>4</v>
      </c>
      <c r="H18">
        <f>(D18*(D18+1)+E18)*(2*$B$2+1)+F18+$B$2</f>
        <v>33</v>
      </c>
      <c r="I18">
        <f t="shared" si="2"/>
        <v>30</v>
      </c>
      <c r="J18">
        <v>11</v>
      </c>
      <c r="K18">
        <v>16</v>
      </c>
      <c r="L18">
        <f t="shared" si="3"/>
        <v>14</v>
      </c>
      <c r="O18">
        <v>33</v>
      </c>
      <c r="P18">
        <f t="shared" si="1"/>
        <v>2</v>
      </c>
      <c r="Q18">
        <f>S18-P18*(P18+1)</f>
        <v>-2</v>
      </c>
      <c r="R18">
        <f>MOD(O18,7)-$B$2</f>
        <v>2</v>
      </c>
      <c r="S18">
        <f>ROUNDDOWN(O18/(2*$B$2+1),0)</f>
        <v>4</v>
      </c>
    </row>
    <row r="19" spans="4:19" x14ac:dyDescent="0.2">
      <c r="D19">
        <v>2</v>
      </c>
      <c r="E19">
        <v>-1</v>
      </c>
      <c r="F19">
        <v>-2</v>
      </c>
      <c r="G19">
        <f t="shared" si="0"/>
        <v>5</v>
      </c>
      <c r="H19">
        <f>(D19*(D19+1)+E19)*(2*$B$2+1)+F19+$B$2</f>
        <v>36</v>
      </c>
      <c r="I19">
        <f t="shared" si="2"/>
        <v>33</v>
      </c>
      <c r="J19">
        <v>13</v>
      </c>
      <c r="K19">
        <v>18</v>
      </c>
      <c r="L19">
        <f t="shared" si="3"/>
        <v>15</v>
      </c>
      <c r="O19">
        <v>36</v>
      </c>
      <c r="P19">
        <f t="shared" si="1"/>
        <v>2</v>
      </c>
      <c r="Q19">
        <f>S19-P19*(P19+1)</f>
        <v>-1</v>
      </c>
      <c r="R19">
        <f>MOD(O19,7)-$B$2</f>
        <v>-2</v>
      </c>
      <c r="S19">
        <f>ROUNDDOWN(O19/(2*$B$2+1),0)</f>
        <v>5</v>
      </c>
    </row>
    <row r="20" spans="4:19" x14ac:dyDescent="0.2">
      <c r="D20">
        <v>2</v>
      </c>
      <c r="E20">
        <v>-1</v>
      </c>
      <c r="F20">
        <v>-1</v>
      </c>
      <c r="G20">
        <f t="shared" si="0"/>
        <v>5</v>
      </c>
      <c r="H20">
        <f>(D20*(D20+1)+E20)*(2*$B$2+1)+F20+$B$2</f>
        <v>37</v>
      </c>
      <c r="I20">
        <f t="shared" si="2"/>
        <v>34</v>
      </c>
      <c r="J20">
        <v>13</v>
      </c>
      <c r="K20">
        <v>18</v>
      </c>
      <c r="L20">
        <f t="shared" si="3"/>
        <v>16</v>
      </c>
      <c r="O20">
        <v>37</v>
      </c>
      <c r="P20">
        <f t="shared" si="1"/>
        <v>2</v>
      </c>
      <c r="Q20">
        <f>S20-P20*(P20+1)</f>
        <v>-1</v>
      </c>
      <c r="R20">
        <f>MOD(O20,7)-$B$2</f>
        <v>-1</v>
      </c>
      <c r="S20">
        <f>ROUNDDOWN(O20/(2*$B$2+1),0)</f>
        <v>5</v>
      </c>
    </row>
    <row r="21" spans="4:19" x14ac:dyDescent="0.2">
      <c r="D21">
        <v>2</v>
      </c>
      <c r="E21">
        <v>-1</v>
      </c>
      <c r="F21">
        <v>0</v>
      </c>
      <c r="G21">
        <f t="shared" si="0"/>
        <v>5</v>
      </c>
      <c r="H21">
        <f>(D21*(D21+1)+E21)*(2*$B$2+1)+F21+$B$2</f>
        <v>38</v>
      </c>
      <c r="I21">
        <f t="shared" si="2"/>
        <v>35</v>
      </c>
      <c r="J21">
        <v>13</v>
      </c>
      <c r="K21">
        <v>18</v>
      </c>
      <c r="L21">
        <f t="shared" si="3"/>
        <v>17</v>
      </c>
      <c r="O21">
        <v>38</v>
      </c>
      <c r="P21">
        <f t="shared" si="1"/>
        <v>2</v>
      </c>
      <c r="Q21">
        <f>S21-P21*(P21+1)</f>
        <v>-1</v>
      </c>
      <c r="R21">
        <f>MOD(O21,7)-$B$2</f>
        <v>0</v>
      </c>
      <c r="S21">
        <f>ROUNDDOWN(O21/(2*$B$2+1),0)</f>
        <v>5</v>
      </c>
    </row>
    <row r="22" spans="4:19" x14ac:dyDescent="0.2">
      <c r="D22">
        <v>2</v>
      </c>
      <c r="E22">
        <v>-1</v>
      </c>
      <c r="F22">
        <v>1</v>
      </c>
      <c r="G22">
        <f t="shared" si="0"/>
        <v>5</v>
      </c>
      <c r="H22">
        <f>(D22*(D22+1)+E22)*(2*$B$2+1)+F22+$B$2</f>
        <v>39</v>
      </c>
      <c r="I22">
        <f t="shared" si="2"/>
        <v>36</v>
      </c>
      <c r="J22">
        <v>13</v>
      </c>
      <c r="K22">
        <v>18</v>
      </c>
      <c r="L22">
        <f t="shared" si="3"/>
        <v>18</v>
      </c>
      <c r="O22">
        <v>39</v>
      </c>
      <c r="P22">
        <f t="shared" si="1"/>
        <v>2</v>
      </c>
      <c r="Q22">
        <f>S22-P22*(P22+1)</f>
        <v>-1</v>
      </c>
      <c r="R22">
        <f>MOD(O22,7)-$B$2</f>
        <v>1</v>
      </c>
      <c r="S22">
        <f>ROUNDDOWN(O22/(2*$B$2+1),0)</f>
        <v>5</v>
      </c>
    </row>
    <row r="23" spans="4:19" x14ac:dyDescent="0.2">
      <c r="D23">
        <v>2</v>
      </c>
      <c r="E23">
        <v>-1</v>
      </c>
      <c r="F23">
        <v>2</v>
      </c>
      <c r="G23">
        <f t="shared" si="0"/>
        <v>5</v>
      </c>
      <c r="H23">
        <f>(D23*(D23+1)+E23)*(2*$B$2+1)+F23+$B$2</f>
        <v>40</v>
      </c>
      <c r="I23">
        <f t="shared" si="2"/>
        <v>37</v>
      </c>
      <c r="J23">
        <v>13</v>
      </c>
      <c r="K23">
        <v>18</v>
      </c>
      <c r="L23">
        <f t="shared" si="3"/>
        <v>19</v>
      </c>
      <c r="O23">
        <v>40</v>
      </c>
      <c r="P23">
        <f t="shared" si="1"/>
        <v>2</v>
      </c>
      <c r="Q23">
        <f>S23-P23*(P23+1)</f>
        <v>-1</v>
      </c>
      <c r="R23">
        <f>MOD(O23,7)-$B$2</f>
        <v>2</v>
      </c>
      <c r="S23">
        <f>ROUNDDOWN(O23/(2*$B$2+1),0)</f>
        <v>5</v>
      </c>
    </row>
    <row r="24" spans="4:19" x14ac:dyDescent="0.2">
      <c r="D24">
        <v>2</v>
      </c>
      <c r="E24">
        <v>0</v>
      </c>
      <c r="F24">
        <v>-2</v>
      </c>
      <c r="G24">
        <f t="shared" si="0"/>
        <v>6</v>
      </c>
      <c r="H24">
        <f>(D24*(D24+1)+E24)*(2*$B$2+1)+F24+$B$2</f>
        <v>43</v>
      </c>
      <c r="I24">
        <f t="shared" si="2"/>
        <v>40</v>
      </c>
      <c r="J24">
        <v>15</v>
      </c>
      <c r="K24">
        <v>20</v>
      </c>
      <c r="L24">
        <f t="shared" si="3"/>
        <v>20</v>
      </c>
      <c r="O24">
        <v>43</v>
      </c>
      <c r="P24">
        <f t="shared" si="1"/>
        <v>2</v>
      </c>
      <c r="Q24">
        <f>S24-P24*(P24+1)</f>
        <v>0</v>
      </c>
      <c r="R24">
        <f>MOD(O24,7)-$B$2</f>
        <v>-2</v>
      </c>
      <c r="S24">
        <f>ROUNDDOWN(O24/(2*$B$2+1),0)</f>
        <v>6</v>
      </c>
    </row>
    <row r="25" spans="4:19" x14ac:dyDescent="0.2">
      <c r="D25">
        <v>2</v>
      </c>
      <c r="E25">
        <v>0</v>
      </c>
      <c r="F25">
        <v>-1</v>
      </c>
      <c r="G25">
        <f t="shared" si="0"/>
        <v>6</v>
      </c>
      <c r="H25">
        <f>(D25*(D25+1)+E25)*(2*$B$2+1)+F25+$B$2</f>
        <v>44</v>
      </c>
      <c r="I25">
        <f t="shared" si="2"/>
        <v>41</v>
      </c>
      <c r="J25">
        <v>15</v>
      </c>
      <c r="K25">
        <v>20</v>
      </c>
      <c r="L25">
        <f t="shared" si="3"/>
        <v>21</v>
      </c>
      <c r="O25">
        <v>44</v>
      </c>
      <c r="P25">
        <f t="shared" si="1"/>
        <v>2</v>
      </c>
      <c r="Q25">
        <f>S25-P25*(P25+1)</f>
        <v>0</v>
      </c>
      <c r="R25">
        <f>MOD(O25,7)-$B$2</f>
        <v>-1</v>
      </c>
      <c r="S25">
        <f>ROUNDDOWN(O25/(2*$B$2+1),0)</f>
        <v>6</v>
      </c>
    </row>
    <row r="26" spans="4:19" x14ac:dyDescent="0.2">
      <c r="D26">
        <v>2</v>
      </c>
      <c r="E26">
        <v>0</v>
      </c>
      <c r="F26">
        <v>0</v>
      </c>
      <c r="G26">
        <f t="shared" si="0"/>
        <v>6</v>
      </c>
      <c r="H26">
        <f>(D26*(D26+1)+E26)*(2*$B$2+1)+F26+$B$2</f>
        <v>45</v>
      </c>
      <c r="I26">
        <f t="shared" si="2"/>
        <v>42</v>
      </c>
      <c r="J26">
        <v>15</v>
      </c>
      <c r="K26">
        <v>20</v>
      </c>
      <c r="L26">
        <f t="shared" si="3"/>
        <v>22</v>
      </c>
      <c r="O26">
        <v>45</v>
      </c>
      <c r="P26">
        <f t="shared" si="1"/>
        <v>2</v>
      </c>
      <c r="Q26">
        <f>S26-P26*(P26+1)</f>
        <v>0</v>
      </c>
      <c r="R26">
        <f>MOD(O26,7)-$B$2</f>
        <v>0</v>
      </c>
      <c r="S26">
        <f>ROUNDDOWN(O26/(2*$B$2+1),0)</f>
        <v>6</v>
      </c>
    </row>
    <row r="27" spans="4:19" x14ac:dyDescent="0.2">
      <c r="D27">
        <v>2</v>
      </c>
      <c r="E27">
        <v>0</v>
      </c>
      <c r="F27">
        <v>1</v>
      </c>
      <c r="G27">
        <f t="shared" si="0"/>
        <v>6</v>
      </c>
      <c r="H27">
        <f>(D27*(D27+1)+E27)*(2*$B$2+1)+F27+$B$2</f>
        <v>46</v>
      </c>
      <c r="I27">
        <f t="shared" si="2"/>
        <v>43</v>
      </c>
      <c r="J27">
        <v>15</v>
      </c>
      <c r="K27">
        <v>20</v>
      </c>
      <c r="L27">
        <f t="shared" si="3"/>
        <v>23</v>
      </c>
      <c r="O27">
        <v>46</v>
      </c>
      <c r="P27">
        <f t="shared" si="1"/>
        <v>2</v>
      </c>
      <c r="Q27">
        <f>S27-P27*(P27+1)</f>
        <v>0</v>
      </c>
      <c r="R27">
        <f>MOD(O27,7)-$B$2</f>
        <v>1</v>
      </c>
      <c r="S27">
        <f>ROUNDDOWN(O27/(2*$B$2+1),0)</f>
        <v>6</v>
      </c>
    </row>
    <row r="28" spans="4:19" x14ac:dyDescent="0.2">
      <c r="D28">
        <v>2</v>
      </c>
      <c r="E28">
        <v>0</v>
      </c>
      <c r="F28">
        <v>2</v>
      </c>
      <c r="G28">
        <f t="shared" si="0"/>
        <v>6</v>
      </c>
      <c r="H28">
        <f>(D28*(D28+1)+E28)*(2*$B$2+1)+F28+$B$2</f>
        <v>47</v>
      </c>
      <c r="I28">
        <f t="shared" si="2"/>
        <v>44</v>
      </c>
      <c r="J28">
        <v>15</v>
      </c>
      <c r="K28">
        <v>20</v>
      </c>
      <c r="L28">
        <f t="shared" si="3"/>
        <v>24</v>
      </c>
      <c r="O28">
        <v>47</v>
      </c>
      <c r="P28">
        <f t="shared" si="1"/>
        <v>2</v>
      </c>
      <c r="Q28">
        <f>S28-P28*(P28+1)</f>
        <v>0</v>
      </c>
      <c r="R28">
        <f>MOD(O28,7)-$B$2</f>
        <v>2</v>
      </c>
      <c r="S28">
        <f>ROUNDDOWN(O28/(2*$B$2+1),0)</f>
        <v>6</v>
      </c>
    </row>
    <row r="29" spans="4:19" x14ac:dyDescent="0.2">
      <c r="D29">
        <v>2</v>
      </c>
      <c r="E29">
        <v>1</v>
      </c>
      <c r="F29">
        <v>-2</v>
      </c>
      <c r="G29">
        <f t="shared" si="0"/>
        <v>7</v>
      </c>
      <c r="H29">
        <f>(D29*(D29+1)+E29)*(2*$B$2+1)+F29+$B$2</f>
        <v>50</v>
      </c>
      <c r="I29">
        <f t="shared" si="2"/>
        <v>47</v>
      </c>
      <c r="K29">
        <v>22</v>
      </c>
      <c r="L29">
        <f t="shared" si="3"/>
        <v>25</v>
      </c>
      <c r="O29">
        <v>50</v>
      </c>
      <c r="P29">
        <f t="shared" si="1"/>
        <v>2</v>
      </c>
      <c r="Q29">
        <f>S29-P29*(P29+1)</f>
        <v>1</v>
      </c>
      <c r="R29">
        <f>MOD(O29,7)-$B$2</f>
        <v>-2</v>
      </c>
      <c r="S29">
        <f>ROUNDDOWN(O29/(2*$B$2+1),0)</f>
        <v>7</v>
      </c>
    </row>
    <row r="30" spans="4:19" x14ac:dyDescent="0.2">
      <c r="D30">
        <v>2</v>
      </c>
      <c r="E30">
        <v>1</v>
      </c>
      <c r="F30">
        <v>-1</v>
      </c>
      <c r="G30">
        <f t="shared" si="0"/>
        <v>7</v>
      </c>
      <c r="H30">
        <f>(D30*(D30+1)+E30)*(2*$B$2+1)+F30+$B$2</f>
        <v>51</v>
      </c>
      <c r="I30">
        <f t="shared" si="2"/>
        <v>48</v>
      </c>
      <c r="K30">
        <v>22</v>
      </c>
      <c r="L30">
        <f t="shared" si="3"/>
        <v>26</v>
      </c>
      <c r="O30">
        <v>51</v>
      </c>
      <c r="P30">
        <f t="shared" si="1"/>
        <v>2</v>
      </c>
      <c r="Q30">
        <f>S30-P30*(P30+1)</f>
        <v>1</v>
      </c>
      <c r="R30">
        <f>MOD(O30,7)-$B$2</f>
        <v>-1</v>
      </c>
      <c r="S30">
        <f>ROUNDDOWN(O30/(2*$B$2+1),0)</f>
        <v>7</v>
      </c>
    </row>
    <row r="31" spans="4:19" x14ac:dyDescent="0.2">
      <c r="D31">
        <v>2</v>
      </c>
      <c r="E31">
        <v>1</v>
      </c>
      <c r="F31">
        <v>0</v>
      </c>
      <c r="G31">
        <f t="shared" si="0"/>
        <v>7</v>
      </c>
      <c r="H31">
        <f>(D31*(D31+1)+E31)*(2*$B$2+1)+F31+$B$2</f>
        <v>52</v>
      </c>
      <c r="I31">
        <f t="shared" si="2"/>
        <v>49</v>
      </c>
      <c r="K31">
        <v>22</v>
      </c>
      <c r="L31">
        <f t="shared" si="3"/>
        <v>27</v>
      </c>
      <c r="O31">
        <v>52</v>
      </c>
      <c r="P31">
        <f t="shared" si="1"/>
        <v>2</v>
      </c>
      <c r="Q31">
        <f>S31-P31*(P31+1)</f>
        <v>1</v>
      </c>
      <c r="R31">
        <f>MOD(O31,7)-$B$2</f>
        <v>0</v>
      </c>
      <c r="S31">
        <f>ROUNDDOWN(O31/(2*$B$2+1),0)</f>
        <v>7</v>
      </c>
    </row>
    <row r="32" spans="4:19" x14ac:dyDescent="0.2">
      <c r="D32">
        <v>2</v>
      </c>
      <c r="E32">
        <v>1</v>
      </c>
      <c r="F32">
        <v>1</v>
      </c>
      <c r="G32">
        <f t="shared" si="0"/>
        <v>7</v>
      </c>
      <c r="H32">
        <f>(D32*(D32+1)+E32)*(2*$B$2+1)+F32+$B$2</f>
        <v>53</v>
      </c>
      <c r="I32">
        <f t="shared" si="2"/>
        <v>50</v>
      </c>
      <c r="K32">
        <v>22</v>
      </c>
      <c r="L32">
        <f t="shared" si="3"/>
        <v>28</v>
      </c>
      <c r="O32">
        <v>53</v>
      </c>
      <c r="P32">
        <f t="shared" si="1"/>
        <v>2</v>
      </c>
      <c r="Q32">
        <f>S32-P32*(P32+1)</f>
        <v>1</v>
      </c>
      <c r="R32">
        <f>MOD(O32,7)-$B$2</f>
        <v>1</v>
      </c>
      <c r="S32">
        <f>ROUNDDOWN(O32/(2*$B$2+1),0)</f>
        <v>7</v>
      </c>
    </row>
    <row r="33" spans="4:19" x14ac:dyDescent="0.2">
      <c r="D33">
        <v>2</v>
      </c>
      <c r="E33">
        <v>1</v>
      </c>
      <c r="F33">
        <v>2</v>
      </c>
      <c r="G33">
        <f t="shared" si="0"/>
        <v>7</v>
      </c>
      <c r="H33">
        <f>(D33*(D33+1)+E33)*(2*$B$2+1)+F33+$B$2</f>
        <v>54</v>
      </c>
      <c r="I33">
        <f t="shared" si="2"/>
        <v>51</v>
      </c>
      <c r="K33">
        <v>22</v>
      </c>
      <c r="L33">
        <f t="shared" si="3"/>
        <v>29</v>
      </c>
      <c r="O33">
        <v>54</v>
      </c>
      <c r="P33">
        <f t="shared" si="1"/>
        <v>2</v>
      </c>
      <c r="Q33">
        <f>S33-P33*(P33+1)</f>
        <v>1</v>
      </c>
      <c r="R33">
        <f>MOD(O33,7)-$B$2</f>
        <v>2</v>
      </c>
      <c r="S33">
        <f>ROUNDDOWN(O33/(2*$B$2+1),0)</f>
        <v>7</v>
      </c>
    </row>
    <row r="34" spans="4:19" x14ac:dyDescent="0.2">
      <c r="D34">
        <v>2</v>
      </c>
      <c r="E34">
        <v>2</v>
      </c>
      <c r="F34">
        <v>-2</v>
      </c>
      <c r="G34">
        <f t="shared" si="0"/>
        <v>8</v>
      </c>
      <c r="H34">
        <f>(D34*(D34+1)+E34)*(2*$B$2+1)+F34+$B$2</f>
        <v>57</v>
      </c>
      <c r="I34">
        <f t="shared" si="2"/>
        <v>54</v>
      </c>
      <c r="K34">
        <v>24</v>
      </c>
      <c r="L34">
        <f t="shared" si="3"/>
        <v>30</v>
      </c>
      <c r="O34">
        <v>57</v>
      </c>
      <c r="P34">
        <f t="shared" si="1"/>
        <v>2</v>
      </c>
      <c r="Q34">
        <f>S34-P34*(P34+1)</f>
        <v>2</v>
      </c>
      <c r="R34">
        <f>MOD(O34,7)-$B$2</f>
        <v>-2</v>
      </c>
      <c r="S34">
        <f>ROUNDDOWN(O34/(2*$B$2+1),0)</f>
        <v>8</v>
      </c>
    </row>
    <row r="35" spans="4:19" x14ac:dyDescent="0.2">
      <c r="D35">
        <v>2</v>
      </c>
      <c r="E35">
        <v>2</v>
      </c>
      <c r="F35">
        <v>-1</v>
      </c>
      <c r="G35">
        <f t="shared" si="0"/>
        <v>8</v>
      </c>
      <c r="H35">
        <f>(D35*(D35+1)+E35)*(2*$B$2+1)+F35+$B$2</f>
        <v>58</v>
      </c>
      <c r="I35">
        <f t="shared" si="2"/>
        <v>55</v>
      </c>
      <c r="K35">
        <v>24</v>
      </c>
      <c r="L35">
        <f t="shared" si="3"/>
        <v>31</v>
      </c>
      <c r="O35">
        <v>58</v>
      </c>
      <c r="P35">
        <f t="shared" si="1"/>
        <v>2</v>
      </c>
      <c r="Q35">
        <f>S35-P35*(P35+1)</f>
        <v>2</v>
      </c>
      <c r="R35">
        <f>MOD(O35,7)-$B$2</f>
        <v>-1</v>
      </c>
      <c r="S35">
        <f>ROUNDDOWN(O35/(2*$B$2+1),0)</f>
        <v>8</v>
      </c>
    </row>
    <row r="36" spans="4:19" x14ac:dyDescent="0.2">
      <c r="D36">
        <v>2</v>
      </c>
      <c r="E36">
        <v>2</v>
      </c>
      <c r="F36">
        <v>0</v>
      </c>
      <c r="G36">
        <f t="shared" si="0"/>
        <v>8</v>
      </c>
      <c r="H36">
        <f>(D36*(D36+1)+E36)*(2*$B$2+1)+F36+$B$2</f>
        <v>59</v>
      </c>
      <c r="I36">
        <f t="shared" si="2"/>
        <v>56</v>
      </c>
      <c r="K36">
        <v>24</v>
      </c>
      <c r="L36">
        <f t="shared" si="3"/>
        <v>32</v>
      </c>
      <c r="O36">
        <v>59</v>
      </c>
      <c r="P36">
        <f t="shared" si="1"/>
        <v>2</v>
      </c>
      <c r="Q36">
        <f>S36-P36*(P36+1)</f>
        <v>2</v>
      </c>
      <c r="R36">
        <f>MOD(O36,7)-$B$2</f>
        <v>0</v>
      </c>
      <c r="S36">
        <f>ROUNDDOWN(O36/(2*$B$2+1),0)</f>
        <v>8</v>
      </c>
    </row>
    <row r="37" spans="4:19" x14ac:dyDescent="0.2">
      <c r="D37">
        <v>2</v>
      </c>
      <c r="E37">
        <v>2</v>
      </c>
      <c r="F37">
        <v>1</v>
      </c>
      <c r="G37">
        <f t="shared" si="0"/>
        <v>8</v>
      </c>
      <c r="H37">
        <f>(D37*(D37+1)+E37)*(2*$B$2+1)+F37+$B$2</f>
        <v>60</v>
      </c>
      <c r="I37">
        <f t="shared" si="2"/>
        <v>57</v>
      </c>
      <c r="K37">
        <v>24</v>
      </c>
      <c r="L37">
        <f t="shared" si="3"/>
        <v>33</v>
      </c>
      <c r="O37">
        <v>60</v>
      </c>
      <c r="P37">
        <f t="shared" si="1"/>
        <v>2</v>
      </c>
      <c r="Q37">
        <f>S37-P37*(P37+1)</f>
        <v>2</v>
      </c>
      <c r="R37">
        <f>MOD(O37,7)-$B$2</f>
        <v>1</v>
      </c>
      <c r="S37">
        <f>ROUNDDOWN(O37/(2*$B$2+1),0)</f>
        <v>8</v>
      </c>
    </row>
    <row r="38" spans="4:19" x14ac:dyDescent="0.2">
      <c r="D38">
        <v>2</v>
      </c>
      <c r="E38">
        <v>2</v>
      </c>
      <c r="F38">
        <v>2</v>
      </c>
      <c r="G38">
        <f t="shared" si="0"/>
        <v>8</v>
      </c>
      <c r="H38">
        <f>(D38*(D38+1)+E38)*(2*$B$2+1)+F38+$B$2</f>
        <v>61</v>
      </c>
      <c r="I38">
        <f t="shared" si="2"/>
        <v>58</v>
      </c>
      <c r="K38">
        <v>24</v>
      </c>
      <c r="L38">
        <f t="shared" si="3"/>
        <v>34</v>
      </c>
      <c r="O38">
        <v>61</v>
      </c>
      <c r="P38">
        <f t="shared" si="1"/>
        <v>2</v>
      </c>
      <c r="Q38">
        <f>S38-P38*(P38+1)</f>
        <v>2</v>
      </c>
      <c r="R38">
        <f>MOD(O38,7)-$B$2</f>
        <v>2</v>
      </c>
      <c r="S38">
        <f>ROUNDDOWN(O38/(2*$B$2+1),0)</f>
        <v>8</v>
      </c>
    </row>
    <row r="39" spans="4:19" x14ac:dyDescent="0.2">
      <c r="D39">
        <v>3</v>
      </c>
      <c r="E39">
        <v>-3</v>
      </c>
      <c r="F39">
        <v>-3</v>
      </c>
      <c r="G39">
        <f t="shared" si="0"/>
        <v>9</v>
      </c>
      <c r="H39">
        <f>(D39*(D39+1)+E39)*(2*$B$2+1)+F39+$B$2</f>
        <v>63</v>
      </c>
      <c r="I39">
        <f t="shared" si="2"/>
        <v>60</v>
      </c>
      <c r="K39">
        <v>25</v>
      </c>
      <c r="L39">
        <f t="shared" si="3"/>
        <v>35</v>
      </c>
      <c r="O39">
        <v>63</v>
      </c>
      <c r="P39">
        <f t="shared" ref="P39:P87" si="5">ROUND((-1 + SQRT(1 + 4 * S39)) / 2,0)</f>
        <v>3</v>
      </c>
      <c r="Q39">
        <f t="shared" ref="Q39:Q87" si="6">S39-P39*(P39+1)</f>
        <v>-3</v>
      </c>
      <c r="R39">
        <f>MOD(O39,7)-$B$2</f>
        <v>-3</v>
      </c>
      <c r="S39">
        <f>ROUNDDOWN(O39/(2*$B$2+1),0)</f>
        <v>9</v>
      </c>
    </row>
    <row r="40" spans="4:19" x14ac:dyDescent="0.2">
      <c r="D40">
        <v>3</v>
      </c>
      <c r="E40">
        <v>-3</v>
      </c>
      <c r="F40">
        <v>-2</v>
      </c>
      <c r="G40">
        <f t="shared" si="0"/>
        <v>9</v>
      </c>
      <c r="H40">
        <f>(D40*(D40+1)+E40)*(2*$B$2+1)+F40+$B$2</f>
        <v>64</v>
      </c>
      <c r="I40">
        <f t="shared" si="2"/>
        <v>61</v>
      </c>
      <c r="K40">
        <v>25</v>
      </c>
      <c r="L40">
        <f t="shared" si="3"/>
        <v>36</v>
      </c>
      <c r="O40">
        <v>64</v>
      </c>
      <c r="P40">
        <f t="shared" si="5"/>
        <v>3</v>
      </c>
      <c r="Q40">
        <f t="shared" si="6"/>
        <v>-3</v>
      </c>
      <c r="R40">
        <f>MOD(O40,7)-$B$2</f>
        <v>-2</v>
      </c>
      <c r="S40">
        <f>ROUNDDOWN(O40/(2*$B$2+1),0)</f>
        <v>9</v>
      </c>
    </row>
    <row r="41" spans="4:19" x14ac:dyDescent="0.2">
      <c r="D41">
        <v>3</v>
      </c>
      <c r="E41">
        <v>-3</v>
      </c>
      <c r="F41">
        <v>-1</v>
      </c>
      <c r="G41">
        <f t="shared" ref="G41:G87" si="7">D41*(D41+1)+E41</f>
        <v>9</v>
      </c>
      <c r="H41">
        <f>(D41*(D41+1)+E41)*(2*$B$2+1)+F41+$B$2</f>
        <v>65</v>
      </c>
      <c r="I41">
        <f t="shared" si="2"/>
        <v>62</v>
      </c>
      <c r="K41">
        <v>25</v>
      </c>
      <c r="L41">
        <f t="shared" si="3"/>
        <v>37</v>
      </c>
      <c r="O41">
        <v>65</v>
      </c>
      <c r="P41">
        <f t="shared" si="5"/>
        <v>3</v>
      </c>
      <c r="Q41">
        <f t="shared" si="6"/>
        <v>-3</v>
      </c>
      <c r="R41">
        <f>MOD(O41,7)-$B$2</f>
        <v>-1</v>
      </c>
      <c r="S41">
        <f>ROUNDDOWN(O41/(2*$B$2+1),0)</f>
        <v>9</v>
      </c>
    </row>
    <row r="42" spans="4:19" x14ac:dyDescent="0.2">
      <c r="D42">
        <v>3</v>
      </c>
      <c r="E42">
        <v>-3</v>
      </c>
      <c r="F42">
        <v>0</v>
      </c>
      <c r="G42">
        <f t="shared" si="7"/>
        <v>9</v>
      </c>
      <c r="H42">
        <f>(D42*(D42+1)+E42)*(2*$B$2+1)+F42+$B$2</f>
        <v>66</v>
      </c>
      <c r="I42">
        <f t="shared" si="2"/>
        <v>63</v>
      </c>
      <c r="K42">
        <v>25</v>
      </c>
      <c r="L42">
        <f t="shared" si="3"/>
        <v>38</v>
      </c>
      <c r="O42">
        <v>66</v>
      </c>
      <c r="P42">
        <f t="shared" si="5"/>
        <v>3</v>
      </c>
      <c r="Q42">
        <f t="shared" si="6"/>
        <v>-3</v>
      </c>
      <c r="R42">
        <f>MOD(O42,7)-$B$2</f>
        <v>0</v>
      </c>
      <c r="S42">
        <f>ROUNDDOWN(O42/(2*$B$2+1),0)</f>
        <v>9</v>
      </c>
    </row>
    <row r="43" spans="4:19" x14ac:dyDescent="0.2">
      <c r="D43">
        <v>3</v>
      </c>
      <c r="E43">
        <v>-3</v>
      </c>
      <c r="F43">
        <v>1</v>
      </c>
      <c r="G43">
        <f t="shared" si="7"/>
        <v>9</v>
      </c>
      <c r="H43">
        <f>(D43*(D43+1)+E43)*(2*$B$2+1)+F43+$B$2</f>
        <v>67</v>
      </c>
      <c r="I43">
        <f t="shared" si="2"/>
        <v>64</v>
      </c>
      <c r="K43">
        <v>25</v>
      </c>
      <c r="L43">
        <f t="shared" si="3"/>
        <v>39</v>
      </c>
      <c r="O43">
        <v>67</v>
      </c>
      <c r="P43">
        <f t="shared" si="5"/>
        <v>3</v>
      </c>
      <c r="Q43">
        <f t="shared" si="6"/>
        <v>-3</v>
      </c>
      <c r="R43">
        <f>MOD(O43,7)-$B$2</f>
        <v>1</v>
      </c>
      <c r="S43">
        <f>ROUNDDOWN(O43/(2*$B$2+1),0)</f>
        <v>9</v>
      </c>
    </row>
    <row r="44" spans="4:19" x14ac:dyDescent="0.2">
      <c r="D44">
        <v>3</v>
      </c>
      <c r="E44">
        <v>-3</v>
      </c>
      <c r="F44">
        <v>2</v>
      </c>
      <c r="G44">
        <f t="shared" si="7"/>
        <v>9</v>
      </c>
      <c r="H44">
        <f>(D44*(D44+1)+E44)*(2*$B$2+1)+F44+$B$2</f>
        <v>68</v>
      </c>
      <c r="I44">
        <f t="shared" si="2"/>
        <v>65</v>
      </c>
      <c r="K44">
        <v>25</v>
      </c>
      <c r="L44">
        <f t="shared" si="3"/>
        <v>40</v>
      </c>
      <c r="O44">
        <v>68</v>
      </c>
      <c r="P44">
        <f t="shared" si="5"/>
        <v>3</v>
      </c>
      <c r="Q44">
        <f t="shared" si="6"/>
        <v>-3</v>
      </c>
      <c r="R44">
        <f>MOD(O44,7)-$B$2</f>
        <v>2</v>
      </c>
      <c r="S44">
        <f>ROUNDDOWN(O44/(2*$B$2+1),0)</f>
        <v>9</v>
      </c>
    </row>
    <row r="45" spans="4:19" x14ac:dyDescent="0.2">
      <c r="D45">
        <v>3</v>
      </c>
      <c r="E45">
        <v>-3</v>
      </c>
      <c r="F45">
        <v>3</v>
      </c>
      <c r="G45">
        <f t="shared" si="7"/>
        <v>9</v>
      </c>
      <c r="H45">
        <f>(D45*(D45+1)+E45)*(2*$B$2+1)+F45+$B$2</f>
        <v>69</v>
      </c>
      <c r="I45">
        <f t="shared" si="2"/>
        <v>66</v>
      </c>
      <c r="K45">
        <v>25</v>
      </c>
      <c r="L45">
        <f t="shared" si="3"/>
        <v>41</v>
      </c>
      <c r="O45">
        <v>69</v>
      </c>
      <c r="P45">
        <f t="shared" si="5"/>
        <v>3</v>
      </c>
      <c r="Q45">
        <f t="shared" si="6"/>
        <v>-3</v>
      </c>
      <c r="R45">
        <f>MOD(O45,7)-$B$2</f>
        <v>3</v>
      </c>
      <c r="S45">
        <f>ROUNDDOWN(O45/(2*$B$2+1),0)</f>
        <v>9</v>
      </c>
    </row>
    <row r="46" spans="4:19" x14ac:dyDescent="0.2">
      <c r="D46">
        <v>3</v>
      </c>
      <c r="E46">
        <v>-2</v>
      </c>
      <c r="F46">
        <v>-3</v>
      </c>
      <c r="G46">
        <f t="shared" si="7"/>
        <v>10</v>
      </c>
      <c r="H46">
        <f>(D46*(D46+1)+E46)*(2*$B$2+1)+F46+$B$2</f>
        <v>70</v>
      </c>
      <c r="I46">
        <f t="shared" si="2"/>
        <v>67</v>
      </c>
      <c r="K46">
        <v>25</v>
      </c>
      <c r="L46">
        <f t="shared" si="3"/>
        <v>42</v>
      </c>
      <c r="O46">
        <v>70</v>
      </c>
      <c r="P46">
        <f t="shared" si="5"/>
        <v>3</v>
      </c>
      <c r="Q46">
        <f t="shared" si="6"/>
        <v>-2</v>
      </c>
      <c r="R46">
        <f>MOD(O46,7)-$B$2</f>
        <v>-3</v>
      </c>
      <c r="S46">
        <f>ROUNDDOWN(O46/(2*$B$2+1),0)</f>
        <v>10</v>
      </c>
    </row>
    <row r="47" spans="4:19" x14ac:dyDescent="0.2">
      <c r="D47">
        <v>3</v>
      </c>
      <c r="E47">
        <v>-2</v>
      </c>
      <c r="F47">
        <v>-2</v>
      </c>
      <c r="G47">
        <f t="shared" si="7"/>
        <v>10</v>
      </c>
      <c r="H47">
        <f>(D47*(D47+1)+E47)*(2*$B$2+1)+F47+$B$2</f>
        <v>71</v>
      </c>
      <c r="I47">
        <f t="shared" si="2"/>
        <v>68</v>
      </c>
      <c r="K47">
        <v>25</v>
      </c>
      <c r="L47">
        <f t="shared" si="3"/>
        <v>43</v>
      </c>
      <c r="O47">
        <v>71</v>
      </c>
      <c r="P47">
        <f t="shared" si="5"/>
        <v>3</v>
      </c>
      <c r="Q47">
        <f t="shared" si="6"/>
        <v>-2</v>
      </c>
      <c r="R47">
        <f>MOD(O47,7)-$B$2</f>
        <v>-2</v>
      </c>
      <c r="S47">
        <f>ROUNDDOWN(O47/(2*$B$2+1),0)</f>
        <v>10</v>
      </c>
    </row>
    <row r="48" spans="4:19" x14ac:dyDescent="0.2">
      <c r="D48">
        <v>3</v>
      </c>
      <c r="E48">
        <v>-2</v>
      </c>
      <c r="F48">
        <v>-1</v>
      </c>
      <c r="G48">
        <f t="shared" si="7"/>
        <v>10</v>
      </c>
      <c r="H48">
        <f>(D48*(D48+1)+E48)*(2*$B$2+1)+F48+$B$2</f>
        <v>72</v>
      </c>
      <c r="I48">
        <f t="shared" si="2"/>
        <v>69</v>
      </c>
      <c r="K48">
        <v>25</v>
      </c>
      <c r="L48">
        <f t="shared" si="3"/>
        <v>44</v>
      </c>
      <c r="O48">
        <v>72</v>
      </c>
      <c r="P48">
        <f t="shared" si="5"/>
        <v>3</v>
      </c>
      <c r="Q48">
        <f t="shared" si="6"/>
        <v>-2</v>
      </c>
      <c r="R48">
        <f>MOD(O48,7)-$B$2</f>
        <v>-1</v>
      </c>
      <c r="S48">
        <f>ROUNDDOWN(O48/(2*$B$2+1),0)</f>
        <v>10</v>
      </c>
    </row>
    <row r="49" spans="4:19" x14ac:dyDescent="0.2">
      <c r="D49">
        <v>3</v>
      </c>
      <c r="E49">
        <v>-2</v>
      </c>
      <c r="F49">
        <v>0</v>
      </c>
      <c r="G49">
        <f t="shared" si="7"/>
        <v>10</v>
      </c>
      <c r="H49">
        <f>(D49*(D49+1)+E49)*(2*$B$2+1)+F49+$B$2</f>
        <v>73</v>
      </c>
      <c r="I49">
        <f t="shared" si="2"/>
        <v>70</v>
      </c>
      <c r="K49">
        <v>25</v>
      </c>
      <c r="L49">
        <f t="shared" si="3"/>
        <v>45</v>
      </c>
      <c r="O49">
        <v>73</v>
      </c>
      <c r="P49">
        <f t="shared" si="5"/>
        <v>3</v>
      </c>
      <c r="Q49">
        <f t="shared" si="6"/>
        <v>-2</v>
      </c>
      <c r="R49">
        <f>MOD(O49,7)-$B$2</f>
        <v>0</v>
      </c>
      <c r="S49">
        <f>ROUNDDOWN(O49/(2*$B$2+1),0)</f>
        <v>10</v>
      </c>
    </row>
    <row r="50" spans="4:19" x14ac:dyDescent="0.2">
      <c r="D50">
        <v>3</v>
      </c>
      <c r="E50">
        <v>-2</v>
      </c>
      <c r="F50">
        <v>1</v>
      </c>
      <c r="G50">
        <f t="shared" si="7"/>
        <v>10</v>
      </c>
      <c r="H50">
        <f>(D50*(D50+1)+E50)*(2*$B$2+1)+F50+$B$2</f>
        <v>74</v>
      </c>
      <c r="I50">
        <f t="shared" si="2"/>
        <v>71</v>
      </c>
      <c r="K50">
        <v>25</v>
      </c>
      <c r="L50">
        <f t="shared" si="3"/>
        <v>46</v>
      </c>
      <c r="O50">
        <v>74</v>
      </c>
      <c r="P50">
        <f t="shared" si="5"/>
        <v>3</v>
      </c>
      <c r="Q50">
        <f t="shared" si="6"/>
        <v>-2</v>
      </c>
      <c r="R50">
        <f>MOD(O50,7)-$B$2</f>
        <v>1</v>
      </c>
      <c r="S50">
        <f>ROUNDDOWN(O50/(2*$B$2+1),0)</f>
        <v>10</v>
      </c>
    </row>
    <row r="51" spans="4:19" x14ac:dyDescent="0.2">
      <c r="D51">
        <v>3</v>
      </c>
      <c r="E51">
        <v>-2</v>
      </c>
      <c r="F51">
        <v>2</v>
      </c>
      <c r="G51">
        <f t="shared" si="7"/>
        <v>10</v>
      </c>
      <c r="H51">
        <f>(D51*(D51+1)+E51)*(2*$B$2+1)+F51+$B$2</f>
        <v>75</v>
      </c>
      <c r="I51">
        <f t="shared" si="2"/>
        <v>72</v>
      </c>
      <c r="K51">
        <v>25</v>
      </c>
      <c r="L51">
        <f t="shared" si="3"/>
        <v>47</v>
      </c>
      <c r="O51">
        <v>75</v>
      </c>
      <c r="P51">
        <f t="shared" si="5"/>
        <v>3</v>
      </c>
      <c r="Q51">
        <f t="shared" si="6"/>
        <v>-2</v>
      </c>
      <c r="R51">
        <f>MOD(O51,7)-$B$2</f>
        <v>2</v>
      </c>
      <c r="S51">
        <f>ROUNDDOWN(O51/(2*$B$2+1),0)</f>
        <v>10</v>
      </c>
    </row>
    <row r="52" spans="4:19" x14ac:dyDescent="0.2">
      <c r="D52">
        <v>3</v>
      </c>
      <c r="E52">
        <v>-2</v>
      </c>
      <c r="F52">
        <v>3</v>
      </c>
      <c r="G52">
        <f t="shared" si="7"/>
        <v>10</v>
      </c>
      <c r="H52">
        <f>(D52*(D52+1)+E52)*(2*$B$2+1)+F52+$B$2</f>
        <v>76</v>
      </c>
      <c r="I52">
        <f t="shared" si="2"/>
        <v>73</v>
      </c>
      <c r="K52">
        <v>25</v>
      </c>
      <c r="L52">
        <f t="shared" si="3"/>
        <v>48</v>
      </c>
      <c r="O52">
        <v>76</v>
      </c>
      <c r="P52">
        <f t="shared" si="5"/>
        <v>3</v>
      </c>
      <c r="Q52">
        <f t="shared" si="6"/>
        <v>-2</v>
      </c>
      <c r="R52">
        <f>MOD(O52,7)-$B$2</f>
        <v>3</v>
      </c>
      <c r="S52">
        <f>ROUNDDOWN(O52/(2*$B$2+1),0)</f>
        <v>10</v>
      </c>
    </row>
    <row r="53" spans="4:19" x14ac:dyDescent="0.2">
      <c r="D53">
        <v>3</v>
      </c>
      <c r="E53">
        <v>-1</v>
      </c>
      <c r="F53">
        <v>-3</v>
      </c>
      <c r="G53">
        <f t="shared" si="7"/>
        <v>11</v>
      </c>
      <c r="H53">
        <f>(D53*(D53+1)+E53)*(2*$B$2+1)+F53+$B$2</f>
        <v>77</v>
      </c>
      <c r="I53">
        <f t="shared" si="2"/>
        <v>74</v>
      </c>
      <c r="K53">
        <v>25</v>
      </c>
      <c r="L53">
        <f t="shared" si="3"/>
        <v>49</v>
      </c>
      <c r="O53">
        <v>77</v>
      </c>
      <c r="P53">
        <f t="shared" si="5"/>
        <v>3</v>
      </c>
      <c r="Q53">
        <f t="shared" si="6"/>
        <v>-1</v>
      </c>
      <c r="R53">
        <f>MOD(O53,7)-$B$2</f>
        <v>-3</v>
      </c>
      <c r="S53">
        <f>ROUNDDOWN(O53/(2*$B$2+1),0)</f>
        <v>11</v>
      </c>
    </row>
    <row r="54" spans="4:19" x14ac:dyDescent="0.2">
      <c r="D54">
        <v>3</v>
      </c>
      <c r="E54">
        <v>-1</v>
      </c>
      <c r="F54">
        <v>-2</v>
      </c>
      <c r="G54">
        <f t="shared" si="7"/>
        <v>11</v>
      </c>
      <c r="H54">
        <f>(D54*(D54+1)+E54)*(2*$B$2+1)+F54+$B$2</f>
        <v>78</v>
      </c>
      <c r="I54">
        <f t="shared" si="2"/>
        <v>75</v>
      </c>
      <c r="K54">
        <v>25</v>
      </c>
      <c r="L54">
        <f t="shared" si="3"/>
        <v>50</v>
      </c>
      <c r="O54">
        <v>78</v>
      </c>
      <c r="P54">
        <f t="shared" si="5"/>
        <v>3</v>
      </c>
      <c r="Q54">
        <f t="shared" si="6"/>
        <v>-1</v>
      </c>
      <c r="R54">
        <f>MOD(O54,7)-$B$2</f>
        <v>-2</v>
      </c>
      <c r="S54">
        <f>ROUNDDOWN(O54/(2*$B$2+1),0)</f>
        <v>11</v>
      </c>
    </row>
    <row r="55" spans="4:19" x14ac:dyDescent="0.2">
      <c r="D55">
        <v>3</v>
      </c>
      <c r="E55">
        <v>-1</v>
      </c>
      <c r="F55">
        <v>-1</v>
      </c>
      <c r="G55">
        <f t="shared" si="7"/>
        <v>11</v>
      </c>
      <c r="H55">
        <f>(D55*(D55+1)+E55)*(2*$B$2+1)+F55+$B$2</f>
        <v>79</v>
      </c>
      <c r="I55">
        <f t="shared" si="2"/>
        <v>76</v>
      </c>
      <c r="K55">
        <v>25</v>
      </c>
      <c r="L55">
        <f t="shared" si="3"/>
        <v>51</v>
      </c>
      <c r="O55">
        <v>79</v>
      </c>
      <c r="P55">
        <f t="shared" si="5"/>
        <v>3</v>
      </c>
      <c r="Q55">
        <f t="shared" si="6"/>
        <v>-1</v>
      </c>
      <c r="R55">
        <f>MOD(O55,7)-$B$2</f>
        <v>-1</v>
      </c>
      <c r="S55">
        <f>ROUNDDOWN(O55/(2*$B$2+1),0)</f>
        <v>11</v>
      </c>
    </row>
    <row r="56" spans="4:19" x14ac:dyDescent="0.2">
      <c r="D56">
        <v>3</v>
      </c>
      <c r="E56">
        <v>-1</v>
      </c>
      <c r="F56">
        <v>0</v>
      </c>
      <c r="G56">
        <f t="shared" si="7"/>
        <v>11</v>
      </c>
      <c r="H56">
        <f>(D56*(D56+1)+E56)*(2*$B$2+1)+F56+$B$2</f>
        <v>80</v>
      </c>
      <c r="I56">
        <f t="shared" si="2"/>
        <v>77</v>
      </c>
      <c r="K56">
        <v>25</v>
      </c>
      <c r="L56">
        <f t="shared" si="3"/>
        <v>52</v>
      </c>
      <c r="O56">
        <v>80</v>
      </c>
      <c r="P56">
        <f t="shared" si="5"/>
        <v>3</v>
      </c>
      <c r="Q56">
        <f t="shared" si="6"/>
        <v>-1</v>
      </c>
      <c r="R56">
        <f>MOD(O56,7)-$B$2</f>
        <v>0</v>
      </c>
      <c r="S56">
        <f>ROUNDDOWN(O56/(2*$B$2+1),0)</f>
        <v>11</v>
      </c>
    </row>
    <row r="57" spans="4:19" x14ac:dyDescent="0.2">
      <c r="D57">
        <v>3</v>
      </c>
      <c r="E57">
        <v>-1</v>
      </c>
      <c r="F57">
        <v>1</v>
      </c>
      <c r="G57">
        <f t="shared" si="7"/>
        <v>11</v>
      </c>
      <c r="H57">
        <f>(D57*(D57+1)+E57)*(2*$B$2+1)+F57+$B$2</f>
        <v>81</v>
      </c>
      <c r="I57">
        <f t="shared" si="2"/>
        <v>78</v>
      </c>
      <c r="K57">
        <v>25</v>
      </c>
      <c r="L57">
        <f t="shared" si="3"/>
        <v>53</v>
      </c>
      <c r="O57">
        <v>81</v>
      </c>
      <c r="P57">
        <f t="shared" si="5"/>
        <v>3</v>
      </c>
      <c r="Q57">
        <f t="shared" si="6"/>
        <v>-1</v>
      </c>
      <c r="R57">
        <f>MOD(O57,7)-$B$2</f>
        <v>1</v>
      </c>
      <c r="S57">
        <f>ROUNDDOWN(O57/(2*$B$2+1),0)</f>
        <v>11</v>
      </c>
    </row>
    <row r="58" spans="4:19" x14ac:dyDescent="0.2">
      <c r="D58">
        <v>3</v>
      </c>
      <c r="E58">
        <v>-1</v>
      </c>
      <c r="F58">
        <v>2</v>
      </c>
      <c r="G58">
        <f t="shared" si="7"/>
        <v>11</v>
      </c>
      <c r="H58">
        <f>(D58*(D58+1)+E58)*(2*$B$2+1)+F58+$B$2</f>
        <v>82</v>
      </c>
      <c r="I58">
        <f t="shared" si="2"/>
        <v>79</v>
      </c>
      <c r="K58">
        <v>25</v>
      </c>
      <c r="L58">
        <f t="shared" si="3"/>
        <v>54</v>
      </c>
      <c r="O58">
        <v>82</v>
      </c>
      <c r="P58">
        <f t="shared" si="5"/>
        <v>3</v>
      </c>
      <c r="Q58">
        <f t="shared" si="6"/>
        <v>-1</v>
      </c>
      <c r="R58">
        <f>MOD(O58,7)-$B$2</f>
        <v>2</v>
      </c>
      <c r="S58">
        <f>ROUNDDOWN(O58/(2*$B$2+1),0)</f>
        <v>11</v>
      </c>
    </row>
    <row r="59" spans="4:19" x14ac:dyDescent="0.2">
      <c r="D59">
        <v>3</v>
      </c>
      <c r="E59">
        <v>-1</v>
      </c>
      <c r="F59">
        <v>3</v>
      </c>
      <c r="G59">
        <f t="shared" si="7"/>
        <v>11</v>
      </c>
      <c r="H59">
        <f>(D59*(D59+1)+E59)*(2*$B$2+1)+F59+$B$2</f>
        <v>83</v>
      </c>
      <c r="I59">
        <f t="shared" si="2"/>
        <v>80</v>
      </c>
      <c r="K59">
        <v>25</v>
      </c>
      <c r="L59">
        <f t="shared" si="3"/>
        <v>55</v>
      </c>
      <c r="O59">
        <v>83</v>
      </c>
      <c r="P59">
        <f t="shared" si="5"/>
        <v>3</v>
      </c>
      <c r="Q59">
        <f t="shared" si="6"/>
        <v>-1</v>
      </c>
      <c r="R59">
        <f>MOD(O59,7)-$B$2</f>
        <v>3</v>
      </c>
      <c r="S59">
        <f>ROUNDDOWN(O59/(2*$B$2+1),0)</f>
        <v>11</v>
      </c>
    </row>
    <row r="60" spans="4:19" x14ac:dyDescent="0.2">
      <c r="D60">
        <v>3</v>
      </c>
      <c r="E60">
        <v>0</v>
      </c>
      <c r="F60">
        <v>-3</v>
      </c>
      <c r="G60">
        <f t="shared" si="7"/>
        <v>12</v>
      </c>
      <c r="H60">
        <f>(D60*(D60+1)+E60)*(2*$B$2+1)+F60+$B$2</f>
        <v>84</v>
      </c>
      <c r="I60">
        <f t="shared" si="2"/>
        <v>81</v>
      </c>
      <c r="K60">
        <v>25</v>
      </c>
      <c r="L60">
        <f t="shared" si="3"/>
        <v>56</v>
      </c>
      <c r="O60">
        <v>84</v>
      </c>
      <c r="P60">
        <f t="shared" si="5"/>
        <v>3</v>
      </c>
      <c r="Q60">
        <f t="shared" si="6"/>
        <v>0</v>
      </c>
      <c r="R60">
        <f>MOD(O60,7)-$B$2</f>
        <v>-3</v>
      </c>
      <c r="S60">
        <f>ROUNDDOWN(O60/(2*$B$2+1),0)</f>
        <v>12</v>
      </c>
    </row>
    <row r="61" spans="4:19" x14ac:dyDescent="0.2">
      <c r="D61">
        <v>3</v>
      </c>
      <c r="E61">
        <v>0</v>
      </c>
      <c r="F61">
        <v>-2</v>
      </c>
      <c r="G61">
        <f t="shared" si="7"/>
        <v>12</v>
      </c>
      <c r="H61">
        <f>(D61*(D61+1)+E61)*(2*$B$2+1)+F61+$B$2</f>
        <v>85</v>
      </c>
      <c r="I61">
        <f t="shared" si="2"/>
        <v>82</v>
      </c>
      <c r="K61">
        <v>25</v>
      </c>
      <c r="L61">
        <f t="shared" si="3"/>
        <v>57</v>
      </c>
      <c r="O61">
        <v>85</v>
      </c>
      <c r="P61">
        <f t="shared" si="5"/>
        <v>3</v>
      </c>
      <c r="Q61">
        <f t="shared" si="6"/>
        <v>0</v>
      </c>
      <c r="R61">
        <f>MOD(O61,7)-$B$2</f>
        <v>-2</v>
      </c>
      <c r="S61">
        <f>ROUNDDOWN(O61/(2*$B$2+1),0)</f>
        <v>12</v>
      </c>
    </row>
    <row r="62" spans="4:19" x14ac:dyDescent="0.2">
      <c r="D62">
        <v>3</v>
      </c>
      <c r="E62">
        <v>0</v>
      </c>
      <c r="F62">
        <v>-1</v>
      </c>
      <c r="G62">
        <f t="shared" si="7"/>
        <v>12</v>
      </c>
      <c r="H62">
        <f>(D62*(D62+1)+E62)*(2*$B$2+1)+F62+$B$2</f>
        <v>86</v>
      </c>
      <c r="I62">
        <f t="shared" si="2"/>
        <v>83</v>
      </c>
      <c r="K62">
        <v>25</v>
      </c>
      <c r="L62">
        <f t="shared" si="3"/>
        <v>58</v>
      </c>
      <c r="O62">
        <v>86</v>
      </c>
      <c r="P62">
        <f t="shared" si="5"/>
        <v>3</v>
      </c>
      <c r="Q62">
        <f t="shared" si="6"/>
        <v>0</v>
      </c>
      <c r="R62">
        <f>MOD(O62,7)-$B$2</f>
        <v>-1</v>
      </c>
      <c r="S62">
        <f>ROUNDDOWN(O62/(2*$B$2+1),0)</f>
        <v>12</v>
      </c>
    </row>
    <row r="63" spans="4:19" x14ac:dyDescent="0.2">
      <c r="D63">
        <v>3</v>
      </c>
      <c r="E63">
        <v>0</v>
      </c>
      <c r="F63">
        <v>0</v>
      </c>
      <c r="G63">
        <f t="shared" si="7"/>
        <v>12</v>
      </c>
      <c r="H63">
        <f>(D63*(D63+1)+E63)*(2*$B$2+1)+F63+$B$2</f>
        <v>87</v>
      </c>
      <c r="I63">
        <f t="shared" si="2"/>
        <v>84</v>
      </c>
      <c r="K63">
        <v>25</v>
      </c>
      <c r="L63">
        <f t="shared" si="3"/>
        <v>59</v>
      </c>
      <c r="O63">
        <v>87</v>
      </c>
      <c r="P63">
        <f t="shared" si="5"/>
        <v>3</v>
      </c>
      <c r="Q63">
        <f t="shared" si="6"/>
        <v>0</v>
      </c>
      <c r="R63">
        <f>MOD(O63,7)-$B$2</f>
        <v>0</v>
      </c>
      <c r="S63">
        <f>ROUNDDOWN(O63/(2*$B$2+1),0)</f>
        <v>12</v>
      </c>
    </row>
    <row r="64" spans="4:19" x14ac:dyDescent="0.2">
      <c r="D64">
        <v>3</v>
      </c>
      <c r="E64">
        <v>0</v>
      </c>
      <c r="F64">
        <v>1</v>
      </c>
      <c r="G64">
        <f t="shared" si="7"/>
        <v>12</v>
      </c>
      <c r="H64">
        <f>(D64*(D64+1)+E64)*(2*$B$2+1)+F64+$B$2</f>
        <v>88</v>
      </c>
      <c r="I64">
        <f t="shared" si="2"/>
        <v>85</v>
      </c>
      <c r="K64">
        <v>25</v>
      </c>
      <c r="L64">
        <f t="shared" si="3"/>
        <v>60</v>
      </c>
      <c r="O64">
        <v>88</v>
      </c>
      <c r="P64">
        <f t="shared" si="5"/>
        <v>3</v>
      </c>
      <c r="Q64">
        <f t="shared" si="6"/>
        <v>0</v>
      </c>
      <c r="R64">
        <f>MOD(O64,7)-$B$2</f>
        <v>1</v>
      </c>
      <c r="S64">
        <f>ROUNDDOWN(O64/(2*$B$2+1),0)</f>
        <v>12</v>
      </c>
    </row>
    <row r="65" spans="4:19" x14ac:dyDescent="0.2">
      <c r="D65">
        <v>3</v>
      </c>
      <c r="E65">
        <v>0</v>
      </c>
      <c r="F65">
        <v>2</v>
      </c>
      <c r="G65">
        <f t="shared" si="7"/>
        <v>12</v>
      </c>
      <c r="H65">
        <f>(D65*(D65+1)+E65)*(2*$B$2+1)+F65+$B$2</f>
        <v>89</v>
      </c>
      <c r="I65">
        <f t="shared" si="2"/>
        <v>86</v>
      </c>
      <c r="K65">
        <v>25</v>
      </c>
      <c r="L65">
        <f t="shared" si="3"/>
        <v>61</v>
      </c>
      <c r="O65">
        <v>89</v>
      </c>
      <c r="P65">
        <f t="shared" si="5"/>
        <v>3</v>
      </c>
      <c r="Q65">
        <f t="shared" si="6"/>
        <v>0</v>
      </c>
      <c r="R65">
        <f>MOD(O65,7)-$B$2</f>
        <v>2</v>
      </c>
      <c r="S65">
        <f>ROUNDDOWN(O65/(2*$B$2+1),0)</f>
        <v>12</v>
      </c>
    </row>
    <row r="66" spans="4:19" x14ac:dyDescent="0.2">
      <c r="D66">
        <v>3</v>
      </c>
      <c r="E66">
        <v>0</v>
      </c>
      <c r="F66">
        <v>3</v>
      </c>
      <c r="G66">
        <f t="shared" si="7"/>
        <v>12</v>
      </c>
      <c r="H66">
        <f>(D66*(D66+1)+E66)*(2*$B$2+1)+F66+$B$2</f>
        <v>90</v>
      </c>
      <c r="I66">
        <f t="shared" si="2"/>
        <v>87</v>
      </c>
      <c r="K66">
        <v>25</v>
      </c>
      <c r="L66">
        <f t="shared" si="3"/>
        <v>62</v>
      </c>
      <c r="O66">
        <v>90</v>
      </c>
      <c r="P66">
        <f t="shared" si="5"/>
        <v>3</v>
      </c>
      <c r="Q66">
        <f t="shared" si="6"/>
        <v>0</v>
      </c>
      <c r="R66">
        <f>MOD(O66,7)-$B$2</f>
        <v>3</v>
      </c>
      <c r="S66">
        <f>ROUNDDOWN(O66/(2*$B$2+1),0)</f>
        <v>12</v>
      </c>
    </row>
    <row r="67" spans="4:19" x14ac:dyDescent="0.2">
      <c r="D67">
        <v>3</v>
      </c>
      <c r="E67">
        <v>1</v>
      </c>
      <c r="F67">
        <v>-3</v>
      </c>
      <c r="G67">
        <f t="shared" si="7"/>
        <v>13</v>
      </c>
      <c r="H67">
        <f>(D67*(D67+1)+E67)*(2*$B$2+1)+F67+$B$2</f>
        <v>91</v>
      </c>
      <c r="I67">
        <f t="shared" si="2"/>
        <v>88</v>
      </c>
      <c r="K67">
        <v>25</v>
      </c>
      <c r="L67">
        <f t="shared" si="3"/>
        <v>63</v>
      </c>
      <c r="O67">
        <v>91</v>
      </c>
      <c r="P67">
        <f t="shared" si="5"/>
        <v>3</v>
      </c>
      <c r="Q67">
        <f t="shared" si="6"/>
        <v>1</v>
      </c>
      <c r="R67">
        <f>MOD(O67,7)-$B$2</f>
        <v>-3</v>
      </c>
      <c r="S67">
        <f>ROUNDDOWN(O67/(2*$B$2+1),0)</f>
        <v>13</v>
      </c>
    </row>
    <row r="68" spans="4:19" x14ac:dyDescent="0.2">
      <c r="D68">
        <v>3</v>
      </c>
      <c r="E68">
        <v>1</v>
      </c>
      <c r="F68">
        <v>-2</v>
      </c>
      <c r="G68">
        <f t="shared" si="7"/>
        <v>13</v>
      </c>
      <c r="H68">
        <f>(D68*(D68+1)+E68)*(2*$B$2+1)+F68+$B$2</f>
        <v>92</v>
      </c>
      <c r="I68">
        <f t="shared" si="2"/>
        <v>89</v>
      </c>
      <c r="K68">
        <v>25</v>
      </c>
      <c r="L68">
        <f t="shared" si="3"/>
        <v>64</v>
      </c>
      <c r="O68">
        <v>92</v>
      </c>
      <c r="P68">
        <f t="shared" si="5"/>
        <v>3</v>
      </c>
      <c r="Q68">
        <f t="shared" si="6"/>
        <v>1</v>
      </c>
      <c r="R68">
        <f>MOD(O68,7)-$B$2</f>
        <v>-2</v>
      </c>
      <c r="S68">
        <f>ROUNDDOWN(O68/(2*$B$2+1),0)</f>
        <v>13</v>
      </c>
    </row>
    <row r="69" spans="4:19" x14ac:dyDescent="0.2">
      <c r="D69">
        <v>3</v>
      </c>
      <c r="E69">
        <v>1</v>
      </c>
      <c r="F69">
        <v>-1</v>
      </c>
      <c r="G69">
        <f t="shared" si="7"/>
        <v>13</v>
      </c>
      <c r="H69">
        <f>(D69*(D69+1)+E69)*(2*$B$2+1)+F69+$B$2</f>
        <v>93</v>
      </c>
      <c r="I69">
        <f t="shared" ref="I69:I87" si="8">(D69*(D69+1)+E69)*(2*$B$2+1)+F69</f>
        <v>90</v>
      </c>
      <c r="K69">
        <v>25</v>
      </c>
      <c r="L69">
        <f t="shared" ref="L69:L87" si="9">I69-K69</f>
        <v>65</v>
      </c>
      <c r="O69">
        <v>93</v>
      </c>
      <c r="P69">
        <f t="shared" si="5"/>
        <v>3</v>
      </c>
      <c r="Q69">
        <f t="shared" si="6"/>
        <v>1</v>
      </c>
      <c r="R69">
        <f>MOD(O69,7)-$B$2</f>
        <v>-1</v>
      </c>
      <c r="S69">
        <f>ROUNDDOWN(O69/(2*$B$2+1),0)</f>
        <v>13</v>
      </c>
    </row>
    <row r="70" spans="4:19" x14ac:dyDescent="0.2">
      <c r="D70">
        <v>3</v>
      </c>
      <c r="E70">
        <v>1</v>
      </c>
      <c r="F70">
        <v>0</v>
      </c>
      <c r="G70">
        <f t="shared" si="7"/>
        <v>13</v>
      </c>
      <c r="H70">
        <f>(D70*(D70+1)+E70)*(2*$B$2+1)+F70+$B$2</f>
        <v>94</v>
      </c>
      <c r="I70">
        <f t="shared" si="8"/>
        <v>91</v>
      </c>
      <c r="K70">
        <v>25</v>
      </c>
      <c r="L70">
        <f t="shared" si="9"/>
        <v>66</v>
      </c>
      <c r="O70">
        <v>94</v>
      </c>
      <c r="P70">
        <f t="shared" si="5"/>
        <v>3</v>
      </c>
      <c r="Q70">
        <f t="shared" si="6"/>
        <v>1</v>
      </c>
      <c r="R70">
        <f>MOD(O70,7)-$B$2</f>
        <v>0</v>
      </c>
      <c r="S70">
        <f>ROUNDDOWN(O70/(2*$B$2+1),0)</f>
        <v>13</v>
      </c>
    </row>
    <row r="71" spans="4:19" x14ac:dyDescent="0.2">
      <c r="D71">
        <v>3</v>
      </c>
      <c r="E71">
        <v>1</v>
      </c>
      <c r="F71">
        <v>1</v>
      </c>
      <c r="G71">
        <f t="shared" si="7"/>
        <v>13</v>
      </c>
      <c r="H71">
        <f>(D71*(D71+1)+E71)*(2*$B$2+1)+F71+$B$2</f>
        <v>95</v>
      </c>
      <c r="I71">
        <f t="shared" si="8"/>
        <v>92</v>
      </c>
      <c r="K71">
        <v>25</v>
      </c>
      <c r="L71">
        <f t="shared" si="9"/>
        <v>67</v>
      </c>
      <c r="O71">
        <v>95</v>
      </c>
      <c r="P71">
        <f t="shared" si="5"/>
        <v>3</v>
      </c>
      <c r="Q71">
        <f t="shared" si="6"/>
        <v>1</v>
      </c>
      <c r="R71">
        <f>MOD(O71,7)-$B$2</f>
        <v>1</v>
      </c>
      <c r="S71">
        <f>ROUNDDOWN(O71/(2*$B$2+1),0)</f>
        <v>13</v>
      </c>
    </row>
    <row r="72" spans="4:19" x14ac:dyDescent="0.2">
      <c r="D72">
        <v>3</v>
      </c>
      <c r="E72">
        <v>1</v>
      </c>
      <c r="F72">
        <v>2</v>
      </c>
      <c r="G72">
        <f t="shared" si="7"/>
        <v>13</v>
      </c>
      <c r="H72">
        <f>(D72*(D72+1)+E72)*(2*$B$2+1)+F72+$B$2</f>
        <v>96</v>
      </c>
      <c r="I72">
        <f t="shared" si="8"/>
        <v>93</v>
      </c>
      <c r="K72">
        <v>25</v>
      </c>
      <c r="L72">
        <f t="shared" si="9"/>
        <v>68</v>
      </c>
      <c r="O72">
        <v>96</v>
      </c>
      <c r="P72">
        <f t="shared" si="5"/>
        <v>3</v>
      </c>
      <c r="Q72">
        <f t="shared" si="6"/>
        <v>1</v>
      </c>
      <c r="R72">
        <f>MOD(O72,7)-$B$2</f>
        <v>2</v>
      </c>
      <c r="S72">
        <f>ROUNDDOWN(O72/(2*$B$2+1),0)</f>
        <v>13</v>
      </c>
    </row>
    <row r="73" spans="4:19" x14ac:dyDescent="0.2">
      <c r="D73">
        <v>3</v>
      </c>
      <c r="E73">
        <v>1</v>
      </c>
      <c r="F73">
        <v>3</v>
      </c>
      <c r="G73">
        <f t="shared" si="7"/>
        <v>13</v>
      </c>
      <c r="H73">
        <f>(D73*(D73+1)+E73)*(2*$B$2+1)+F73+$B$2</f>
        <v>97</v>
      </c>
      <c r="I73">
        <f t="shared" si="8"/>
        <v>94</v>
      </c>
      <c r="K73">
        <v>25</v>
      </c>
      <c r="L73">
        <f t="shared" si="9"/>
        <v>69</v>
      </c>
      <c r="O73">
        <v>97</v>
      </c>
      <c r="P73">
        <f t="shared" si="5"/>
        <v>3</v>
      </c>
      <c r="Q73">
        <f t="shared" si="6"/>
        <v>1</v>
      </c>
      <c r="R73">
        <f>MOD(O73,7)-$B$2</f>
        <v>3</v>
      </c>
      <c r="S73">
        <f>ROUNDDOWN(O73/(2*$B$2+1),0)</f>
        <v>13</v>
      </c>
    </row>
    <row r="74" spans="4:19" x14ac:dyDescent="0.2">
      <c r="D74">
        <v>3</v>
      </c>
      <c r="E74">
        <v>2</v>
      </c>
      <c r="F74">
        <v>-3</v>
      </c>
      <c r="G74">
        <f t="shared" si="7"/>
        <v>14</v>
      </c>
      <c r="H74">
        <f>(D74*(D74+1)+E74)*(2*$B$2+1)+F74+$B$2</f>
        <v>98</v>
      </c>
      <c r="I74">
        <f t="shared" si="8"/>
        <v>95</v>
      </c>
      <c r="K74">
        <v>25</v>
      </c>
      <c r="L74">
        <f t="shared" si="9"/>
        <v>70</v>
      </c>
      <c r="O74">
        <v>98</v>
      </c>
      <c r="P74">
        <f t="shared" si="5"/>
        <v>3</v>
      </c>
      <c r="Q74">
        <f t="shared" si="6"/>
        <v>2</v>
      </c>
      <c r="R74">
        <f>MOD(O74,7)-$B$2</f>
        <v>-3</v>
      </c>
      <c r="S74">
        <f>ROUNDDOWN(O74/(2*$B$2+1),0)</f>
        <v>14</v>
      </c>
    </row>
    <row r="75" spans="4:19" x14ac:dyDescent="0.2">
      <c r="D75">
        <v>3</v>
      </c>
      <c r="E75">
        <v>2</v>
      </c>
      <c r="F75">
        <v>-2</v>
      </c>
      <c r="G75">
        <f t="shared" si="7"/>
        <v>14</v>
      </c>
      <c r="H75">
        <f>(D75*(D75+1)+E75)*(2*$B$2+1)+F75+$B$2</f>
        <v>99</v>
      </c>
      <c r="I75">
        <f t="shared" si="8"/>
        <v>96</v>
      </c>
      <c r="K75">
        <v>25</v>
      </c>
      <c r="L75">
        <f t="shared" si="9"/>
        <v>71</v>
      </c>
      <c r="O75">
        <v>99</v>
      </c>
      <c r="P75">
        <f t="shared" si="5"/>
        <v>3</v>
      </c>
      <c r="Q75">
        <f t="shared" si="6"/>
        <v>2</v>
      </c>
      <c r="R75">
        <f>MOD(O75,7)-$B$2</f>
        <v>-2</v>
      </c>
      <c r="S75">
        <f>ROUNDDOWN(O75/(2*$B$2+1),0)</f>
        <v>14</v>
      </c>
    </row>
    <row r="76" spans="4:19" x14ac:dyDescent="0.2">
      <c r="D76">
        <v>3</v>
      </c>
      <c r="E76">
        <v>2</v>
      </c>
      <c r="F76">
        <v>-1</v>
      </c>
      <c r="G76">
        <f t="shared" si="7"/>
        <v>14</v>
      </c>
      <c r="H76">
        <f>(D76*(D76+1)+E76)*(2*$B$2+1)+F76+$B$2</f>
        <v>100</v>
      </c>
      <c r="I76">
        <f t="shared" si="8"/>
        <v>97</v>
      </c>
      <c r="K76">
        <v>25</v>
      </c>
      <c r="L76">
        <f t="shared" si="9"/>
        <v>72</v>
      </c>
      <c r="O76">
        <v>100</v>
      </c>
      <c r="P76">
        <f t="shared" si="5"/>
        <v>3</v>
      </c>
      <c r="Q76">
        <f t="shared" si="6"/>
        <v>2</v>
      </c>
      <c r="R76">
        <f>MOD(O76,7)-$B$2</f>
        <v>-1</v>
      </c>
      <c r="S76">
        <f>ROUNDDOWN(O76/(2*$B$2+1),0)</f>
        <v>14</v>
      </c>
    </row>
    <row r="77" spans="4:19" x14ac:dyDescent="0.2">
      <c r="D77">
        <v>3</v>
      </c>
      <c r="E77">
        <v>2</v>
      </c>
      <c r="F77">
        <v>0</v>
      </c>
      <c r="G77">
        <f t="shared" si="7"/>
        <v>14</v>
      </c>
      <c r="H77">
        <f>(D77*(D77+1)+E77)*(2*$B$2+1)+F77+$B$2</f>
        <v>101</v>
      </c>
      <c r="I77">
        <f t="shared" si="8"/>
        <v>98</v>
      </c>
      <c r="K77">
        <v>25</v>
      </c>
      <c r="L77">
        <f t="shared" si="9"/>
        <v>73</v>
      </c>
      <c r="O77">
        <v>101</v>
      </c>
      <c r="P77">
        <f t="shared" si="5"/>
        <v>3</v>
      </c>
      <c r="Q77">
        <f t="shared" si="6"/>
        <v>2</v>
      </c>
      <c r="R77">
        <f>MOD(O77,7)-$B$2</f>
        <v>0</v>
      </c>
      <c r="S77">
        <f>ROUNDDOWN(O77/(2*$B$2+1),0)</f>
        <v>14</v>
      </c>
    </row>
    <row r="78" spans="4:19" x14ac:dyDescent="0.2">
      <c r="D78">
        <v>3</v>
      </c>
      <c r="E78">
        <v>2</v>
      </c>
      <c r="F78">
        <v>1</v>
      </c>
      <c r="G78">
        <f t="shared" si="7"/>
        <v>14</v>
      </c>
      <c r="H78">
        <f>(D78*(D78+1)+E78)*(2*$B$2+1)+F78+$B$2</f>
        <v>102</v>
      </c>
      <c r="I78">
        <f t="shared" si="8"/>
        <v>99</v>
      </c>
      <c r="K78">
        <v>25</v>
      </c>
      <c r="L78">
        <f t="shared" si="9"/>
        <v>74</v>
      </c>
      <c r="O78">
        <v>102</v>
      </c>
      <c r="P78">
        <f t="shared" si="5"/>
        <v>3</v>
      </c>
      <c r="Q78">
        <f t="shared" si="6"/>
        <v>2</v>
      </c>
      <c r="R78">
        <f>MOD(O78,7)-$B$2</f>
        <v>1</v>
      </c>
      <c r="S78">
        <f>ROUNDDOWN(O78/(2*$B$2+1),0)</f>
        <v>14</v>
      </c>
    </row>
    <row r="79" spans="4:19" x14ac:dyDescent="0.2">
      <c r="D79">
        <v>3</v>
      </c>
      <c r="E79">
        <v>2</v>
      </c>
      <c r="F79">
        <v>2</v>
      </c>
      <c r="G79">
        <f t="shared" si="7"/>
        <v>14</v>
      </c>
      <c r="H79">
        <f>(D79*(D79+1)+E79)*(2*$B$2+1)+F79+$B$2</f>
        <v>103</v>
      </c>
      <c r="I79">
        <f t="shared" si="8"/>
        <v>100</v>
      </c>
      <c r="K79">
        <v>25</v>
      </c>
      <c r="L79">
        <f t="shared" si="9"/>
        <v>75</v>
      </c>
      <c r="O79">
        <v>103</v>
      </c>
      <c r="P79">
        <f t="shared" si="5"/>
        <v>3</v>
      </c>
      <c r="Q79">
        <f t="shared" si="6"/>
        <v>2</v>
      </c>
      <c r="R79">
        <f>MOD(O79,7)-$B$2</f>
        <v>2</v>
      </c>
      <c r="S79">
        <f>ROUNDDOWN(O79/(2*$B$2+1),0)</f>
        <v>14</v>
      </c>
    </row>
    <row r="80" spans="4:19" x14ac:dyDescent="0.2">
      <c r="D80">
        <v>3</v>
      </c>
      <c r="E80">
        <v>2</v>
      </c>
      <c r="F80">
        <v>3</v>
      </c>
      <c r="G80">
        <f t="shared" si="7"/>
        <v>14</v>
      </c>
      <c r="H80">
        <f>(D80*(D80+1)+E80)*(2*$B$2+1)+F80+$B$2</f>
        <v>104</v>
      </c>
      <c r="I80">
        <f t="shared" si="8"/>
        <v>101</v>
      </c>
      <c r="K80">
        <v>25</v>
      </c>
      <c r="L80">
        <f t="shared" si="9"/>
        <v>76</v>
      </c>
      <c r="O80">
        <v>104</v>
      </c>
      <c r="P80">
        <f t="shared" si="5"/>
        <v>3</v>
      </c>
      <c r="Q80">
        <f t="shared" si="6"/>
        <v>2</v>
      </c>
      <c r="R80">
        <f>MOD(O80,7)-$B$2</f>
        <v>3</v>
      </c>
      <c r="S80">
        <f>ROUNDDOWN(O80/(2*$B$2+1),0)</f>
        <v>14</v>
      </c>
    </row>
    <row r="81" spans="4:19" x14ac:dyDescent="0.2">
      <c r="D81">
        <v>3</v>
      </c>
      <c r="E81">
        <v>3</v>
      </c>
      <c r="F81">
        <v>-3</v>
      </c>
      <c r="G81">
        <f t="shared" si="7"/>
        <v>15</v>
      </c>
      <c r="H81">
        <f>(D81*(D81+1)+E81)*(2*$B$2+1)+F81+$B$2</f>
        <v>105</v>
      </c>
      <c r="I81">
        <f t="shared" si="8"/>
        <v>102</v>
      </c>
      <c r="K81">
        <v>25</v>
      </c>
      <c r="L81">
        <f t="shared" si="9"/>
        <v>77</v>
      </c>
      <c r="O81">
        <v>105</v>
      </c>
      <c r="P81">
        <f t="shared" si="5"/>
        <v>3</v>
      </c>
      <c r="Q81">
        <f t="shared" si="6"/>
        <v>3</v>
      </c>
      <c r="R81">
        <f>MOD(O81,7)-$B$2</f>
        <v>-3</v>
      </c>
      <c r="S81">
        <f>ROUNDDOWN(O81/(2*$B$2+1),0)</f>
        <v>15</v>
      </c>
    </row>
    <row r="82" spans="4:19" x14ac:dyDescent="0.2">
      <c r="D82">
        <v>3</v>
      </c>
      <c r="E82">
        <v>3</v>
      </c>
      <c r="F82">
        <v>-2</v>
      </c>
      <c r="G82">
        <f t="shared" si="7"/>
        <v>15</v>
      </c>
      <c r="H82">
        <f>(D82*(D82+1)+E82)*(2*$B$2+1)+F82+$B$2</f>
        <v>106</v>
      </c>
      <c r="I82">
        <f t="shared" si="8"/>
        <v>103</v>
      </c>
      <c r="K82">
        <v>25</v>
      </c>
      <c r="L82">
        <f t="shared" si="9"/>
        <v>78</v>
      </c>
      <c r="O82">
        <v>106</v>
      </c>
      <c r="P82">
        <f t="shared" si="5"/>
        <v>3</v>
      </c>
      <c r="Q82">
        <f t="shared" si="6"/>
        <v>3</v>
      </c>
      <c r="R82">
        <f>MOD(O82,7)-$B$2</f>
        <v>-2</v>
      </c>
      <c r="S82">
        <f>ROUNDDOWN(O82/(2*$B$2+1),0)</f>
        <v>15</v>
      </c>
    </row>
    <row r="83" spans="4:19" x14ac:dyDescent="0.2">
      <c r="D83">
        <v>3</v>
      </c>
      <c r="E83">
        <v>3</v>
      </c>
      <c r="F83">
        <v>-1</v>
      </c>
      <c r="G83">
        <f t="shared" si="7"/>
        <v>15</v>
      </c>
      <c r="H83">
        <f>(D83*(D83+1)+E83)*(2*$B$2+1)+F83+$B$2</f>
        <v>107</v>
      </c>
      <c r="I83">
        <f t="shared" si="8"/>
        <v>104</v>
      </c>
      <c r="K83">
        <v>25</v>
      </c>
      <c r="L83">
        <f t="shared" si="9"/>
        <v>79</v>
      </c>
      <c r="O83">
        <v>107</v>
      </c>
      <c r="P83">
        <f t="shared" si="5"/>
        <v>3</v>
      </c>
      <c r="Q83">
        <f t="shared" si="6"/>
        <v>3</v>
      </c>
      <c r="R83">
        <f>MOD(O83,7)-$B$2</f>
        <v>-1</v>
      </c>
      <c r="S83">
        <f>ROUNDDOWN(O83/(2*$B$2+1),0)</f>
        <v>15</v>
      </c>
    </row>
    <row r="84" spans="4:19" x14ac:dyDescent="0.2">
      <c r="D84">
        <v>3</v>
      </c>
      <c r="E84">
        <v>3</v>
      </c>
      <c r="F84">
        <v>0</v>
      </c>
      <c r="G84">
        <f t="shared" si="7"/>
        <v>15</v>
      </c>
      <c r="H84">
        <f>(D84*(D84+1)+E84)*(2*$B$2+1)+F84+$B$2</f>
        <v>108</v>
      </c>
      <c r="I84">
        <f t="shared" si="8"/>
        <v>105</v>
      </c>
      <c r="K84">
        <v>25</v>
      </c>
      <c r="L84">
        <f t="shared" si="9"/>
        <v>80</v>
      </c>
      <c r="O84">
        <v>108</v>
      </c>
      <c r="P84">
        <f t="shared" si="5"/>
        <v>3</v>
      </c>
      <c r="Q84">
        <f t="shared" si="6"/>
        <v>3</v>
      </c>
      <c r="R84">
        <f>MOD(O84,7)-$B$2</f>
        <v>0</v>
      </c>
      <c r="S84">
        <f>ROUNDDOWN(O84/(2*$B$2+1),0)</f>
        <v>15</v>
      </c>
    </row>
    <row r="85" spans="4:19" x14ac:dyDescent="0.2">
      <c r="D85">
        <v>3</v>
      </c>
      <c r="E85">
        <v>3</v>
      </c>
      <c r="F85">
        <v>1</v>
      </c>
      <c r="G85">
        <f t="shared" si="7"/>
        <v>15</v>
      </c>
      <c r="H85">
        <f>(D85*(D85+1)+E85)*(2*$B$2+1)+F85+$B$2</f>
        <v>109</v>
      </c>
      <c r="I85">
        <f t="shared" si="8"/>
        <v>106</v>
      </c>
      <c r="K85">
        <v>25</v>
      </c>
      <c r="L85">
        <f t="shared" si="9"/>
        <v>81</v>
      </c>
      <c r="O85">
        <v>109</v>
      </c>
      <c r="P85">
        <f t="shared" si="5"/>
        <v>3</v>
      </c>
      <c r="Q85">
        <f t="shared" si="6"/>
        <v>3</v>
      </c>
      <c r="R85">
        <f>MOD(O85,7)-$B$2</f>
        <v>1</v>
      </c>
      <c r="S85">
        <f>ROUNDDOWN(O85/(2*$B$2+1),0)</f>
        <v>15</v>
      </c>
    </row>
    <row r="86" spans="4:19" x14ac:dyDescent="0.2">
      <c r="D86">
        <v>3</v>
      </c>
      <c r="E86">
        <v>3</v>
      </c>
      <c r="F86">
        <v>2</v>
      </c>
      <c r="G86">
        <f t="shared" si="7"/>
        <v>15</v>
      </c>
      <c r="H86">
        <f>(D86*(D86+1)+E86)*(2*$B$2+1)+F86+$B$2</f>
        <v>110</v>
      </c>
      <c r="I86">
        <f t="shared" si="8"/>
        <v>107</v>
      </c>
      <c r="K86">
        <v>25</v>
      </c>
      <c r="L86">
        <f t="shared" si="9"/>
        <v>82</v>
      </c>
      <c r="O86">
        <v>110</v>
      </c>
      <c r="P86">
        <f t="shared" si="5"/>
        <v>3</v>
      </c>
      <c r="Q86">
        <f t="shared" si="6"/>
        <v>3</v>
      </c>
      <c r="R86">
        <f>MOD(O86,7)-$B$2</f>
        <v>2</v>
      </c>
      <c r="S86">
        <f>ROUNDDOWN(O86/(2*$B$2+1),0)</f>
        <v>15</v>
      </c>
    </row>
    <row r="87" spans="4:19" x14ac:dyDescent="0.2">
      <c r="D87">
        <v>3</v>
      </c>
      <c r="E87">
        <v>3</v>
      </c>
      <c r="F87">
        <v>3</v>
      </c>
      <c r="G87">
        <f t="shared" si="7"/>
        <v>15</v>
      </c>
      <c r="H87">
        <f>(D87*(D87+1)+E87)*(2*$B$2+1)+F87+$B$2</f>
        <v>111</v>
      </c>
      <c r="I87">
        <f t="shared" si="8"/>
        <v>108</v>
      </c>
      <c r="K87">
        <v>25</v>
      </c>
      <c r="L87">
        <f t="shared" si="9"/>
        <v>83</v>
      </c>
      <c r="O87">
        <v>111</v>
      </c>
      <c r="P87">
        <f t="shared" si="5"/>
        <v>3</v>
      </c>
      <c r="Q87">
        <f t="shared" si="6"/>
        <v>3</v>
      </c>
      <c r="R87">
        <f>MOD(O87,7)-$B$2</f>
        <v>3</v>
      </c>
      <c r="S87">
        <f>ROUNDDOWN(O87/(2*$B$2+1),0)</f>
        <v>15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Ferenc Nagy-Egri</dc:creator>
  <dcterms:created xsi:type="dcterms:W3CDTF">2015-10-26T12:26:00Z</dcterms:created>
</cp:coreProperties>
</file>