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mc:Ignorable="x15 xr">
  <fileVersion appName="xl" lastEdited="6" lowestEdited="6" rupBuild="14420"/>
  <workbookPr showInkAnnotation="0" defaultThemeVersion="164011"/>
  <xr:revisionPtr revIDLastSave="173" documentId="{A7D69E28-9E60-4AED-97DD-FE647EB039B9}"/>
  <bookViews>
    <workbookView xWindow="0" yWindow="0" windowWidth="0" windowHeight="0"/>
  </bookViews>
  <sheets>
    <sheet name="Munka1" sheetId="1" r:id="rId1"/>
  </sheets>
  <calcPr calcId="162912"/>
</workbook>
</file>

<file path=xl/calcChain.xml><?xml version="1.0" encoding="utf-8"?>
<calcChain xmlns="http://schemas.openxmlformats.org/spreadsheetml/2006/main"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4" i="1"/>
  <c r="H4" i="1"/>
  <c r="Q39" i="1"/>
  <c r="N39" i="1"/>
  <c r="O39" i="1"/>
  <c r="P39" i="1"/>
  <c r="Q40" i="1"/>
  <c r="N40" i="1"/>
  <c r="O40" i="1"/>
  <c r="P40" i="1"/>
  <c r="Q41" i="1"/>
  <c r="N41" i="1"/>
  <c r="O41" i="1"/>
  <c r="P41" i="1"/>
  <c r="Q42" i="1"/>
  <c r="N42" i="1"/>
  <c r="O42" i="1"/>
  <c r="P42" i="1"/>
  <c r="Q43" i="1"/>
  <c r="N43" i="1"/>
  <c r="O43" i="1"/>
  <c r="P43" i="1"/>
  <c r="Q44" i="1"/>
  <c r="N44" i="1"/>
  <c r="O44" i="1"/>
  <c r="P44" i="1"/>
  <c r="Q45" i="1"/>
  <c r="N45" i="1"/>
  <c r="O45" i="1"/>
  <c r="P45" i="1"/>
  <c r="Q46" i="1"/>
  <c r="N46" i="1"/>
  <c r="O46" i="1"/>
  <c r="P46" i="1"/>
  <c r="Q47" i="1"/>
  <c r="N47" i="1"/>
  <c r="O47" i="1"/>
  <c r="P47" i="1"/>
  <c r="Q48" i="1"/>
  <c r="N48" i="1"/>
  <c r="O48" i="1"/>
  <c r="P48" i="1"/>
  <c r="Q49" i="1"/>
  <c r="N49" i="1"/>
  <c r="O49" i="1"/>
  <c r="P49" i="1"/>
  <c r="Q50" i="1"/>
  <c r="N50" i="1"/>
  <c r="O50" i="1"/>
  <c r="P50" i="1"/>
  <c r="Q51" i="1"/>
  <c r="N51" i="1"/>
  <c r="O51" i="1"/>
  <c r="P51" i="1"/>
  <c r="Q52" i="1"/>
  <c r="N52" i="1"/>
  <c r="O52" i="1"/>
  <c r="P52" i="1"/>
  <c r="Q53" i="1"/>
  <c r="N53" i="1"/>
  <c r="O53" i="1"/>
  <c r="P53" i="1"/>
  <c r="Q54" i="1"/>
  <c r="N54" i="1"/>
  <c r="O54" i="1"/>
  <c r="P54" i="1"/>
  <c r="Q55" i="1"/>
  <c r="N55" i="1"/>
  <c r="O55" i="1"/>
  <c r="P55" i="1"/>
  <c r="Q56" i="1"/>
  <c r="N56" i="1"/>
  <c r="O56" i="1"/>
  <c r="P56" i="1"/>
  <c r="Q57" i="1"/>
  <c r="N57" i="1"/>
  <c r="O57" i="1"/>
  <c r="P57" i="1"/>
  <c r="Q58" i="1"/>
  <c r="N58" i="1"/>
  <c r="O58" i="1"/>
  <c r="P58" i="1"/>
  <c r="Q59" i="1"/>
  <c r="N59" i="1"/>
  <c r="O59" i="1"/>
  <c r="P59" i="1"/>
  <c r="Q60" i="1"/>
  <c r="N60" i="1"/>
  <c r="O60" i="1"/>
  <c r="P60" i="1"/>
  <c r="Q61" i="1"/>
  <c r="N61" i="1"/>
  <c r="O61" i="1"/>
  <c r="P61" i="1"/>
  <c r="Q62" i="1"/>
  <c r="N62" i="1"/>
  <c r="O62" i="1"/>
  <c r="P62" i="1"/>
  <c r="Q63" i="1"/>
  <c r="N63" i="1"/>
  <c r="O63" i="1"/>
  <c r="P63" i="1"/>
  <c r="Q64" i="1"/>
  <c r="N64" i="1"/>
  <c r="O64" i="1"/>
  <c r="P64" i="1"/>
  <c r="Q65" i="1"/>
  <c r="N65" i="1"/>
  <c r="O65" i="1"/>
  <c r="P65" i="1"/>
  <c r="Q66" i="1"/>
  <c r="N66" i="1"/>
  <c r="O66" i="1"/>
  <c r="P66" i="1"/>
  <c r="Q67" i="1"/>
  <c r="N67" i="1"/>
  <c r="O67" i="1"/>
  <c r="P67" i="1"/>
  <c r="Q68" i="1"/>
  <c r="N68" i="1"/>
  <c r="O68" i="1"/>
  <c r="P68" i="1"/>
  <c r="Q69" i="1"/>
  <c r="N69" i="1"/>
  <c r="O69" i="1"/>
  <c r="P69" i="1"/>
  <c r="Q70" i="1"/>
  <c r="N70" i="1"/>
  <c r="O70" i="1"/>
  <c r="P70" i="1"/>
  <c r="Q71" i="1"/>
  <c r="N71" i="1"/>
  <c r="O71" i="1"/>
  <c r="P71" i="1"/>
  <c r="Q72" i="1"/>
  <c r="N72" i="1"/>
  <c r="O72" i="1"/>
  <c r="P72" i="1"/>
  <c r="Q73" i="1"/>
  <c r="N73" i="1"/>
  <c r="O73" i="1"/>
  <c r="P73" i="1"/>
  <c r="Q74" i="1"/>
  <c r="N74" i="1"/>
  <c r="O74" i="1"/>
  <c r="P74" i="1"/>
  <c r="Q75" i="1"/>
  <c r="N75" i="1"/>
  <c r="O75" i="1"/>
  <c r="P75" i="1"/>
  <c r="Q76" i="1"/>
  <c r="N76" i="1"/>
  <c r="O76" i="1"/>
  <c r="P76" i="1"/>
  <c r="Q77" i="1"/>
  <c r="N77" i="1"/>
  <c r="O77" i="1"/>
  <c r="P77" i="1"/>
  <c r="Q78" i="1"/>
  <c r="N78" i="1"/>
  <c r="O78" i="1"/>
  <c r="P78" i="1"/>
  <c r="Q79" i="1"/>
  <c r="N79" i="1"/>
  <c r="O79" i="1"/>
  <c r="P79" i="1"/>
  <c r="Q80" i="1"/>
  <c r="N80" i="1"/>
  <c r="O80" i="1"/>
  <c r="P80" i="1"/>
  <c r="Q81" i="1"/>
  <c r="N81" i="1"/>
  <c r="O81" i="1"/>
  <c r="P81" i="1"/>
  <c r="Q82" i="1"/>
  <c r="N82" i="1"/>
  <c r="O82" i="1"/>
  <c r="P82" i="1"/>
  <c r="Q83" i="1"/>
  <c r="N83" i="1"/>
  <c r="O83" i="1"/>
  <c r="P83" i="1"/>
  <c r="Q84" i="1"/>
  <c r="N84" i="1"/>
  <c r="O84" i="1"/>
  <c r="P84" i="1"/>
  <c r="Q85" i="1"/>
  <c r="N85" i="1"/>
  <c r="O85" i="1"/>
  <c r="P85" i="1"/>
  <c r="Q86" i="1"/>
  <c r="N86" i="1"/>
  <c r="O86" i="1"/>
  <c r="P86" i="1"/>
  <c r="Q87" i="1"/>
  <c r="N87" i="1"/>
  <c r="O87" i="1"/>
  <c r="P87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Q4" i="1"/>
  <c r="N4" i="1"/>
  <c r="O4" i="1"/>
  <c r="Q5" i="1"/>
  <c r="N5" i="1"/>
  <c r="O5" i="1"/>
  <c r="Q6" i="1"/>
  <c r="N6" i="1"/>
  <c r="O6" i="1"/>
  <c r="Q7" i="1"/>
  <c r="N7" i="1"/>
  <c r="O7" i="1"/>
  <c r="Q8" i="1"/>
  <c r="N8" i="1"/>
  <c r="O8" i="1"/>
  <c r="Q9" i="1"/>
  <c r="N9" i="1"/>
  <c r="O9" i="1"/>
  <c r="Q10" i="1"/>
  <c r="N10" i="1"/>
  <c r="O10" i="1"/>
  <c r="Q11" i="1"/>
  <c r="N11" i="1"/>
  <c r="O11" i="1"/>
  <c r="Q12" i="1"/>
  <c r="N12" i="1"/>
  <c r="O12" i="1"/>
  <c r="Q13" i="1"/>
  <c r="N13" i="1"/>
  <c r="O13" i="1"/>
  <c r="Q14" i="1"/>
  <c r="N14" i="1"/>
  <c r="O14" i="1"/>
  <c r="Q15" i="1"/>
  <c r="N15" i="1"/>
  <c r="O15" i="1"/>
  <c r="Q16" i="1"/>
  <c r="N16" i="1"/>
  <c r="O16" i="1"/>
  <c r="Q17" i="1"/>
  <c r="N17" i="1"/>
  <c r="O17" i="1"/>
  <c r="Q18" i="1"/>
  <c r="N18" i="1"/>
  <c r="O18" i="1"/>
  <c r="Q19" i="1"/>
  <c r="N19" i="1"/>
  <c r="O19" i="1"/>
  <c r="Q20" i="1"/>
  <c r="N20" i="1"/>
  <c r="O20" i="1"/>
  <c r="Q21" i="1"/>
  <c r="N21" i="1"/>
  <c r="O21" i="1"/>
  <c r="Q22" i="1"/>
  <c r="N22" i="1"/>
  <c r="O22" i="1"/>
  <c r="Q23" i="1"/>
  <c r="N23" i="1"/>
  <c r="O23" i="1"/>
  <c r="Q24" i="1"/>
  <c r="N24" i="1"/>
  <c r="O24" i="1"/>
  <c r="Q25" i="1"/>
  <c r="N25" i="1"/>
  <c r="O25" i="1"/>
  <c r="Q26" i="1"/>
  <c r="N26" i="1"/>
  <c r="O26" i="1"/>
  <c r="Q27" i="1"/>
  <c r="N27" i="1"/>
  <c r="O27" i="1"/>
  <c r="Q28" i="1"/>
  <c r="N28" i="1"/>
  <c r="O28" i="1"/>
  <c r="Q29" i="1"/>
  <c r="N29" i="1"/>
  <c r="O29" i="1"/>
  <c r="Q30" i="1"/>
  <c r="N30" i="1"/>
  <c r="O30" i="1"/>
  <c r="Q31" i="1"/>
  <c r="N31" i="1"/>
  <c r="O31" i="1"/>
  <c r="Q32" i="1"/>
  <c r="N32" i="1"/>
  <c r="O32" i="1"/>
  <c r="Q33" i="1"/>
  <c r="N33" i="1"/>
  <c r="O33" i="1"/>
  <c r="Q34" i="1"/>
  <c r="N34" i="1"/>
  <c r="O34" i="1"/>
  <c r="Q35" i="1"/>
  <c r="N35" i="1"/>
  <c r="O35" i="1"/>
  <c r="Q36" i="1"/>
  <c r="N36" i="1"/>
  <c r="O36" i="1"/>
  <c r="Q37" i="1"/>
  <c r="N37" i="1"/>
  <c r="O37" i="1"/>
  <c r="Q38" i="1"/>
  <c r="N38" i="1"/>
  <c r="O38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5" i="1"/>
  <c r="H6" i="1"/>
  <c r="H7" i="1"/>
  <c r="H8" i="1"/>
  <c r="H9" i="1"/>
  <c r="H10" i="1"/>
  <c r="H11" i="1"/>
  <c r="H12" i="1"/>
  <c r="H13" i="1"/>
</calcChain>
</file>

<file path=xl/sharedStrings.xml><?xml version="1.0" encoding="utf-8"?>
<sst xmlns="http://schemas.openxmlformats.org/spreadsheetml/2006/main" count="15" uniqueCount="11">
  <si>
    <t>L_max</t>
  </si>
  <si>
    <t>S_max</t>
  </si>
  <si>
    <t>l</t>
  </si>
  <si>
    <t>m</t>
  </si>
  <si>
    <t>s</t>
  </si>
  <si>
    <t>i</t>
  </si>
  <si>
    <t>i_corr_s</t>
  </si>
  <si>
    <t>x</t>
  </si>
  <si>
    <t>y</t>
  </si>
  <si>
    <t>z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</si>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</sst>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mc:Ignorable="x14ac xr xr2" xr:uid="{49B971A4-C452-45EB-9755-0FD35E979913}">
  <dimension ref="A1:Q87"/>
  <sheetViews>
    <sheetView tabSelected="1" topLeftCell="A29" zoomScale="125" zoomScaleNormal="125" zoomScaleSheetLayoutView="100" workbookViewId="0">
      <selection activeCell="J29" sqref="J29"/>
    </sheetView>
  </sheetViews>
  <sheetFormatPr defaultRowHeight="15" x14ac:dyDescent="0.2"/>
  <cols>
    <col min="4" max="4" width="1.85546875" bestFit="1" customWidth="1"/>
    <col min="5" max="6" width="2.5703125" bestFit="1" customWidth="1"/>
    <col min="7" max="7" width="3" bestFit="1" customWidth="1"/>
    <col min="8" max="8" width="4" bestFit="1" customWidth="1"/>
    <col min="9" max="11" width="4" customWidth="1"/>
    <col min="13" max="13" width="4" bestFit="1" customWidth="1"/>
    <col min="14" max="14" width="1.85546875" bestFit="1" customWidth="1"/>
    <col min="15" max="16" width="2.5703125" bestFit="1" customWidth="1"/>
  </cols>
  <sheetData>
    <row r="1" spans="1:17" x14ac:dyDescent="0.2">
      <c r="A1" t="s">
        <v>0</v>
      </c>
      <c r="B1">
        <v>7</v>
      </c>
    </row>
    <row r="2" spans="1:17" x14ac:dyDescent="0.2">
      <c r="A2" t="s">
        <v>1</v>
      </c>
      <c r="B2">
        <v>3</v>
      </c>
    </row>
    <row r="3" spans="1:17" x14ac:dyDescent="0.2">
      <c r="D3" t="s">
        <v>2</v>
      </c>
      <c r="E3" t="s">
        <v>3</v>
      </c>
      <c r="F3" t="s">
        <v>4</v>
      </c>
      <c r="G3" t="s">
        <v>5</v>
      </c>
      <c r="H3" t="s">
        <v>7</v>
      </c>
      <c r="I3" t="s">
        <v>8</v>
      </c>
      <c r="J3" t="s">
        <v>9</v>
      </c>
      <c r="K3" t="s">
        <v>10</v>
      </c>
      <c r="M3" t="s">
        <v>5</v>
      </c>
      <c r="N3" t="s">
        <v>2</v>
      </c>
      <c r="O3" t="s">
        <v>3</v>
      </c>
      <c r="P3" t="s">
        <v>4</v>
      </c>
      <c r="Q3" t="s">
        <v>6</v>
      </c>
    </row>
    <row r="4" spans="1:17" x14ac:dyDescent="0.2">
      <c r="D4">
        <v>0</v>
      </c>
      <c r="E4">
        <v>0</v>
      </c>
      <c r="F4">
        <v>0</v>
      </c>
      <c r="G4">
        <f t="shared" ref="G4:G40" si="0">D4*(D4+1)+E4</f>
        <v>0</v>
      </c>
      <c r="H4">
        <f>(D4*(D4+1)+E4)*(2*$B$2+1)+F4+$B$2</f>
        <v>3</v>
      </c>
      <c r="I4">
        <f>(D4*(D4+1)+E4)*(2*$B$2+1)+F4</f>
        <v>0</v>
      </c>
      <c r="J4">
        <v>0</v>
      </c>
      <c r="K4">
        <f>I4-J4</f>
        <v>0</v>
      </c>
      <c r="M4">
        <v>3</v>
      </c>
      <c r="N4">
        <f t="shared" ref="N4:N38" si="1">ROUND((-1 + SQRT(1 + 4 * Q4)) / 2,0)</f>
        <v>0</v>
      </c>
      <c r="O4">
        <f>Q4-N4*(N4+1)</f>
        <v>0</v>
      </c>
      <c r="P4">
        <f>MOD(M4,7)-$B$2</f>
        <v>0</v>
      </c>
      <c r="Q4">
        <f>ROUNDDOWN(M4/(2*$B$2+1),0)</f>
        <v>0</v>
      </c>
    </row>
    <row r="5" spans="1:17" x14ac:dyDescent="0.2">
      <c r="D5">
        <v>1</v>
      </c>
      <c r="E5">
        <v>-1</v>
      </c>
      <c r="F5">
        <v>-1</v>
      </c>
      <c r="G5">
        <f t="shared" si="0"/>
        <v>1</v>
      </c>
      <c r="H5">
        <f>(D5*(D5+1)+E5)*(2*$B$2+1)+F5+$B$2</f>
        <v>9</v>
      </c>
      <c r="I5">
        <f t="shared" ref="I5:I68" si="2">(D5*(D5+1)+E5)*(2*$B$2+1)+F5</f>
        <v>6</v>
      </c>
      <c r="J5">
        <v>5</v>
      </c>
      <c r="K5">
        <f t="shared" ref="K5:K68" si="3">I5-J5</f>
        <v>1</v>
      </c>
      <c r="M5">
        <v>9</v>
      </c>
      <c r="N5">
        <f t="shared" si="1"/>
        <v>1</v>
      </c>
      <c r="O5">
        <f>Q5-N5*(N5+1)</f>
        <v>-1</v>
      </c>
      <c r="P5">
        <f>MOD(M5,7)-$B$2</f>
        <v>-1</v>
      </c>
      <c r="Q5">
        <f>ROUNDDOWN(M5/(2*$B$2+1),0)</f>
        <v>1</v>
      </c>
    </row>
    <row r="6" spans="1:17" x14ac:dyDescent="0.2">
      <c r="D6">
        <v>1</v>
      </c>
      <c r="E6">
        <v>-1</v>
      </c>
      <c r="F6">
        <v>0</v>
      </c>
      <c r="G6">
        <f t="shared" si="0"/>
        <v>1</v>
      </c>
      <c r="H6">
        <f>(D6*(D6+1)+E6)*(2*$B$2+1)+F6+$B$2</f>
        <v>10</v>
      </c>
      <c r="I6">
        <f t="shared" si="2"/>
        <v>7</v>
      </c>
      <c r="J6">
        <v>5</v>
      </c>
      <c r="K6">
        <f t="shared" si="3"/>
        <v>2</v>
      </c>
      <c r="M6">
        <v>10</v>
      </c>
      <c r="N6">
        <f t="shared" si="1"/>
        <v>1</v>
      </c>
      <c r="O6">
        <f>Q6-N6*(N6+1)</f>
        <v>-1</v>
      </c>
      <c r="P6">
        <f>MOD(M6,7)-$B$2</f>
        <v>0</v>
      </c>
      <c r="Q6">
        <f>ROUNDDOWN(M6/(2*$B$2+1),0)</f>
        <v>1</v>
      </c>
    </row>
    <row r="7" spans="1:17" x14ac:dyDescent="0.2">
      <c r="D7">
        <v>1</v>
      </c>
      <c r="E7">
        <v>-1</v>
      </c>
      <c r="F7">
        <v>1</v>
      </c>
      <c r="G7">
        <f t="shared" si="0"/>
        <v>1</v>
      </c>
      <c r="H7">
        <f>(D7*(D7+1)+E7)*(2*$B$2+1)+F7+$B$2</f>
        <v>11</v>
      </c>
      <c r="I7">
        <f t="shared" si="2"/>
        <v>8</v>
      </c>
      <c r="J7">
        <v>5</v>
      </c>
      <c r="K7">
        <f t="shared" si="3"/>
        <v>3</v>
      </c>
      <c r="M7">
        <v>11</v>
      </c>
      <c r="N7">
        <f t="shared" si="1"/>
        <v>1</v>
      </c>
      <c r="O7">
        <f>Q7-N7*(N7+1)</f>
        <v>-1</v>
      </c>
      <c r="P7">
        <f>MOD(M7,7)-$B$2</f>
        <v>1</v>
      </c>
      <c r="Q7">
        <f>ROUNDDOWN(M7/(2*$B$2+1),0)</f>
        <v>1</v>
      </c>
    </row>
    <row r="8" spans="1:17" x14ac:dyDescent="0.2">
      <c r="D8">
        <v>1</v>
      </c>
      <c r="E8">
        <v>0</v>
      </c>
      <c r="F8">
        <v>-1</v>
      </c>
      <c r="G8">
        <f t="shared" si="0"/>
        <v>2</v>
      </c>
      <c r="H8">
        <f>(D8*(D8+1)+E8)*(2*$B$2+1)+F8+$B$2</f>
        <v>16</v>
      </c>
      <c r="I8">
        <f t="shared" si="2"/>
        <v>13</v>
      </c>
      <c r="J8">
        <v>9</v>
      </c>
      <c r="K8">
        <f t="shared" si="3"/>
        <v>4</v>
      </c>
      <c r="M8">
        <v>16</v>
      </c>
      <c r="N8">
        <f t="shared" si="1"/>
        <v>1</v>
      </c>
      <c r="O8">
        <f>Q8-N8*(N8+1)</f>
        <v>0</v>
      </c>
      <c r="P8">
        <f>MOD(M8,7)-$B$2</f>
        <v>-1</v>
      </c>
      <c r="Q8">
        <f>ROUNDDOWN(M8/(2*$B$2+1),0)</f>
        <v>2</v>
      </c>
    </row>
    <row r="9" spans="1:17" x14ac:dyDescent="0.2">
      <c r="D9">
        <v>1</v>
      </c>
      <c r="E9">
        <v>0</v>
      </c>
      <c r="F9">
        <v>0</v>
      </c>
      <c r="G9">
        <f t="shared" si="0"/>
        <v>2</v>
      </c>
      <c r="H9">
        <f>(D9*(D9+1)+E9)*(2*$B$2+1)+F9+$B$2</f>
        <v>17</v>
      </c>
      <c r="I9">
        <f t="shared" si="2"/>
        <v>14</v>
      </c>
      <c r="J9">
        <v>9</v>
      </c>
      <c r="K9">
        <f t="shared" si="3"/>
        <v>5</v>
      </c>
      <c r="M9">
        <v>17</v>
      </c>
      <c r="N9">
        <f t="shared" si="1"/>
        <v>1</v>
      </c>
      <c r="O9">
        <f>Q9-N9*(N9+1)</f>
        <v>0</v>
      </c>
      <c r="P9">
        <f>MOD(M9,7)-$B$2</f>
        <v>0</v>
      </c>
      <c r="Q9">
        <f>ROUNDDOWN(M9/(2*$B$2+1),0)</f>
        <v>2</v>
      </c>
    </row>
    <row r="10" spans="1:17" x14ac:dyDescent="0.2">
      <c r="D10">
        <v>1</v>
      </c>
      <c r="E10">
        <v>0</v>
      </c>
      <c r="F10">
        <v>1</v>
      </c>
      <c r="G10">
        <f t="shared" si="0"/>
        <v>2</v>
      </c>
      <c r="H10">
        <f>(D10*(D10+1)+E10)*(2*$B$2+1)+F10+$B$2</f>
        <v>18</v>
      </c>
      <c r="I10">
        <f t="shared" si="2"/>
        <v>15</v>
      </c>
      <c r="J10">
        <v>9</v>
      </c>
      <c r="K10">
        <f t="shared" si="3"/>
        <v>6</v>
      </c>
      <c r="M10">
        <v>18</v>
      </c>
      <c r="N10">
        <f t="shared" si="1"/>
        <v>1</v>
      </c>
      <c r="O10">
        <f>Q10-N10*(N10+1)</f>
        <v>0</v>
      </c>
      <c r="P10">
        <f>MOD(M10,7)-$B$2</f>
        <v>1</v>
      </c>
      <c r="Q10">
        <f>ROUNDDOWN(M10/(2*$B$2+1),0)</f>
        <v>2</v>
      </c>
    </row>
    <row r="11" spans="1:17" x14ac:dyDescent="0.2">
      <c r="D11">
        <v>1</v>
      </c>
      <c r="E11">
        <v>1</v>
      </c>
      <c r="F11">
        <v>-1</v>
      </c>
      <c r="G11">
        <f t="shared" si="0"/>
        <v>3</v>
      </c>
      <c r="H11">
        <f>(D11*(D11+1)+E11)*(2*$B$2+1)+F11+$B$2</f>
        <v>23</v>
      </c>
      <c r="I11">
        <f t="shared" si="2"/>
        <v>20</v>
      </c>
      <c r="J11">
        <v>13</v>
      </c>
      <c r="K11">
        <f t="shared" si="3"/>
        <v>7</v>
      </c>
      <c r="M11">
        <v>23</v>
      </c>
      <c r="N11">
        <f t="shared" si="1"/>
        <v>1</v>
      </c>
      <c r="O11">
        <f>Q11-N11*(N11+1)</f>
        <v>1</v>
      </c>
      <c r="P11">
        <f>MOD(M11,7)-$B$2</f>
        <v>-1</v>
      </c>
      <c r="Q11">
        <f>ROUNDDOWN(M11/(2*$B$2+1),0)</f>
        <v>3</v>
      </c>
    </row>
    <row r="12" spans="1:17" x14ac:dyDescent="0.2">
      <c r="D12">
        <v>1</v>
      </c>
      <c r="E12">
        <v>1</v>
      </c>
      <c r="F12">
        <v>0</v>
      </c>
      <c r="G12">
        <f t="shared" si="0"/>
        <v>3</v>
      </c>
      <c r="H12">
        <f>(D12*(D12+1)+E12)*(2*$B$2+1)+F12+$B$2</f>
        <v>24</v>
      </c>
      <c r="I12">
        <f t="shared" si="2"/>
        <v>21</v>
      </c>
      <c r="J12">
        <v>13</v>
      </c>
      <c r="K12">
        <f t="shared" si="3"/>
        <v>8</v>
      </c>
      <c r="M12">
        <v>24</v>
      </c>
      <c r="N12">
        <f t="shared" si="1"/>
        <v>1</v>
      </c>
      <c r="O12">
        <f>Q12-N12*(N12+1)</f>
        <v>1</v>
      </c>
      <c r="P12">
        <f>MOD(M12,7)-$B$2</f>
        <v>0</v>
      </c>
      <c r="Q12">
        <f>ROUNDDOWN(M12/(2*$B$2+1),0)</f>
        <v>3</v>
      </c>
    </row>
    <row r="13" spans="1:17" x14ac:dyDescent="0.2">
      <c r="D13">
        <v>1</v>
      </c>
      <c r="E13">
        <v>1</v>
      </c>
      <c r="F13">
        <v>1</v>
      </c>
      <c r="G13">
        <f t="shared" si="0"/>
        <v>3</v>
      </c>
      <c r="H13">
        <f>(D13*(D13+1)+E13)*(2*$B$2+1)+F13+$B$2</f>
        <v>25</v>
      </c>
      <c r="I13">
        <f t="shared" si="2"/>
        <v>22</v>
      </c>
      <c r="J13">
        <v>13</v>
      </c>
      <c r="K13">
        <f t="shared" si="3"/>
        <v>9</v>
      </c>
      <c r="M13">
        <v>25</v>
      </c>
      <c r="N13">
        <f t="shared" si="1"/>
        <v>1</v>
      </c>
      <c r="O13">
        <f>Q13-N13*(N13+1)</f>
        <v>1</v>
      </c>
      <c r="P13">
        <f>MOD(M13,7)-$B$2</f>
        <v>1</v>
      </c>
      <c r="Q13">
        <f>ROUNDDOWN(M13/(2*$B$2+1),0)</f>
        <v>3</v>
      </c>
    </row>
    <row r="14" spans="1:17" x14ac:dyDescent="0.2">
      <c r="D14">
        <v>2</v>
      </c>
      <c r="E14">
        <v>-2</v>
      </c>
      <c r="F14">
        <v>-2</v>
      </c>
      <c r="G14">
        <f t="shared" si="0"/>
        <v>4</v>
      </c>
      <c r="H14">
        <f>(D14*(D14+1)+E14)*(2*$B$2+1)+F14+$B$2</f>
        <v>29</v>
      </c>
      <c r="I14">
        <f t="shared" si="2"/>
        <v>26</v>
      </c>
      <c r="J14">
        <v>16</v>
      </c>
      <c r="K14">
        <f t="shared" si="3"/>
        <v>10</v>
      </c>
      <c r="M14">
        <v>29</v>
      </c>
      <c r="N14">
        <f t="shared" si="1"/>
        <v>2</v>
      </c>
      <c r="O14">
        <f>Q14-N14*(N14+1)</f>
        <v>-2</v>
      </c>
      <c r="P14">
        <f>MOD(M14,7)-$B$2</f>
        <v>-2</v>
      </c>
      <c r="Q14">
        <f>ROUNDDOWN(M14/(2*$B$2+1),0)</f>
        <v>4</v>
      </c>
    </row>
    <row r="15" spans="1:17" x14ac:dyDescent="0.2">
      <c r="D15">
        <v>2</v>
      </c>
      <c r="E15">
        <v>-2</v>
      </c>
      <c r="F15">
        <v>-1</v>
      </c>
      <c r="G15">
        <f t="shared" si="0"/>
        <v>4</v>
      </c>
      <c r="H15">
        <f>(D15*(D15+1)+E15)*(2*$B$2+1)+F15+$B$2</f>
        <v>30</v>
      </c>
      <c r="I15">
        <f t="shared" si="2"/>
        <v>27</v>
      </c>
      <c r="J15">
        <v>16</v>
      </c>
      <c r="K15">
        <f t="shared" si="3"/>
        <v>11</v>
      </c>
      <c r="M15">
        <v>30</v>
      </c>
      <c r="N15">
        <f t="shared" si="1"/>
        <v>2</v>
      </c>
      <c r="O15">
        <f>Q15-N15*(N15+1)</f>
        <v>-2</v>
      </c>
      <c r="P15">
        <f>MOD(M15,7)-$B$2</f>
        <v>-1</v>
      </c>
      <c r="Q15">
        <f>ROUNDDOWN(M15/(2*$B$2+1),0)</f>
        <v>4</v>
      </c>
    </row>
    <row r="16" spans="1:17" x14ac:dyDescent="0.2">
      <c r="D16">
        <v>2</v>
      </c>
      <c r="E16">
        <v>-2</v>
      </c>
      <c r="F16">
        <v>0</v>
      </c>
      <c r="G16">
        <f t="shared" si="0"/>
        <v>4</v>
      </c>
      <c r="H16">
        <f>(D16*(D16+1)+E16)*(2*$B$2+1)+F16+$B$2</f>
        <v>31</v>
      </c>
      <c r="I16">
        <f t="shared" si="2"/>
        <v>28</v>
      </c>
      <c r="J16">
        <v>16</v>
      </c>
      <c r="K16">
        <f t="shared" si="3"/>
        <v>12</v>
      </c>
      <c r="M16">
        <v>31</v>
      </c>
      <c r="N16">
        <f t="shared" si="1"/>
        <v>2</v>
      </c>
      <c r="O16">
        <f>Q16-N16*(N16+1)</f>
        <v>-2</v>
      </c>
      <c r="P16">
        <f>MOD(M16,7)-$B$2</f>
        <v>0</v>
      </c>
      <c r="Q16">
        <f>ROUNDDOWN(M16/(2*$B$2+1),0)</f>
        <v>4</v>
      </c>
    </row>
    <row r="17" spans="4:17" x14ac:dyDescent="0.2">
      <c r="D17">
        <v>2</v>
      </c>
      <c r="E17">
        <v>-2</v>
      </c>
      <c r="F17">
        <v>1</v>
      </c>
      <c r="G17">
        <f t="shared" si="0"/>
        <v>4</v>
      </c>
      <c r="H17">
        <f>(D17*(D17+1)+E17)*(2*$B$2+1)+F17+$B$2</f>
        <v>32</v>
      </c>
      <c r="I17">
        <f t="shared" si="2"/>
        <v>29</v>
      </c>
      <c r="J17">
        <v>16</v>
      </c>
      <c r="K17">
        <f t="shared" si="3"/>
        <v>13</v>
      </c>
      <c r="M17">
        <v>32</v>
      </c>
      <c r="N17">
        <f t="shared" si="1"/>
        <v>2</v>
      </c>
      <c r="O17">
        <f>Q17-N17*(N17+1)</f>
        <v>-2</v>
      </c>
      <c r="P17">
        <f>MOD(M17,7)-$B$2</f>
        <v>1</v>
      </c>
      <c r="Q17">
        <f>ROUNDDOWN(M17/(2*$B$2+1),0)</f>
        <v>4</v>
      </c>
    </row>
    <row r="18" spans="4:17" x14ac:dyDescent="0.2">
      <c r="D18">
        <v>2</v>
      </c>
      <c r="E18">
        <v>-2</v>
      </c>
      <c r="F18">
        <v>2</v>
      </c>
      <c r="G18">
        <f t="shared" si="0"/>
        <v>4</v>
      </c>
      <c r="H18">
        <f>(D18*(D18+1)+E18)*(2*$B$2+1)+F18+$B$2</f>
        <v>33</v>
      </c>
      <c r="I18">
        <f t="shared" si="2"/>
        <v>30</v>
      </c>
      <c r="J18">
        <v>16</v>
      </c>
      <c r="K18">
        <f t="shared" si="3"/>
        <v>14</v>
      </c>
      <c r="M18">
        <v>33</v>
      </c>
      <c r="N18">
        <f t="shared" si="1"/>
        <v>2</v>
      </c>
      <c r="O18">
        <f>Q18-N18*(N18+1)</f>
        <v>-2</v>
      </c>
      <c r="P18">
        <f>MOD(M18,7)-$B$2</f>
        <v>2</v>
      </c>
      <c r="Q18">
        <f>ROUNDDOWN(M18/(2*$B$2+1),0)</f>
        <v>4</v>
      </c>
    </row>
    <row r="19" spans="4:17" x14ac:dyDescent="0.2">
      <c r="D19">
        <v>2</v>
      </c>
      <c r="E19">
        <v>-1</v>
      </c>
      <c r="F19">
        <v>-2</v>
      </c>
      <c r="G19">
        <f t="shared" si="0"/>
        <v>5</v>
      </c>
      <c r="H19">
        <f>(D19*(D19+1)+E19)*(2*$B$2+1)+F19+$B$2</f>
        <v>36</v>
      </c>
      <c r="I19">
        <f t="shared" si="2"/>
        <v>33</v>
      </c>
      <c r="J19">
        <v>18</v>
      </c>
      <c r="K19">
        <f t="shared" si="3"/>
        <v>15</v>
      </c>
      <c r="M19">
        <v>36</v>
      </c>
      <c r="N19">
        <f t="shared" si="1"/>
        <v>2</v>
      </c>
      <c r="O19">
        <f>Q19-N19*(N19+1)</f>
        <v>-1</v>
      </c>
      <c r="P19">
        <f>MOD(M19,7)-$B$2</f>
        <v>-2</v>
      </c>
      <c r="Q19">
        <f>ROUNDDOWN(M19/(2*$B$2+1),0)</f>
        <v>5</v>
      </c>
    </row>
    <row r="20" spans="4:17" x14ac:dyDescent="0.2">
      <c r="D20">
        <v>2</v>
      </c>
      <c r="E20">
        <v>-1</v>
      </c>
      <c r="F20">
        <v>-1</v>
      </c>
      <c r="G20">
        <f t="shared" si="0"/>
        <v>5</v>
      </c>
      <c r="H20">
        <f>(D20*(D20+1)+E20)*(2*$B$2+1)+F20+$B$2</f>
        <v>37</v>
      </c>
      <c r="I20">
        <f t="shared" si="2"/>
        <v>34</v>
      </c>
      <c r="J20">
        <v>18</v>
      </c>
      <c r="K20">
        <f t="shared" si="3"/>
        <v>16</v>
      </c>
      <c r="M20">
        <v>37</v>
      </c>
      <c r="N20">
        <f t="shared" si="1"/>
        <v>2</v>
      </c>
      <c r="O20">
        <f>Q20-N20*(N20+1)</f>
        <v>-1</v>
      </c>
      <c r="P20">
        <f>MOD(M20,7)-$B$2</f>
        <v>-1</v>
      </c>
      <c r="Q20">
        <f>ROUNDDOWN(M20/(2*$B$2+1),0)</f>
        <v>5</v>
      </c>
    </row>
    <row r="21" spans="4:17" x14ac:dyDescent="0.2">
      <c r="D21">
        <v>2</v>
      </c>
      <c r="E21">
        <v>-1</v>
      </c>
      <c r="F21">
        <v>0</v>
      </c>
      <c r="G21">
        <f t="shared" si="0"/>
        <v>5</v>
      </c>
      <c r="H21">
        <f>(D21*(D21+1)+E21)*(2*$B$2+1)+F21+$B$2</f>
        <v>38</v>
      </c>
      <c r="I21">
        <f t="shared" si="2"/>
        <v>35</v>
      </c>
      <c r="J21">
        <v>18</v>
      </c>
      <c r="K21">
        <f t="shared" si="3"/>
        <v>17</v>
      </c>
      <c r="M21">
        <v>38</v>
      </c>
      <c r="N21">
        <f t="shared" si="1"/>
        <v>2</v>
      </c>
      <c r="O21">
        <f>Q21-N21*(N21+1)</f>
        <v>-1</v>
      </c>
      <c r="P21">
        <f>MOD(M21,7)-$B$2</f>
        <v>0</v>
      </c>
      <c r="Q21">
        <f>ROUNDDOWN(M21/(2*$B$2+1),0)</f>
        <v>5</v>
      </c>
    </row>
    <row r="22" spans="4:17" x14ac:dyDescent="0.2">
      <c r="D22">
        <v>2</v>
      </c>
      <c r="E22">
        <v>-1</v>
      </c>
      <c r="F22">
        <v>1</v>
      </c>
      <c r="G22">
        <f t="shared" si="0"/>
        <v>5</v>
      </c>
      <c r="H22">
        <f>(D22*(D22+1)+E22)*(2*$B$2+1)+F22+$B$2</f>
        <v>39</v>
      </c>
      <c r="I22">
        <f t="shared" si="2"/>
        <v>36</v>
      </c>
      <c r="J22">
        <v>18</v>
      </c>
      <c r="K22">
        <f t="shared" si="3"/>
        <v>18</v>
      </c>
      <c r="M22">
        <v>39</v>
      </c>
      <c r="N22">
        <f t="shared" si="1"/>
        <v>2</v>
      </c>
      <c r="O22">
        <f>Q22-N22*(N22+1)</f>
        <v>-1</v>
      </c>
      <c r="P22">
        <f>MOD(M22,7)-$B$2</f>
        <v>1</v>
      </c>
      <c r="Q22">
        <f>ROUNDDOWN(M22/(2*$B$2+1),0)</f>
        <v>5</v>
      </c>
    </row>
    <row r="23" spans="4:17" x14ac:dyDescent="0.2">
      <c r="D23">
        <v>2</v>
      </c>
      <c r="E23">
        <v>-1</v>
      </c>
      <c r="F23">
        <v>2</v>
      </c>
      <c r="G23">
        <f t="shared" si="0"/>
        <v>5</v>
      </c>
      <c r="H23">
        <f>(D23*(D23+1)+E23)*(2*$B$2+1)+F23+$B$2</f>
        <v>40</v>
      </c>
      <c r="I23">
        <f t="shared" si="2"/>
        <v>37</v>
      </c>
      <c r="J23">
        <v>18</v>
      </c>
      <c r="K23">
        <f t="shared" si="3"/>
        <v>19</v>
      </c>
      <c r="M23">
        <v>40</v>
      </c>
      <c r="N23">
        <f t="shared" si="1"/>
        <v>2</v>
      </c>
      <c r="O23">
        <f>Q23-N23*(N23+1)</f>
        <v>-1</v>
      </c>
      <c r="P23">
        <f>MOD(M23,7)-$B$2</f>
        <v>2</v>
      </c>
      <c r="Q23">
        <f>ROUNDDOWN(M23/(2*$B$2+1),0)</f>
        <v>5</v>
      </c>
    </row>
    <row r="24" spans="4:17" x14ac:dyDescent="0.2">
      <c r="D24">
        <v>2</v>
      </c>
      <c r="E24">
        <v>0</v>
      </c>
      <c r="F24">
        <v>-2</v>
      </c>
      <c r="G24">
        <f t="shared" si="0"/>
        <v>6</v>
      </c>
      <c r="H24">
        <f>(D24*(D24+1)+E24)*(2*$B$2+1)+F24+$B$2</f>
        <v>43</v>
      </c>
      <c r="I24">
        <f t="shared" si="2"/>
        <v>40</v>
      </c>
      <c r="J24">
        <v>20</v>
      </c>
      <c r="K24">
        <f t="shared" si="3"/>
        <v>20</v>
      </c>
      <c r="M24">
        <v>43</v>
      </c>
      <c r="N24">
        <f t="shared" si="1"/>
        <v>2</v>
      </c>
      <c r="O24">
        <f>Q24-N24*(N24+1)</f>
        <v>0</v>
      </c>
      <c r="P24">
        <f>MOD(M24,7)-$B$2</f>
        <v>-2</v>
      </c>
      <c r="Q24">
        <f>ROUNDDOWN(M24/(2*$B$2+1),0)</f>
        <v>6</v>
      </c>
    </row>
    <row r="25" spans="4:17" x14ac:dyDescent="0.2">
      <c r="D25">
        <v>2</v>
      </c>
      <c r="E25">
        <v>0</v>
      </c>
      <c r="F25">
        <v>-1</v>
      </c>
      <c r="G25">
        <f t="shared" si="0"/>
        <v>6</v>
      </c>
      <c r="H25">
        <f>(D25*(D25+1)+E25)*(2*$B$2+1)+F25+$B$2</f>
        <v>44</v>
      </c>
      <c r="I25">
        <f t="shared" si="2"/>
        <v>41</v>
      </c>
      <c r="J25">
        <v>20</v>
      </c>
      <c r="K25">
        <f t="shared" si="3"/>
        <v>21</v>
      </c>
      <c r="M25">
        <v>44</v>
      </c>
      <c r="N25">
        <f t="shared" si="1"/>
        <v>2</v>
      </c>
      <c r="O25">
        <f>Q25-N25*(N25+1)</f>
        <v>0</v>
      </c>
      <c r="P25">
        <f>MOD(M25,7)-$B$2</f>
        <v>-1</v>
      </c>
      <c r="Q25">
        <f>ROUNDDOWN(M25/(2*$B$2+1),0)</f>
        <v>6</v>
      </c>
    </row>
    <row r="26" spans="4:17" x14ac:dyDescent="0.2">
      <c r="D26">
        <v>2</v>
      </c>
      <c r="E26">
        <v>0</v>
      </c>
      <c r="F26">
        <v>0</v>
      </c>
      <c r="G26">
        <f t="shared" si="0"/>
        <v>6</v>
      </c>
      <c r="H26">
        <f>(D26*(D26+1)+E26)*(2*$B$2+1)+F26+$B$2</f>
        <v>45</v>
      </c>
      <c r="I26">
        <f t="shared" si="2"/>
        <v>42</v>
      </c>
      <c r="J26">
        <v>20</v>
      </c>
      <c r="K26">
        <f t="shared" si="3"/>
        <v>22</v>
      </c>
      <c r="M26">
        <v>45</v>
      </c>
      <c r="N26">
        <f t="shared" si="1"/>
        <v>2</v>
      </c>
      <c r="O26">
        <f>Q26-N26*(N26+1)</f>
        <v>0</v>
      </c>
      <c r="P26">
        <f>MOD(M26,7)-$B$2</f>
        <v>0</v>
      </c>
      <c r="Q26">
        <f>ROUNDDOWN(M26/(2*$B$2+1),0)</f>
        <v>6</v>
      </c>
    </row>
    <row r="27" spans="4:17" x14ac:dyDescent="0.2">
      <c r="D27">
        <v>2</v>
      </c>
      <c r="E27">
        <v>0</v>
      </c>
      <c r="F27">
        <v>1</v>
      </c>
      <c r="G27">
        <f t="shared" si="0"/>
        <v>6</v>
      </c>
      <c r="H27">
        <f>(D27*(D27+1)+E27)*(2*$B$2+1)+F27+$B$2</f>
        <v>46</v>
      </c>
      <c r="I27">
        <f t="shared" si="2"/>
        <v>43</v>
      </c>
      <c r="J27">
        <v>20</v>
      </c>
      <c r="K27">
        <f t="shared" si="3"/>
        <v>23</v>
      </c>
      <c r="M27">
        <v>46</v>
      </c>
      <c r="N27">
        <f t="shared" si="1"/>
        <v>2</v>
      </c>
      <c r="O27">
        <f>Q27-N27*(N27+1)</f>
        <v>0</v>
      </c>
      <c r="P27">
        <f>MOD(M27,7)-$B$2</f>
        <v>1</v>
      </c>
      <c r="Q27">
        <f>ROUNDDOWN(M27/(2*$B$2+1),0)</f>
        <v>6</v>
      </c>
    </row>
    <row r="28" spans="4:17" x14ac:dyDescent="0.2">
      <c r="D28">
        <v>2</v>
      </c>
      <c r="E28">
        <v>0</v>
      </c>
      <c r="F28">
        <v>2</v>
      </c>
      <c r="G28">
        <f t="shared" si="0"/>
        <v>6</v>
      </c>
      <c r="H28">
        <f>(D28*(D28+1)+E28)*(2*$B$2+1)+F28+$B$2</f>
        <v>47</v>
      </c>
      <c r="I28">
        <f t="shared" si="2"/>
        <v>44</v>
      </c>
      <c r="J28">
        <v>20</v>
      </c>
      <c r="K28">
        <f t="shared" si="3"/>
        <v>24</v>
      </c>
      <c r="M28">
        <v>47</v>
      </c>
      <c r="N28">
        <f t="shared" si="1"/>
        <v>2</v>
      </c>
      <c r="O28">
        <f>Q28-N28*(N28+1)</f>
        <v>0</v>
      </c>
      <c r="P28">
        <f>MOD(M28,7)-$B$2</f>
        <v>2</v>
      </c>
      <c r="Q28">
        <f>ROUNDDOWN(M28/(2*$B$2+1),0)</f>
        <v>6</v>
      </c>
    </row>
    <row r="29" spans="4:17" x14ac:dyDescent="0.2">
      <c r="D29">
        <v>2</v>
      </c>
      <c r="E29">
        <v>1</v>
      </c>
      <c r="F29">
        <v>-2</v>
      </c>
      <c r="G29">
        <f t="shared" si="0"/>
        <v>7</v>
      </c>
      <c r="H29">
        <f>(D29*(D29+1)+E29)*(2*$B$2+1)+F29+$B$2</f>
        <v>50</v>
      </c>
      <c r="I29">
        <f t="shared" si="2"/>
        <v>47</v>
      </c>
      <c r="J29">
        <v>22</v>
      </c>
      <c r="K29">
        <f t="shared" si="3"/>
        <v>25</v>
      </c>
      <c r="M29">
        <v>50</v>
      </c>
      <c r="N29">
        <f t="shared" si="1"/>
        <v>2</v>
      </c>
      <c r="O29">
        <f>Q29-N29*(N29+1)</f>
        <v>1</v>
      </c>
      <c r="P29">
        <f>MOD(M29,7)-$B$2</f>
        <v>-2</v>
      </c>
      <c r="Q29">
        <f>ROUNDDOWN(M29/(2*$B$2+1),0)</f>
        <v>7</v>
      </c>
    </row>
    <row r="30" spans="4:17" x14ac:dyDescent="0.2">
      <c r="D30">
        <v>2</v>
      </c>
      <c r="E30">
        <v>1</v>
      </c>
      <c r="F30">
        <v>-1</v>
      </c>
      <c r="G30">
        <f t="shared" si="0"/>
        <v>7</v>
      </c>
      <c r="H30">
        <f>(D30*(D30+1)+E30)*(2*$B$2+1)+F30+$B$2</f>
        <v>51</v>
      </c>
      <c r="I30">
        <f t="shared" si="2"/>
        <v>48</v>
      </c>
      <c r="J30">
        <v>22</v>
      </c>
      <c r="K30">
        <f t="shared" si="3"/>
        <v>26</v>
      </c>
      <c r="M30">
        <v>51</v>
      </c>
      <c r="N30">
        <f t="shared" si="1"/>
        <v>2</v>
      </c>
      <c r="O30">
        <f>Q30-N30*(N30+1)</f>
        <v>1</v>
      </c>
      <c r="P30">
        <f>MOD(M30,7)-$B$2</f>
        <v>-1</v>
      </c>
      <c r="Q30">
        <f>ROUNDDOWN(M30/(2*$B$2+1),0)</f>
        <v>7</v>
      </c>
    </row>
    <row r="31" spans="4:17" x14ac:dyDescent="0.2">
      <c r="D31">
        <v>2</v>
      </c>
      <c r="E31">
        <v>1</v>
      </c>
      <c r="F31">
        <v>0</v>
      </c>
      <c r="G31">
        <f t="shared" si="0"/>
        <v>7</v>
      </c>
      <c r="H31">
        <f>(D31*(D31+1)+E31)*(2*$B$2+1)+F31+$B$2</f>
        <v>52</v>
      </c>
      <c r="I31">
        <f t="shared" si="2"/>
        <v>49</v>
      </c>
      <c r="J31">
        <v>22</v>
      </c>
      <c r="K31">
        <f t="shared" si="3"/>
        <v>27</v>
      </c>
      <c r="M31">
        <v>52</v>
      </c>
      <c r="N31">
        <f t="shared" si="1"/>
        <v>2</v>
      </c>
      <c r="O31">
        <f>Q31-N31*(N31+1)</f>
        <v>1</v>
      </c>
      <c r="P31">
        <f>MOD(M31,7)-$B$2</f>
        <v>0</v>
      </c>
      <c r="Q31">
        <f>ROUNDDOWN(M31/(2*$B$2+1),0)</f>
        <v>7</v>
      </c>
    </row>
    <row r="32" spans="4:17" x14ac:dyDescent="0.2">
      <c r="D32">
        <v>2</v>
      </c>
      <c r="E32">
        <v>1</v>
      </c>
      <c r="F32">
        <v>1</v>
      </c>
      <c r="G32">
        <f t="shared" si="0"/>
        <v>7</v>
      </c>
      <c r="H32">
        <f>(D32*(D32+1)+E32)*(2*$B$2+1)+F32+$B$2</f>
        <v>53</v>
      </c>
      <c r="I32">
        <f t="shared" si="2"/>
        <v>50</v>
      </c>
      <c r="J32">
        <v>22</v>
      </c>
      <c r="K32">
        <f t="shared" si="3"/>
        <v>28</v>
      </c>
      <c r="M32">
        <v>53</v>
      </c>
      <c r="N32">
        <f t="shared" si="1"/>
        <v>2</v>
      </c>
      <c r="O32">
        <f>Q32-N32*(N32+1)</f>
        <v>1</v>
      </c>
      <c r="P32">
        <f>MOD(M32,7)-$B$2</f>
        <v>1</v>
      </c>
      <c r="Q32">
        <f>ROUNDDOWN(M32/(2*$B$2+1),0)</f>
        <v>7</v>
      </c>
    </row>
    <row r="33" spans="4:17" x14ac:dyDescent="0.2">
      <c r="D33">
        <v>2</v>
      </c>
      <c r="E33">
        <v>1</v>
      </c>
      <c r="F33">
        <v>2</v>
      </c>
      <c r="G33">
        <f t="shared" si="0"/>
        <v>7</v>
      </c>
      <c r="H33">
        <f>(D33*(D33+1)+E33)*(2*$B$2+1)+F33+$B$2</f>
        <v>54</v>
      </c>
      <c r="I33">
        <f t="shared" si="2"/>
        <v>51</v>
      </c>
      <c r="J33">
        <v>22</v>
      </c>
      <c r="K33">
        <f t="shared" si="3"/>
        <v>29</v>
      </c>
      <c r="M33">
        <v>54</v>
      </c>
      <c r="N33">
        <f t="shared" si="1"/>
        <v>2</v>
      </c>
      <c r="O33">
        <f>Q33-N33*(N33+1)</f>
        <v>1</v>
      </c>
      <c r="P33">
        <f>MOD(M33,7)-$B$2</f>
        <v>2</v>
      </c>
      <c r="Q33">
        <f>ROUNDDOWN(M33/(2*$B$2+1),0)</f>
        <v>7</v>
      </c>
    </row>
    <row r="34" spans="4:17" x14ac:dyDescent="0.2">
      <c r="D34">
        <v>2</v>
      </c>
      <c r="E34">
        <v>2</v>
      </c>
      <c r="F34">
        <v>-2</v>
      </c>
      <c r="G34">
        <f t="shared" si="0"/>
        <v>8</v>
      </c>
      <c r="H34">
        <f>(D34*(D34+1)+E34)*(2*$B$2+1)+F34+$B$2</f>
        <v>57</v>
      </c>
      <c r="I34">
        <f t="shared" si="2"/>
        <v>54</v>
      </c>
      <c r="J34">
        <v>24</v>
      </c>
      <c r="K34">
        <f t="shared" si="3"/>
        <v>30</v>
      </c>
      <c r="M34">
        <v>57</v>
      </c>
      <c r="N34">
        <f t="shared" si="1"/>
        <v>2</v>
      </c>
      <c r="O34">
        <f>Q34-N34*(N34+1)</f>
        <v>2</v>
      </c>
      <c r="P34">
        <f>MOD(M34,7)-$B$2</f>
        <v>-2</v>
      </c>
      <c r="Q34">
        <f>ROUNDDOWN(M34/(2*$B$2+1),0)</f>
        <v>8</v>
      </c>
    </row>
    <row r="35" spans="4:17" x14ac:dyDescent="0.2">
      <c r="D35">
        <v>2</v>
      </c>
      <c r="E35">
        <v>2</v>
      </c>
      <c r="F35">
        <v>-1</v>
      </c>
      <c r="G35">
        <f t="shared" si="0"/>
        <v>8</v>
      </c>
      <c r="H35">
        <f>(D35*(D35+1)+E35)*(2*$B$2+1)+F35+$B$2</f>
        <v>58</v>
      </c>
      <c r="I35">
        <f t="shared" si="2"/>
        <v>55</v>
      </c>
      <c r="J35">
        <v>24</v>
      </c>
      <c r="K35">
        <f t="shared" si="3"/>
        <v>31</v>
      </c>
      <c r="M35">
        <v>58</v>
      </c>
      <c r="N35">
        <f t="shared" si="1"/>
        <v>2</v>
      </c>
      <c r="O35">
        <f>Q35-N35*(N35+1)</f>
        <v>2</v>
      </c>
      <c r="P35">
        <f>MOD(M35,7)-$B$2</f>
        <v>-1</v>
      </c>
      <c r="Q35">
        <f>ROUNDDOWN(M35/(2*$B$2+1),0)</f>
        <v>8</v>
      </c>
    </row>
    <row r="36" spans="4:17" x14ac:dyDescent="0.2">
      <c r="D36">
        <v>2</v>
      </c>
      <c r="E36">
        <v>2</v>
      </c>
      <c r="F36">
        <v>0</v>
      </c>
      <c r="G36">
        <f t="shared" si="0"/>
        <v>8</v>
      </c>
      <c r="H36">
        <f>(D36*(D36+1)+E36)*(2*$B$2+1)+F36+$B$2</f>
        <v>59</v>
      </c>
      <c r="I36">
        <f t="shared" si="2"/>
        <v>56</v>
      </c>
      <c r="J36">
        <v>24</v>
      </c>
      <c r="K36">
        <f t="shared" si="3"/>
        <v>32</v>
      </c>
      <c r="M36">
        <v>59</v>
      </c>
      <c r="N36">
        <f t="shared" si="1"/>
        <v>2</v>
      </c>
      <c r="O36">
        <f>Q36-N36*(N36+1)</f>
        <v>2</v>
      </c>
      <c r="P36">
        <f>MOD(M36,7)-$B$2</f>
        <v>0</v>
      </c>
      <c r="Q36">
        <f>ROUNDDOWN(M36/(2*$B$2+1),0)</f>
        <v>8</v>
      </c>
    </row>
    <row r="37" spans="4:17" x14ac:dyDescent="0.2">
      <c r="D37">
        <v>2</v>
      </c>
      <c r="E37">
        <v>2</v>
      </c>
      <c r="F37">
        <v>1</v>
      </c>
      <c r="G37">
        <f t="shared" si="0"/>
        <v>8</v>
      </c>
      <c r="H37">
        <f>(D37*(D37+1)+E37)*(2*$B$2+1)+F37+$B$2</f>
        <v>60</v>
      </c>
      <c r="I37">
        <f t="shared" si="2"/>
        <v>57</v>
      </c>
      <c r="J37">
        <v>24</v>
      </c>
      <c r="K37">
        <f t="shared" si="3"/>
        <v>33</v>
      </c>
      <c r="M37">
        <v>60</v>
      </c>
      <c r="N37">
        <f t="shared" si="1"/>
        <v>2</v>
      </c>
      <c r="O37">
        <f>Q37-N37*(N37+1)</f>
        <v>2</v>
      </c>
      <c r="P37">
        <f>MOD(M37,7)-$B$2</f>
        <v>1</v>
      </c>
      <c r="Q37">
        <f>ROUNDDOWN(M37/(2*$B$2+1),0)</f>
        <v>8</v>
      </c>
    </row>
    <row r="38" spans="4:17" x14ac:dyDescent="0.2">
      <c r="D38">
        <v>2</v>
      </c>
      <c r="E38">
        <v>2</v>
      </c>
      <c r="F38">
        <v>2</v>
      </c>
      <c r="G38">
        <f t="shared" si="0"/>
        <v>8</v>
      </c>
      <c r="H38">
        <f>(D38*(D38+1)+E38)*(2*$B$2+1)+F38+$B$2</f>
        <v>61</v>
      </c>
      <c r="I38">
        <f t="shared" si="2"/>
        <v>58</v>
      </c>
      <c r="J38">
        <v>24</v>
      </c>
      <c r="K38">
        <f t="shared" si="3"/>
        <v>34</v>
      </c>
      <c r="M38">
        <v>61</v>
      </c>
      <c r="N38">
        <f t="shared" si="1"/>
        <v>2</v>
      </c>
      <c r="O38">
        <f>Q38-N38*(N38+1)</f>
        <v>2</v>
      </c>
      <c r="P38">
        <f>MOD(M38,7)-$B$2</f>
        <v>2</v>
      </c>
      <c r="Q38">
        <f>ROUNDDOWN(M38/(2*$B$2+1),0)</f>
        <v>8</v>
      </c>
    </row>
    <row r="39" spans="4:17" x14ac:dyDescent="0.2">
      <c r="D39">
        <v>3</v>
      </c>
      <c r="E39">
        <v>-3</v>
      </c>
      <c r="F39">
        <v>-3</v>
      </c>
      <c r="G39">
        <f t="shared" si="0"/>
        <v>9</v>
      </c>
      <c r="H39">
        <f>(D39*(D39+1)+E39)*(2*$B$2+1)+F39+$B$2</f>
        <v>63</v>
      </c>
      <c r="I39">
        <f t="shared" si="2"/>
        <v>60</v>
      </c>
      <c r="J39">
        <v>25</v>
      </c>
      <c r="K39">
        <f t="shared" si="3"/>
        <v>35</v>
      </c>
      <c r="M39">
        <v>63</v>
      </c>
      <c r="N39">
        <f t="shared" ref="N39:N87" si="4">ROUND((-1 + SQRT(1 + 4 * Q39)) / 2,0)</f>
        <v>3</v>
      </c>
      <c r="O39">
        <f t="shared" ref="O39:O87" si="5">Q39-N39*(N39+1)</f>
        <v>-3</v>
      </c>
      <c r="P39">
        <f>MOD(M39,7)-$B$2</f>
        <v>-3</v>
      </c>
      <c r="Q39">
        <f>ROUNDDOWN(M39/(2*$B$2+1),0)</f>
        <v>9</v>
      </c>
    </row>
    <row r="40" spans="4:17" x14ac:dyDescent="0.2">
      <c r="D40">
        <v>3</v>
      </c>
      <c r="E40">
        <v>-3</v>
      </c>
      <c r="F40">
        <v>-2</v>
      </c>
      <c r="G40">
        <f t="shared" si="0"/>
        <v>9</v>
      </c>
      <c r="H40">
        <f>(D40*(D40+1)+E40)*(2*$B$2+1)+F40+$B$2</f>
        <v>64</v>
      </c>
      <c r="I40">
        <f t="shared" si="2"/>
        <v>61</v>
      </c>
      <c r="J40">
        <v>25</v>
      </c>
      <c r="K40">
        <f t="shared" si="3"/>
        <v>36</v>
      </c>
      <c r="M40">
        <v>64</v>
      </c>
      <c r="N40">
        <f t="shared" si="4"/>
        <v>3</v>
      </c>
      <c r="O40">
        <f t="shared" si="5"/>
        <v>-3</v>
      </c>
      <c r="P40">
        <f>MOD(M40,7)-$B$2</f>
        <v>-2</v>
      </c>
      <c r="Q40">
        <f>ROUNDDOWN(M40/(2*$B$2+1),0)</f>
        <v>9</v>
      </c>
    </row>
    <row r="41" spans="4:17" x14ac:dyDescent="0.2">
      <c r="D41">
        <v>3</v>
      </c>
      <c r="E41">
        <v>-3</v>
      </c>
      <c r="F41">
        <v>-1</v>
      </c>
      <c r="G41">
        <f t="shared" ref="G41:G87" si="6">D41*(D41+1)+E41</f>
        <v>9</v>
      </c>
      <c r="H41">
        <f>(D41*(D41+1)+E41)*(2*$B$2+1)+F41+$B$2</f>
        <v>65</v>
      </c>
      <c r="I41">
        <f t="shared" si="2"/>
        <v>62</v>
      </c>
      <c r="J41">
        <v>25</v>
      </c>
      <c r="K41">
        <f t="shared" si="3"/>
        <v>37</v>
      </c>
      <c r="M41">
        <v>65</v>
      </c>
      <c r="N41">
        <f t="shared" si="4"/>
        <v>3</v>
      </c>
      <c r="O41">
        <f t="shared" si="5"/>
        <v>-3</v>
      </c>
      <c r="P41">
        <f>MOD(M41,7)-$B$2</f>
        <v>-1</v>
      </c>
      <c r="Q41">
        <f>ROUNDDOWN(M41/(2*$B$2+1),0)</f>
        <v>9</v>
      </c>
    </row>
    <row r="42" spans="4:17" x14ac:dyDescent="0.2">
      <c r="D42">
        <v>3</v>
      </c>
      <c r="E42">
        <v>-3</v>
      </c>
      <c r="F42">
        <v>0</v>
      </c>
      <c r="G42">
        <f t="shared" si="6"/>
        <v>9</v>
      </c>
      <c r="H42">
        <f>(D42*(D42+1)+E42)*(2*$B$2+1)+F42+$B$2</f>
        <v>66</v>
      </c>
      <c r="I42">
        <f t="shared" si="2"/>
        <v>63</v>
      </c>
      <c r="J42">
        <v>25</v>
      </c>
      <c r="K42">
        <f t="shared" si="3"/>
        <v>38</v>
      </c>
      <c r="M42">
        <v>66</v>
      </c>
      <c r="N42">
        <f t="shared" si="4"/>
        <v>3</v>
      </c>
      <c r="O42">
        <f t="shared" si="5"/>
        <v>-3</v>
      </c>
      <c r="P42">
        <f>MOD(M42,7)-$B$2</f>
        <v>0</v>
      </c>
      <c r="Q42">
        <f>ROUNDDOWN(M42/(2*$B$2+1),0)</f>
        <v>9</v>
      </c>
    </row>
    <row r="43" spans="4:17" x14ac:dyDescent="0.2">
      <c r="D43">
        <v>3</v>
      </c>
      <c r="E43">
        <v>-3</v>
      </c>
      <c r="F43">
        <v>1</v>
      </c>
      <c r="G43">
        <f t="shared" si="6"/>
        <v>9</v>
      </c>
      <c r="H43">
        <f>(D43*(D43+1)+E43)*(2*$B$2+1)+F43+$B$2</f>
        <v>67</v>
      </c>
      <c r="I43">
        <f t="shared" si="2"/>
        <v>64</v>
      </c>
      <c r="J43">
        <v>25</v>
      </c>
      <c r="K43">
        <f t="shared" si="3"/>
        <v>39</v>
      </c>
      <c r="M43">
        <v>67</v>
      </c>
      <c r="N43">
        <f t="shared" si="4"/>
        <v>3</v>
      </c>
      <c r="O43">
        <f t="shared" si="5"/>
        <v>-3</v>
      </c>
      <c r="P43">
        <f>MOD(M43,7)-$B$2</f>
        <v>1</v>
      </c>
      <c r="Q43">
        <f>ROUNDDOWN(M43/(2*$B$2+1),0)</f>
        <v>9</v>
      </c>
    </row>
    <row r="44" spans="4:17" x14ac:dyDescent="0.2">
      <c r="D44">
        <v>3</v>
      </c>
      <c r="E44">
        <v>-3</v>
      </c>
      <c r="F44">
        <v>2</v>
      </c>
      <c r="G44">
        <f t="shared" si="6"/>
        <v>9</v>
      </c>
      <c r="H44">
        <f>(D44*(D44+1)+E44)*(2*$B$2+1)+F44+$B$2</f>
        <v>68</v>
      </c>
      <c r="I44">
        <f t="shared" si="2"/>
        <v>65</v>
      </c>
      <c r="J44">
        <v>25</v>
      </c>
      <c r="K44">
        <f t="shared" si="3"/>
        <v>40</v>
      </c>
      <c r="M44">
        <v>68</v>
      </c>
      <c r="N44">
        <f t="shared" si="4"/>
        <v>3</v>
      </c>
      <c r="O44">
        <f t="shared" si="5"/>
        <v>-3</v>
      </c>
      <c r="P44">
        <f>MOD(M44,7)-$B$2</f>
        <v>2</v>
      </c>
      <c r="Q44">
        <f>ROUNDDOWN(M44/(2*$B$2+1),0)</f>
        <v>9</v>
      </c>
    </row>
    <row r="45" spans="4:17" x14ac:dyDescent="0.2">
      <c r="D45">
        <v>3</v>
      </c>
      <c r="E45">
        <v>-3</v>
      </c>
      <c r="F45">
        <v>3</v>
      </c>
      <c r="G45">
        <f t="shared" si="6"/>
        <v>9</v>
      </c>
      <c r="H45">
        <f>(D45*(D45+1)+E45)*(2*$B$2+1)+F45+$B$2</f>
        <v>69</v>
      </c>
      <c r="I45">
        <f t="shared" si="2"/>
        <v>66</v>
      </c>
      <c r="J45">
        <v>25</v>
      </c>
      <c r="K45">
        <f t="shared" si="3"/>
        <v>41</v>
      </c>
      <c r="M45">
        <v>69</v>
      </c>
      <c r="N45">
        <f t="shared" si="4"/>
        <v>3</v>
      </c>
      <c r="O45">
        <f t="shared" si="5"/>
        <v>-3</v>
      </c>
      <c r="P45">
        <f>MOD(M45,7)-$B$2</f>
        <v>3</v>
      </c>
      <c r="Q45">
        <f>ROUNDDOWN(M45/(2*$B$2+1),0)</f>
        <v>9</v>
      </c>
    </row>
    <row r="46" spans="4:17" x14ac:dyDescent="0.2">
      <c r="D46">
        <v>3</v>
      </c>
      <c r="E46">
        <v>-2</v>
      </c>
      <c r="F46">
        <v>-3</v>
      </c>
      <c r="G46">
        <f t="shared" si="6"/>
        <v>10</v>
      </c>
      <c r="H46">
        <f>(D46*(D46+1)+E46)*(2*$B$2+1)+F46+$B$2</f>
        <v>70</v>
      </c>
      <c r="I46">
        <f t="shared" si="2"/>
        <v>67</v>
      </c>
      <c r="J46">
        <v>25</v>
      </c>
      <c r="K46">
        <f t="shared" si="3"/>
        <v>42</v>
      </c>
      <c r="M46">
        <v>70</v>
      </c>
      <c r="N46">
        <f t="shared" si="4"/>
        <v>3</v>
      </c>
      <c r="O46">
        <f t="shared" si="5"/>
        <v>-2</v>
      </c>
      <c r="P46">
        <f>MOD(M46,7)-$B$2</f>
        <v>-3</v>
      </c>
      <c r="Q46">
        <f>ROUNDDOWN(M46/(2*$B$2+1),0)</f>
        <v>10</v>
      </c>
    </row>
    <row r="47" spans="4:17" x14ac:dyDescent="0.2">
      <c r="D47">
        <v>3</v>
      </c>
      <c r="E47">
        <v>-2</v>
      </c>
      <c r="F47">
        <v>-2</v>
      </c>
      <c r="G47">
        <f t="shared" si="6"/>
        <v>10</v>
      </c>
      <c r="H47">
        <f>(D47*(D47+1)+E47)*(2*$B$2+1)+F47+$B$2</f>
        <v>71</v>
      </c>
      <c r="I47">
        <f t="shared" si="2"/>
        <v>68</v>
      </c>
      <c r="J47">
        <v>25</v>
      </c>
      <c r="K47">
        <f t="shared" si="3"/>
        <v>43</v>
      </c>
      <c r="M47">
        <v>71</v>
      </c>
      <c r="N47">
        <f t="shared" si="4"/>
        <v>3</v>
      </c>
      <c r="O47">
        <f t="shared" si="5"/>
        <v>-2</v>
      </c>
      <c r="P47">
        <f>MOD(M47,7)-$B$2</f>
        <v>-2</v>
      </c>
      <c r="Q47">
        <f>ROUNDDOWN(M47/(2*$B$2+1),0)</f>
        <v>10</v>
      </c>
    </row>
    <row r="48" spans="4:17" x14ac:dyDescent="0.2">
      <c r="D48">
        <v>3</v>
      </c>
      <c r="E48">
        <v>-2</v>
      </c>
      <c r="F48">
        <v>-1</v>
      </c>
      <c r="G48">
        <f t="shared" si="6"/>
        <v>10</v>
      </c>
      <c r="H48">
        <f>(D48*(D48+1)+E48)*(2*$B$2+1)+F48+$B$2</f>
        <v>72</v>
      </c>
      <c r="I48">
        <f t="shared" si="2"/>
        <v>69</v>
      </c>
      <c r="J48">
        <v>25</v>
      </c>
      <c r="K48">
        <f t="shared" si="3"/>
        <v>44</v>
      </c>
      <c r="M48">
        <v>72</v>
      </c>
      <c r="N48">
        <f t="shared" si="4"/>
        <v>3</v>
      </c>
      <c r="O48">
        <f t="shared" si="5"/>
        <v>-2</v>
      </c>
      <c r="P48">
        <f>MOD(M48,7)-$B$2</f>
        <v>-1</v>
      </c>
      <c r="Q48">
        <f>ROUNDDOWN(M48/(2*$B$2+1),0)</f>
        <v>10</v>
      </c>
    </row>
    <row r="49" spans="4:17" x14ac:dyDescent="0.2">
      <c r="D49">
        <v>3</v>
      </c>
      <c r="E49">
        <v>-2</v>
      </c>
      <c r="F49">
        <v>0</v>
      </c>
      <c r="G49">
        <f t="shared" si="6"/>
        <v>10</v>
      </c>
      <c r="H49">
        <f>(D49*(D49+1)+E49)*(2*$B$2+1)+F49+$B$2</f>
        <v>73</v>
      </c>
      <c r="I49">
        <f t="shared" si="2"/>
        <v>70</v>
      </c>
      <c r="J49">
        <v>25</v>
      </c>
      <c r="K49">
        <f t="shared" si="3"/>
        <v>45</v>
      </c>
      <c r="M49">
        <v>73</v>
      </c>
      <c r="N49">
        <f t="shared" si="4"/>
        <v>3</v>
      </c>
      <c r="O49">
        <f t="shared" si="5"/>
        <v>-2</v>
      </c>
      <c r="P49">
        <f>MOD(M49,7)-$B$2</f>
        <v>0</v>
      </c>
      <c r="Q49">
        <f>ROUNDDOWN(M49/(2*$B$2+1),0)</f>
        <v>10</v>
      </c>
    </row>
    <row r="50" spans="4:17" x14ac:dyDescent="0.2">
      <c r="D50">
        <v>3</v>
      </c>
      <c r="E50">
        <v>-2</v>
      </c>
      <c r="F50">
        <v>1</v>
      </c>
      <c r="G50">
        <f t="shared" si="6"/>
        <v>10</v>
      </c>
      <c r="H50">
        <f>(D50*(D50+1)+E50)*(2*$B$2+1)+F50+$B$2</f>
        <v>74</v>
      </c>
      <c r="I50">
        <f t="shared" si="2"/>
        <v>71</v>
      </c>
      <c r="J50">
        <v>25</v>
      </c>
      <c r="K50">
        <f t="shared" si="3"/>
        <v>46</v>
      </c>
      <c r="M50">
        <v>74</v>
      </c>
      <c r="N50">
        <f t="shared" si="4"/>
        <v>3</v>
      </c>
      <c r="O50">
        <f t="shared" si="5"/>
        <v>-2</v>
      </c>
      <c r="P50">
        <f>MOD(M50,7)-$B$2</f>
        <v>1</v>
      </c>
      <c r="Q50">
        <f>ROUNDDOWN(M50/(2*$B$2+1),0)</f>
        <v>10</v>
      </c>
    </row>
    <row r="51" spans="4:17" x14ac:dyDescent="0.2">
      <c r="D51">
        <v>3</v>
      </c>
      <c r="E51">
        <v>-2</v>
      </c>
      <c r="F51">
        <v>2</v>
      </c>
      <c r="G51">
        <f t="shared" si="6"/>
        <v>10</v>
      </c>
      <c r="H51">
        <f>(D51*(D51+1)+E51)*(2*$B$2+1)+F51+$B$2</f>
        <v>75</v>
      </c>
      <c r="I51">
        <f t="shared" si="2"/>
        <v>72</v>
      </c>
      <c r="J51">
        <v>25</v>
      </c>
      <c r="K51">
        <f t="shared" si="3"/>
        <v>47</v>
      </c>
      <c r="M51">
        <v>75</v>
      </c>
      <c r="N51">
        <f t="shared" si="4"/>
        <v>3</v>
      </c>
      <c r="O51">
        <f t="shared" si="5"/>
        <v>-2</v>
      </c>
      <c r="P51">
        <f>MOD(M51,7)-$B$2</f>
        <v>2</v>
      </c>
      <c r="Q51">
        <f>ROUNDDOWN(M51/(2*$B$2+1),0)</f>
        <v>10</v>
      </c>
    </row>
    <row r="52" spans="4:17" x14ac:dyDescent="0.2">
      <c r="D52">
        <v>3</v>
      </c>
      <c r="E52">
        <v>-2</v>
      </c>
      <c r="F52">
        <v>3</v>
      </c>
      <c r="G52">
        <f t="shared" si="6"/>
        <v>10</v>
      </c>
      <c r="H52">
        <f>(D52*(D52+1)+E52)*(2*$B$2+1)+F52+$B$2</f>
        <v>76</v>
      </c>
      <c r="I52">
        <f t="shared" si="2"/>
        <v>73</v>
      </c>
      <c r="J52">
        <v>25</v>
      </c>
      <c r="K52">
        <f t="shared" si="3"/>
        <v>48</v>
      </c>
      <c r="M52">
        <v>76</v>
      </c>
      <c r="N52">
        <f t="shared" si="4"/>
        <v>3</v>
      </c>
      <c r="O52">
        <f t="shared" si="5"/>
        <v>-2</v>
      </c>
      <c r="P52">
        <f>MOD(M52,7)-$B$2</f>
        <v>3</v>
      </c>
      <c r="Q52">
        <f>ROUNDDOWN(M52/(2*$B$2+1),0)</f>
        <v>10</v>
      </c>
    </row>
    <row r="53" spans="4:17" x14ac:dyDescent="0.2">
      <c r="D53">
        <v>3</v>
      </c>
      <c r="E53">
        <v>-1</v>
      </c>
      <c r="F53">
        <v>-3</v>
      </c>
      <c r="G53">
        <f t="shared" si="6"/>
        <v>11</v>
      </c>
      <c r="H53">
        <f>(D53*(D53+1)+E53)*(2*$B$2+1)+F53+$B$2</f>
        <v>77</v>
      </c>
      <c r="I53">
        <f t="shared" si="2"/>
        <v>74</v>
      </c>
      <c r="J53">
        <v>25</v>
      </c>
      <c r="K53">
        <f t="shared" si="3"/>
        <v>49</v>
      </c>
      <c r="M53">
        <v>77</v>
      </c>
      <c r="N53">
        <f t="shared" si="4"/>
        <v>3</v>
      </c>
      <c r="O53">
        <f t="shared" si="5"/>
        <v>-1</v>
      </c>
      <c r="P53">
        <f>MOD(M53,7)-$B$2</f>
        <v>-3</v>
      </c>
      <c r="Q53">
        <f>ROUNDDOWN(M53/(2*$B$2+1),0)</f>
        <v>11</v>
      </c>
    </row>
    <row r="54" spans="4:17" x14ac:dyDescent="0.2">
      <c r="D54">
        <v>3</v>
      </c>
      <c r="E54">
        <v>-1</v>
      </c>
      <c r="F54">
        <v>-2</v>
      </c>
      <c r="G54">
        <f t="shared" si="6"/>
        <v>11</v>
      </c>
      <c r="H54">
        <f>(D54*(D54+1)+E54)*(2*$B$2+1)+F54+$B$2</f>
        <v>78</v>
      </c>
      <c r="I54">
        <f t="shared" si="2"/>
        <v>75</v>
      </c>
      <c r="J54">
        <v>25</v>
      </c>
      <c r="K54">
        <f t="shared" si="3"/>
        <v>50</v>
      </c>
      <c r="M54">
        <v>78</v>
      </c>
      <c r="N54">
        <f t="shared" si="4"/>
        <v>3</v>
      </c>
      <c r="O54">
        <f t="shared" si="5"/>
        <v>-1</v>
      </c>
      <c r="P54">
        <f>MOD(M54,7)-$B$2</f>
        <v>-2</v>
      </c>
      <c r="Q54">
        <f>ROUNDDOWN(M54/(2*$B$2+1),0)</f>
        <v>11</v>
      </c>
    </row>
    <row r="55" spans="4:17" x14ac:dyDescent="0.2">
      <c r="D55">
        <v>3</v>
      </c>
      <c r="E55">
        <v>-1</v>
      </c>
      <c r="F55">
        <v>-1</v>
      </c>
      <c r="G55">
        <f t="shared" si="6"/>
        <v>11</v>
      </c>
      <c r="H55">
        <f>(D55*(D55+1)+E55)*(2*$B$2+1)+F55+$B$2</f>
        <v>79</v>
      </c>
      <c r="I55">
        <f t="shared" si="2"/>
        <v>76</v>
      </c>
      <c r="J55">
        <v>25</v>
      </c>
      <c r="K55">
        <f t="shared" si="3"/>
        <v>51</v>
      </c>
      <c r="M55">
        <v>79</v>
      </c>
      <c r="N55">
        <f t="shared" si="4"/>
        <v>3</v>
      </c>
      <c r="O55">
        <f t="shared" si="5"/>
        <v>-1</v>
      </c>
      <c r="P55">
        <f>MOD(M55,7)-$B$2</f>
        <v>-1</v>
      </c>
      <c r="Q55">
        <f>ROUNDDOWN(M55/(2*$B$2+1),0)</f>
        <v>11</v>
      </c>
    </row>
    <row r="56" spans="4:17" x14ac:dyDescent="0.2">
      <c r="D56">
        <v>3</v>
      </c>
      <c r="E56">
        <v>-1</v>
      </c>
      <c r="F56">
        <v>0</v>
      </c>
      <c r="G56">
        <f t="shared" si="6"/>
        <v>11</v>
      </c>
      <c r="H56">
        <f>(D56*(D56+1)+E56)*(2*$B$2+1)+F56+$B$2</f>
        <v>80</v>
      </c>
      <c r="I56">
        <f t="shared" si="2"/>
        <v>77</v>
      </c>
      <c r="J56">
        <v>25</v>
      </c>
      <c r="K56">
        <f t="shared" si="3"/>
        <v>52</v>
      </c>
      <c r="M56">
        <v>80</v>
      </c>
      <c r="N56">
        <f t="shared" si="4"/>
        <v>3</v>
      </c>
      <c r="O56">
        <f t="shared" si="5"/>
        <v>-1</v>
      </c>
      <c r="P56">
        <f>MOD(M56,7)-$B$2</f>
        <v>0</v>
      </c>
      <c r="Q56">
        <f>ROUNDDOWN(M56/(2*$B$2+1),0)</f>
        <v>11</v>
      </c>
    </row>
    <row r="57" spans="4:17" x14ac:dyDescent="0.2">
      <c r="D57">
        <v>3</v>
      </c>
      <c r="E57">
        <v>-1</v>
      </c>
      <c r="F57">
        <v>1</v>
      </c>
      <c r="G57">
        <f t="shared" si="6"/>
        <v>11</v>
      </c>
      <c r="H57">
        <f>(D57*(D57+1)+E57)*(2*$B$2+1)+F57+$B$2</f>
        <v>81</v>
      </c>
      <c r="I57">
        <f t="shared" si="2"/>
        <v>78</v>
      </c>
      <c r="J57">
        <v>25</v>
      </c>
      <c r="K57">
        <f t="shared" si="3"/>
        <v>53</v>
      </c>
      <c r="M57">
        <v>81</v>
      </c>
      <c r="N57">
        <f t="shared" si="4"/>
        <v>3</v>
      </c>
      <c r="O57">
        <f t="shared" si="5"/>
        <v>-1</v>
      </c>
      <c r="P57">
        <f>MOD(M57,7)-$B$2</f>
        <v>1</v>
      </c>
      <c r="Q57">
        <f>ROUNDDOWN(M57/(2*$B$2+1),0)</f>
        <v>11</v>
      </c>
    </row>
    <row r="58" spans="4:17" x14ac:dyDescent="0.2">
      <c r="D58">
        <v>3</v>
      </c>
      <c r="E58">
        <v>-1</v>
      </c>
      <c r="F58">
        <v>2</v>
      </c>
      <c r="G58">
        <f t="shared" si="6"/>
        <v>11</v>
      </c>
      <c r="H58">
        <f>(D58*(D58+1)+E58)*(2*$B$2+1)+F58+$B$2</f>
        <v>82</v>
      </c>
      <c r="I58">
        <f t="shared" si="2"/>
        <v>79</v>
      </c>
      <c r="J58">
        <v>25</v>
      </c>
      <c r="K58">
        <f t="shared" si="3"/>
        <v>54</v>
      </c>
      <c r="M58">
        <v>82</v>
      </c>
      <c r="N58">
        <f t="shared" si="4"/>
        <v>3</v>
      </c>
      <c r="O58">
        <f t="shared" si="5"/>
        <v>-1</v>
      </c>
      <c r="P58">
        <f>MOD(M58,7)-$B$2</f>
        <v>2</v>
      </c>
      <c r="Q58">
        <f>ROUNDDOWN(M58/(2*$B$2+1),0)</f>
        <v>11</v>
      </c>
    </row>
    <row r="59" spans="4:17" x14ac:dyDescent="0.2">
      <c r="D59">
        <v>3</v>
      </c>
      <c r="E59">
        <v>-1</v>
      </c>
      <c r="F59">
        <v>3</v>
      </c>
      <c r="G59">
        <f t="shared" si="6"/>
        <v>11</v>
      </c>
      <c r="H59">
        <f>(D59*(D59+1)+E59)*(2*$B$2+1)+F59+$B$2</f>
        <v>83</v>
      </c>
      <c r="I59">
        <f t="shared" si="2"/>
        <v>80</v>
      </c>
      <c r="J59">
        <v>25</v>
      </c>
      <c r="K59">
        <f t="shared" si="3"/>
        <v>55</v>
      </c>
      <c r="M59">
        <v>83</v>
      </c>
      <c r="N59">
        <f t="shared" si="4"/>
        <v>3</v>
      </c>
      <c r="O59">
        <f t="shared" si="5"/>
        <v>-1</v>
      </c>
      <c r="P59">
        <f>MOD(M59,7)-$B$2</f>
        <v>3</v>
      </c>
      <c r="Q59">
        <f>ROUNDDOWN(M59/(2*$B$2+1),0)</f>
        <v>11</v>
      </c>
    </row>
    <row r="60" spans="4:17" x14ac:dyDescent="0.2">
      <c r="D60">
        <v>3</v>
      </c>
      <c r="E60">
        <v>0</v>
      </c>
      <c r="F60">
        <v>-3</v>
      </c>
      <c r="G60">
        <f t="shared" si="6"/>
        <v>12</v>
      </c>
      <c r="H60">
        <f>(D60*(D60+1)+E60)*(2*$B$2+1)+F60+$B$2</f>
        <v>84</v>
      </c>
      <c r="I60">
        <f t="shared" si="2"/>
        <v>81</v>
      </c>
      <c r="J60">
        <v>25</v>
      </c>
      <c r="K60">
        <f t="shared" si="3"/>
        <v>56</v>
      </c>
      <c r="M60">
        <v>84</v>
      </c>
      <c r="N60">
        <f t="shared" si="4"/>
        <v>3</v>
      </c>
      <c r="O60">
        <f t="shared" si="5"/>
        <v>0</v>
      </c>
      <c r="P60">
        <f>MOD(M60,7)-$B$2</f>
        <v>-3</v>
      </c>
      <c r="Q60">
        <f>ROUNDDOWN(M60/(2*$B$2+1),0)</f>
        <v>12</v>
      </c>
    </row>
    <row r="61" spans="4:17" x14ac:dyDescent="0.2">
      <c r="D61">
        <v>3</v>
      </c>
      <c r="E61">
        <v>0</v>
      </c>
      <c r="F61">
        <v>-2</v>
      </c>
      <c r="G61">
        <f t="shared" si="6"/>
        <v>12</v>
      </c>
      <c r="H61">
        <f>(D61*(D61+1)+E61)*(2*$B$2+1)+F61+$B$2</f>
        <v>85</v>
      </c>
      <c r="I61">
        <f t="shared" si="2"/>
        <v>82</v>
      </c>
      <c r="J61">
        <v>25</v>
      </c>
      <c r="K61">
        <f t="shared" si="3"/>
        <v>57</v>
      </c>
      <c r="M61">
        <v>85</v>
      </c>
      <c r="N61">
        <f t="shared" si="4"/>
        <v>3</v>
      </c>
      <c r="O61">
        <f t="shared" si="5"/>
        <v>0</v>
      </c>
      <c r="P61">
        <f>MOD(M61,7)-$B$2</f>
        <v>-2</v>
      </c>
      <c r="Q61">
        <f>ROUNDDOWN(M61/(2*$B$2+1),0)</f>
        <v>12</v>
      </c>
    </row>
    <row r="62" spans="4:17" x14ac:dyDescent="0.2">
      <c r="D62">
        <v>3</v>
      </c>
      <c r="E62">
        <v>0</v>
      </c>
      <c r="F62">
        <v>-1</v>
      </c>
      <c r="G62">
        <f t="shared" si="6"/>
        <v>12</v>
      </c>
      <c r="H62">
        <f>(D62*(D62+1)+E62)*(2*$B$2+1)+F62+$B$2</f>
        <v>86</v>
      </c>
      <c r="I62">
        <f t="shared" si="2"/>
        <v>83</v>
      </c>
      <c r="J62">
        <v>25</v>
      </c>
      <c r="K62">
        <f t="shared" si="3"/>
        <v>58</v>
      </c>
      <c r="M62">
        <v>86</v>
      </c>
      <c r="N62">
        <f t="shared" si="4"/>
        <v>3</v>
      </c>
      <c r="O62">
        <f t="shared" si="5"/>
        <v>0</v>
      </c>
      <c r="P62">
        <f>MOD(M62,7)-$B$2</f>
        <v>-1</v>
      </c>
      <c r="Q62">
        <f>ROUNDDOWN(M62/(2*$B$2+1),0)</f>
        <v>12</v>
      </c>
    </row>
    <row r="63" spans="4:17" x14ac:dyDescent="0.2">
      <c r="D63">
        <v>3</v>
      </c>
      <c r="E63">
        <v>0</v>
      </c>
      <c r="F63">
        <v>0</v>
      </c>
      <c r="G63">
        <f t="shared" si="6"/>
        <v>12</v>
      </c>
      <c r="H63">
        <f>(D63*(D63+1)+E63)*(2*$B$2+1)+F63+$B$2</f>
        <v>87</v>
      </c>
      <c r="I63">
        <f t="shared" si="2"/>
        <v>84</v>
      </c>
      <c r="J63">
        <v>25</v>
      </c>
      <c r="K63">
        <f t="shared" si="3"/>
        <v>59</v>
      </c>
      <c r="M63">
        <v>87</v>
      </c>
      <c r="N63">
        <f t="shared" si="4"/>
        <v>3</v>
      </c>
      <c r="O63">
        <f t="shared" si="5"/>
        <v>0</v>
      </c>
      <c r="P63">
        <f>MOD(M63,7)-$B$2</f>
        <v>0</v>
      </c>
      <c r="Q63">
        <f>ROUNDDOWN(M63/(2*$B$2+1),0)</f>
        <v>12</v>
      </c>
    </row>
    <row r="64" spans="4:17" x14ac:dyDescent="0.2">
      <c r="D64">
        <v>3</v>
      </c>
      <c r="E64">
        <v>0</v>
      </c>
      <c r="F64">
        <v>1</v>
      </c>
      <c r="G64">
        <f t="shared" si="6"/>
        <v>12</v>
      </c>
      <c r="H64">
        <f>(D64*(D64+1)+E64)*(2*$B$2+1)+F64+$B$2</f>
        <v>88</v>
      </c>
      <c r="I64">
        <f t="shared" si="2"/>
        <v>85</v>
      </c>
      <c r="J64">
        <v>25</v>
      </c>
      <c r="K64">
        <f t="shared" si="3"/>
        <v>60</v>
      </c>
      <c r="M64">
        <v>88</v>
      </c>
      <c r="N64">
        <f t="shared" si="4"/>
        <v>3</v>
      </c>
      <c r="O64">
        <f t="shared" si="5"/>
        <v>0</v>
      </c>
      <c r="P64">
        <f>MOD(M64,7)-$B$2</f>
        <v>1</v>
      </c>
      <c r="Q64">
        <f>ROUNDDOWN(M64/(2*$B$2+1),0)</f>
        <v>12</v>
      </c>
    </row>
    <row r="65" spans="4:17" x14ac:dyDescent="0.2">
      <c r="D65">
        <v>3</v>
      </c>
      <c r="E65">
        <v>0</v>
      </c>
      <c r="F65">
        <v>2</v>
      </c>
      <c r="G65">
        <f t="shared" si="6"/>
        <v>12</v>
      </c>
      <c r="H65">
        <f>(D65*(D65+1)+E65)*(2*$B$2+1)+F65+$B$2</f>
        <v>89</v>
      </c>
      <c r="I65">
        <f t="shared" si="2"/>
        <v>86</v>
      </c>
      <c r="J65">
        <v>25</v>
      </c>
      <c r="K65">
        <f t="shared" si="3"/>
        <v>61</v>
      </c>
      <c r="M65">
        <v>89</v>
      </c>
      <c r="N65">
        <f t="shared" si="4"/>
        <v>3</v>
      </c>
      <c r="O65">
        <f t="shared" si="5"/>
        <v>0</v>
      </c>
      <c r="P65">
        <f>MOD(M65,7)-$B$2</f>
        <v>2</v>
      </c>
      <c r="Q65">
        <f>ROUNDDOWN(M65/(2*$B$2+1),0)</f>
        <v>12</v>
      </c>
    </row>
    <row r="66" spans="4:17" x14ac:dyDescent="0.2">
      <c r="D66">
        <v>3</v>
      </c>
      <c r="E66">
        <v>0</v>
      </c>
      <c r="F66">
        <v>3</v>
      </c>
      <c r="G66">
        <f t="shared" si="6"/>
        <v>12</v>
      </c>
      <c r="H66">
        <f>(D66*(D66+1)+E66)*(2*$B$2+1)+F66+$B$2</f>
        <v>90</v>
      </c>
      <c r="I66">
        <f t="shared" si="2"/>
        <v>87</v>
      </c>
      <c r="J66">
        <v>25</v>
      </c>
      <c r="K66">
        <f t="shared" si="3"/>
        <v>62</v>
      </c>
      <c r="M66">
        <v>90</v>
      </c>
      <c r="N66">
        <f t="shared" si="4"/>
        <v>3</v>
      </c>
      <c r="O66">
        <f t="shared" si="5"/>
        <v>0</v>
      </c>
      <c r="P66">
        <f>MOD(M66,7)-$B$2</f>
        <v>3</v>
      </c>
      <c r="Q66">
        <f>ROUNDDOWN(M66/(2*$B$2+1),0)</f>
        <v>12</v>
      </c>
    </row>
    <row r="67" spans="4:17" x14ac:dyDescent="0.2">
      <c r="D67">
        <v>3</v>
      </c>
      <c r="E67">
        <v>1</v>
      </c>
      <c r="F67">
        <v>-3</v>
      </c>
      <c r="G67">
        <f t="shared" si="6"/>
        <v>13</v>
      </c>
      <c r="H67">
        <f>(D67*(D67+1)+E67)*(2*$B$2+1)+F67+$B$2</f>
        <v>91</v>
      </c>
      <c r="I67">
        <f t="shared" si="2"/>
        <v>88</v>
      </c>
      <c r="J67">
        <v>25</v>
      </c>
      <c r="K67">
        <f t="shared" si="3"/>
        <v>63</v>
      </c>
      <c r="M67">
        <v>91</v>
      </c>
      <c r="N67">
        <f t="shared" si="4"/>
        <v>3</v>
      </c>
      <c r="O67">
        <f t="shared" si="5"/>
        <v>1</v>
      </c>
      <c r="P67">
        <f>MOD(M67,7)-$B$2</f>
        <v>-3</v>
      </c>
      <c r="Q67">
        <f>ROUNDDOWN(M67/(2*$B$2+1),0)</f>
        <v>13</v>
      </c>
    </row>
    <row r="68" spans="4:17" x14ac:dyDescent="0.2">
      <c r="D68">
        <v>3</v>
      </c>
      <c r="E68">
        <v>1</v>
      </c>
      <c r="F68">
        <v>-2</v>
      </c>
      <c r="G68">
        <f t="shared" si="6"/>
        <v>13</v>
      </c>
      <c r="H68">
        <f>(D68*(D68+1)+E68)*(2*$B$2+1)+F68+$B$2</f>
        <v>92</v>
      </c>
      <c r="I68">
        <f t="shared" si="2"/>
        <v>89</v>
      </c>
      <c r="J68">
        <v>25</v>
      </c>
      <c r="K68">
        <f t="shared" si="3"/>
        <v>64</v>
      </c>
      <c r="M68">
        <v>92</v>
      </c>
      <c r="N68">
        <f t="shared" si="4"/>
        <v>3</v>
      </c>
      <c r="O68">
        <f t="shared" si="5"/>
        <v>1</v>
      </c>
      <c r="P68">
        <f>MOD(M68,7)-$B$2</f>
        <v>-2</v>
      </c>
      <c r="Q68">
        <f>ROUNDDOWN(M68/(2*$B$2+1),0)</f>
        <v>13</v>
      </c>
    </row>
    <row r="69" spans="4:17" x14ac:dyDescent="0.2">
      <c r="D69">
        <v>3</v>
      </c>
      <c r="E69">
        <v>1</v>
      </c>
      <c r="F69">
        <v>-1</v>
      </c>
      <c r="G69">
        <f t="shared" si="6"/>
        <v>13</v>
      </c>
      <c r="H69">
        <f>(D69*(D69+1)+E69)*(2*$B$2+1)+F69+$B$2</f>
        <v>93</v>
      </c>
      <c r="I69">
        <f t="shared" ref="I69:I87" si="7">(D69*(D69+1)+E69)*(2*$B$2+1)+F69</f>
        <v>90</v>
      </c>
      <c r="J69">
        <v>25</v>
      </c>
      <c r="K69">
        <f t="shared" ref="K69:K87" si="8">I69-J69</f>
        <v>65</v>
      </c>
      <c r="M69">
        <v>93</v>
      </c>
      <c r="N69">
        <f t="shared" si="4"/>
        <v>3</v>
      </c>
      <c r="O69">
        <f t="shared" si="5"/>
        <v>1</v>
      </c>
      <c r="P69">
        <f>MOD(M69,7)-$B$2</f>
        <v>-1</v>
      </c>
      <c r="Q69">
        <f>ROUNDDOWN(M69/(2*$B$2+1),0)</f>
        <v>13</v>
      </c>
    </row>
    <row r="70" spans="4:17" x14ac:dyDescent="0.2">
      <c r="D70">
        <v>3</v>
      </c>
      <c r="E70">
        <v>1</v>
      </c>
      <c r="F70">
        <v>0</v>
      </c>
      <c r="G70">
        <f t="shared" si="6"/>
        <v>13</v>
      </c>
      <c r="H70">
        <f>(D70*(D70+1)+E70)*(2*$B$2+1)+F70+$B$2</f>
        <v>94</v>
      </c>
      <c r="I70">
        <f t="shared" si="7"/>
        <v>91</v>
      </c>
      <c r="J70">
        <v>25</v>
      </c>
      <c r="K70">
        <f t="shared" si="8"/>
        <v>66</v>
      </c>
      <c r="M70">
        <v>94</v>
      </c>
      <c r="N70">
        <f t="shared" si="4"/>
        <v>3</v>
      </c>
      <c r="O70">
        <f t="shared" si="5"/>
        <v>1</v>
      </c>
      <c r="P70">
        <f>MOD(M70,7)-$B$2</f>
        <v>0</v>
      </c>
      <c r="Q70">
        <f>ROUNDDOWN(M70/(2*$B$2+1),0)</f>
        <v>13</v>
      </c>
    </row>
    <row r="71" spans="4:17" x14ac:dyDescent="0.2">
      <c r="D71">
        <v>3</v>
      </c>
      <c r="E71">
        <v>1</v>
      </c>
      <c r="F71">
        <v>1</v>
      </c>
      <c r="G71">
        <f t="shared" si="6"/>
        <v>13</v>
      </c>
      <c r="H71">
        <f>(D71*(D71+1)+E71)*(2*$B$2+1)+F71+$B$2</f>
        <v>95</v>
      </c>
      <c r="I71">
        <f t="shared" si="7"/>
        <v>92</v>
      </c>
      <c r="J71">
        <v>25</v>
      </c>
      <c r="K71">
        <f t="shared" si="8"/>
        <v>67</v>
      </c>
      <c r="M71">
        <v>95</v>
      </c>
      <c r="N71">
        <f t="shared" si="4"/>
        <v>3</v>
      </c>
      <c r="O71">
        <f t="shared" si="5"/>
        <v>1</v>
      </c>
      <c r="P71">
        <f>MOD(M71,7)-$B$2</f>
        <v>1</v>
      </c>
      <c r="Q71">
        <f>ROUNDDOWN(M71/(2*$B$2+1),0)</f>
        <v>13</v>
      </c>
    </row>
    <row r="72" spans="4:17" x14ac:dyDescent="0.2">
      <c r="D72">
        <v>3</v>
      </c>
      <c r="E72">
        <v>1</v>
      </c>
      <c r="F72">
        <v>2</v>
      </c>
      <c r="G72">
        <f t="shared" si="6"/>
        <v>13</v>
      </c>
      <c r="H72">
        <f>(D72*(D72+1)+E72)*(2*$B$2+1)+F72+$B$2</f>
        <v>96</v>
      </c>
      <c r="I72">
        <f t="shared" si="7"/>
        <v>93</v>
      </c>
      <c r="J72">
        <v>25</v>
      </c>
      <c r="K72">
        <f t="shared" si="8"/>
        <v>68</v>
      </c>
      <c r="M72">
        <v>96</v>
      </c>
      <c r="N72">
        <f t="shared" si="4"/>
        <v>3</v>
      </c>
      <c r="O72">
        <f t="shared" si="5"/>
        <v>1</v>
      </c>
      <c r="P72">
        <f>MOD(M72,7)-$B$2</f>
        <v>2</v>
      </c>
      <c r="Q72">
        <f>ROUNDDOWN(M72/(2*$B$2+1),0)</f>
        <v>13</v>
      </c>
    </row>
    <row r="73" spans="4:17" x14ac:dyDescent="0.2">
      <c r="D73">
        <v>3</v>
      </c>
      <c r="E73">
        <v>1</v>
      </c>
      <c r="F73">
        <v>3</v>
      </c>
      <c r="G73">
        <f t="shared" si="6"/>
        <v>13</v>
      </c>
      <c r="H73">
        <f>(D73*(D73+1)+E73)*(2*$B$2+1)+F73+$B$2</f>
        <v>97</v>
      </c>
      <c r="I73">
        <f t="shared" si="7"/>
        <v>94</v>
      </c>
      <c r="J73">
        <v>25</v>
      </c>
      <c r="K73">
        <f t="shared" si="8"/>
        <v>69</v>
      </c>
      <c r="M73">
        <v>97</v>
      </c>
      <c r="N73">
        <f t="shared" si="4"/>
        <v>3</v>
      </c>
      <c r="O73">
        <f t="shared" si="5"/>
        <v>1</v>
      </c>
      <c r="P73">
        <f>MOD(M73,7)-$B$2</f>
        <v>3</v>
      </c>
      <c r="Q73">
        <f>ROUNDDOWN(M73/(2*$B$2+1),0)</f>
        <v>13</v>
      </c>
    </row>
    <row r="74" spans="4:17" x14ac:dyDescent="0.2">
      <c r="D74">
        <v>3</v>
      </c>
      <c r="E74">
        <v>2</v>
      </c>
      <c r="F74">
        <v>-3</v>
      </c>
      <c r="G74">
        <f t="shared" si="6"/>
        <v>14</v>
      </c>
      <c r="H74">
        <f>(D74*(D74+1)+E74)*(2*$B$2+1)+F74+$B$2</f>
        <v>98</v>
      </c>
      <c r="I74">
        <f t="shared" si="7"/>
        <v>95</v>
      </c>
      <c r="J74">
        <v>25</v>
      </c>
      <c r="K74">
        <f t="shared" si="8"/>
        <v>70</v>
      </c>
      <c r="M74">
        <v>98</v>
      </c>
      <c r="N74">
        <f t="shared" si="4"/>
        <v>3</v>
      </c>
      <c r="O74">
        <f t="shared" si="5"/>
        <v>2</v>
      </c>
      <c r="P74">
        <f>MOD(M74,7)-$B$2</f>
        <v>-3</v>
      </c>
      <c r="Q74">
        <f>ROUNDDOWN(M74/(2*$B$2+1),0)</f>
        <v>14</v>
      </c>
    </row>
    <row r="75" spans="4:17" x14ac:dyDescent="0.2">
      <c r="D75">
        <v>3</v>
      </c>
      <c r="E75">
        <v>2</v>
      </c>
      <c r="F75">
        <v>-2</v>
      </c>
      <c r="G75">
        <f t="shared" si="6"/>
        <v>14</v>
      </c>
      <c r="H75">
        <f>(D75*(D75+1)+E75)*(2*$B$2+1)+F75+$B$2</f>
        <v>99</v>
      </c>
      <c r="I75">
        <f t="shared" si="7"/>
        <v>96</v>
      </c>
      <c r="J75">
        <v>25</v>
      </c>
      <c r="K75">
        <f t="shared" si="8"/>
        <v>71</v>
      </c>
      <c r="M75">
        <v>99</v>
      </c>
      <c r="N75">
        <f t="shared" si="4"/>
        <v>3</v>
      </c>
      <c r="O75">
        <f t="shared" si="5"/>
        <v>2</v>
      </c>
      <c r="P75">
        <f>MOD(M75,7)-$B$2</f>
        <v>-2</v>
      </c>
      <c r="Q75">
        <f>ROUNDDOWN(M75/(2*$B$2+1),0)</f>
        <v>14</v>
      </c>
    </row>
    <row r="76" spans="4:17" x14ac:dyDescent="0.2">
      <c r="D76">
        <v>3</v>
      </c>
      <c r="E76">
        <v>2</v>
      </c>
      <c r="F76">
        <v>-1</v>
      </c>
      <c r="G76">
        <f t="shared" si="6"/>
        <v>14</v>
      </c>
      <c r="H76">
        <f>(D76*(D76+1)+E76)*(2*$B$2+1)+F76+$B$2</f>
        <v>100</v>
      </c>
      <c r="I76">
        <f t="shared" si="7"/>
        <v>97</v>
      </c>
      <c r="J76">
        <v>25</v>
      </c>
      <c r="K76">
        <f t="shared" si="8"/>
        <v>72</v>
      </c>
      <c r="M76">
        <v>100</v>
      </c>
      <c r="N76">
        <f t="shared" si="4"/>
        <v>3</v>
      </c>
      <c r="O76">
        <f t="shared" si="5"/>
        <v>2</v>
      </c>
      <c r="P76">
        <f>MOD(M76,7)-$B$2</f>
        <v>-1</v>
      </c>
      <c r="Q76">
        <f>ROUNDDOWN(M76/(2*$B$2+1),0)</f>
        <v>14</v>
      </c>
    </row>
    <row r="77" spans="4:17" x14ac:dyDescent="0.2">
      <c r="D77">
        <v>3</v>
      </c>
      <c r="E77">
        <v>2</v>
      </c>
      <c r="F77">
        <v>0</v>
      </c>
      <c r="G77">
        <f t="shared" si="6"/>
        <v>14</v>
      </c>
      <c r="H77">
        <f>(D77*(D77+1)+E77)*(2*$B$2+1)+F77+$B$2</f>
        <v>101</v>
      </c>
      <c r="I77">
        <f t="shared" si="7"/>
        <v>98</v>
      </c>
      <c r="J77">
        <v>25</v>
      </c>
      <c r="K77">
        <f t="shared" si="8"/>
        <v>73</v>
      </c>
      <c r="M77">
        <v>101</v>
      </c>
      <c r="N77">
        <f t="shared" si="4"/>
        <v>3</v>
      </c>
      <c r="O77">
        <f t="shared" si="5"/>
        <v>2</v>
      </c>
      <c r="P77">
        <f>MOD(M77,7)-$B$2</f>
        <v>0</v>
      </c>
      <c r="Q77">
        <f>ROUNDDOWN(M77/(2*$B$2+1),0)</f>
        <v>14</v>
      </c>
    </row>
    <row r="78" spans="4:17" x14ac:dyDescent="0.2">
      <c r="D78">
        <v>3</v>
      </c>
      <c r="E78">
        <v>2</v>
      </c>
      <c r="F78">
        <v>1</v>
      </c>
      <c r="G78">
        <f t="shared" si="6"/>
        <v>14</v>
      </c>
      <c r="H78">
        <f>(D78*(D78+1)+E78)*(2*$B$2+1)+F78+$B$2</f>
        <v>102</v>
      </c>
      <c r="I78">
        <f t="shared" si="7"/>
        <v>99</v>
      </c>
      <c r="J78">
        <v>25</v>
      </c>
      <c r="K78">
        <f t="shared" si="8"/>
        <v>74</v>
      </c>
      <c r="M78">
        <v>102</v>
      </c>
      <c r="N78">
        <f t="shared" si="4"/>
        <v>3</v>
      </c>
      <c r="O78">
        <f t="shared" si="5"/>
        <v>2</v>
      </c>
      <c r="P78">
        <f>MOD(M78,7)-$B$2</f>
        <v>1</v>
      </c>
      <c r="Q78">
        <f>ROUNDDOWN(M78/(2*$B$2+1),0)</f>
        <v>14</v>
      </c>
    </row>
    <row r="79" spans="4:17" x14ac:dyDescent="0.2">
      <c r="D79">
        <v>3</v>
      </c>
      <c r="E79">
        <v>2</v>
      </c>
      <c r="F79">
        <v>2</v>
      </c>
      <c r="G79">
        <f t="shared" si="6"/>
        <v>14</v>
      </c>
      <c r="H79">
        <f>(D79*(D79+1)+E79)*(2*$B$2+1)+F79+$B$2</f>
        <v>103</v>
      </c>
      <c r="I79">
        <f t="shared" si="7"/>
        <v>100</v>
      </c>
      <c r="J79">
        <v>25</v>
      </c>
      <c r="K79">
        <f t="shared" si="8"/>
        <v>75</v>
      </c>
      <c r="M79">
        <v>103</v>
      </c>
      <c r="N79">
        <f t="shared" si="4"/>
        <v>3</v>
      </c>
      <c r="O79">
        <f t="shared" si="5"/>
        <v>2</v>
      </c>
      <c r="P79">
        <f>MOD(M79,7)-$B$2</f>
        <v>2</v>
      </c>
      <c r="Q79">
        <f>ROUNDDOWN(M79/(2*$B$2+1),0)</f>
        <v>14</v>
      </c>
    </row>
    <row r="80" spans="4:17" x14ac:dyDescent="0.2">
      <c r="D80">
        <v>3</v>
      </c>
      <c r="E80">
        <v>2</v>
      </c>
      <c r="F80">
        <v>3</v>
      </c>
      <c r="G80">
        <f t="shared" si="6"/>
        <v>14</v>
      </c>
      <c r="H80">
        <f>(D80*(D80+1)+E80)*(2*$B$2+1)+F80+$B$2</f>
        <v>104</v>
      </c>
      <c r="I80">
        <f t="shared" si="7"/>
        <v>101</v>
      </c>
      <c r="J80">
        <v>25</v>
      </c>
      <c r="K80">
        <f t="shared" si="8"/>
        <v>76</v>
      </c>
      <c r="M80">
        <v>104</v>
      </c>
      <c r="N80">
        <f t="shared" si="4"/>
        <v>3</v>
      </c>
      <c r="O80">
        <f t="shared" si="5"/>
        <v>2</v>
      </c>
      <c r="P80">
        <f>MOD(M80,7)-$B$2</f>
        <v>3</v>
      </c>
      <c r="Q80">
        <f>ROUNDDOWN(M80/(2*$B$2+1),0)</f>
        <v>14</v>
      </c>
    </row>
    <row r="81" spans="4:17" x14ac:dyDescent="0.2">
      <c r="D81">
        <v>3</v>
      </c>
      <c r="E81">
        <v>3</v>
      </c>
      <c r="F81">
        <v>-3</v>
      </c>
      <c r="G81">
        <f t="shared" si="6"/>
        <v>15</v>
      </c>
      <c r="H81">
        <f>(D81*(D81+1)+E81)*(2*$B$2+1)+F81+$B$2</f>
        <v>105</v>
      </c>
      <c r="I81">
        <f t="shared" si="7"/>
        <v>102</v>
      </c>
      <c r="J81">
        <v>25</v>
      </c>
      <c r="K81">
        <f t="shared" si="8"/>
        <v>77</v>
      </c>
      <c r="M81">
        <v>105</v>
      </c>
      <c r="N81">
        <f t="shared" si="4"/>
        <v>3</v>
      </c>
      <c r="O81">
        <f t="shared" si="5"/>
        <v>3</v>
      </c>
      <c r="P81">
        <f>MOD(M81,7)-$B$2</f>
        <v>-3</v>
      </c>
      <c r="Q81">
        <f>ROUNDDOWN(M81/(2*$B$2+1),0)</f>
        <v>15</v>
      </c>
    </row>
    <row r="82" spans="4:17" x14ac:dyDescent="0.2">
      <c r="D82">
        <v>3</v>
      </c>
      <c r="E82">
        <v>3</v>
      </c>
      <c r="F82">
        <v>-2</v>
      </c>
      <c r="G82">
        <f t="shared" si="6"/>
        <v>15</v>
      </c>
      <c r="H82">
        <f>(D82*(D82+1)+E82)*(2*$B$2+1)+F82+$B$2</f>
        <v>106</v>
      </c>
      <c r="I82">
        <f t="shared" si="7"/>
        <v>103</v>
      </c>
      <c r="J82">
        <v>25</v>
      </c>
      <c r="K82">
        <f t="shared" si="8"/>
        <v>78</v>
      </c>
      <c r="M82">
        <v>106</v>
      </c>
      <c r="N82">
        <f t="shared" si="4"/>
        <v>3</v>
      </c>
      <c r="O82">
        <f t="shared" si="5"/>
        <v>3</v>
      </c>
      <c r="P82">
        <f>MOD(M82,7)-$B$2</f>
        <v>-2</v>
      </c>
      <c r="Q82">
        <f>ROUNDDOWN(M82/(2*$B$2+1),0)</f>
        <v>15</v>
      </c>
    </row>
    <row r="83" spans="4:17" x14ac:dyDescent="0.2">
      <c r="D83">
        <v>3</v>
      </c>
      <c r="E83">
        <v>3</v>
      </c>
      <c r="F83">
        <v>-1</v>
      </c>
      <c r="G83">
        <f t="shared" si="6"/>
        <v>15</v>
      </c>
      <c r="H83">
        <f>(D83*(D83+1)+E83)*(2*$B$2+1)+F83+$B$2</f>
        <v>107</v>
      </c>
      <c r="I83">
        <f t="shared" si="7"/>
        <v>104</v>
      </c>
      <c r="J83">
        <v>25</v>
      </c>
      <c r="K83">
        <f t="shared" si="8"/>
        <v>79</v>
      </c>
      <c r="M83">
        <v>107</v>
      </c>
      <c r="N83">
        <f t="shared" si="4"/>
        <v>3</v>
      </c>
      <c r="O83">
        <f t="shared" si="5"/>
        <v>3</v>
      </c>
      <c r="P83">
        <f>MOD(M83,7)-$B$2</f>
        <v>-1</v>
      </c>
      <c r="Q83">
        <f>ROUNDDOWN(M83/(2*$B$2+1),0)</f>
        <v>15</v>
      </c>
    </row>
    <row r="84" spans="4:17" x14ac:dyDescent="0.2">
      <c r="D84">
        <v>3</v>
      </c>
      <c r="E84">
        <v>3</v>
      </c>
      <c r="F84">
        <v>0</v>
      </c>
      <c r="G84">
        <f t="shared" si="6"/>
        <v>15</v>
      </c>
      <c r="H84">
        <f>(D84*(D84+1)+E84)*(2*$B$2+1)+F84+$B$2</f>
        <v>108</v>
      </c>
      <c r="I84">
        <f t="shared" si="7"/>
        <v>105</v>
      </c>
      <c r="J84">
        <v>25</v>
      </c>
      <c r="K84">
        <f t="shared" si="8"/>
        <v>80</v>
      </c>
      <c r="M84">
        <v>108</v>
      </c>
      <c r="N84">
        <f t="shared" si="4"/>
        <v>3</v>
      </c>
      <c r="O84">
        <f t="shared" si="5"/>
        <v>3</v>
      </c>
      <c r="P84">
        <f>MOD(M84,7)-$B$2</f>
        <v>0</v>
      </c>
      <c r="Q84">
        <f>ROUNDDOWN(M84/(2*$B$2+1),0)</f>
        <v>15</v>
      </c>
    </row>
    <row r="85" spans="4:17" x14ac:dyDescent="0.2">
      <c r="D85">
        <v>3</v>
      </c>
      <c r="E85">
        <v>3</v>
      </c>
      <c r="F85">
        <v>1</v>
      </c>
      <c r="G85">
        <f t="shared" si="6"/>
        <v>15</v>
      </c>
      <c r="H85">
        <f>(D85*(D85+1)+E85)*(2*$B$2+1)+F85+$B$2</f>
        <v>109</v>
      </c>
      <c r="I85">
        <f t="shared" si="7"/>
        <v>106</v>
      </c>
      <c r="J85">
        <v>25</v>
      </c>
      <c r="K85">
        <f t="shared" si="8"/>
        <v>81</v>
      </c>
      <c r="M85">
        <v>109</v>
      </c>
      <c r="N85">
        <f t="shared" si="4"/>
        <v>3</v>
      </c>
      <c r="O85">
        <f t="shared" si="5"/>
        <v>3</v>
      </c>
      <c r="P85">
        <f>MOD(M85,7)-$B$2</f>
        <v>1</v>
      </c>
      <c r="Q85">
        <f>ROUNDDOWN(M85/(2*$B$2+1),0)</f>
        <v>15</v>
      </c>
    </row>
    <row r="86" spans="4:17" x14ac:dyDescent="0.2">
      <c r="D86">
        <v>3</v>
      </c>
      <c r="E86">
        <v>3</v>
      </c>
      <c r="F86">
        <v>2</v>
      </c>
      <c r="G86">
        <f t="shared" si="6"/>
        <v>15</v>
      </c>
      <c r="H86">
        <f>(D86*(D86+1)+E86)*(2*$B$2+1)+F86+$B$2</f>
        <v>110</v>
      </c>
      <c r="I86">
        <f t="shared" si="7"/>
        <v>107</v>
      </c>
      <c r="J86">
        <v>25</v>
      </c>
      <c r="K86">
        <f t="shared" si="8"/>
        <v>82</v>
      </c>
      <c r="M86">
        <v>110</v>
      </c>
      <c r="N86">
        <f t="shared" si="4"/>
        <v>3</v>
      </c>
      <c r="O86">
        <f t="shared" si="5"/>
        <v>3</v>
      </c>
      <c r="P86">
        <f>MOD(M86,7)-$B$2</f>
        <v>2</v>
      </c>
      <c r="Q86">
        <f>ROUNDDOWN(M86/(2*$B$2+1),0)</f>
        <v>15</v>
      </c>
    </row>
    <row r="87" spans="4:17" x14ac:dyDescent="0.2">
      <c r="D87">
        <v>3</v>
      </c>
      <c r="E87">
        <v>3</v>
      </c>
      <c r="F87">
        <v>3</v>
      </c>
      <c r="G87">
        <f t="shared" si="6"/>
        <v>15</v>
      </c>
      <c r="H87">
        <f>(D87*(D87+1)+E87)*(2*$B$2+1)+F87+$B$2</f>
        <v>111</v>
      </c>
      <c r="I87">
        <f t="shared" si="7"/>
        <v>108</v>
      </c>
      <c r="J87">
        <v>25</v>
      </c>
      <c r="K87">
        <f t="shared" si="8"/>
        <v>83</v>
      </c>
      <c r="M87">
        <v>111</v>
      </c>
      <c r="N87">
        <f t="shared" si="4"/>
        <v>3</v>
      </c>
      <c r="O87">
        <f t="shared" si="5"/>
        <v>3</v>
      </c>
      <c r="P87">
        <f>MOD(M87,7)-$B$2</f>
        <v>3</v>
      </c>
      <c r="Q87">
        <f>ROUNDDOWN(M87/(2*$B$2+1),0)</f>
        <v>15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Máté Ferenc Nagy-Egri</dc:creator>
  <dcterms:created xsi:type="dcterms:W3CDTF">2015-10-26T12:26:00Z</dcterms:created>
</cp:coreProperties>
</file>