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/>
  </bookViews>
  <sheets>
    <sheet name="Tâches" sheetId="1" r:id="rId1"/>
    <sheet name="Totaux" sheetId="3" r:id="rId2"/>
    <sheet name="Sources" sheetId="2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</calcChain>
</file>

<file path=xl/sharedStrings.xml><?xml version="1.0" encoding="utf-8"?>
<sst xmlns="http://schemas.openxmlformats.org/spreadsheetml/2006/main" count="84" uniqueCount="49">
  <si>
    <t>Index</t>
  </si>
  <si>
    <t>Début</t>
  </si>
  <si>
    <t>Fin</t>
  </si>
  <si>
    <t>Tâche</t>
  </si>
  <si>
    <t>Type</t>
  </si>
  <si>
    <t>Commentaire</t>
  </si>
  <si>
    <t>Sources</t>
  </si>
  <si>
    <t>Date</t>
  </si>
  <si>
    <t>Types</t>
  </si>
  <si>
    <t>Analyse</t>
  </si>
  <si>
    <t>Conception</t>
  </si>
  <si>
    <t>Réalisation</t>
  </si>
  <si>
    <t>Tests</t>
  </si>
  <si>
    <t>Bug Fixing</t>
  </si>
  <si>
    <t>Misc.</t>
  </si>
  <si>
    <t>Découverte du CDC</t>
  </si>
  <si>
    <t>Mise en place du GIT, début d'analyse</t>
  </si>
  <si>
    <t>Discussion sur le CDC avec Mr. Melly et Mr. Gehrig</t>
  </si>
  <si>
    <t>Création de la planification initiale</t>
  </si>
  <si>
    <t>Création du projet Unity et implémentation du GIT</t>
  </si>
  <si>
    <t>Durée</t>
  </si>
  <si>
    <t>Étiquettes de colonnes</t>
  </si>
  <si>
    <t>Total général</t>
  </si>
  <si>
    <t>Étiquettes de lignes</t>
  </si>
  <si>
    <t>Somme de Durée</t>
  </si>
  <si>
    <t xml:space="preserve">Création du fichier Word pour le rapport </t>
  </si>
  <si>
    <t>Mise en place du Kanban sur GitHub et des sprints</t>
  </si>
  <si>
    <t>Recherche d'informations sur le sujet</t>
  </si>
  <si>
    <t xml:space="preserve"> 1. https://www.allaboutcircuits.com/textbook/digital/chpt-7/converting-truth-tables-boolean-expressions/#:~:text=Sum%2DOf%2DProducts%2C%20or%20SOP%2C%20Boolean%20expressions%20may,truth%20table%20as%20a%20whole.
2. https://www.electronics-tutorials.ws/boolean/product-of-sum.html
3. https://www.electricaltechnology.org/2018/05/sum-of-product-sop-product-of-sum-pos.html
4. https://fr.wikipedia.org/wiki/Alg%C3%A8bre_de_Boole_(logique)
5. http://lycees.ac-rouen.fr/modeste-leroy/spip/IMG/pdf/_algebre_de_boole.pdf
6. https://sourceforge.net/projects/gkmap/
7. http://k-map.sourceforge.net/
8. https://www.dcode.fr/boolean-expressions-calculator
9. https://www.youtube.com/watch?v=QZwneRb-zqA</t>
  </si>
  <si>
    <t>Documentation du projet</t>
  </si>
  <si>
    <t>Documentation</t>
  </si>
  <si>
    <t>Introduction au TPI, buts, objectifs</t>
  </si>
  <si>
    <t>Difficultés attendues et Glossaire</t>
  </si>
  <si>
    <t>Finition du glossaire</t>
  </si>
  <si>
    <t>Pour l'instant il y a 45 entrées.</t>
  </si>
  <si>
    <t>Mise en forme du rapport et table des matières</t>
  </si>
  <si>
    <t>Planifaication initiale et Début du dossier de conception</t>
  </si>
  <si>
    <t>https://vertabelo.com/blog/crow-s-foot-notation/</t>
  </si>
  <si>
    <t>Convention de nommage, versioning</t>
  </si>
  <si>
    <t>Maquettes</t>
  </si>
  <si>
    <t>Palette de couleur</t>
  </si>
  <si>
    <t>Aide de Mr. Wyssa sur le MCD</t>
  </si>
  <si>
    <t>Documentation des maquettes</t>
  </si>
  <si>
    <t>Planification détaillée en sprints et tâches</t>
  </si>
  <si>
    <t>Discussion avec le chef de projet sur l'avancement du projet</t>
  </si>
  <si>
    <t>Retouches maquettes + diagrammes de classe</t>
  </si>
  <si>
    <t>Recherche des fichiers images pour les portes logiques</t>
  </si>
  <si>
    <t>Tests préliminaires sur Unity</t>
  </si>
  <si>
    <t>Début du dév de l'appli (déplacements des portes, classes de base...)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</si>
</sst>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" fillId="0" borderId="0" xfId="1" applyAlignment="1">
      <alignment wrapText="1"/>
    </xf>
  </cellXfs>
  <cellStyles count="2">
    <cellStyle name="Lien hypertexte" xfId="1" builtinId="8"/>
    <cellStyle name="Normal" xfId="0" builtinId="0"/>
  </cellStyles>
  <dxfs count="1">
    <dxf>
      <numFmt numFmtId="164" formatCode="hh/mm&quot; h&quot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4322.427964699076" createdVersion="6" refreshedVersion="6" minRefreshableVersion="3" recordCount="38">
  <cacheSource type="worksheet">
    <worksheetSource ref="A1:I39" sheet="Tâches"/>
  </cacheSource>
  <cacheFields count="9">
    <cacheField name="Index" numFmtId="0">
      <sharedItems containsSemiMixedTypes="0" containsString="0" containsNumber="1" containsInteger="1" minValue="1" maxValue="38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</sharedItems>
    </cacheField>
    <cacheField name="Date" numFmtId="0">
      <sharedItems containsNonDate="0" containsDate="1" containsString="0" containsBlank="1" minDate="2021-05-03T00:00:00" maxDate="2021-05-07T00:00:00"/>
    </cacheField>
    <cacheField name="Début" numFmtId="0">
      <sharedItems containsNonDate="0" containsDate="1" containsString="0" containsBlank="1" minDate="1899-12-30T08:05:00" maxDate="1899-12-30T16:04:00"/>
    </cacheField>
    <cacheField name="Fin" numFmtId="0">
      <sharedItems containsNonDate="0" containsDate="1" containsString="0" containsBlank="1" minDate="1899-12-30T08:13:00" maxDate="1899-12-30T16:52:00"/>
    </cacheField>
    <cacheField name="Durée" numFmtId="20">
      <sharedItems containsDate="1" containsMixedTypes="1" minDate="1899-12-30T00:03:00" maxDate="1899-12-30T02:15:00"/>
    </cacheField>
    <cacheField name="Type" numFmtId="0">
      <sharedItems containsBlank="1" count="5">
        <s v="Analyse"/>
        <s v="Misc."/>
        <s v="Documentation"/>
        <s v="Conception"/>
        <m/>
      </sharedItems>
    </cacheField>
    <cacheField name="Tâche" numFmtId="0">
      <sharedItems containsBlank="1"/>
    </cacheField>
    <cacheField name="Commentaire" numFmtId="0">
      <sharedItems containsBlank="1"/>
    </cacheField>
    <cacheField name="Sources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d v="2021-05-03T00:00:00"/>
    <d v="1899-12-30T08:08:00"/>
    <d v="1899-12-30T08:13:00"/>
    <d v="1899-12-30T00:05:00"/>
    <x v="0"/>
    <s v="Découverte du CDC"/>
    <m/>
    <m/>
  </r>
  <r>
    <x v="1"/>
    <d v="2021-05-03T00:00:00"/>
    <d v="1899-12-30T08:14:00"/>
    <d v="1899-12-30T08:25:00"/>
    <d v="1899-12-30T00:11:00"/>
    <x v="0"/>
    <s v="Mise en place du GIT, début d'analyse"/>
    <m/>
    <m/>
  </r>
  <r>
    <x v="2"/>
    <d v="2021-05-03T00:00:00"/>
    <d v="1899-12-30T08:30:00"/>
    <d v="1899-12-30T08:58:00"/>
    <d v="1899-12-30T00:28:00"/>
    <x v="1"/>
    <s v="Discussion sur le CDC avec Mr. Melly et Mr. Gehrig"/>
    <m/>
    <m/>
  </r>
  <r>
    <x v="3"/>
    <d v="2021-05-03T00:00:00"/>
    <d v="1899-12-30T09:00:00"/>
    <d v="1899-12-30T09:35:00"/>
    <d v="1899-12-30T00:35:00"/>
    <x v="0"/>
    <s v="Création de la planification initiale"/>
    <m/>
    <m/>
  </r>
  <r>
    <x v="4"/>
    <d v="2021-05-03T00:00:00"/>
    <d v="1899-12-30T09:55:00"/>
    <d v="1899-12-30T10:18:00"/>
    <d v="1899-12-30T00:23:00"/>
    <x v="0"/>
    <s v="Création de la planification initiale"/>
    <m/>
    <m/>
  </r>
  <r>
    <x v="5"/>
    <d v="2021-05-03T00:00:00"/>
    <d v="1899-12-30T10:19:00"/>
    <d v="1899-12-30T10:41:00"/>
    <d v="1899-12-30T00:22:00"/>
    <x v="2"/>
    <s v="Création du projet Unity et implémentation du GIT"/>
    <m/>
    <m/>
  </r>
  <r>
    <x v="6"/>
    <d v="2021-05-03T00:00:00"/>
    <d v="1899-12-30T10:42:00"/>
    <d v="1899-12-30T10:45:00"/>
    <d v="1899-12-30T00:03:00"/>
    <x v="2"/>
    <s v="Création du fichier Word pour le rapport "/>
    <m/>
    <m/>
  </r>
  <r>
    <x v="7"/>
    <d v="2021-05-03T00:00:00"/>
    <d v="1899-12-30T10:46:00"/>
    <d v="1899-12-30T11:17:00"/>
    <d v="1899-12-30T00:31:00"/>
    <x v="0"/>
    <s v="Mise en place du Kanban sur GitHub et des sprints"/>
    <m/>
    <m/>
  </r>
  <r>
    <x v="8"/>
    <d v="2021-05-03T00:00:00"/>
    <d v="1899-12-30T11:18:00"/>
    <d v="1899-12-30T11:31:00"/>
    <d v="1899-12-30T00:13:00"/>
    <x v="0"/>
    <s v="Recherche d'informations sur le sujet"/>
    <m/>
    <s v=" 1. https://www.allaboutcircuits.com/textbook/digital/chpt-7/converting-truth-tables-boolean-expressions/#:~:text=Sum%2DOf%2DProducts%2C%20or%20SOP%2C%20Boolean%20expressions%20may,truth%20table%20as%20a%20whole._x000a_2. https://www.electronics-tutorials.ws/boolean/product-of-sum.html_x000a_3. https://www.electricaltechnology.org/2018/05/sum-of-product-sop-product-of-sum-pos.html_x000a_4. https://fr.wikipedia.org/wiki/Alg%C3%A8bre_de_Boole_(logique)_x000a_5. http://lycees.ac-rouen.fr/modeste-leroy/spip/IMG/pdf/_algebre_de_boole.pdf_x000a_6. https://sourceforge.net/projects/gkmap/_x000a_7. http://k-map.sourceforge.net/_x000a_8. https://www.dcode.fr/boolean-expressions-calculator_x000a_9. https://www.youtube.com/watch?v=QZwneRb-zqA"/>
  </r>
  <r>
    <x v="9"/>
    <d v="2021-05-03T00:00:00"/>
    <d v="1899-12-30T11:32:00"/>
    <d v="1899-12-30T12:16:00"/>
    <d v="1899-12-30T00:44:00"/>
    <x v="2"/>
    <s v="Documentation du projet"/>
    <s v="Introduction au TPI, buts, objectifs"/>
    <m/>
  </r>
  <r>
    <x v="10"/>
    <d v="2021-05-03T00:00:00"/>
    <d v="1899-12-30T13:30:00"/>
    <d v="1899-12-30T15:06:00"/>
    <d v="1899-12-30T01:36:00"/>
    <x v="2"/>
    <s v="Difficultés attendues et Glossaire"/>
    <m/>
    <m/>
  </r>
  <r>
    <x v="11"/>
    <d v="2021-05-03T00:00:00"/>
    <d v="1899-12-30T15:25:00"/>
    <d v="1899-12-30T15:32:00"/>
    <d v="1899-12-30T00:07:00"/>
    <x v="2"/>
    <s v="Finition du glossaire"/>
    <s v="Pour l'instant il y a 45 entrées."/>
    <m/>
  </r>
  <r>
    <x v="12"/>
    <d v="2021-05-03T00:00:00"/>
    <d v="1899-12-30T15:33:00"/>
    <d v="1899-12-30T16:03:00"/>
    <d v="1899-12-30T00:30:00"/>
    <x v="2"/>
    <s v="Mise en forme du rapport et table des matières"/>
    <m/>
    <m/>
  </r>
  <r>
    <x v="13"/>
    <d v="2021-05-03T00:00:00"/>
    <d v="1899-12-30T16:04:00"/>
    <d v="1899-12-30T16:52:00"/>
    <d v="1899-12-30T00:48:00"/>
    <x v="2"/>
    <s v="Planifaication initiale et Début du dossier de conception"/>
    <m/>
    <s v="https://vertabelo.com/blog/crow-s-foot-notation/"/>
  </r>
  <r>
    <x v="14"/>
    <d v="2021-05-04T00:00:00"/>
    <d v="1899-12-30T08:05:00"/>
    <d v="1899-12-30T08:32:00"/>
    <d v="1899-12-30T00:27:00"/>
    <x v="2"/>
    <s v="Convention de nommage, versioning"/>
    <m/>
    <m/>
  </r>
  <r>
    <x v="15"/>
    <d v="2021-05-04T00:00:00"/>
    <d v="1899-12-30T09:07:00"/>
    <d v="1899-12-30T09:35:00"/>
    <d v="1899-12-30T00:28:00"/>
    <x v="3"/>
    <s v="Maquettes"/>
    <m/>
    <m/>
  </r>
  <r>
    <x v="16"/>
    <d v="2021-05-04T00:00:00"/>
    <d v="1899-12-30T10:00:00"/>
    <d v="1899-12-30T12:15:00"/>
    <d v="1899-12-30T02:15:00"/>
    <x v="3"/>
    <s v="Maquettes"/>
    <m/>
    <m/>
  </r>
  <r>
    <x v="17"/>
    <d v="2021-05-04T00:00:00"/>
    <d v="1899-12-30T13:30:00"/>
    <d v="1899-12-30T14:08:00"/>
    <d v="1899-12-30T00:38:00"/>
    <x v="3"/>
    <s v="Palette de couleur"/>
    <s v="Aide de Mr. Wyssa sur le MCD"/>
    <m/>
  </r>
  <r>
    <x v="18"/>
    <d v="2021-05-04T00:00:00"/>
    <d v="1899-12-30T14:10:00"/>
    <d v="1899-12-30T14:43:00"/>
    <d v="1899-12-30T00:33:00"/>
    <x v="2"/>
    <s v="Documentation des maquettes"/>
    <m/>
    <m/>
  </r>
  <r>
    <x v="19"/>
    <d v="2021-05-04T00:00:00"/>
    <d v="1899-12-30T14:44:00"/>
    <d v="1899-12-30T15:00:00"/>
    <d v="1899-12-30T00:16:00"/>
    <x v="2"/>
    <s v="Planification détaillée en sprints et tâches"/>
    <m/>
    <m/>
  </r>
  <r>
    <x v="20"/>
    <d v="2021-05-04T00:00:00"/>
    <d v="1899-12-30T15:30:00"/>
    <d v="1899-12-30T16:05:00"/>
    <d v="1899-12-30T00:35:00"/>
    <x v="2"/>
    <m/>
    <m/>
    <m/>
  </r>
  <r>
    <x v="21"/>
    <d v="2021-05-06T00:00:00"/>
    <d v="1899-12-30T08:05:00"/>
    <d v="1899-12-30T09:22:00"/>
    <d v="1899-12-30T01:17:00"/>
    <x v="1"/>
    <s v="Discussion avec le chef de projet sur l'avancement du projet"/>
    <m/>
    <m/>
  </r>
  <r>
    <x v="22"/>
    <d v="2021-05-06T00:00:00"/>
    <m/>
    <m/>
    <s v=""/>
    <x v="4"/>
    <m/>
    <m/>
    <m/>
  </r>
  <r>
    <x v="23"/>
    <m/>
    <m/>
    <m/>
    <s v=""/>
    <x v="4"/>
    <m/>
    <m/>
    <m/>
  </r>
  <r>
    <x v="24"/>
    <m/>
    <m/>
    <m/>
    <s v=""/>
    <x v="4"/>
    <m/>
    <m/>
    <m/>
  </r>
  <r>
    <x v="25"/>
    <m/>
    <m/>
    <m/>
    <s v=""/>
    <x v="4"/>
    <m/>
    <m/>
    <m/>
  </r>
  <r>
    <x v="26"/>
    <m/>
    <m/>
    <m/>
    <s v=""/>
    <x v="4"/>
    <m/>
    <m/>
    <m/>
  </r>
  <r>
    <x v="27"/>
    <m/>
    <m/>
    <m/>
    <s v=""/>
    <x v="4"/>
    <m/>
    <m/>
    <m/>
  </r>
  <r>
    <x v="28"/>
    <m/>
    <m/>
    <m/>
    <s v=""/>
    <x v="4"/>
    <m/>
    <m/>
    <m/>
  </r>
  <r>
    <x v="29"/>
    <m/>
    <m/>
    <m/>
    <s v=""/>
    <x v="4"/>
    <m/>
    <m/>
    <m/>
  </r>
  <r>
    <x v="30"/>
    <m/>
    <m/>
    <m/>
    <s v=""/>
    <x v="4"/>
    <m/>
    <m/>
    <m/>
  </r>
  <r>
    <x v="31"/>
    <m/>
    <m/>
    <m/>
    <s v=""/>
    <x v="4"/>
    <m/>
    <m/>
    <m/>
  </r>
  <r>
    <x v="32"/>
    <m/>
    <m/>
    <m/>
    <s v=""/>
    <x v="4"/>
    <m/>
    <m/>
    <m/>
  </r>
  <r>
    <x v="33"/>
    <m/>
    <m/>
    <m/>
    <s v=""/>
    <x v="4"/>
    <m/>
    <m/>
    <m/>
  </r>
  <r>
    <x v="34"/>
    <m/>
    <m/>
    <m/>
    <s v=""/>
    <x v="4"/>
    <m/>
    <m/>
    <m/>
  </r>
  <r>
    <x v="35"/>
    <m/>
    <m/>
    <m/>
    <s v=""/>
    <x v="4"/>
    <m/>
    <m/>
    <m/>
  </r>
  <r>
    <x v="36"/>
    <m/>
    <m/>
    <m/>
    <s v=""/>
    <x v="4"/>
    <m/>
    <m/>
    <m/>
  </r>
  <r>
    <x v="37"/>
    <m/>
    <m/>
    <m/>
    <s v="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24" firstHeaderRow="1" firstDataRow="2" firstDataCol="1"/>
  <pivotFields count="9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  <pivotField dataField="1" showAll="0"/>
    <pivotField axis="axisCol" showAll="0">
      <items count="6">
        <item x="0"/>
        <item x="1"/>
        <item h="1" x="4"/>
        <item x="2"/>
        <item h="1" x="3"/>
        <item t="default"/>
      </items>
    </pivotField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8"/>
    </i>
    <i>
      <x v="19"/>
    </i>
    <i>
      <x v="20"/>
    </i>
    <i>
      <x v="2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dataFields count="1">
    <dataField name="Somme de Durée" fld="4" baseField="0" baseItem="7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QZwneRb-zq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F33" sqref="F33"/>
    </sheetView>
  </sheetViews>
  <sheetFormatPr baseColWidth="10" defaultColWidth="9.140625" defaultRowHeight="15" x14ac:dyDescent="0.25"/>
  <cols>
    <col min="2" max="2" width="10.140625" bestFit="1" customWidth="1"/>
    <col min="3" max="3" width="15.140625" bestFit="1" customWidth="1"/>
    <col min="5" max="5" width="6.42578125" bestFit="1" customWidth="1"/>
    <col min="6" max="6" width="14.7109375" bestFit="1" customWidth="1"/>
    <col min="7" max="7" width="54.85546875" bestFit="1" customWidth="1"/>
    <col min="8" max="8" width="87.5703125" customWidth="1"/>
    <col min="9" max="9" width="84.28515625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20</v>
      </c>
      <c r="F1" t="s">
        <v>4</v>
      </c>
      <c r="G1" t="s">
        <v>3</v>
      </c>
      <c r="H1" t="s">
        <v>5</v>
      </c>
      <c r="I1" t="s">
        <v>6</v>
      </c>
    </row>
    <row r="2" spans="1:9" x14ac:dyDescent="0.25">
      <c r="A2">
        <f>ROW()-1</f>
        <v>1</v>
      </c>
      <c r="B2" s="1">
        <v>44319</v>
      </c>
      <c r="C2" s="2">
        <v>0.33888888888888885</v>
      </c>
      <c r="D2" s="2">
        <v>0.34236111111111112</v>
      </c>
      <c r="E2" s="2">
        <f>IF(OR(ISBLANK(D2),ISBLANK(C2)),"",D2-C2)</f>
        <v>3.4722222222222654E-3</v>
      </c>
      <c r="F2" t="s">
        <v>9</v>
      </c>
      <c r="G2" t="s">
        <v>15</v>
      </c>
    </row>
    <row r="3" spans="1:9" x14ac:dyDescent="0.25">
      <c r="A3">
        <f t="shared" ref="A3:A39" si="0">ROW()-1</f>
        <v>2</v>
      </c>
      <c r="B3" s="1">
        <v>44319</v>
      </c>
      <c r="C3" s="2">
        <v>0.3430555555555555</v>
      </c>
      <c r="D3" s="2">
        <v>0.35069444444444442</v>
      </c>
      <c r="E3" s="2">
        <f t="shared" ref="E3:E39" si="1">IF(OR(ISBLANK(D3),ISBLANK(C3)),"",D3-C3)</f>
        <v>7.6388888888889173E-3</v>
      </c>
      <c r="F3" t="s">
        <v>9</v>
      </c>
      <c r="G3" t="s">
        <v>16</v>
      </c>
    </row>
    <row r="4" spans="1:9" x14ac:dyDescent="0.25">
      <c r="A4">
        <f t="shared" si="0"/>
        <v>3</v>
      </c>
      <c r="B4" s="1">
        <v>44319</v>
      </c>
      <c r="C4" s="2">
        <v>0.35416666666666669</v>
      </c>
      <c r="D4" s="2">
        <v>0.37361111111111112</v>
      </c>
      <c r="E4" s="2">
        <f t="shared" si="1"/>
        <v>1.9444444444444431E-2</v>
      </c>
      <c r="F4" t="s">
        <v>14</v>
      </c>
      <c r="G4" t="s">
        <v>17</v>
      </c>
    </row>
    <row r="5" spans="1:9" x14ac:dyDescent="0.25">
      <c r="A5">
        <f t="shared" si="0"/>
        <v>4</v>
      </c>
      <c r="B5" s="1">
        <v>44319</v>
      </c>
      <c r="C5" s="2">
        <v>0.375</v>
      </c>
      <c r="D5" s="2">
        <v>0.39930555555555558</v>
      </c>
      <c r="E5" s="2">
        <f t="shared" si="1"/>
        <v>2.430555555555558E-2</v>
      </c>
      <c r="F5" t="s">
        <v>9</v>
      </c>
      <c r="G5" t="s">
        <v>18</v>
      </c>
    </row>
    <row r="6" spans="1:9" x14ac:dyDescent="0.25">
      <c r="A6">
        <f t="shared" si="0"/>
        <v>5</v>
      </c>
      <c r="B6" s="1">
        <v>44319</v>
      </c>
      <c r="C6" s="2">
        <v>0.41319444444444442</v>
      </c>
      <c r="D6" s="2">
        <v>0.4291666666666667</v>
      </c>
      <c r="E6" s="2">
        <f t="shared" si="1"/>
        <v>1.5972222222222276E-2</v>
      </c>
      <c r="F6" t="s">
        <v>9</v>
      </c>
      <c r="G6" t="s">
        <v>18</v>
      </c>
    </row>
    <row r="7" spans="1:9" x14ac:dyDescent="0.25">
      <c r="A7">
        <f t="shared" si="0"/>
        <v>6</v>
      </c>
      <c r="B7" s="1">
        <v>44319</v>
      </c>
      <c r="C7" s="2">
        <v>0.42986111111111108</v>
      </c>
      <c r="D7" s="2">
        <v>0.44513888888888892</v>
      </c>
      <c r="E7" s="2">
        <f t="shared" si="1"/>
        <v>1.5277777777777835E-2</v>
      </c>
      <c r="F7" t="s">
        <v>30</v>
      </c>
      <c r="G7" t="s">
        <v>19</v>
      </c>
    </row>
    <row r="8" spans="1:9" x14ac:dyDescent="0.25">
      <c r="A8">
        <f t="shared" si="0"/>
        <v>7</v>
      </c>
      <c r="B8" s="1">
        <v>44319</v>
      </c>
      <c r="C8" s="2">
        <v>0.4458333333333333</v>
      </c>
      <c r="D8" s="2">
        <v>0.44791666666666669</v>
      </c>
      <c r="E8" s="2">
        <f t="shared" si="1"/>
        <v>2.0833333333333814E-3</v>
      </c>
      <c r="F8" t="s">
        <v>30</v>
      </c>
      <c r="G8" t="s">
        <v>25</v>
      </c>
    </row>
    <row r="9" spans="1:9" x14ac:dyDescent="0.25">
      <c r="A9">
        <f t="shared" si="0"/>
        <v>8</v>
      </c>
      <c r="B9" s="1">
        <v>44319</v>
      </c>
      <c r="C9" s="2">
        <v>0.44861111111111113</v>
      </c>
      <c r="D9" s="2">
        <v>0.47013888888888888</v>
      </c>
      <c r="E9" s="2">
        <f t="shared" si="1"/>
        <v>2.1527777777777757E-2</v>
      </c>
      <c r="F9" t="s">
        <v>9</v>
      </c>
      <c r="G9" t="s">
        <v>26</v>
      </c>
    </row>
    <row r="10" spans="1:9" ht="195" x14ac:dyDescent="0.25">
      <c r="A10">
        <f t="shared" si="0"/>
        <v>9</v>
      </c>
      <c r="B10" s="1">
        <v>44319</v>
      </c>
      <c r="C10" s="2">
        <v>0.47083333333333338</v>
      </c>
      <c r="D10" s="2">
        <v>0.47986111111111113</v>
      </c>
      <c r="E10" s="2">
        <f t="shared" si="1"/>
        <v>9.0277777777777457E-3</v>
      </c>
      <c r="F10" t="s">
        <v>9</v>
      </c>
      <c r="G10" t="s">
        <v>27</v>
      </c>
      <c r="I10" s="7" t="s">
        <v>28</v>
      </c>
    </row>
    <row r="11" spans="1:9" x14ac:dyDescent="0.25">
      <c r="A11">
        <f t="shared" si="0"/>
        <v>10</v>
      </c>
      <c r="B11" s="1">
        <v>44319</v>
      </c>
      <c r="C11" s="2">
        <v>0.48055555555555557</v>
      </c>
      <c r="D11" s="2">
        <v>0.51111111111111118</v>
      </c>
      <c r="E11" s="2">
        <f t="shared" si="1"/>
        <v>3.0555555555555614E-2</v>
      </c>
      <c r="F11" t="s">
        <v>30</v>
      </c>
      <c r="G11" t="s">
        <v>29</v>
      </c>
      <c r="H11" t="s">
        <v>31</v>
      </c>
    </row>
    <row r="12" spans="1:9" x14ac:dyDescent="0.25">
      <c r="A12">
        <f t="shared" si="0"/>
        <v>11</v>
      </c>
      <c r="B12" s="1">
        <v>44319</v>
      </c>
      <c r="C12" s="2">
        <v>0.5625</v>
      </c>
      <c r="D12" s="2">
        <v>0.62916666666666665</v>
      </c>
      <c r="E12" s="2">
        <f t="shared" si="1"/>
        <v>6.6666666666666652E-2</v>
      </c>
      <c r="F12" t="s">
        <v>30</v>
      </c>
      <c r="G12" t="s">
        <v>32</v>
      </c>
    </row>
    <row r="13" spans="1:9" x14ac:dyDescent="0.25">
      <c r="A13">
        <f t="shared" si="0"/>
        <v>12</v>
      </c>
      <c r="B13" s="1">
        <v>44319</v>
      </c>
      <c r="C13" s="2">
        <v>0.64236111111111105</v>
      </c>
      <c r="D13" s="2">
        <v>0.64722222222222225</v>
      </c>
      <c r="E13" s="2">
        <f t="shared" si="1"/>
        <v>4.8611111111112049E-3</v>
      </c>
      <c r="F13" t="s">
        <v>30</v>
      </c>
      <c r="G13" t="s">
        <v>33</v>
      </c>
      <c r="H13" t="s">
        <v>34</v>
      </c>
    </row>
    <row r="14" spans="1:9" x14ac:dyDescent="0.25">
      <c r="A14">
        <f t="shared" si="0"/>
        <v>13</v>
      </c>
      <c r="B14" s="1">
        <v>44319</v>
      </c>
      <c r="C14" s="2">
        <v>0.6479166666666667</v>
      </c>
      <c r="D14" s="2">
        <v>0.66875000000000007</v>
      </c>
      <c r="E14" s="2">
        <f t="shared" si="1"/>
        <v>2.083333333333337E-2</v>
      </c>
      <c r="F14" t="s">
        <v>30</v>
      </c>
      <c r="G14" t="s">
        <v>35</v>
      </c>
    </row>
    <row r="15" spans="1:9" x14ac:dyDescent="0.25">
      <c r="A15">
        <f t="shared" si="0"/>
        <v>14</v>
      </c>
      <c r="B15" s="1">
        <v>44319</v>
      </c>
      <c r="C15" s="2">
        <v>0.6694444444444444</v>
      </c>
      <c r="D15" s="2">
        <v>0.70277777777777783</v>
      </c>
      <c r="E15" s="2">
        <f t="shared" si="1"/>
        <v>3.3333333333333437E-2</v>
      </c>
      <c r="F15" t="s">
        <v>30</v>
      </c>
      <c r="G15" t="s">
        <v>36</v>
      </c>
      <c r="I15" t="s">
        <v>37</v>
      </c>
    </row>
    <row r="16" spans="1:9" x14ac:dyDescent="0.25">
      <c r="A16">
        <f t="shared" si="0"/>
        <v>15</v>
      </c>
      <c r="B16" s="1">
        <v>44320</v>
      </c>
      <c r="C16" s="2">
        <v>0.33680555555555558</v>
      </c>
      <c r="D16" s="2">
        <v>0.35555555555555557</v>
      </c>
      <c r="E16" s="2">
        <f t="shared" si="1"/>
        <v>1.8749999999999989E-2</v>
      </c>
      <c r="F16" t="s">
        <v>30</v>
      </c>
      <c r="G16" t="s">
        <v>38</v>
      </c>
    </row>
    <row r="17" spans="1:8" x14ac:dyDescent="0.25">
      <c r="A17">
        <f t="shared" si="0"/>
        <v>16</v>
      </c>
      <c r="B17" s="1">
        <v>44320</v>
      </c>
      <c r="C17" s="2">
        <v>0.37986111111111115</v>
      </c>
      <c r="D17" s="2">
        <v>0.39930555555555558</v>
      </c>
      <c r="E17" s="2">
        <f t="shared" si="1"/>
        <v>1.9444444444444431E-2</v>
      </c>
      <c r="F17" t="s">
        <v>10</v>
      </c>
      <c r="G17" t="s">
        <v>39</v>
      </c>
    </row>
    <row r="18" spans="1:8" x14ac:dyDescent="0.25">
      <c r="A18">
        <f t="shared" si="0"/>
        <v>17</v>
      </c>
      <c r="B18" s="1">
        <v>44320</v>
      </c>
      <c r="C18" s="2">
        <v>0.41666666666666669</v>
      </c>
      <c r="D18" s="2">
        <v>0.51041666666666663</v>
      </c>
      <c r="E18" s="2">
        <f t="shared" si="1"/>
        <v>9.3749999999999944E-2</v>
      </c>
      <c r="F18" t="s">
        <v>10</v>
      </c>
      <c r="G18" t="s">
        <v>39</v>
      </c>
    </row>
    <row r="19" spans="1:8" x14ac:dyDescent="0.25">
      <c r="A19">
        <f t="shared" si="0"/>
        <v>18</v>
      </c>
      <c r="B19" s="1">
        <v>44320</v>
      </c>
      <c r="C19" s="2">
        <v>0.5625</v>
      </c>
      <c r="D19" s="2">
        <v>0.58888888888888891</v>
      </c>
      <c r="E19" s="2">
        <f t="shared" si="1"/>
        <v>2.6388888888888906E-2</v>
      </c>
      <c r="F19" t="s">
        <v>10</v>
      </c>
      <c r="G19" t="s">
        <v>40</v>
      </c>
      <c r="H19" t="s">
        <v>41</v>
      </c>
    </row>
    <row r="20" spans="1:8" x14ac:dyDescent="0.25">
      <c r="A20">
        <f t="shared" si="0"/>
        <v>19</v>
      </c>
      <c r="B20" s="1">
        <v>44320</v>
      </c>
      <c r="C20" s="2">
        <v>0.59027777777777779</v>
      </c>
      <c r="D20" s="2">
        <v>0.61319444444444449</v>
      </c>
      <c r="E20" s="2">
        <f t="shared" si="1"/>
        <v>2.2916666666666696E-2</v>
      </c>
      <c r="F20" t="s">
        <v>30</v>
      </c>
      <c r="G20" t="s">
        <v>42</v>
      </c>
    </row>
    <row r="21" spans="1:8" x14ac:dyDescent="0.25">
      <c r="A21">
        <f t="shared" si="0"/>
        <v>20</v>
      </c>
      <c r="B21" s="1">
        <v>44320</v>
      </c>
      <c r="C21" s="2">
        <v>0.61388888888888882</v>
      </c>
      <c r="D21" s="2">
        <v>0.625</v>
      </c>
      <c r="E21" s="2">
        <f t="shared" si="1"/>
        <v>1.1111111111111183E-2</v>
      </c>
      <c r="F21" t="s">
        <v>30</v>
      </c>
      <c r="G21" t="s">
        <v>43</v>
      </c>
    </row>
    <row r="22" spans="1:8" x14ac:dyDescent="0.25">
      <c r="A22">
        <f t="shared" si="0"/>
        <v>21</v>
      </c>
      <c r="B22" s="1">
        <v>44320</v>
      </c>
      <c r="C22" s="2">
        <v>0.64583333333333337</v>
      </c>
      <c r="D22" s="2">
        <v>0.67013888888888884</v>
      </c>
      <c r="E22" s="2">
        <f t="shared" si="1"/>
        <v>2.4305555555555469E-2</v>
      </c>
      <c r="F22" t="s">
        <v>30</v>
      </c>
    </row>
    <row r="23" spans="1:8" x14ac:dyDescent="0.25">
      <c r="A23">
        <f t="shared" si="0"/>
        <v>22</v>
      </c>
      <c r="B23" s="1">
        <v>44322</v>
      </c>
      <c r="C23" s="2">
        <v>0.33680555555555558</v>
      </c>
      <c r="D23" s="2">
        <v>0.39027777777777778</v>
      </c>
      <c r="E23" s="2">
        <f t="shared" si="1"/>
        <v>5.3472222222222199E-2</v>
      </c>
      <c r="F23" t="s">
        <v>14</v>
      </c>
      <c r="G23" t="s">
        <v>44</v>
      </c>
    </row>
    <row r="24" spans="1:8" x14ac:dyDescent="0.25">
      <c r="A24">
        <f t="shared" si="0"/>
        <v>23</v>
      </c>
      <c r="B24" s="1">
        <v>44322</v>
      </c>
      <c r="C24" s="2">
        <v>0.43402777777777773</v>
      </c>
      <c r="D24" s="2">
        <v>0.48958333333333331</v>
      </c>
      <c r="E24" s="2">
        <f t="shared" si="1"/>
        <v>5.555555555555558E-2</v>
      </c>
      <c r="F24" t="s">
        <v>30</v>
      </c>
      <c r="G24" t="s">
        <v>45</v>
      </c>
    </row>
    <row r="25" spans="1:8" x14ac:dyDescent="0.25">
      <c r="A25">
        <f t="shared" si="0"/>
        <v>24</v>
      </c>
      <c r="B25" s="1">
        <v>44322</v>
      </c>
      <c r="C25" s="2">
        <v>0.49027777777777781</v>
      </c>
      <c r="D25" s="2">
        <v>0.49791666666666662</v>
      </c>
      <c r="E25" s="2">
        <f t="shared" si="1"/>
        <v>7.6388888888888062E-3</v>
      </c>
      <c r="F25" t="s">
        <v>11</v>
      </c>
      <c r="G25" t="s">
        <v>46</v>
      </c>
    </row>
    <row r="26" spans="1:8" x14ac:dyDescent="0.25">
      <c r="A26">
        <f t="shared" si="0"/>
        <v>25</v>
      </c>
      <c r="B26" s="1">
        <v>44322</v>
      </c>
      <c r="C26" s="2">
        <v>0.5</v>
      </c>
      <c r="D26" s="2">
        <v>0.51180555555555551</v>
      </c>
      <c r="E26" s="2">
        <f t="shared" si="1"/>
        <v>1.1805555555555514E-2</v>
      </c>
      <c r="F26" t="s">
        <v>14</v>
      </c>
      <c r="G26" t="s">
        <v>47</v>
      </c>
    </row>
    <row r="27" spans="1:8" x14ac:dyDescent="0.25">
      <c r="A27">
        <f t="shared" si="0"/>
        <v>26</v>
      </c>
      <c r="B27" s="1">
        <v>44322</v>
      </c>
      <c r="C27" s="2">
        <v>0.52152777777777781</v>
      </c>
      <c r="D27" s="2">
        <v>0.70138888888888884</v>
      </c>
      <c r="E27" s="2">
        <f t="shared" si="1"/>
        <v>0.17986111111111103</v>
      </c>
      <c r="F27" t="s">
        <v>10</v>
      </c>
      <c r="G27" t="s">
        <v>47</v>
      </c>
    </row>
    <row r="28" spans="1:8" x14ac:dyDescent="0.25">
      <c r="A28">
        <f t="shared" si="0"/>
        <v>27</v>
      </c>
      <c r="B28" s="1">
        <v>44323</v>
      </c>
      <c r="C28" s="2">
        <v>0.3354166666666667</v>
      </c>
      <c r="D28" s="2">
        <v>0.39930555555555558</v>
      </c>
      <c r="E28" s="2">
        <f t="shared" si="1"/>
        <v>6.3888888888888884E-2</v>
      </c>
      <c r="F28" t="s">
        <v>30</v>
      </c>
    </row>
    <row r="29" spans="1:8" x14ac:dyDescent="0.25">
      <c r="A29">
        <f t="shared" si="0"/>
        <v>28</v>
      </c>
      <c r="B29" s="1">
        <v>44323</v>
      </c>
      <c r="C29" s="2">
        <v>0.41666666666666669</v>
      </c>
      <c r="D29" s="2">
        <v>0.46180555555555558</v>
      </c>
      <c r="E29" s="2">
        <f t="shared" si="1"/>
        <v>4.5138888888888895E-2</v>
      </c>
      <c r="F29" t="s">
        <v>11</v>
      </c>
      <c r="G29" t="s">
        <v>48</v>
      </c>
    </row>
    <row r="30" spans="1:8" x14ac:dyDescent="0.25">
      <c r="A30">
        <f t="shared" si="0"/>
        <v>29</v>
      </c>
      <c r="E30" s="2" t="str">
        <f t="shared" si="1"/>
        <v/>
      </c>
    </row>
    <row r="31" spans="1:8" x14ac:dyDescent="0.25">
      <c r="A31">
        <f t="shared" si="0"/>
        <v>30</v>
      </c>
      <c r="E31" s="2" t="str">
        <f t="shared" si="1"/>
        <v/>
      </c>
    </row>
    <row r="32" spans="1:8" x14ac:dyDescent="0.25">
      <c r="A32">
        <f t="shared" si="0"/>
        <v>31</v>
      </c>
      <c r="E32" s="2" t="str">
        <f t="shared" si="1"/>
        <v/>
      </c>
    </row>
    <row r="33" spans="1:5" x14ac:dyDescent="0.25">
      <c r="A33">
        <f t="shared" si="0"/>
        <v>32</v>
      </c>
      <c r="E33" s="2" t="str">
        <f t="shared" si="1"/>
        <v/>
      </c>
    </row>
    <row r="34" spans="1:5" x14ac:dyDescent="0.25">
      <c r="A34">
        <f t="shared" si="0"/>
        <v>33</v>
      </c>
      <c r="E34" s="2" t="str">
        <f t="shared" si="1"/>
        <v/>
      </c>
    </row>
    <row r="35" spans="1:5" x14ac:dyDescent="0.25">
      <c r="A35">
        <f t="shared" si="0"/>
        <v>34</v>
      </c>
      <c r="E35" s="2" t="str">
        <f t="shared" si="1"/>
        <v/>
      </c>
    </row>
    <row r="36" spans="1:5" x14ac:dyDescent="0.25">
      <c r="A36">
        <f t="shared" si="0"/>
        <v>35</v>
      </c>
      <c r="E36" s="2" t="str">
        <f t="shared" si="1"/>
        <v/>
      </c>
    </row>
    <row r="37" spans="1:5" x14ac:dyDescent="0.25">
      <c r="A37">
        <f t="shared" si="0"/>
        <v>36</v>
      </c>
      <c r="E37" s="2" t="str">
        <f t="shared" si="1"/>
        <v/>
      </c>
    </row>
    <row r="38" spans="1:5" x14ac:dyDescent="0.25">
      <c r="A38">
        <f t="shared" si="0"/>
        <v>37</v>
      </c>
      <c r="E38" s="2" t="str">
        <f t="shared" si="1"/>
        <v/>
      </c>
    </row>
    <row r="39" spans="1:5" x14ac:dyDescent="0.25">
      <c r="A39">
        <f t="shared" si="0"/>
        <v>38</v>
      </c>
      <c r="E39" s="2" t="str">
        <f t="shared" si="1"/>
        <v/>
      </c>
    </row>
  </sheetData>
  <hyperlinks>
    <hyperlink ref="I10" r:id="rId1" display="https://www.youtube.com/watch?v=QZwneRb-zqA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Sources!$A$2:$A$8</xm:f>
          </x14:formula1>
          <xm:sqref>F2:F516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workbookViewId="0">
      <selection activeCell="E24" sqref="E24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2" customWidth="1"/>
    <col min="4" max="4" width="14.7109375" bestFit="1" customWidth="1"/>
    <col min="5" max="5" width="12.5703125" bestFit="1" customWidth="1"/>
  </cols>
  <sheetData>
    <row r="3" spans="1:5" x14ac:dyDescent="0.25">
      <c r="A3" s="3" t="s">
        <v>24</v>
      </c>
      <c r="B3" s="3" t="s">
        <v>21</v>
      </c>
    </row>
    <row r="4" spans="1:5" x14ac:dyDescent="0.25">
      <c r="A4" s="3" t="s">
        <v>23</v>
      </c>
      <c r="B4" t="s">
        <v>9</v>
      </c>
      <c r="C4" t="s">
        <v>14</v>
      </c>
      <c r="D4" t="s">
        <v>30</v>
      </c>
      <c r="E4" t="s">
        <v>22</v>
      </c>
    </row>
    <row r="5" spans="1:5" x14ac:dyDescent="0.25">
      <c r="A5" s="4">
        <v>1</v>
      </c>
      <c r="B5" s="5">
        <v>3.472222222222222E-3</v>
      </c>
      <c r="C5" s="5"/>
      <c r="D5" s="5"/>
      <c r="E5" s="5">
        <v>3.472222222222222E-3</v>
      </c>
    </row>
    <row r="6" spans="1:5" x14ac:dyDescent="0.25">
      <c r="A6" s="4">
        <v>2</v>
      </c>
      <c r="B6" s="5">
        <v>7.6388888888888886E-3</v>
      </c>
      <c r="C6" s="5"/>
      <c r="D6" s="5"/>
      <c r="E6" s="5">
        <v>7.6388888888888886E-3</v>
      </c>
    </row>
    <row r="7" spans="1:5" x14ac:dyDescent="0.25">
      <c r="A7" s="4">
        <v>3</v>
      </c>
      <c r="B7" s="5"/>
      <c r="C7" s="5">
        <v>1.9444444444444445E-2</v>
      </c>
      <c r="D7" s="5"/>
      <c r="E7" s="5">
        <v>1.9444444444444445E-2</v>
      </c>
    </row>
    <row r="8" spans="1:5" x14ac:dyDescent="0.25">
      <c r="A8" s="4">
        <v>4</v>
      </c>
      <c r="B8" s="5">
        <v>2.4305555555555556E-2</v>
      </c>
      <c r="C8" s="5"/>
      <c r="D8" s="5"/>
      <c r="E8" s="5">
        <v>2.4305555555555556E-2</v>
      </c>
    </row>
    <row r="9" spans="1:5" x14ac:dyDescent="0.25">
      <c r="A9" s="4">
        <v>5</v>
      </c>
      <c r="B9" s="5">
        <v>1.5972222222222224E-2</v>
      </c>
      <c r="C9" s="5"/>
      <c r="D9" s="5"/>
      <c r="E9" s="5">
        <v>1.5972222222222224E-2</v>
      </c>
    </row>
    <row r="10" spans="1:5" x14ac:dyDescent="0.25">
      <c r="A10" s="4">
        <v>6</v>
      </c>
      <c r="B10" s="5"/>
      <c r="C10" s="5"/>
      <c r="D10" s="5">
        <v>1.5277777777777777E-2</v>
      </c>
      <c r="E10" s="5">
        <v>1.5277777777777777E-2</v>
      </c>
    </row>
    <row r="11" spans="1:5" x14ac:dyDescent="0.25">
      <c r="A11" s="4">
        <v>7</v>
      </c>
      <c r="B11" s="5"/>
      <c r="C11" s="5"/>
      <c r="D11" s="5">
        <v>2.0833333333333333E-3</v>
      </c>
      <c r="E11" s="5">
        <v>2.0833333333333333E-3</v>
      </c>
    </row>
    <row r="12" spans="1:5" x14ac:dyDescent="0.25">
      <c r="A12" s="4">
        <v>8</v>
      </c>
      <c r="B12" s="5">
        <v>2.1527777777777781E-2</v>
      </c>
      <c r="C12" s="5"/>
      <c r="D12" s="5"/>
      <c r="E12" s="5">
        <v>2.1527777777777781E-2</v>
      </c>
    </row>
    <row r="13" spans="1:5" x14ac:dyDescent="0.25">
      <c r="A13" s="4">
        <v>9</v>
      </c>
      <c r="B13" s="5">
        <v>9.0277777777777787E-3</v>
      </c>
      <c r="C13" s="5"/>
      <c r="D13" s="5"/>
      <c r="E13" s="5">
        <v>9.0277777777777787E-3</v>
      </c>
    </row>
    <row r="14" spans="1:5" x14ac:dyDescent="0.25">
      <c r="A14" s="4">
        <v>10</v>
      </c>
      <c r="B14" s="5"/>
      <c r="C14" s="5"/>
      <c r="D14" s="5">
        <v>3.0555555555555555E-2</v>
      </c>
      <c r="E14" s="5">
        <v>3.0555555555555555E-2</v>
      </c>
    </row>
    <row r="15" spans="1:5" x14ac:dyDescent="0.25">
      <c r="A15" s="4">
        <v>11</v>
      </c>
      <c r="B15" s="5"/>
      <c r="C15" s="5"/>
      <c r="D15" s="5">
        <v>6.6666666666666666E-2</v>
      </c>
      <c r="E15" s="5">
        <v>6.6666666666666666E-2</v>
      </c>
    </row>
    <row r="16" spans="1:5" x14ac:dyDescent="0.25">
      <c r="A16" s="4">
        <v>12</v>
      </c>
      <c r="B16" s="5"/>
      <c r="C16" s="5"/>
      <c r="D16" s="5">
        <v>4.8611111111111112E-3</v>
      </c>
      <c r="E16" s="5">
        <v>4.8611111111111112E-3</v>
      </c>
    </row>
    <row r="17" spans="1:5" x14ac:dyDescent="0.25">
      <c r="A17" s="4">
        <v>13</v>
      </c>
      <c r="B17" s="5"/>
      <c r="C17" s="5"/>
      <c r="D17" s="5">
        <v>2.0833333333333332E-2</v>
      </c>
      <c r="E17" s="5">
        <v>2.0833333333333332E-2</v>
      </c>
    </row>
    <row r="18" spans="1:5" x14ac:dyDescent="0.25">
      <c r="A18" s="4">
        <v>14</v>
      </c>
      <c r="B18" s="5"/>
      <c r="C18" s="5"/>
      <c r="D18" s="5">
        <v>3.3333333333333333E-2</v>
      </c>
      <c r="E18" s="5">
        <v>3.3333333333333333E-2</v>
      </c>
    </row>
    <row r="19" spans="1:5" x14ac:dyDescent="0.25">
      <c r="A19" s="4">
        <v>15</v>
      </c>
      <c r="B19" s="5"/>
      <c r="C19" s="5"/>
      <c r="D19" s="5">
        <v>1.8749999999999999E-2</v>
      </c>
      <c r="E19" s="5">
        <v>1.8749999999999999E-2</v>
      </c>
    </row>
    <row r="20" spans="1:5" x14ac:dyDescent="0.25">
      <c r="A20" s="4">
        <v>19</v>
      </c>
      <c r="B20" s="5"/>
      <c r="C20" s="5"/>
      <c r="D20" s="5">
        <v>2.2916666666666669E-2</v>
      </c>
      <c r="E20" s="5">
        <v>2.2916666666666669E-2</v>
      </c>
    </row>
    <row r="21" spans="1:5" x14ac:dyDescent="0.25">
      <c r="A21" s="4">
        <v>20</v>
      </c>
      <c r="B21" s="5"/>
      <c r="C21" s="5"/>
      <c r="D21" s="5">
        <v>1.1111111111111112E-2</v>
      </c>
      <c r="E21" s="5">
        <v>1.1111111111111112E-2</v>
      </c>
    </row>
    <row r="22" spans="1:5" x14ac:dyDescent="0.25">
      <c r="A22" s="4">
        <v>21</v>
      </c>
      <c r="B22" s="5"/>
      <c r="C22" s="5"/>
      <c r="D22" s="5">
        <v>2.4305555555555556E-2</v>
      </c>
      <c r="E22" s="5">
        <v>2.4305555555555556E-2</v>
      </c>
    </row>
    <row r="23" spans="1:5" x14ac:dyDescent="0.25">
      <c r="A23" s="4">
        <v>22</v>
      </c>
      <c r="B23" s="5"/>
      <c r="C23" s="5">
        <v>5.347222222222222E-2</v>
      </c>
      <c r="D23" s="5"/>
      <c r="E23" s="5">
        <v>5.347222222222222E-2</v>
      </c>
    </row>
    <row r="24" spans="1:5" x14ac:dyDescent="0.25">
      <c r="A24" s="4" t="s">
        <v>22</v>
      </c>
      <c r="B24" s="6">
        <v>8.1944444444444445E-2</v>
      </c>
      <c r="C24" s="6">
        <v>7.2916666666666657E-2</v>
      </c>
      <c r="D24" s="6">
        <v>0.25069444444444444</v>
      </c>
      <c r="E24" s="6">
        <v>0.40555555555555556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baseColWidth="10" defaultRowHeight="15" x14ac:dyDescent="0.25"/>
  <cols>
    <col min="1" max="1" width="15.140625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Tâches</vt:lpstr>
      <vt:lpstr>Totaux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2021-05-07T10:10:51Z</dcterms:modified>
</cp:coreProperties>
</file>