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thi\Documents\Cours\KIT\11_HK\AD\"/>
    </mc:Choice>
  </mc:AlternateContent>
  <xr:revisionPtr revIDLastSave="0" documentId="13_ncr:1_{88FDD943-48FB-436D-8819-8F126A1925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N51" i="1" l="1"/>
  <c r="N43" i="1"/>
  <c r="K49" i="1"/>
  <c r="K48" i="1"/>
  <c r="K47" i="1"/>
  <c r="K46" i="1"/>
  <c r="K45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K44" i="1"/>
  <c r="K50" i="1"/>
  <c r="K51" i="1"/>
  <c r="K52" i="1"/>
  <c r="K53" i="1"/>
  <c r="K54" i="1"/>
  <c r="K55" i="1"/>
  <c r="K56" i="1"/>
  <c r="K57" i="1"/>
  <c r="K58" i="1"/>
  <c r="K59" i="1"/>
  <c r="K60" i="1"/>
  <c r="Q43" i="1"/>
  <c r="K43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<sst xmlns="http://schemas.openxmlformats.org/spreadsheetml/2006/main" count="127" uniqueCount="67">
  <si>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</si>
  <si>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</si>
  <si>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</si>
  <si>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</si>
  <si>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</si>
  <si>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</si>
  <si>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</si>
  <si>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</si>
  <si>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</si>
  <si>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</si>
  <si>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</si>
  <si>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</si>
  <si>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</si>
  <si>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</si>
  <si>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</si>
  <si>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</si>
  <si>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</si>
  <si>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</si>
  <si>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</si>
  <si>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</si>
  <si>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</si>
  <si>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</si>
  <si>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</si>
  <si>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</si>
  <si>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</si>
  <si>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</si>
  <si>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</si>
  <si>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</si>
  <si>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</si>
  <si>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</si>
  <si>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</si>
  <si>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</si>
  <si>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</si>
  <si>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</si>
  <si>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</si>
  <si>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</si>
  <si>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</si>
  <si>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</si>
  <si>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</si>
  <si>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</si>
  <si>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</si>
  <si>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</si>
  <si>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</si>
  <si>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</si>
  <si>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</si>
  <si>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</si>
  <si>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</si>
  <si>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</si>
  <si>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</si>
  <si>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</si>
  <si>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</si>
  <si>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</si>
  <si>
    <t>Anomaly detection unsupervised with contamination</t>
  </si>
  <si>
    <t>Bulk</t>
  </si>
  <si>
    <t>Latent Outlier Exposure for Anomaly Detection with Contaminated Data - Qiu et al. 2022</t>
  </si>
  <si>
    <t>An Iterative Method for Unsupervised Robust Anomaly Detection under Data Contamination - Kim et al. 2021</t>
  </si>
  <si>
    <t>Deep Unsupervised Anomaly Detection - Li et al. 2021</t>
  </si>
  <si>
    <t xml:space="preserve">Exploiting negative correlation for unsupervised anomaly detection in contaminated time series - Lin et al. 2024 </t>
  </si>
  <si>
    <t>Unsupervised Time Series Anomaly Detection under Data Contamination - Xiaoguhi et al. 2022</t>
  </si>
  <si>
    <t>Animaly detection and Fault Prognosis for bearings - Xiaohang et al. 2016</t>
  </si>
  <si>
    <t xml:space="preserve"> AR</t>
  </si>
  <si>
    <t>Graph Neural Network-Based Anomaly Detection in Multivariate Time Series - Ailin Deng, Bryan Hooi 2021</t>
  </si>
  <si>
    <t>Outlier Detection with One-Class Classifiers from ML and KDD, Janssens et al 2009</t>
  </si>
  <si>
    <t>A Density-Based Algorithm for Discovering Clusters, Ester et al 1996</t>
  </si>
  <si>
    <t>Nonparametric event detection in multiple time series for power distribution networks Zhou et al 2019</t>
  </si>
  <si>
    <t>Learning graph structures with transformer for multivariate time series anomaly detection in IoT Chen et al 2022</t>
  </si>
  <si>
    <t>OmnAnomalie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</si>
</sst>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  <c:pt idx="23">
                  <c:v>45378.645685763891</c:v>
                </c:pt>
                <c:pt idx="24">
                  <c:v>45378.666361342592</c:v>
                </c:pt>
                <c:pt idx="25">
                  <c:v>45378.686284722222</c:v>
                </c:pt>
                <c:pt idx="26">
                  <c:v>45379.335048148147</c:v>
                </c:pt>
                <c:pt idx="27">
                  <c:v>45379.360102777777</c:v>
                </c:pt>
                <c:pt idx="29">
                  <c:v>45467.711563657409</c:v>
                </c:pt>
                <c:pt idx="30">
                  <c:v>45504.710007986112</c:v>
                </c:pt>
                <c:pt idx="31">
                  <c:v>45505.439332638889</c:v>
                </c:pt>
                <c:pt idx="32">
                  <c:v>45505.572962962964</c:v>
                </c:pt>
                <c:pt idx="33">
                  <c:v>45511.724305555559</c:v>
                </c:pt>
                <c:pt idx="34">
                  <c:v>45514.468277662039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1.2545254627184477E-2</c:v>
                </c:pt>
                <c:pt idx="24">
                  <c:v>1.5405092592118308E-2</c:v>
                </c:pt>
                <c:pt idx="25">
                  <c:v>4.2009259268525057E-3</c:v>
                </c:pt>
                <c:pt idx="26">
                  <c:v>2.0674884261097759E-2</c:v>
                </c:pt>
                <c:pt idx="27">
                  <c:v>1.1737500004528556E-2</c:v>
                </c:pt>
                <c:pt idx="28">
                  <c:v>0</c:v>
                </c:pt>
                <c:pt idx="29">
                  <c:v>1.0157523145608138E-2</c:v>
                </c:pt>
                <c:pt idx="30">
                  <c:v>6.722685182467103E-3</c:v>
                </c:pt>
                <c:pt idx="31">
                  <c:v>5.1989583298563957E-3</c:v>
                </c:pt>
                <c:pt idx="32">
                  <c:v>6.5574074033065699E-3</c:v>
                </c:pt>
                <c:pt idx="33">
                  <c:v>1.3194444443797693E-2</c:v>
                </c:pt>
                <c:pt idx="34">
                  <c:v>6.7652777725015767E-3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D1" zoomScaleNormal="100" workbookViewId="0">
      <pane ySplit="22" topLeftCell="A29" activePane="bottomLeft" state="frozen"/>
      <selection pane="bottomLeft" activeCell="G33" sqref="G33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12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7:7" x14ac:dyDescent="0.25">
      <c r="G1"/>
    </row>
    <row r="2" spans="7:7" x14ac:dyDescent="0.25">
      <c r="G2"/>
    </row>
    <row r="3" spans="7:7" x14ac:dyDescent="0.25">
      <c r="G3"/>
    </row>
    <row r="4" spans="7:7" x14ac:dyDescent="0.25">
      <c r="G4"/>
    </row>
    <row r="5" spans="7:7" x14ac:dyDescent="0.25">
      <c r="G5"/>
    </row>
    <row r="6" spans="7:7" x14ac:dyDescent="0.25">
      <c r="G6"/>
    </row>
    <row r="7" spans="7:7" x14ac:dyDescent="0.25">
      <c r="G7"/>
    </row>
    <row r="8" spans="7:7" x14ac:dyDescent="0.25">
      <c r="G8"/>
    </row>
    <row r="9" spans="7:7" x14ac:dyDescent="0.25">
      <c r="G9"/>
    </row>
    <row r="10" spans="7:7" x14ac:dyDescent="0.25">
      <c r="G10"/>
    </row>
    <row r="11" spans="7:7" x14ac:dyDescent="0.25">
      <c r="G11"/>
    </row>
    <row r="12" spans="7:7" x14ac:dyDescent="0.25">
      <c r="G12"/>
    </row>
    <row r="13" spans="7:7" x14ac:dyDescent="0.25">
      <c r="G13"/>
    </row>
    <row r="14" spans="7:7" x14ac:dyDescent="0.25">
      <c r="G14"/>
    </row>
    <row r="15" spans="7:7" x14ac:dyDescent="0.25">
      <c r="G15"/>
    </row>
    <row r="16" spans="7:7" x14ac:dyDescent="0.25">
      <c r="G16"/>
    </row>
    <row r="17" spans="3:17" x14ac:dyDescent="0.25">
      <c r="F17" s="1" t="s">
        <v>25</v>
      </c>
      <c r="G17" t="s">
        <v>28</v>
      </c>
    </row>
    <row r="18" spans="3:17" x14ac:dyDescent="0.25">
      <c r="F18" s="1" t="s">
        <v>26</v>
      </c>
      <c r="G18" t="s">
        <v>29</v>
      </c>
    </row>
    <row r="19" spans="3:17" x14ac:dyDescent="0.25">
      <c r="F19" s="1" t="s">
        <v>24</v>
      </c>
      <c r="G19" t="s">
        <v>30</v>
      </c>
      <c r="I19" s="3">
        <f ca="1">NOW()</f>
        <v>45516.72922465278</v>
      </c>
    </row>
    <row r="20" spans="3:17" x14ac:dyDescent="0.25">
      <c r="F20" s="1" t="s">
        <v>22</v>
      </c>
    </row>
    <row r="21" spans="3:17" x14ac:dyDescent="0.25">
      <c r="C21" s="7" t="s">
        <v>14</v>
      </c>
      <c r="D21" s="1">
        <f>COUNTIF(D23:D1012,D23)</f>
        <v>18</v>
      </c>
      <c r="G21"/>
      <c r="I21" s="11" t="s">
        <v>2</v>
      </c>
      <c r="J21" s="11"/>
      <c r="L21" s="11" t="s">
        <v>3</v>
      </c>
      <c r="M21" s="11"/>
      <c r="O21" s="11" t="s">
        <v>4</v>
      </c>
      <c r="P21" s="11"/>
    </row>
    <row r="22" spans="3:17" x14ac:dyDescent="0.25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25">
      <c r="C23" s="10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25">
      <c r="C24" s="10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25">
      <c r="C25" s="10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25">
      <c r="C26" s="10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25">
      <c r="C27" s="10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25">
      <c r="C28" s="10"/>
      <c r="D28" s="6" t="s">
        <v>15</v>
      </c>
      <c r="E28" s="1">
        <v>6</v>
      </c>
      <c r="F28" s="10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0"/>
      <c r="D29" s="6" t="s">
        <v>15</v>
      </c>
      <c r="E29" s="1">
        <v>7</v>
      </c>
      <c r="F29" s="10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0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C31" s="10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25">
      <c r="C32" s="10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25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25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25">
      <c r="C35" s="10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25">
      <c r="C36" s="10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25">
      <c r="C37" s="10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25">
      <c r="C38" s="10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25">
      <c r="C39" s="10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25">
      <c r="C40" s="10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25">
      <c r="C41" s="10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25">
      <c r="C42" s="10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25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>
        <v>45443.521180555559</v>
      </c>
      <c r="M43" s="3">
        <v>45443.569030902778</v>
      </c>
      <c r="N43" s="4">
        <f t="shared" si="1"/>
        <v>4.7850347218627576E-2</v>
      </c>
      <c r="O43" s="3"/>
      <c r="P43" s="3"/>
      <c r="Q43" s="4">
        <f t="shared" si="3"/>
        <v>0</v>
      </c>
    </row>
    <row r="44" spans="3:17" x14ac:dyDescent="0.25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25">
      <c r="E45" s="1">
        <v>23</v>
      </c>
      <c r="F45" s="1" t="s">
        <v>22</v>
      </c>
      <c r="G45" s="8" t="s">
        <v>51</v>
      </c>
      <c r="H45" s="1">
        <v>17</v>
      </c>
      <c r="I45" s="3">
        <v>45378.410335069442</v>
      </c>
      <c r="J45" s="3">
        <v>45378.425328124998</v>
      </c>
      <c r="K45" s="4">
        <f t="shared" si="0"/>
        <v>1.4993055556260515E-2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25">
      <c r="C46" s="10" t="s">
        <v>52</v>
      </c>
      <c r="D46" s="6" t="s">
        <v>53</v>
      </c>
      <c r="E46" s="1">
        <v>24</v>
      </c>
      <c r="F46" s="1" t="s">
        <v>24</v>
      </c>
      <c r="G46" s="8" t="s">
        <v>54</v>
      </c>
      <c r="H46" s="1">
        <v>15</v>
      </c>
      <c r="I46" s="3">
        <v>45378.645685763891</v>
      </c>
      <c r="J46" s="3">
        <v>45378.658231018519</v>
      </c>
      <c r="K46" s="4">
        <f t="shared" si="0"/>
        <v>1.2545254627184477E-2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25">
      <c r="C47" s="10"/>
      <c r="D47" s="6" t="s">
        <v>53</v>
      </c>
      <c r="E47" s="1">
        <v>25</v>
      </c>
      <c r="F47" s="1" t="s">
        <v>24</v>
      </c>
      <c r="G47" s="8" t="s">
        <v>55</v>
      </c>
      <c r="H47" s="1">
        <v>13</v>
      </c>
      <c r="I47" s="3">
        <v>45378.666361342592</v>
      </c>
      <c r="J47" s="3">
        <v>45378.681766435184</v>
      </c>
      <c r="K47" s="4">
        <f t="shared" si="0"/>
        <v>1.5405092592118308E-2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25">
      <c r="C48" s="10"/>
      <c r="D48" s="6" t="s">
        <v>53</v>
      </c>
      <c r="E48" s="1">
        <v>26</v>
      </c>
      <c r="F48" s="1" t="s">
        <v>25</v>
      </c>
      <c r="G48" s="8" t="s">
        <v>56</v>
      </c>
      <c r="H48" s="1">
        <v>10</v>
      </c>
      <c r="I48" s="3">
        <v>45378.686284722222</v>
      </c>
      <c r="J48" s="3">
        <v>45378.690485648149</v>
      </c>
      <c r="K48" s="4">
        <f t="shared" si="0"/>
        <v>4.2009259268525057E-3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3:17" x14ac:dyDescent="0.25">
      <c r="C49" s="10"/>
      <c r="D49" s="6" t="s">
        <v>53</v>
      </c>
      <c r="E49" s="1">
        <v>27</v>
      </c>
      <c r="F49" s="1" t="s">
        <v>24</v>
      </c>
      <c r="G49" s="8" t="s">
        <v>57</v>
      </c>
      <c r="H49" s="1">
        <v>11</v>
      </c>
      <c r="I49" s="3">
        <v>45379.335048148147</v>
      </c>
      <c r="J49" s="3">
        <v>45379.355723032408</v>
      </c>
      <c r="K49" s="4">
        <f t="shared" si="0"/>
        <v>2.0674884261097759E-2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3:17" x14ac:dyDescent="0.25">
      <c r="C50" s="10"/>
      <c r="D50" s="6" t="s">
        <v>53</v>
      </c>
      <c r="E50" s="1">
        <v>28</v>
      </c>
      <c r="F50" s="1" t="s">
        <v>24</v>
      </c>
      <c r="G50" s="8" t="s">
        <v>58</v>
      </c>
      <c r="H50" s="1">
        <v>5</v>
      </c>
      <c r="I50" s="3">
        <v>45379.360102777777</v>
      </c>
      <c r="J50" s="3">
        <v>45379.371840277781</v>
      </c>
      <c r="K50" s="4">
        <f t="shared" si="0"/>
        <v>1.1737500004528556E-2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3:17" x14ac:dyDescent="0.25">
      <c r="C51" s="6"/>
      <c r="D51" s="6" t="s">
        <v>60</v>
      </c>
      <c r="E51" s="1">
        <v>29</v>
      </c>
      <c r="F51" s="1" t="s">
        <v>24</v>
      </c>
      <c r="G51" s="8" t="s">
        <v>59</v>
      </c>
      <c r="H51" s="1">
        <v>10</v>
      </c>
      <c r="I51" s="3"/>
      <c r="J51" s="3"/>
      <c r="K51" s="4">
        <f t="shared" si="0"/>
        <v>0</v>
      </c>
      <c r="L51" s="3">
        <v>45467.665670254632</v>
      </c>
      <c r="M51" s="3">
        <v>45467.689860300925</v>
      </c>
      <c r="N51" s="4">
        <f t="shared" si="1"/>
        <v>2.419004629336996E-2</v>
      </c>
      <c r="O51" s="3"/>
      <c r="P51" s="3"/>
      <c r="Q51" s="4">
        <f t="shared" si="3"/>
        <v>0</v>
      </c>
    </row>
    <row r="52" spans="3:17" x14ac:dyDescent="0.25">
      <c r="E52" s="1">
        <v>30</v>
      </c>
      <c r="F52" s="1" t="s">
        <v>24</v>
      </c>
      <c r="G52" s="8" t="s">
        <v>61</v>
      </c>
      <c r="H52" s="1">
        <v>9</v>
      </c>
      <c r="I52" s="3">
        <v>45467.711563657409</v>
      </c>
      <c r="J52" s="3">
        <v>45467.721721180555</v>
      </c>
      <c r="K52" s="4">
        <f t="shared" si="0"/>
        <v>1.0157523145608138E-2</v>
      </c>
      <c r="L52" s="3">
        <v>45467.732168518516</v>
      </c>
      <c r="M52" s="3">
        <v>45467.767503587966</v>
      </c>
      <c r="N52" s="4">
        <f t="shared" si="1"/>
        <v>3.5335069449502043E-2</v>
      </c>
      <c r="O52" s="3"/>
      <c r="P52" s="3"/>
      <c r="Q52" s="4">
        <f t="shared" si="3"/>
        <v>0</v>
      </c>
    </row>
    <row r="53" spans="3:17" x14ac:dyDescent="0.25">
      <c r="E53" s="1">
        <v>31</v>
      </c>
      <c r="F53" s="1" t="s">
        <v>24</v>
      </c>
      <c r="G53" s="8" t="s">
        <v>62</v>
      </c>
      <c r="H53" s="1">
        <v>7</v>
      </c>
      <c r="I53" s="3">
        <v>45504.710007986112</v>
      </c>
      <c r="J53" s="3">
        <v>45504.716730671294</v>
      </c>
      <c r="K53" s="4">
        <f t="shared" si="0"/>
        <v>6.722685182467103E-3</v>
      </c>
      <c r="L53" s="3">
        <v>45504.71789039352</v>
      </c>
      <c r="M53" s="3">
        <v>45504.747157291669</v>
      </c>
      <c r="N53" s="4">
        <f t="shared" si="1"/>
        <v>2.9266898149217013E-2</v>
      </c>
      <c r="O53" s="3"/>
      <c r="P53" s="3"/>
      <c r="Q53" s="4">
        <f t="shared" si="3"/>
        <v>0</v>
      </c>
    </row>
    <row r="54" spans="3:17" x14ac:dyDescent="0.25">
      <c r="E54" s="1">
        <v>32</v>
      </c>
      <c r="F54" s="1" t="s">
        <v>24</v>
      </c>
      <c r="G54" s="8" t="s">
        <v>63</v>
      </c>
      <c r="H54" s="1">
        <v>6</v>
      </c>
      <c r="I54" s="3">
        <v>45505.439332638889</v>
      </c>
      <c r="J54" s="3">
        <v>45505.444531597219</v>
      </c>
      <c r="K54" s="4">
        <f t="shared" si="0"/>
        <v>5.1989583298563957E-3</v>
      </c>
      <c r="L54" s="3">
        <v>45505.44458333333</v>
      </c>
      <c r="M54" s="3">
        <v>45505.472717476849</v>
      </c>
      <c r="N54" s="4">
        <f t="shared" si="1"/>
        <v>2.8134143518400379E-2</v>
      </c>
      <c r="O54" s="3"/>
      <c r="P54" s="3"/>
      <c r="Q54" s="4">
        <f t="shared" si="3"/>
        <v>0</v>
      </c>
    </row>
    <row r="55" spans="3:17" x14ac:dyDescent="0.25">
      <c r="E55" s="1">
        <v>33</v>
      </c>
      <c r="F55" s="1" t="s">
        <v>24</v>
      </c>
      <c r="G55" s="8" t="s">
        <v>64</v>
      </c>
      <c r="H55" s="1">
        <v>10</v>
      </c>
      <c r="I55" s="3">
        <v>45505.572962962964</v>
      </c>
      <c r="J55" s="3">
        <v>45505.579520370367</v>
      </c>
      <c r="K55" s="4">
        <f t="shared" si="0"/>
        <v>6.5574074033065699E-3</v>
      </c>
      <c r="L55" s="3">
        <v>45505.588758217593</v>
      </c>
      <c r="M55" s="3">
        <v>45505.604613078707</v>
      </c>
      <c r="N55" s="4">
        <f t="shared" si="1"/>
        <v>1.5854861114348751E-2</v>
      </c>
      <c r="O55" s="3"/>
      <c r="P55" s="3"/>
      <c r="Q55" s="4">
        <f t="shared" si="3"/>
        <v>0</v>
      </c>
    </row>
    <row r="56" spans="3:17" x14ac:dyDescent="0.25">
      <c r="E56" s="1">
        <v>34</v>
      </c>
      <c r="F56" s="1" t="s">
        <v>24</v>
      </c>
      <c r="G56" s="8" t="s">
        <v>65</v>
      </c>
      <c r="H56" s="1">
        <v>12</v>
      </c>
      <c r="I56" s="3">
        <v>45511.724305555559</v>
      </c>
      <c r="J56" s="3">
        <v>45511.737500000003</v>
      </c>
      <c r="K56" s="4">
        <f t="shared" si="0"/>
        <v>1.3194444443797693E-2</v>
      </c>
      <c r="L56" s="3">
        <v>45512.368275462963</v>
      </c>
      <c r="M56" s="3">
        <v>45512.420523148146</v>
      </c>
      <c r="N56" s="4">
        <f t="shared" si="1"/>
        <v>5.2247685183829162E-2</v>
      </c>
      <c r="O56" s="3"/>
      <c r="P56" s="3"/>
      <c r="Q56" s="4">
        <f t="shared" si="3"/>
        <v>0</v>
      </c>
    </row>
    <row r="57" spans="3:17" x14ac:dyDescent="0.25">
      <c r="E57" s="1">
        <v>35</v>
      </c>
      <c r="G57" s="8" t="s">
        <v>66</v>
      </c>
      <c r="H57" s="1">
        <v>10</v>
      </c>
      <c r="I57" s="3">
        <v>45514.468277662039</v>
      </c>
      <c r="J57" s="3">
        <v>45514.475042939812</v>
      </c>
      <c r="K57" s="4">
        <f t="shared" si="0"/>
        <v>6.7652777725015767E-3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3:17" x14ac:dyDescent="0.25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3:17" x14ac:dyDescent="0.25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3:17" x14ac:dyDescent="0.25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3:17" x14ac:dyDescent="0.25">
      <c r="I61" s="3"/>
      <c r="J61" s="3"/>
      <c r="L61" s="3"/>
      <c r="M61" s="3"/>
      <c r="O61" s="3"/>
      <c r="P61" s="3"/>
    </row>
    <row r="62" spans="3:17" x14ac:dyDescent="0.25">
      <c r="I62" s="3"/>
      <c r="J62" s="3"/>
      <c r="L62" s="3"/>
      <c r="M62" s="3"/>
      <c r="O62" s="3"/>
      <c r="P62" s="3"/>
    </row>
    <row r="63" spans="3:17" x14ac:dyDescent="0.25">
      <c r="I63" s="3"/>
      <c r="J63" s="3"/>
      <c r="L63" s="3"/>
      <c r="M63" s="3"/>
      <c r="O63" s="3"/>
      <c r="P63" s="3"/>
    </row>
    <row r="64" spans="3:17" x14ac:dyDescent="0.25">
      <c r="I64" s="3"/>
      <c r="J64" s="3"/>
      <c r="L64" s="3"/>
      <c r="M64" s="3"/>
      <c r="O64" s="3"/>
      <c r="P64" s="3"/>
    </row>
    <row r="65" spans="9:16" x14ac:dyDescent="0.25">
      <c r="I65" s="3"/>
      <c r="J65" s="3"/>
      <c r="L65" s="3"/>
      <c r="M65" s="3"/>
      <c r="O65" s="3"/>
      <c r="P65" s="3"/>
    </row>
  </sheetData>
  <mergeCells count="9">
    <mergeCell ref="C46:C50"/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2015-06-05T18:19:34Z</dcterms:created>
  <dcterms:modified xsi:type="dcterms:W3CDTF">2024-08-12T15:30:05Z</dcterms:modified>
</cp:coreProperties>
</file>