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0BFBB4EC-D443-42FC-AAEE-2DDFD5562FA6}" xr6:coauthVersionLast="47" xr6:coauthVersionMax="47" xr10:uidLastSave="{00000000-0000-0000-0000-000000000000}"/>
  <bookViews>
    <workbookView xWindow="-120" yWindow="-120" windowWidth="29040" windowHeight="15720" xr2:uid="{AE90E999-193C-4C0E-9858-77EC5F42F2A6}"/>
  </bookViews>
  <sheets>
    <sheet name="Main" sheetId="1" r:id="rId1"/>
  </sheets>
  <definedNames>
    <definedName name="_xlnm._FilterDatabase" localSheetId="0" hidden="1">Main!$G$7:$X$214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/>
  <c r="K12" i="1"/>
  <c r="K37" i="1" s="1"/>
  <c r="K41" i="1"/>
  <c r="K9" i="1"/>
  <c r="K34" i="1" s="1"/>
  <c r="K35" i="1" l="1"/>
  <c r="K25" i="1" s="1"/>
  <c r="K28" i="1" s="1"/>
  <c r="K19" i="1"/>
  <c r="K18" i="1"/>
  <c r="K33" i="1"/>
  <c r="K14" i="1"/>
  <c r="K24" i="1"/>
  <c r="K56" i="1" s="1"/>
  <c r="K23" i="1"/>
  <c r="K22" i="1" s="1"/>
  <c r="K21" i="1"/>
  <c r="K30" i="1" s="1"/>
  <c r="K38" i="1"/>
  <c r="K51" i="1"/>
  <c r="K53" i="1"/>
  <c r="K54" i="1"/>
  <c r="K16" i="1"/>
  <c r="K17" i="1"/>
  <c r="K36" i="1" l="1"/>
  <c r="K43" i="1" s="1"/>
  <c r="K29" i="1"/>
  <c r="K32" i="1"/>
  <c r="K31" i="1"/>
  <c r="K57" i="1"/>
  <c r="K44" i="1"/>
  <c r="K39" i="1"/>
  <c r="K40" i="1"/>
  <c r="K995" i="1"/>
  <c r="K996" i="1"/>
  <c r="L995" i="1"/>
  <c r="M995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88" i="1"/>
  <c r="K94" i="1"/>
  <c r="K112" i="1"/>
  <c r="K113" i="1"/>
  <c r="K114" i="1"/>
  <c r="K122" i="1"/>
  <c r="K123" i="1" s="1"/>
  <c r="K120" i="1" s="1"/>
  <c r="K129" i="1"/>
  <c r="K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3" i="1"/>
  <c r="L16" i="1"/>
  <c r="M16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2" i="1"/>
  <c r="M62" i="1" s="1"/>
  <c r="L63" i="1"/>
  <c r="L64" i="1"/>
  <c r="M64" i="1" s="1"/>
  <c r="L66" i="1"/>
  <c r="M66" i="1" s="1"/>
  <c r="L67" i="1"/>
  <c r="M67" i="1" s="1"/>
  <c r="L69" i="1"/>
  <c r="M69" i="1" s="1"/>
  <c r="L70" i="1"/>
  <c r="M70" i="1" s="1"/>
  <c r="L71" i="1"/>
  <c r="M71" i="1" s="1"/>
  <c r="L72" i="1"/>
  <c r="M72" i="1" s="1"/>
  <c r="L73" i="1"/>
  <c r="M73" i="1" s="1"/>
  <c r="L18" i="1"/>
  <c r="M18" i="1" s="1"/>
  <c r="L75" i="1"/>
  <c r="M75" i="1" s="1"/>
  <c r="L76" i="1"/>
  <c r="L78" i="1"/>
  <c r="M78" i="1" s="1"/>
  <c r="L80" i="1"/>
  <c r="M80" i="1" s="1"/>
  <c r="L81" i="1"/>
  <c r="M81" i="1" s="1"/>
  <c r="L83" i="1"/>
  <c r="M83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4" i="1"/>
  <c r="M124" i="1" s="1"/>
  <c r="L125" i="1"/>
  <c r="M125" i="1" s="1"/>
  <c r="L126" i="1"/>
  <c r="M126" i="1" s="1"/>
  <c r="L127" i="1"/>
  <c r="M127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6" i="1"/>
  <c r="M996" i="1" s="1"/>
  <c r="F4" i="1"/>
  <c r="L47" i="1" l="1"/>
  <c r="M47" i="1" s="1"/>
  <c r="K15" i="1"/>
  <c r="K42" i="1" s="1"/>
  <c r="K52" i="1"/>
  <c r="L36" i="1"/>
  <c r="M36" i="1" s="1"/>
  <c r="M43" i="1"/>
  <c r="L128" i="1"/>
  <c r="M128" i="1" s="1"/>
  <c r="K128" i="1"/>
  <c r="L15" i="1"/>
  <c r="M15" i="1" s="1"/>
  <c r="K117" i="1"/>
  <c r="K124" i="1"/>
  <c r="L123" i="1"/>
  <c r="K121" i="1"/>
  <c r="L115" i="1"/>
  <c r="M115" i="1" s="1"/>
  <c r="K90" i="1"/>
  <c r="M76" i="1"/>
  <c r="M100" i="1"/>
  <c r="M63" i="1"/>
  <c r="K71" i="1"/>
  <c r="K74" i="1"/>
  <c r="K92" i="1"/>
  <c r="K108" i="1"/>
  <c r="K73" i="1"/>
  <c r="K72" i="1"/>
  <c r="L17" i="1"/>
  <c r="M17" i="1" s="1"/>
  <c r="L13" i="1"/>
  <c r="M13" i="1" s="1"/>
  <c r="L38" i="1"/>
  <c r="M38" i="1" s="1"/>
  <c r="L27" i="1"/>
  <c r="L37" i="1"/>
  <c r="M37" i="1" s="1"/>
  <c r="L25" i="1"/>
  <c r="M25" i="1" s="1"/>
  <c r="L61" i="1"/>
  <c r="M61" i="1" s="1"/>
  <c r="L79" i="1"/>
  <c r="M79" i="1" s="1"/>
  <c r="L24" i="1"/>
  <c r="M24" i="1" s="1"/>
  <c r="L22" i="1" l="1"/>
  <c r="M22" i="1" s="1"/>
  <c r="K20" i="1"/>
  <c r="K27" i="1" s="1"/>
  <c r="K60" i="1" s="1"/>
  <c r="K115" i="1"/>
  <c r="L20" i="1"/>
  <c r="M27" i="1"/>
  <c r="K79" i="1"/>
  <c r="K75" i="1" s="1"/>
  <c r="L129" i="1"/>
  <c r="M129" i="1" s="1"/>
  <c r="K100" i="1"/>
  <c r="K89" i="1"/>
  <c r="K95" i="1"/>
  <c r="K126" i="1"/>
  <c r="L35" i="1"/>
  <c r="M35" i="1" s="1"/>
  <c r="M123" i="1"/>
  <c r="K91" i="1"/>
  <c r="K104" i="1"/>
  <c r="K118" i="1"/>
  <c r="K111" i="1"/>
  <c r="K63" i="1"/>
  <c r="K78" i="1"/>
  <c r="K96" i="1"/>
  <c r="K97" i="1"/>
  <c r="K77" i="1"/>
  <c r="K98" i="1" s="1"/>
  <c r="L9" i="1"/>
  <c r="M9" i="1" s="1"/>
  <c r="L23" i="1" l="1"/>
  <c r="M23" i="1" s="1"/>
  <c r="K49" i="1"/>
  <c r="K47" i="1"/>
  <c r="K50" i="1"/>
  <c r="K45" i="1"/>
  <c r="K46" i="1"/>
  <c r="K26" i="1"/>
  <c r="K48" i="1"/>
  <c r="K76" i="1"/>
  <c r="K116" i="1"/>
  <c r="L14" i="1"/>
  <c r="M14" i="1" s="1"/>
  <c r="M20" i="1"/>
  <c r="L74" i="1"/>
  <c r="M74" i="1" s="1"/>
  <c r="K127" i="1"/>
  <c r="K125" i="1"/>
  <c r="K65" i="1"/>
  <c r="K119" i="1" s="1"/>
  <c r="K64" i="1"/>
  <c r="K106" i="1"/>
  <c r="K58" i="1"/>
  <c r="K103" i="1"/>
  <c r="K102" i="1"/>
  <c r="K82" i="1"/>
  <c r="K61" i="1"/>
  <c r="K55" i="1" s="1"/>
  <c r="L122" i="1" l="1"/>
  <c r="M122" i="1" s="1"/>
  <c r="K67" i="1"/>
  <c r="K68" i="1"/>
  <c r="L68" i="1" s="1"/>
  <c r="K66" i="1"/>
  <c r="K107" i="1"/>
  <c r="K99" i="1"/>
  <c r="K59" i="1"/>
  <c r="K81" i="1"/>
  <c r="K83" i="1"/>
  <c r="K84" i="1"/>
  <c r="L84" i="1" s="1"/>
  <c r="K80" i="1"/>
  <c r="K70" i="1"/>
  <c r="K69" i="1"/>
  <c r="K101" i="1"/>
  <c r="K110" i="1"/>
  <c r="K109" i="1"/>
  <c r="K85" i="1"/>
  <c r="K87" i="1"/>
  <c r="K86" i="1"/>
  <c r="K62" i="1"/>
  <c r="K105" i="1"/>
  <c r="L11" i="1"/>
  <c r="L93" i="1"/>
  <c r="M93" i="1" s="1"/>
  <c r="M84" i="1" l="1"/>
  <c r="L82" i="1"/>
  <c r="M82" i="1" s="1"/>
  <c r="M68" i="1"/>
  <c r="L65" i="1"/>
  <c r="M11" i="1"/>
  <c r="L98" i="1"/>
  <c r="M65" i="1" l="1"/>
  <c r="L21" i="1"/>
  <c r="L77" i="1"/>
  <c r="M98" i="1"/>
  <c r="M21" i="1" l="1"/>
  <c r="L12" i="1"/>
  <c r="M12" i="1" s="1"/>
  <c r="M77" i="1"/>
  <c r="L19" i="1"/>
  <c r="M19" i="1" s="1"/>
  <c r="L10" i="1" l="1"/>
  <c r="M10" i="1" s="1"/>
  <c r="L8" i="1" l="1"/>
  <c r="M8" i="1" s="1"/>
</calcChain>
</file>

<file path=xl/sharedStrings.xml><?xml version="1.0" encoding="utf-8"?>
<sst xmlns="http://schemas.openxmlformats.org/spreadsheetml/2006/main" count="531" uniqueCount="321">
  <si>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</si>
  <si>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</si>
  <si>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</si>
  <si>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</si>
  <si>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</si>
  <si>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</si>
  <si>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</si>
  <si>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</si>
  <si>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</si>
  <si>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</si>
  <si>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</si>
  <si>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</si>
  <si>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</si>
  <si>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</si>
  <si>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</si>
  <si>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</si>
  <si>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</si>
  <si>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</si>
  <si>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</si>
  <si>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</si>
  <si>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</si>
  <si>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</si>
  <si>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</si>
  <si>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</si>
  <si>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</si>
  <si>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</si>
  <si>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</si>
  <si>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</si>
  <si>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</si>
  <si>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</si>
  <si>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</si>
  <si>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</si>
  <si>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</si>
  <si>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</si>
  <si>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</si>
  <si>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</si>
  <si>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</si>
  <si>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</si>
  <si>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</si>
  <si>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</si>
  <si>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</si>
  <si>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</si>
  <si>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</si>
  <si>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</si>
  <si>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</si>
  <si>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</si>
  <si>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</si>
  <si>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</si>
  <si>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</si>
  <si>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</si>
  <si>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</si>
  <si>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</si>
  <si>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</si>
  <si>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</si>
  <si>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</si>
  <si>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</si>
  <si>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</si>
  <si>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</si>
  <si>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</si>
  <si>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</si>
  <si>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</si>
  <si>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</si>
  <si>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</si>
  <si>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</si>
  <si>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</si>
  <si>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</si>
  <si>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</si>
  <si>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</si>
  <si>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</si>
  <si>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</si>
  <si>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</si>
  <si>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</si>
  <si>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</si>
  <si>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</si>
  <si>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</si>
  <si>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</si>
  <si>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</si>
  <si>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</si>
  <si>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</si>
  <si>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</si>
  <si>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</si>
  <si>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</si>
  <si>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</si>
  <si>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</si>
  <si>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</si>
  <si>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</si>
  <si>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</si>
  <si>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</si>
  <si>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</si>
  <si>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</si>
  <si>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</si>
  <si>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</si>
  <si>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</si>
  <si>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</si>
  <si>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</si>
  <si>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</si>
  <si>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</si>
  <si>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</si>
  <si>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</si>
  <si>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</si>
  <si>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</si>
  <si>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</si>
  <si>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</si>
  <si>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</si>
  <si>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</si>
  <si>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</si>
  <si>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</si>
  <si>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</si>
  <si>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</si>
  <si>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</si>
  <si>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</si>
  <si>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</si>
  <si>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</si>
  <si>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</si>
  <si>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</si>
  <si>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</si>
  <si>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</si>
  <si>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</si>
  <si>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</si>
  <si>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</si>
  <si>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</si>
  <si>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</si>
  <si>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</si>
  <si>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</si>
  <si>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</si>
  <si>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</si>
  <si>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</si>
  <si>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</si>
  <si>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</si>
  <si>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</si>
  <si>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</si>
  <si>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</si>
  <si>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</si>
  <si>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</si>
  <si>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</si>
  <si>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</si>
  <si>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</si>
  <si>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</si>
  <si>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</si>
  <si>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</si>
  <si>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</si>
  <si>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</si>
  <si>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</si>
  <si>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</si>
  <si>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</si>
  <si>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</si>
  <si>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</si>
  <si>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</si>
  <si>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</si>
  <si>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</si>
  <si>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</si>
  <si>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</si>
  <si>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</si>
  <si>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</si>
  <si>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</si>
  <si>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</si>
  <si>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</si>
  <si>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</si>
  <si>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</si>
  <si>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</si>
  <si>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</si>
  <si>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</si>
  <si>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</si>
  <si>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</si>
  <si>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</si>
  <si>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</si>
  <si>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</si>
  <si>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</si>
  <si>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</si>
  <si>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</si>
  <si>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</si>
  <si>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</si>
  <si>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</si>
  <si>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</si>
  <si>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</si>
  <si>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</si>
  <si>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</si>
  <si>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</si>
  <si>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</si>
  <si>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</si>
  <si>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</si>
  <si>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</si>
  <si>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</si>
  <si>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</si>
  <si>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</si>
  <si>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</si>
  <si>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</si>
  <si>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</si>
  <si>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</si>
  <si>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</si>
  <si>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</si>
  <si>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</si>
  <si>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</si>
  <si>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</si>
  <si>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</si>
  <si>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</si>
  <si>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</si>
  <si>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</si>
  <si>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</si>
  <si>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</si>
  <si>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</si>
  <si>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</si>
  <si>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</si>
  <si>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</si>
  <si>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</si>
  <si>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</si>
  <si>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</si>
  <si>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</si>
  <si>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</si>
  <si>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</si>
  <si>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</si>
  <si>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</si>
  <si>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</si>
  <si>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</si>
  <si>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Peng et al. 2022</t>
  </si>
  <si>
    <t>Correlation- and Interaction-Aware Anomaly Detection</t>
  </si>
  <si>
    <t>Goetz et al. 2024</t>
  </si>
  <si>
    <t>DCGAN</t>
  </si>
  <si>
    <t>Liang et al. 2021</t>
  </si>
  <si>
    <t>Densely Contrastive Anomaly Detection</t>
  </si>
  <si>
    <t>DCAD</t>
  </si>
  <si>
    <t>Zhu et al. 2023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</si>
  <si>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</si>
  <si>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</si>
  <si>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</si>
  <si>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</si>
  <si>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</si>
  <si>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</si>
  <si>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</si>
  <si>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</si>
  <si>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</si>
  <si>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</si>
  <si>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</si>
  <si>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</si>
  <si>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</si>
  <si>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</si>
  <si>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</si>
  <si>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</si>
  <si>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</si>
  <si>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</si>
  <si>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</si>
  <si>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</si>
  <si>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</si>
  <si>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</si>
  <si>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</si>
  <si>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</si>
  <si>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</si>
  <si>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</si>
  <si>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</si>
  <si>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</si>
  <si>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</si>
  <si>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</si>
  <si>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</si>
  <si>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</si>
  <si>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</si>
  <si>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</si>
  <si>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</si>
  <si>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</si>
  <si>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</si>
  <si>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</si>
  <si>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</si>
  <si>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</si>
  <si>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</si>
  <si>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</si>
  <si>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</si>
  <si>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</si>
  <si>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</si>
  <si>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</si>
  <si>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</si>
  <si>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</si>
  <si>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</si>
  <si>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</si>
  <si>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</si>
  <si>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</si>
  <si>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</si>
  <si>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</si>
  <si>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</si>
  <si>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</si>
  <si>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</si>
  <si>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</si>
  <si>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</si>
  <si>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</si>
  <si>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</si>
  <si>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</si>
  <si>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</si>
  <si>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</si>
  <si>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</si>
  <si>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</si>
  <si>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</si>
  <si>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</si>
  <si>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</si>
  <si>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</si>
  <si>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</si>
  <si>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</si>
  <si>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</si>
  <si>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</si>
  <si>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</si>
  <si>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</si>
  <si>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</si>
  <si>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</si>
  <si>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</si>
  <si>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</si>
  <si>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</si>
  <si>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</si>
  <si>
    <t>Forcasting</t>
  </si>
  <si>
    <t>Perdicting the normal future value, if the error is to big lable as anomalie</t>
  </si>
  <si>
    <t>Index monitoring</t>
  </si>
  <si>
    <t>Index</t>
  </si>
  <si>
    <t>Calculating a proximesure of the normality of the mesure, eg a bering healthe score</t>
  </si>
  <si>
    <t>Autoregression - Health index</t>
  </si>
  <si>
    <t>CIA-GNN</t>
  </si>
  <si>
    <t xml:space="preserve">Multivariate topologies </t>
  </si>
  <si>
    <t>Topologie</t>
  </si>
  <si>
    <t>GAN-DM</t>
  </si>
  <si>
    <t>Distance image GAN</t>
  </si>
  <si>
    <t>HideTex</t>
  </si>
  <si>
    <t>Control chart</t>
  </si>
  <si>
    <t>Saleh et al 2021</t>
  </si>
  <si>
    <t xml:space="preserve">Extreme learning machine and mutual information </t>
  </si>
  <si>
    <t>multi-time scale deep convolutional generative adversarial network</t>
  </si>
  <si>
    <t>Adversarial Time-Frequency Reconstruction Network for Unsupervised Anomaly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</si>
</sst>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X996" totalsRowShown="0" headerRowDxfId="19" dataDxfId="18">
  <autoFilter ref="G7:X996" xr:uid="{B5E3C515-8471-4EDC-BC32-5EA19CC85F26}"/>
  <sortState xmlns:xlrd2="http://schemas.microsoft.com/office/spreadsheetml/2017/richdata2" ref="G8:X996">
    <sortCondition ref="G7:G996"/>
  </sortState>
  <tableColumns count="18">
    <tableColumn id="1" xr3:uid="{24F5DA46-D5C5-4631-AD18-0AB49C62E4A1}" name="Id" dataDxfId="17"/>
    <tableColumn id="2" xr3:uid="{F7A9FBDF-A0B4-4828-9BBD-832C1DFE92A0}" name="Categories/Method" dataDxfId="16"/>
    <tableColumn id="3" xr3:uid="{04223C3C-5D84-4582-BD94-5432E36E54BE}" name="Abbreviation" dataDxfId="15"/>
    <tableColumn id="4" xr3:uid="{F4C2EBD1-FD29-47C1-BC43-2F407B0F220A}" name="Parent" dataDxfId="14"/>
    <tableColumn id="5" xr3:uid="{79E0C35A-8E9B-4086-A7E6-BB5AA393833E}" name="Depth" dataDxfId="13"/>
    <tableColumn id="14" xr3:uid="{153A0122-C008-48E4-A8B4-FA040A59802E}" name="Children" dataDxfId="12">
      <calculatedColumnFormula>COUNTIF($J$8:$J$996,Table1[[#This Row],[Abbreviation]]) + SUMIF($J$8:$J$996,Table1[[#This Row],[Abbreviation]],$L$8:$L$996)</calculatedColumnFormula>
    </tableColumn>
    <tableColumn id="15" xr3:uid="{6C14ABCE-B14B-433F-9B09-C641791F9F7D}" name="Children_" dataDxfId="11">
      <calculatedColumnFormula>IF(Table1[[#This Row],[Children]]=0,"",Table1[[#This Row],[Children]])</calculatedColumnFormula>
    </tableColumn>
    <tableColumn id="16" xr3:uid="{E28BA624-7A8B-42BE-9F7C-C430328D29C4}" name="Understanding" dataDxfId="10" dataCellStyle="Percent"/>
    <tableColumn id="12" xr3:uid="{652D35D0-08FE-433C-809F-2931C1B795E6}" name="Interest" dataDxfId="9"/>
    <tableColumn id="13" xr3:uid="{94872DE1-7672-4418-AA0E-C19883C71304}" name="Chosen" dataDxfId="8"/>
    <tableColumn id="18" xr3:uid="{54108B5D-089C-40CC-A38E-5EF10DC3EA54}" name="HideTex" dataDxfId="7"/>
    <tableColumn id="10" xr3:uid="{B5AD9862-745E-432E-A270-1FEA71367EF3}" name="Supervise" dataDxfId="6"/>
    <tableColumn id="11" xr3:uid="{DE2F2E0D-9DF3-4E4E-A351-9E8B1051E9A6}" name="variate " dataDxfId="5"/>
    <tableColumn id="17" xr3:uid="{2801429D-9268-4FB6-9258-BBF35E17C144}" name="resilience" dataDxfId="4" dataCellStyle="Percent"/>
    <tableColumn id="6" xr3:uid="{824E172D-D604-4DE8-8301-5D6BA6BA570B}" name="General approach " dataDxfId="3"/>
    <tableColumn id="7" xr3:uid="{0C05B637-040C-4A82-80C2-3321CA6FF2E4}" name="Advantages" dataDxfId="2"/>
    <tableColumn id="8" xr3:uid="{446824D8-68A5-4765-92DF-18DD56BC2E40}" name="Draw back" dataDxfId="1"/>
    <tableColumn id="9" xr3:uid="{76849B7B-8494-4D48-ADCB-AE3CFFA60DA0}" name="Source" dataDxfId="0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hyperlink" Target="https://arxiv.org/pdf/2110.00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X999"/>
  <sheetViews>
    <sheetView tabSelected="1" topLeftCell="C1" zoomScale="85" zoomScaleNormal="85" workbookViewId="0">
      <pane xSplit="11" ySplit="7" topLeftCell="N93" activePane="bottomRight" state="frozen"/>
      <selection activeCell="C1" sqref="C1"/>
      <selection pane="topRight" activeCell="N1" sqref="N1"/>
      <selection pane="bottomLeft" activeCell="C8" sqref="C8"/>
      <selection pane="bottomRight" activeCell="H113" sqref="H113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7" width="8.88671875" style="1" customWidth="1"/>
    <col min="18" max="18" width="15.33203125" style="1" bestFit="1" customWidth="1"/>
    <col min="19" max="19" width="15.33203125" style="1" customWidth="1"/>
    <col min="20" max="20" width="13.5546875" style="14" customWidth="1"/>
    <col min="21" max="21" width="132.44140625" bestFit="1" customWidth="1"/>
    <col min="22" max="22" width="20.33203125" bestFit="1" customWidth="1"/>
    <col min="23" max="23" width="78.109375" bestFit="1" customWidth="1"/>
    <col min="24" max="24" width="28.33203125" style="1" bestFit="1" customWidth="1"/>
  </cols>
  <sheetData>
    <row r="3" spans="6:24" x14ac:dyDescent="0.3">
      <c r="F3" t="s">
        <v>21</v>
      </c>
      <c r="N3" s="1"/>
      <c r="T3" s="15"/>
    </row>
    <row r="4" spans="6:24" x14ac:dyDescent="0.3">
      <c r="F4">
        <f>COUNTIF(J8:J30,F3)</f>
        <v>0</v>
      </c>
      <c r="N4" s="1"/>
      <c r="R4"/>
      <c r="T4" s="1"/>
    </row>
    <row r="5" spans="6:24" x14ac:dyDescent="0.3">
      <c r="N5" s="1"/>
      <c r="T5" s="1" t="s">
        <v>279</v>
      </c>
    </row>
    <row r="6" spans="6:24" x14ac:dyDescent="0.3">
      <c r="N6" s="1"/>
      <c r="R6" s="17" t="s">
        <v>133</v>
      </c>
      <c r="S6" s="17"/>
      <c r="T6" s="2"/>
    </row>
    <row r="7" spans="6:24" x14ac:dyDescent="0.3">
      <c r="G7" s="2" t="s">
        <v>103</v>
      </c>
      <c r="H7" s="3" t="s">
        <v>258</v>
      </c>
      <c r="I7" s="3" t="s">
        <v>259</v>
      </c>
      <c r="J7" s="2" t="s">
        <v>0</v>
      </c>
      <c r="K7" s="2" t="s">
        <v>2</v>
      </c>
      <c r="L7" s="2" t="s">
        <v>174</v>
      </c>
      <c r="M7" s="2" t="s">
        <v>175</v>
      </c>
      <c r="N7" s="2" t="s">
        <v>260</v>
      </c>
      <c r="O7" s="2" t="s">
        <v>150</v>
      </c>
      <c r="P7" s="2" t="s">
        <v>253</v>
      </c>
      <c r="Q7" s="2" t="s">
        <v>315</v>
      </c>
      <c r="R7" s="4" t="s">
        <v>234</v>
      </c>
      <c r="S7" s="4" t="s">
        <v>134</v>
      </c>
      <c r="T7" s="4" t="s">
        <v>274</v>
      </c>
      <c r="U7" s="3" t="s">
        <v>261</v>
      </c>
      <c r="V7" s="3" t="s">
        <v>262</v>
      </c>
      <c r="W7" s="3" t="s">
        <v>16</v>
      </c>
      <c r="X7" s="2" t="s">
        <v>5</v>
      </c>
    </row>
    <row r="8" spans="6:24" x14ac:dyDescent="0.3">
      <c r="G8" s="5">
        <v>1</v>
      </c>
      <c r="H8" s="6" t="s">
        <v>263</v>
      </c>
      <c r="I8" s="6" t="s">
        <v>1</v>
      </c>
      <c r="J8" s="5"/>
      <c r="K8" s="5">
        <v>0</v>
      </c>
      <c r="L8" s="5">
        <f>COUNTIF($J$8:$J$996,Table1[[#This Row],[Abbreviation]]) + SUMIF($J$8:$J$996,Table1[[#This Row],[Abbreviation]],$L$8:$L$996)</f>
        <v>106</v>
      </c>
      <c r="M8" s="5">
        <f>IF(Table1[[#This Row],[Children]]=0,"",Table1[[#This Row],[Children]])</f>
        <v>106</v>
      </c>
      <c r="N8" s="13"/>
      <c r="O8" s="5"/>
      <c r="P8" s="5"/>
      <c r="Q8" s="5"/>
      <c r="R8" s="5"/>
      <c r="S8" s="5"/>
      <c r="T8" s="13"/>
      <c r="U8" s="6" t="s">
        <v>264</v>
      </c>
      <c r="V8" s="6"/>
      <c r="W8" s="6"/>
      <c r="X8" s="5"/>
    </row>
    <row r="9" spans="6:24" x14ac:dyDescent="0.3">
      <c r="G9" s="5">
        <v>2</v>
      </c>
      <c r="H9" s="6" t="s">
        <v>11</v>
      </c>
      <c r="I9" s="6" t="s">
        <v>3</v>
      </c>
      <c r="J9" s="5"/>
      <c r="K9" s="5">
        <f t="shared" ref="K9:K72" si="0">IF(J9="",0,_xlfn.XLOOKUP(J9,I$8:I$996,K$8:K$996,-1)+1)</f>
        <v>0</v>
      </c>
      <c r="L9" s="5">
        <f>COUNTIF($J$8:$J$996,Table1[[#This Row],[Abbreviation]]) + SUMIF($J$8:$J$996,Table1[[#This Row],[Abbreviation]],$L$8:$L$996)</f>
        <v>6</v>
      </c>
      <c r="M9" s="5">
        <f>IF(Table1[[#This Row],[Children]]=0,"",Table1[[#This Row],[Children]])</f>
        <v>6</v>
      </c>
      <c r="N9" s="13"/>
      <c r="O9" s="5"/>
      <c r="P9" s="5"/>
      <c r="Q9" s="5"/>
      <c r="R9" s="5"/>
      <c r="S9" s="5"/>
      <c r="T9" s="13"/>
      <c r="U9" s="6"/>
      <c r="V9" s="6"/>
      <c r="W9" s="6"/>
      <c r="X9" s="5" t="s">
        <v>6</v>
      </c>
    </row>
    <row r="10" spans="6:24" x14ac:dyDescent="0.3">
      <c r="G10" s="5">
        <v>5</v>
      </c>
      <c r="H10" s="6" t="s">
        <v>68</v>
      </c>
      <c r="I10" s="6" t="s">
        <v>69</v>
      </c>
      <c r="J10" s="5" t="s">
        <v>1</v>
      </c>
      <c r="K10" s="5">
        <f t="shared" si="0"/>
        <v>1</v>
      </c>
      <c r="L10" s="5">
        <f>COUNTIF($J$8:$J$996,Table1[[#This Row],[Abbreviation]]) + SUMIF($J$8:$J$996,Table1[[#This Row],[Abbreviation]],$L$8:$L$996)</f>
        <v>24</v>
      </c>
      <c r="M10" s="5">
        <f>IF(Table1[[#This Row],[Children]]=0,"",Table1[[#This Row],[Children]])</f>
        <v>24</v>
      </c>
      <c r="N10" s="13"/>
      <c r="O10" s="5"/>
      <c r="P10" s="5"/>
      <c r="Q10" s="5"/>
      <c r="R10" s="5"/>
      <c r="S10" s="5"/>
      <c r="T10" s="13"/>
      <c r="U10" s="6"/>
      <c r="V10" s="6"/>
      <c r="W10" s="6"/>
      <c r="X10" s="5" t="s">
        <v>6</v>
      </c>
    </row>
    <row r="11" spans="6:24" x14ac:dyDescent="0.3">
      <c r="G11" s="5">
        <v>4</v>
      </c>
      <c r="H11" s="6" t="s">
        <v>4</v>
      </c>
      <c r="I11" s="6" t="s">
        <v>21</v>
      </c>
      <c r="J11" s="5"/>
      <c r="K11" s="5">
        <f t="shared" si="0"/>
        <v>0</v>
      </c>
      <c r="L11" s="5">
        <f>COUNTIF($J$8:$J$996,Table1[[#This Row],[Abbreviation]]) + SUMIF($J$8:$J$996,Table1[[#This Row],[Abbreviation]],$L$8:$L$996)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5"/>
      <c r="T11" s="13"/>
      <c r="U11" s="6" t="s">
        <v>265</v>
      </c>
      <c r="V11" s="6"/>
      <c r="W11" s="6"/>
      <c r="X11" s="5"/>
    </row>
    <row r="12" spans="6:24" x14ac:dyDescent="0.3">
      <c r="G12" s="5">
        <v>3</v>
      </c>
      <c r="H12" s="6" t="s">
        <v>304</v>
      </c>
      <c r="I12" s="6" t="s">
        <v>304</v>
      </c>
      <c r="J12" s="5" t="s">
        <v>1</v>
      </c>
      <c r="K12" s="5">
        <f t="shared" si="0"/>
        <v>1</v>
      </c>
      <c r="L12" s="5">
        <f>COUNTIF($J$8:$J$996,Table1[[#This Row],[Abbreviation]]) + SUMIF($J$8:$J$996,Table1[[#This Row],[Abbreviation]],$L$8:$L$996)</f>
        <v>43</v>
      </c>
      <c r="M12" s="5">
        <f>IF(Table1[[#This Row],[Children]]=0,"",Table1[[#This Row],[Children]])</f>
        <v>43</v>
      </c>
      <c r="N12" s="13"/>
      <c r="O12" s="5"/>
      <c r="P12" s="5"/>
      <c r="Q12" s="5"/>
      <c r="R12" s="5"/>
      <c r="S12" s="5"/>
      <c r="T12" s="13"/>
      <c r="U12" s="6" t="s">
        <v>305</v>
      </c>
      <c r="V12" s="6"/>
      <c r="W12" s="6"/>
      <c r="X12" s="5" t="s">
        <v>6</v>
      </c>
    </row>
    <row r="13" spans="6:24" x14ac:dyDescent="0.3">
      <c r="G13" s="5">
        <v>6</v>
      </c>
      <c r="H13" s="6" t="s">
        <v>9</v>
      </c>
      <c r="I13" s="6" t="s">
        <v>12</v>
      </c>
      <c r="J13" s="5" t="s">
        <v>69</v>
      </c>
      <c r="K13" s="5">
        <f t="shared" si="0"/>
        <v>2</v>
      </c>
      <c r="L13" s="5">
        <f>COUNTIF($J$8:$J$996,Table1[[#This Row],[Abbreviation]]) + SUMIF($J$8:$J$996,Table1[[#This Row],[Abbreviation]],$L$8:$L$996)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5"/>
      <c r="T13" s="13"/>
      <c r="U13" s="6"/>
      <c r="V13" s="6"/>
      <c r="W13" s="6" t="s">
        <v>186</v>
      </c>
      <c r="X13" s="5" t="s">
        <v>6</v>
      </c>
    </row>
    <row r="14" spans="6:24" ht="33" customHeight="1" x14ac:dyDescent="0.3">
      <c r="G14" s="5">
        <v>7</v>
      </c>
      <c r="H14" s="6" t="s">
        <v>7</v>
      </c>
      <c r="I14" s="6" t="s">
        <v>13</v>
      </c>
      <c r="J14" s="5" t="s">
        <v>69</v>
      </c>
      <c r="K14" s="5">
        <f t="shared" si="0"/>
        <v>2</v>
      </c>
      <c r="L14" s="5">
        <f>COUNTIF($J$8:$J$996,Table1[[#This Row],[Abbreviation]]) + SUMIF($J$8:$J$996,Table1[[#This Row],[Abbreviation]],$L$8:$L$996)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5"/>
      <c r="T14" s="13"/>
      <c r="U14" s="6"/>
      <c r="V14" s="6" t="s">
        <v>173</v>
      </c>
      <c r="W14" s="7" t="s">
        <v>257</v>
      </c>
      <c r="X14" s="5" t="s">
        <v>6</v>
      </c>
    </row>
    <row r="15" spans="6:24" x14ac:dyDescent="0.3">
      <c r="G15" s="5">
        <v>8</v>
      </c>
      <c r="H15" s="6" t="s">
        <v>267</v>
      </c>
      <c r="I15" s="6" t="s">
        <v>195</v>
      </c>
      <c r="J15" s="5" t="s">
        <v>307</v>
      </c>
      <c r="K15" s="5">
        <f t="shared" si="0"/>
        <v>2</v>
      </c>
      <c r="L15" s="5">
        <f>COUNTIF($J$8:$J$996,Table1[[#This Row],[Abbreviation]]) + SUMIF($J$8:$J$996,Table1[[#This Row],[Abbreviation]],$L$8:$L$996)</f>
        <v>3</v>
      </c>
      <c r="M15" s="5">
        <f>IF(Table1[[#This Row],[Children]]=0,"",Table1[[#This Row],[Children]])</f>
        <v>3</v>
      </c>
      <c r="N15" s="13"/>
      <c r="O15" s="5"/>
      <c r="P15" s="5"/>
      <c r="Q15" s="5"/>
      <c r="R15" s="5"/>
      <c r="S15" s="5"/>
      <c r="T15" s="13"/>
      <c r="U15" s="6"/>
      <c r="V15" s="6"/>
      <c r="W15" s="6"/>
      <c r="X15" s="5" t="s">
        <v>6</v>
      </c>
    </row>
    <row r="16" spans="6:24" x14ac:dyDescent="0.3">
      <c r="G16" s="5">
        <v>9</v>
      </c>
      <c r="H16" s="6" t="s">
        <v>10</v>
      </c>
      <c r="I16" s="6" t="s">
        <v>14</v>
      </c>
      <c r="J16" s="5" t="s">
        <v>3</v>
      </c>
      <c r="K16" s="5">
        <f t="shared" si="0"/>
        <v>1</v>
      </c>
      <c r="L16" s="5">
        <f>COUNTIF($J$8:$J$996,Table1[[#This Row],[Abbreviation]]) + SUMIF($J$8:$J$996,Table1[[#This Row],[Abbreviation]],$L$8:$L$996)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5"/>
      <c r="T16" s="13"/>
      <c r="U16" s="6"/>
      <c r="V16" s="6"/>
      <c r="W16" s="6" t="s">
        <v>17</v>
      </c>
      <c r="X16" s="5" t="s">
        <v>6</v>
      </c>
    </row>
    <row r="17" spans="7:24" x14ac:dyDescent="0.3">
      <c r="G17" s="5">
        <v>10</v>
      </c>
      <c r="H17" s="6" t="s">
        <v>8</v>
      </c>
      <c r="I17" s="6" t="s">
        <v>15</v>
      </c>
      <c r="J17" s="5" t="s">
        <v>3</v>
      </c>
      <c r="K17" s="5">
        <f t="shared" si="0"/>
        <v>1</v>
      </c>
      <c r="L17" s="5">
        <f>COUNTIF($J$8:$J$996,Table1[[#This Row],[Abbreviation]]) + SUMIF($J$8:$J$996,Table1[[#This Row],[Abbreviation]],$L$8:$L$996)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5"/>
      <c r="T17" s="13"/>
      <c r="U17" s="6"/>
      <c r="V17" s="6"/>
      <c r="W17" s="6"/>
      <c r="X17" s="5" t="s">
        <v>6</v>
      </c>
    </row>
    <row r="18" spans="7:24" x14ac:dyDescent="0.3">
      <c r="G18" s="5">
        <v>11</v>
      </c>
      <c r="H18" s="6" t="s">
        <v>66</v>
      </c>
      <c r="I18" s="6" t="s">
        <v>67</v>
      </c>
      <c r="J18" s="5" t="s">
        <v>69</v>
      </c>
      <c r="K18" s="5">
        <f t="shared" si="0"/>
        <v>2</v>
      </c>
      <c r="L18" s="5">
        <f>COUNTIF($J$8:$J$996,Table1[[#This Row],[Abbreviation]]) + SUMIF($J$8:$J$996,Table1[[#This Row],[Abbreviation]],$L$8:$L$996)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5"/>
      <c r="T18" s="13"/>
      <c r="U18" s="6"/>
      <c r="V18" s="6"/>
      <c r="W18" s="6"/>
      <c r="X18" s="5" t="s">
        <v>127</v>
      </c>
    </row>
    <row r="19" spans="7:24" x14ac:dyDescent="0.3">
      <c r="G19" s="5">
        <v>12</v>
      </c>
      <c r="H19" s="6" t="s">
        <v>64</v>
      </c>
      <c r="I19" s="6" t="s">
        <v>65</v>
      </c>
      <c r="J19" s="5" t="s">
        <v>69</v>
      </c>
      <c r="K19" s="5">
        <f t="shared" si="0"/>
        <v>2</v>
      </c>
      <c r="L19" s="5">
        <f>COUNTIF($J$8:$J$996,Table1[[#This Row],[Abbreviation]]) + SUMIF($J$8:$J$996,Table1[[#This Row],[Abbreviation]],$L$8:$L$996)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5"/>
      <c r="T19" s="13"/>
      <c r="U19" s="6"/>
      <c r="V19" s="6"/>
      <c r="W19" s="6"/>
      <c r="X19" s="11" t="s">
        <v>125</v>
      </c>
    </row>
    <row r="20" spans="7:24" x14ac:dyDescent="0.3">
      <c r="G20" s="5">
        <v>13</v>
      </c>
      <c r="H20" s="6" t="s">
        <v>25</v>
      </c>
      <c r="I20" s="6" t="s">
        <v>26</v>
      </c>
      <c r="J20" s="5" t="s">
        <v>141</v>
      </c>
      <c r="K20" s="5">
        <f t="shared" si="0"/>
        <v>3</v>
      </c>
      <c r="L20" s="5">
        <f>COUNTIF($J$8:$J$996,Table1[[#This Row],[Abbreviation]]) + SUMIF($J$8:$J$996,Table1[[#This Row],[Abbreviation]],$L$8:$L$996)</f>
        <v>14</v>
      </c>
      <c r="M20" s="5">
        <f>IF(Table1[[#This Row],[Children]]=0,"",Table1[[#This Row],[Children]])</f>
        <v>14</v>
      </c>
      <c r="N20" s="13"/>
      <c r="O20" s="5"/>
      <c r="P20" s="5"/>
      <c r="Q20" s="5"/>
      <c r="R20" s="8" t="s">
        <v>235</v>
      </c>
      <c r="S20" s="8" t="s">
        <v>189</v>
      </c>
      <c r="T20" s="16"/>
      <c r="U20" s="6" t="s">
        <v>266</v>
      </c>
      <c r="V20" s="6"/>
      <c r="W20" s="6"/>
      <c r="X20" s="5" t="s">
        <v>6</v>
      </c>
    </row>
    <row r="21" spans="7:24" x14ac:dyDescent="0.3">
      <c r="G21" s="5">
        <v>14</v>
      </c>
      <c r="H21" s="6" t="s">
        <v>33</v>
      </c>
      <c r="I21" s="6" t="s">
        <v>31</v>
      </c>
      <c r="J21" s="5" t="s">
        <v>304</v>
      </c>
      <c r="K21" s="5">
        <f t="shared" si="0"/>
        <v>2</v>
      </c>
      <c r="L21" s="5">
        <f>COUNTIF($J$8:$J$996,Table1[[#This Row],[Abbreviation]]) + SUMIF($J$8:$J$996,Table1[[#This Row],[Abbreviation]],$L$8:$L$996)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5"/>
      <c r="T21" s="13"/>
      <c r="U21" s="6"/>
      <c r="V21" s="6"/>
      <c r="W21" s="6"/>
      <c r="X21" s="5" t="s">
        <v>6</v>
      </c>
    </row>
    <row r="22" spans="7:24" x14ac:dyDescent="0.3">
      <c r="G22" s="5">
        <v>15</v>
      </c>
      <c r="H22" s="6" t="s">
        <v>22</v>
      </c>
      <c r="I22" s="6" t="s">
        <v>20</v>
      </c>
      <c r="J22" s="5" t="s">
        <v>28</v>
      </c>
      <c r="K22" s="5">
        <f t="shared" si="0"/>
        <v>3</v>
      </c>
      <c r="L22" s="5">
        <f>COUNTIF($J$8:$J$996,Table1[[#This Row],[Abbreviation]]) + SUMIF($J$8:$J$996,Table1[[#This Row],[Abbreviation]],$L$8:$L$996)</f>
        <v>3</v>
      </c>
      <c r="M22" s="5">
        <f>IF(Table1[[#This Row],[Children]]=0,"",Table1[[#This Row],[Children]])</f>
        <v>3</v>
      </c>
      <c r="N22" s="13"/>
      <c r="O22" s="5"/>
      <c r="P22" s="5"/>
      <c r="Q22" s="5"/>
      <c r="R22" s="5"/>
      <c r="S22" s="5"/>
      <c r="T22" s="13"/>
      <c r="U22" s="6"/>
      <c r="V22" s="6"/>
      <c r="W22" s="6"/>
      <c r="X22" s="5" t="s">
        <v>6</v>
      </c>
    </row>
    <row r="23" spans="7:24" x14ac:dyDescent="0.3">
      <c r="G23" s="5">
        <v>16</v>
      </c>
      <c r="H23" s="6" t="s">
        <v>27</v>
      </c>
      <c r="I23" s="6" t="s">
        <v>28</v>
      </c>
      <c r="J23" s="5" t="s">
        <v>304</v>
      </c>
      <c r="K23" s="5">
        <f t="shared" si="0"/>
        <v>2</v>
      </c>
      <c r="L23" s="5">
        <f>COUNTIF($J$8:$J$996,Table1[[#This Row],[Abbreviation]]) + SUMIF($J$8:$J$996,Table1[[#This Row],[Abbreviation]],$L$8:$L$996)</f>
        <v>7</v>
      </c>
      <c r="M23" s="5">
        <f>IF(Table1[[#This Row],[Children]]=0,"",Table1[[#This Row],[Children]])</f>
        <v>7</v>
      </c>
      <c r="N23" s="13"/>
      <c r="O23" s="5"/>
      <c r="P23" s="5"/>
      <c r="Q23" s="5"/>
      <c r="R23" s="5"/>
      <c r="S23" s="5"/>
      <c r="T23" s="13"/>
      <c r="U23" s="6"/>
      <c r="V23" s="6"/>
      <c r="W23" s="6"/>
      <c r="X23" s="5" t="s">
        <v>6</v>
      </c>
    </row>
    <row r="24" spans="7:24" x14ac:dyDescent="0.3">
      <c r="G24" s="5">
        <v>17</v>
      </c>
      <c r="H24" s="6" t="s">
        <v>99</v>
      </c>
      <c r="I24" s="6" t="s">
        <v>100</v>
      </c>
      <c r="J24" s="5" t="s">
        <v>304</v>
      </c>
      <c r="K24" s="5">
        <f t="shared" si="0"/>
        <v>2</v>
      </c>
      <c r="L24" s="5">
        <f>COUNTIF($J$8:$J$996,Table1[[#This Row],[Abbreviation]]) + SUMIF($J$8:$J$996,Table1[[#This Row],[Abbreviation]],$L$8:$L$996)</f>
        <v>3</v>
      </c>
      <c r="M24" s="5">
        <f>IF(Table1[[#This Row],[Children]]=0,"",Table1[[#This Row],[Children]])</f>
        <v>3</v>
      </c>
      <c r="N24" s="13"/>
      <c r="O24" s="5"/>
      <c r="P24" s="5"/>
      <c r="Q24" s="5"/>
      <c r="R24" s="5"/>
      <c r="S24" s="5"/>
      <c r="T24" s="13"/>
      <c r="U24" s="6"/>
      <c r="V24" s="6"/>
      <c r="W24" s="6"/>
      <c r="X24" s="5" t="s">
        <v>6</v>
      </c>
    </row>
    <row r="25" spans="7:24" x14ac:dyDescent="0.3">
      <c r="G25" s="5">
        <v>18</v>
      </c>
      <c r="H25" s="6" t="s">
        <v>55</v>
      </c>
      <c r="I25" s="6" t="s">
        <v>54</v>
      </c>
      <c r="J25" s="5" t="s">
        <v>38</v>
      </c>
      <c r="K25" s="5">
        <f t="shared" si="0"/>
        <v>3</v>
      </c>
      <c r="L25" s="5">
        <f>COUNTIF($J$8:$J$996,Table1[[#This Row],[Abbreviation]]) + SUMIF($J$8:$J$996,Table1[[#This Row],[Abbreviation]],$L$8:$L$996)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5"/>
      <c r="T25" s="13"/>
      <c r="U25" s="6"/>
      <c r="V25" s="6"/>
      <c r="W25" s="6"/>
      <c r="X25" s="5" t="s">
        <v>6</v>
      </c>
    </row>
    <row r="26" spans="7:24" x14ac:dyDescent="0.3">
      <c r="G26" s="5">
        <v>19</v>
      </c>
      <c r="H26" s="6" t="s">
        <v>29</v>
      </c>
      <c r="I26" s="6" t="s">
        <v>30</v>
      </c>
      <c r="J26" s="5" t="s">
        <v>26</v>
      </c>
      <c r="K26" s="5">
        <f t="shared" si="0"/>
        <v>4</v>
      </c>
      <c r="L26" s="5">
        <f>COUNTIF($J$8:$J$996,Table1[[#This Row],[Abbreviation]]) + SUMIF($J$8:$J$996,Table1[[#This Row],[Abbreviation]],$L$8:$L$996)</f>
        <v>0</v>
      </c>
      <c r="M26" s="5" t="str">
        <f>IF(Table1[[#This Row],[Children]]=0,"",Table1[[#This Row],[Children]])</f>
        <v/>
      </c>
      <c r="N26" s="13"/>
      <c r="O26" s="5"/>
      <c r="P26" s="5"/>
      <c r="Q26" s="5"/>
      <c r="R26" s="8" t="s">
        <v>235</v>
      </c>
      <c r="S26" s="8" t="s">
        <v>189</v>
      </c>
      <c r="T26" s="16"/>
      <c r="U26" s="6"/>
      <c r="V26" s="6"/>
      <c r="W26" s="6"/>
      <c r="X26" s="5" t="s">
        <v>6</v>
      </c>
    </row>
    <row r="27" spans="7:24" x14ac:dyDescent="0.3">
      <c r="G27" s="5">
        <v>20</v>
      </c>
      <c r="H27" s="6" t="s">
        <v>48</v>
      </c>
      <c r="I27" s="6" t="s">
        <v>49</v>
      </c>
      <c r="J27" s="5" t="s">
        <v>26</v>
      </c>
      <c r="K27" s="5">
        <f t="shared" si="0"/>
        <v>4</v>
      </c>
      <c r="L27" s="5">
        <f>COUNTIF($J$8:$J$996,Table1[[#This Row],[Abbreviation]]) + SUMIF($J$8:$J$996,Table1[[#This Row],[Abbreviation]],$L$8:$L$996)</f>
        <v>4</v>
      </c>
      <c r="M27" s="5">
        <f>IF(Table1[[#This Row],[Children]]=0,"",Table1[[#This Row],[Children]])</f>
        <v>4</v>
      </c>
      <c r="N27" s="13"/>
      <c r="O27" s="5"/>
      <c r="P27" s="5"/>
      <c r="Q27" s="5"/>
      <c r="R27" s="8" t="s">
        <v>235</v>
      </c>
      <c r="S27" s="8" t="s">
        <v>189</v>
      </c>
      <c r="T27" s="16"/>
      <c r="U27" s="6"/>
      <c r="V27" s="6"/>
      <c r="W27" s="6"/>
      <c r="X27" s="5" t="s">
        <v>6</v>
      </c>
    </row>
    <row r="28" spans="7:24" x14ac:dyDescent="0.3">
      <c r="G28" s="5">
        <v>21</v>
      </c>
      <c r="H28" s="6" t="s">
        <v>58</v>
      </c>
      <c r="I28" s="6" t="s">
        <v>59</v>
      </c>
      <c r="J28" s="5" t="s">
        <v>54</v>
      </c>
      <c r="K28" s="5">
        <f t="shared" si="0"/>
        <v>4</v>
      </c>
      <c r="L28" s="5">
        <f>COUNTIF($J$8:$J$996,Table1[[#This Row],[Abbreviation]]) + SUMIF($J$8:$J$996,Table1[[#This Row],[Abbreviation]],$L$8:$L$996)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5"/>
      <c r="T28" s="13"/>
      <c r="U28" s="6"/>
      <c r="V28" s="6"/>
      <c r="W28" s="6"/>
      <c r="X28" s="5" t="s">
        <v>6</v>
      </c>
    </row>
    <row r="29" spans="7:24" x14ac:dyDescent="0.3">
      <c r="G29" s="5">
        <v>22</v>
      </c>
      <c r="H29" s="6" t="s">
        <v>57</v>
      </c>
      <c r="I29" s="6" t="s">
        <v>56</v>
      </c>
      <c r="J29" s="5" t="s">
        <v>54</v>
      </c>
      <c r="K29" s="5">
        <f t="shared" si="0"/>
        <v>4</v>
      </c>
      <c r="L29" s="5">
        <f>COUNTIF($J$8:$J$996,Table1[[#This Row],[Abbreviation]]) + SUMIF($J$8:$J$996,Table1[[#This Row],[Abbreviation]],$L$8:$L$996)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5"/>
      <c r="T29" s="13"/>
      <c r="U29" s="6"/>
      <c r="V29" s="6"/>
      <c r="W29" s="6"/>
      <c r="X29" s="5" t="s">
        <v>6</v>
      </c>
    </row>
    <row r="30" spans="7:24" x14ac:dyDescent="0.3">
      <c r="G30" s="5">
        <v>23</v>
      </c>
      <c r="H30" s="6" t="s">
        <v>36</v>
      </c>
      <c r="I30" s="6" t="s">
        <v>36</v>
      </c>
      <c r="J30" s="5" t="s">
        <v>31</v>
      </c>
      <c r="K30" s="5">
        <f t="shared" si="0"/>
        <v>3</v>
      </c>
      <c r="L30" s="5">
        <f>COUNTIF($J$8:$J$996,Table1[[#This Row],[Abbreviation]]) + SUMIF($J$8:$J$996,Table1[[#This Row],[Abbreviation]],$L$8:$L$996)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5"/>
      <c r="T30" s="13"/>
      <c r="U30" s="6"/>
      <c r="V30" s="6"/>
      <c r="W30" s="6"/>
      <c r="X30" s="5" t="s">
        <v>6</v>
      </c>
    </row>
    <row r="31" spans="7:24" x14ac:dyDescent="0.3">
      <c r="G31" s="5">
        <v>24</v>
      </c>
      <c r="H31" s="6" t="s">
        <v>32</v>
      </c>
      <c r="I31" s="6" t="s">
        <v>34</v>
      </c>
      <c r="J31" s="5" t="s">
        <v>13</v>
      </c>
      <c r="K31" s="5">
        <f t="shared" si="0"/>
        <v>3</v>
      </c>
      <c r="L31" s="5">
        <f>COUNTIF($J$8:$J$996,Table1[[#This Row],[Abbreviation]]) + SUMIF($J$8:$J$996,Table1[[#This Row],[Abbreviation]],$L$8:$L$996)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5"/>
      <c r="T31" s="13"/>
      <c r="U31" s="6"/>
      <c r="V31" s="6"/>
      <c r="W31" s="6"/>
      <c r="X31" s="5" t="s">
        <v>6</v>
      </c>
    </row>
    <row r="32" spans="7:24" x14ac:dyDescent="0.3">
      <c r="G32" s="5">
        <v>25</v>
      </c>
      <c r="H32" s="6" t="s">
        <v>269</v>
      </c>
      <c r="I32" s="6" t="s">
        <v>35</v>
      </c>
      <c r="J32" s="5" t="s">
        <v>13</v>
      </c>
      <c r="K32" s="5">
        <f t="shared" si="0"/>
        <v>3</v>
      </c>
      <c r="L32" s="5">
        <f>COUNTIF($J$8:$J$996,Table1[[#This Row],[Abbreviation]]) + SUMIF($J$8:$J$996,Table1[[#This Row],[Abbreviation]],$L$8:$L$996)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5"/>
      <c r="T32" s="13"/>
      <c r="U32" s="6"/>
      <c r="V32" s="6"/>
      <c r="W32" s="6"/>
      <c r="X32" s="5" t="s">
        <v>6</v>
      </c>
    </row>
    <row r="33" spans="7:24" x14ac:dyDescent="0.3">
      <c r="G33" s="5">
        <v>26</v>
      </c>
      <c r="H33" s="6" t="s">
        <v>52</v>
      </c>
      <c r="I33" s="6" t="s">
        <v>53</v>
      </c>
      <c r="J33" s="5" t="s">
        <v>69</v>
      </c>
      <c r="K33" s="5">
        <f t="shared" si="0"/>
        <v>2</v>
      </c>
      <c r="L33" s="5">
        <f>COUNTIF($J$8:$J$996,Table1[[#This Row],[Abbreviation]]) + SUMIF($J$8:$J$996,Table1[[#This Row],[Abbreviation]],$L$8:$L$996)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5"/>
      <c r="T33" s="13"/>
      <c r="U33" s="6"/>
      <c r="V33" s="6"/>
      <c r="W33" s="6"/>
      <c r="X33" s="5" t="s">
        <v>6</v>
      </c>
    </row>
    <row r="34" spans="7:24" x14ac:dyDescent="0.3">
      <c r="G34" s="5">
        <v>27</v>
      </c>
      <c r="H34" s="6" t="s">
        <v>41</v>
      </c>
      <c r="I34" s="6" t="s">
        <v>42</v>
      </c>
      <c r="J34" s="5" t="s">
        <v>3</v>
      </c>
      <c r="K34" s="5">
        <f t="shared" si="0"/>
        <v>1</v>
      </c>
      <c r="L34" s="5">
        <f>COUNTIF($J$8:$J$996,Table1[[#This Row],[Abbreviation]]) + SUMIF($J$8:$J$996,Table1[[#This Row],[Abbreviation]],$L$8:$L$996)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5"/>
      <c r="T34" s="13"/>
      <c r="U34" s="6"/>
      <c r="V34" s="6"/>
      <c r="W34" s="6"/>
      <c r="X34" s="5" t="s">
        <v>6</v>
      </c>
    </row>
    <row r="35" spans="7:24" x14ac:dyDescent="0.3">
      <c r="G35" s="5">
        <v>28</v>
      </c>
      <c r="H35" s="6" t="s">
        <v>37</v>
      </c>
      <c r="I35" s="6" t="s">
        <v>38</v>
      </c>
      <c r="J35" s="5" t="s">
        <v>304</v>
      </c>
      <c r="K35" s="5">
        <f t="shared" si="0"/>
        <v>2</v>
      </c>
      <c r="L35" s="5">
        <f>COUNTIF($J$8:$J$996,Table1[[#This Row],[Abbreviation]]) + SUMIF($J$8:$J$996,Table1[[#This Row],[Abbreviation]],$L$8:$L$996)</f>
        <v>3</v>
      </c>
      <c r="M35" s="5">
        <f>IF(Table1[[#This Row],[Children]]=0,"",Table1[[#This Row],[Children]])</f>
        <v>3</v>
      </c>
      <c r="N35" s="13"/>
      <c r="O35" s="5"/>
      <c r="P35" s="5"/>
      <c r="Q35" s="5"/>
      <c r="R35" s="5"/>
      <c r="S35" s="5"/>
      <c r="T35" s="13"/>
      <c r="U35" s="6"/>
      <c r="V35" s="6"/>
      <c r="W35" s="6"/>
      <c r="X35" s="5" t="s">
        <v>6</v>
      </c>
    </row>
    <row r="36" spans="7:24" x14ac:dyDescent="0.3">
      <c r="G36" s="5">
        <v>29</v>
      </c>
      <c r="H36" s="6" t="s">
        <v>39</v>
      </c>
      <c r="I36" s="6" t="s">
        <v>40</v>
      </c>
      <c r="J36" s="5" t="s">
        <v>28</v>
      </c>
      <c r="K36" s="5">
        <f t="shared" si="0"/>
        <v>3</v>
      </c>
      <c r="L36" s="5">
        <f>COUNTIF($J$8:$J$996,Table1[[#This Row],[Abbreviation]]) + SUMIF($J$8:$J$996,Table1[[#This Row],[Abbreviation]],$L$8:$L$996)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5"/>
      <c r="T36" s="13"/>
      <c r="U36" s="6"/>
      <c r="V36" s="6"/>
      <c r="W36" s="6"/>
      <c r="X36" s="5" t="s">
        <v>6</v>
      </c>
    </row>
    <row r="37" spans="7:24" x14ac:dyDescent="0.3">
      <c r="G37" s="5">
        <v>30</v>
      </c>
      <c r="H37" s="6" t="s">
        <v>43</v>
      </c>
      <c r="I37" s="6" t="s">
        <v>44</v>
      </c>
      <c r="J37" s="5" t="s">
        <v>304</v>
      </c>
      <c r="K37" s="5">
        <f t="shared" si="0"/>
        <v>2</v>
      </c>
      <c r="L37" s="5">
        <f>COUNTIF($J$8:$J$996,Table1[[#This Row],[Abbreviation]]) + SUMIF($J$8:$J$996,Table1[[#This Row],[Abbreviation]],$L$8:$L$996)</f>
        <v>5</v>
      </c>
      <c r="M37" s="5">
        <f>IF(Table1[[#This Row],[Children]]=0,"",Table1[[#This Row],[Children]])</f>
        <v>5</v>
      </c>
      <c r="N37" s="13"/>
      <c r="O37" s="5"/>
      <c r="P37" s="5"/>
      <c r="Q37" s="5"/>
      <c r="R37" s="5"/>
      <c r="S37" s="5"/>
      <c r="T37" s="13"/>
      <c r="U37" s="6"/>
      <c r="V37" s="6"/>
      <c r="W37" s="6"/>
      <c r="X37" s="5" t="s">
        <v>6</v>
      </c>
    </row>
    <row r="38" spans="7:24" x14ac:dyDescent="0.3">
      <c r="G38" s="5">
        <v>31</v>
      </c>
      <c r="H38" s="6" t="s">
        <v>50</v>
      </c>
      <c r="I38" s="6" t="s">
        <v>51</v>
      </c>
      <c r="J38" s="5" t="s">
        <v>304</v>
      </c>
      <c r="K38" s="5">
        <f t="shared" si="0"/>
        <v>2</v>
      </c>
      <c r="L38" s="5">
        <f>COUNTIF($J$8:$J$996,Table1[[#This Row],[Abbreviation]]) + SUMIF($J$8:$J$996,Table1[[#This Row],[Abbreviation]],$L$8:$L$996)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/>
      <c r="R38" s="5" t="s">
        <v>235</v>
      </c>
      <c r="S38" s="5"/>
      <c r="T38" s="13"/>
      <c r="U38" s="6"/>
      <c r="V38" s="6"/>
      <c r="W38" s="6"/>
      <c r="X38" s="5" t="s">
        <v>124</v>
      </c>
    </row>
    <row r="39" spans="7:24" x14ac:dyDescent="0.3">
      <c r="G39" s="5">
        <v>32</v>
      </c>
      <c r="H39" s="6" t="s">
        <v>46</v>
      </c>
      <c r="I39" s="6" t="s">
        <v>47</v>
      </c>
      <c r="J39" s="5" t="s">
        <v>15</v>
      </c>
      <c r="K39" s="5">
        <f t="shared" si="0"/>
        <v>2</v>
      </c>
      <c r="L39" s="5">
        <f>COUNTIF($J$8:$J$996,Table1[[#This Row],[Abbreviation]]) + SUMIF($J$8:$J$996,Table1[[#This Row],[Abbreviation]],$L$8:$L$996)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5"/>
      <c r="T39" s="13"/>
      <c r="U39" s="6"/>
      <c r="V39" s="6"/>
      <c r="W39" s="6"/>
      <c r="X39" s="5" t="s">
        <v>6</v>
      </c>
    </row>
    <row r="40" spans="7:24" x14ac:dyDescent="0.3">
      <c r="G40" s="5">
        <v>33</v>
      </c>
      <c r="H40" s="6" t="s">
        <v>62</v>
      </c>
      <c r="I40" s="6" t="s">
        <v>63</v>
      </c>
      <c r="J40" s="5" t="s">
        <v>15</v>
      </c>
      <c r="K40" s="5">
        <f t="shared" si="0"/>
        <v>2</v>
      </c>
      <c r="L40" s="5">
        <f>COUNTIF($J$8:$J$996,Table1[[#This Row],[Abbreviation]]) + SUMIF($J$8:$J$996,Table1[[#This Row],[Abbreviation]],$L$8:$L$996)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5"/>
      <c r="T40" s="13"/>
      <c r="U40" s="6"/>
      <c r="V40" s="6"/>
      <c r="W40" s="6"/>
      <c r="X40" s="5" t="s">
        <v>126</v>
      </c>
    </row>
    <row r="41" spans="7:24" x14ac:dyDescent="0.3">
      <c r="G41" s="5">
        <v>34</v>
      </c>
      <c r="H41" s="6" t="s">
        <v>19</v>
      </c>
      <c r="I41" s="6" t="s">
        <v>18</v>
      </c>
      <c r="J41" s="5"/>
      <c r="K41" s="5">
        <f t="shared" si="0"/>
        <v>0</v>
      </c>
      <c r="L41" s="5">
        <f>COUNTIF($J$8:$J$996,Table1[[#This Row],[Abbreviation]]) + SUMIF($J$8:$J$996,Table1[[#This Row],[Abbreviation]],$L$8:$L$996)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5"/>
      <c r="T41" s="13"/>
      <c r="U41" s="6"/>
      <c r="V41" s="6"/>
      <c r="W41" s="6"/>
      <c r="X41" s="5" t="s">
        <v>6</v>
      </c>
    </row>
    <row r="42" spans="7:24" x14ac:dyDescent="0.3">
      <c r="G42" s="5">
        <v>35</v>
      </c>
      <c r="H42" s="6" t="s">
        <v>23</v>
      </c>
      <c r="I42" s="6" t="s">
        <v>24</v>
      </c>
      <c r="J42" s="5" t="s">
        <v>195</v>
      </c>
      <c r="K42" s="5">
        <f t="shared" si="0"/>
        <v>3</v>
      </c>
      <c r="L42" s="5">
        <f>COUNTIF($J$8:$J$996,Table1[[#This Row],[Abbreviation]]) + SUMIF($J$8:$J$996,Table1[[#This Row],[Abbreviation]],$L$8:$L$996)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5"/>
      <c r="T42" s="13"/>
      <c r="U42" s="6"/>
      <c r="V42" s="6"/>
      <c r="W42" s="6"/>
      <c r="X42" s="5" t="s">
        <v>6</v>
      </c>
    </row>
    <row r="43" spans="7:24" x14ac:dyDescent="0.3">
      <c r="G43" s="5">
        <v>36</v>
      </c>
      <c r="H43" s="6" t="s">
        <v>270</v>
      </c>
      <c r="I43" s="6" t="s">
        <v>45</v>
      </c>
      <c r="J43" s="5" t="s">
        <v>40</v>
      </c>
      <c r="K43" s="5">
        <f t="shared" si="0"/>
        <v>4</v>
      </c>
      <c r="L43" s="5">
        <f>COUNTIF($J$8:$J$996,Table1[[#This Row],[Abbreviation]]) + SUMIF($J$8:$J$996,Table1[[#This Row],[Abbreviation]],$L$8:$L$996)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5"/>
      <c r="T43" s="13"/>
      <c r="U43" s="6"/>
      <c r="V43" s="6"/>
      <c r="W43" s="6"/>
      <c r="X43" s="5" t="s">
        <v>111</v>
      </c>
    </row>
    <row r="44" spans="7:24" x14ac:dyDescent="0.3">
      <c r="G44" s="5">
        <v>37</v>
      </c>
      <c r="H44" s="6" t="s">
        <v>60</v>
      </c>
      <c r="I44" s="6" t="s">
        <v>61</v>
      </c>
      <c r="J44" s="5" t="s">
        <v>15</v>
      </c>
      <c r="K44" s="5">
        <f t="shared" si="0"/>
        <v>2</v>
      </c>
      <c r="L44" s="5">
        <f>COUNTIF($J$8:$J$996,Table1[[#This Row],[Abbreviation]]) + SUMIF($J$8:$J$996,Table1[[#This Row],[Abbreviation]],$L$8:$L$996)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5"/>
      <c r="T44" s="13"/>
      <c r="U44" s="6"/>
      <c r="V44" s="6"/>
      <c r="W44" s="6"/>
      <c r="X44" s="5" t="s">
        <v>6</v>
      </c>
    </row>
    <row r="45" spans="7:24" x14ac:dyDescent="0.3">
      <c r="G45" s="5">
        <v>38</v>
      </c>
      <c r="H45" s="6"/>
      <c r="I45" s="6" t="s">
        <v>70</v>
      </c>
      <c r="J45" s="5" t="s">
        <v>26</v>
      </c>
      <c r="K45" s="5">
        <f t="shared" si="0"/>
        <v>4</v>
      </c>
      <c r="L45" s="5">
        <f>COUNTIF($J$8:$J$996,Table1[[#This Row],[Abbreviation]]) + SUMIF($J$8:$J$996,Table1[[#This Row],[Abbreviation]],$L$8:$L$996)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5"/>
      <c r="T45" s="13"/>
      <c r="U45" s="6"/>
      <c r="V45" s="6"/>
      <c r="W45" s="6"/>
      <c r="X45" s="5" t="s">
        <v>76</v>
      </c>
    </row>
    <row r="46" spans="7:24" x14ac:dyDescent="0.3">
      <c r="G46" s="5">
        <v>39</v>
      </c>
      <c r="H46" s="6"/>
      <c r="I46" s="6" t="s">
        <v>71</v>
      </c>
      <c r="J46" s="5" t="s">
        <v>26</v>
      </c>
      <c r="K46" s="5">
        <f t="shared" si="0"/>
        <v>4</v>
      </c>
      <c r="L46" s="5">
        <f>COUNTIF($J$8:$J$996,Table1[[#This Row],[Abbreviation]]) + SUMIF($J$8:$J$996,Table1[[#This Row],[Abbreviation]],$L$8:$L$996)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5"/>
      <c r="T46" s="13"/>
      <c r="U46" s="6"/>
      <c r="V46" s="6"/>
      <c r="W46" s="6"/>
      <c r="X46" s="5" t="s">
        <v>77</v>
      </c>
    </row>
    <row r="47" spans="7:24" x14ac:dyDescent="0.3">
      <c r="G47" s="5">
        <v>40</v>
      </c>
      <c r="H47" s="6"/>
      <c r="I47" s="6" t="s">
        <v>72</v>
      </c>
      <c r="J47" s="5" t="s">
        <v>20</v>
      </c>
      <c r="K47" s="5">
        <f t="shared" si="0"/>
        <v>4</v>
      </c>
      <c r="L47" s="5">
        <f>COUNTIF($J$8:$J$996,Table1[[#This Row],[Abbreviation]]) + SUMIF($J$8:$J$996,Table1[[#This Row],[Abbreviation]],$L$8:$L$996)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8" t="s">
        <v>235</v>
      </c>
      <c r="S47" s="8" t="s">
        <v>189</v>
      </c>
      <c r="T47" s="16"/>
      <c r="U47" s="6"/>
      <c r="V47" s="6"/>
      <c r="W47" s="6"/>
      <c r="X47" s="5" t="s">
        <v>78</v>
      </c>
    </row>
    <row r="48" spans="7:24" x14ac:dyDescent="0.3">
      <c r="G48" s="5">
        <v>41</v>
      </c>
      <c r="H48" s="6"/>
      <c r="I48" s="6" t="s">
        <v>73</v>
      </c>
      <c r="J48" s="5" t="s">
        <v>26</v>
      </c>
      <c r="K48" s="5">
        <f t="shared" si="0"/>
        <v>4</v>
      </c>
      <c r="L48" s="5">
        <f>COUNTIF($J$8:$J$996,Table1[[#This Row],[Abbreviation]]) + SUMIF($J$8:$J$996,Table1[[#This Row],[Abbreviation]],$L$8:$L$996)</f>
        <v>0</v>
      </c>
      <c r="M48" s="5" t="str">
        <f>IF(Table1[[#This Row],[Children]]=0,"",Table1[[#This Row],[Children]])</f>
        <v/>
      </c>
      <c r="N48" s="13"/>
      <c r="O48" s="5"/>
      <c r="P48" s="5"/>
      <c r="Q48" s="5" t="s">
        <v>254</v>
      </c>
      <c r="R48" s="5"/>
      <c r="S48" s="5"/>
      <c r="T48" s="13"/>
      <c r="U48" s="6"/>
      <c r="V48" s="6"/>
      <c r="W48" s="6"/>
      <c r="X48" s="5" t="s">
        <v>79</v>
      </c>
    </row>
    <row r="49" spans="7:24" x14ac:dyDescent="0.3">
      <c r="G49" s="5">
        <v>42</v>
      </c>
      <c r="H49" s="6"/>
      <c r="I49" s="6" t="s">
        <v>74</v>
      </c>
      <c r="J49" s="5" t="s">
        <v>26</v>
      </c>
      <c r="K49" s="5">
        <f t="shared" si="0"/>
        <v>4</v>
      </c>
      <c r="L49" s="5">
        <f>COUNTIF($J$8:$J$996,Table1[[#This Row],[Abbreviation]]) + SUMIF($J$8:$J$996,Table1[[#This Row],[Abbreviation]],$L$8:$L$996)</f>
        <v>0</v>
      </c>
      <c r="M49" s="5" t="str">
        <f>IF(Table1[[#This Row],[Children]]=0,"",Table1[[#This Row],[Children]])</f>
        <v/>
      </c>
      <c r="N49" s="13"/>
      <c r="O49" s="5"/>
      <c r="P49" s="5"/>
      <c r="Q49" s="5" t="s">
        <v>254</v>
      </c>
      <c r="R49" s="5"/>
      <c r="S49" s="5"/>
      <c r="T49" s="13"/>
      <c r="U49" s="6"/>
      <c r="V49" s="6"/>
      <c r="W49" s="6"/>
      <c r="X49" s="5" t="s">
        <v>80</v>
      </c>
    </row>
    <row r="50" spans="7:24" x14ac:dyDescent="0.3">
      <c r="G50" s="5">
        <v>43</v>
      </c>
      <c r="H50" s="6"/>
      <c r="I50" s="6" t="s">
        <v>75</v>
      </c>
      <c r="J50" s="5" t="s">
        <v>26</v>
      </c>
      <c r="K50" s="5">
        <f t="shared" si="0"/>
        <v>4</v>
      </c>
      <c r="L50" s="5">
        <f>COUNTIF($J$8:$J$996,Table1[[#This Row],[Abbreviation]]) + SUMIF($J$8:$J$996,Table1[[#This Row],[Abbreviation]],$L$8:$L$996)</f>
        <v>0</v>
      </c>
      <c r="M50" s="5" t="str">
        <f>IF(Table1[[#This Row],[Children]]=0,"",Table1[[#This Row],[Children]])</f>
        <v/>
      </c>
      <c r="N50" s="13"/>
      <c r="O50" s="5"/>
      <c r="P50" s="5"/>
      <c r="Q50" s="5" t="s">
        <v>254</v>
      </c>
      <c r="R50" s="5"/>
      <c r="S50" s="5"/>
      <c r="T50" s="13"/>
      <c r="U50" s="6"/>
      <c r="V50" s="6"/>
      <c r="W50" s="6"/>
      <c r="X50" s="5" t="s">
        <v>81</v>
      </c>
    </row>
    <row r="51" spans="7:24" x14ac:dyDescent="0.3">
      <c r="G51" s="5">
        <v>44</v>
      </c>
      <c r="H51" s="6"/>
      <c r="I51" s="6" t="s">
        <v>82</v>
      </c>
      <c r="J51" s="5" t="s">
        <v>44</v>
      </c>
      <c r="K51" s="5">
        <f t="shared" si="0"/>
        <v>3</v>
      </c>
      <c r="L51" s="5">
        <f>COUNTIF($J$8:$J$996,Table1[[#This Row],[Abbreviation]]) + SUMIF($J$8:$J$996,Table1[[#This Row],[Abbreviation]],$L$8:$L$996)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5"/>
      <c r="T51" s="13"/>
      <c r="U51" s="6"/>
      <c r="V51" s="6"/>
      <c r="W51" s="6"/>
      <c r="X51" s="5" t="s">
        <v>90</v>
      </c>
    </row>
    <row r="52" spans="7:24" x14ac:dyDescent="0.3">
      <c r="G52" s="5">
        <v>45</v>
      </c>
      <c r="H52" s="6"/>
      <c r="I52" s="6" t="s">
        <v>83</v>
      </c>
      <c r="J52" s="5" t="s">
        <v>307</v>
      </c>
      <c r="K52" s="5">
        <f t="shared" si="0"/>
        <v>2</v>
      </c>
      <c r="L52" s="5">
        <f>COUNTIF($J$8:$J$996,Table1[[#This Row],[Abbreviation]]) + SUMIF($J$8:$J$996,Table1[[#This Row],[Abbreviation]],$L$8:$L$996)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5"/>
      <c r="T52" s="13"/>
      <c r="U52" s="6"/>
      <c r="V52" s="6"/>
      <c r="W52" s="6"/>
      <c r="X52" s="5" t="s">
        <v>91</v>
      </c>
    </row>
    <row r="53" spans="7:24" x14ac:dyDescent="0.3">
      <c r="G53" s="5">
        <v>46</v>
      </c>
      <c r="H53" s="6"/>
      <c r="I53" s="6" t="s">
        <v>84</v>
      </c>
      <c r="J53" s="5" t="s">
        <v>44</v>
      </c>
      <c r="K53" s="5">
        <f t="shared" si="0"/>
        <v>3</v>
      </c>
      <c r="L53" s="5">
        <f>COUNTIF($J$8:$J$996,Table1[[#This Row],[Abbreviation]]) + SUMIF($J$8:$J$996,Table1[[#This Row],[Abbreviation]],$L$8:$L$996)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5"/>
      <c r="T53" s="13"/>
      <c r="U53" s="6"/>
      <c r="V53" s="6"/>
      <c r="W53" s="6"/>
      <c r="X53" s="5" t="s">
        <v>92</v>
      </c>
    </row>
    <row r="54" spans="7:24" x14ac:dyDescent="0.3">
      <c r="G54" s="5">
        <v>47</v>
      </c>
      <c r="H54" s="6"/>
      <c r="I54" s="6" t="s">
        <v>85</v>
      </c>
      <c r="J54" s="5" t="s">
        <v>44</v>
      </c>
      <c r="K54" s="5">
        <f t="shared" si="0"/>
        <v>3</v>
      </c>
      <c r="L54" s="5">
        <f>COUNTIF($J$8:$J$996,Table1[[#This Row],[Abbreviation]]) + SUMIF($J$8:$J$996,Table1[[#This Row],[Abbreviation]],$L$8:$L$996)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5"/>
      <c r="T54" s="13"/>
      <c r="U54" s="6"/>
      <c r="V54" s="6"/>
      <c r="W54" s="6"/>
      <c r="X54" s="5" t="s">
        <v>93</v>
      </c>
    </row>
    <row r="55" spans="7:24" x14ac:dyDescent="0.3">
      <c r="G55" s="5">
        <v>48</v>
      </c>
      <c r="H55" s="6"/>
      <c r="I55" s="6" t="s">
        <v>102</v>
      </c>
      <c r="J55" s="5" t="s">
        <v>101</v>
      </c>
      <c r="K55" s="5">
        <f t="shared" si="0"/>
        <v>3</v>
      </c>
      <c r="L55" s="5">
        <f>COUNTIF($J$8:$J$996,Table1[[#This Row],[Abbreviation]]) + SUMIF($J$8:$J$996,Table1[[#This Row],[Abbreviation]],$L$8:$L$996)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5" t="s">
        <v>189</v>
      </c>
      <c r="T55" s="13"/>
      <c r="U55" s="6"/>
      <c r="V55" s="6"/>
      <c r="W55" s="6"/>
      <c r="X55" s="5" t="s">
        <v>106</v>
      </c>
    </row>
    <row r="56" spans="7:24" x14ac:dyDescent="0.3">
      <c r="G56" s="5">
        <v>49</v>
      </c>
      <c r="H56" s="6"/>
      <c r="I56" s="6" t="s">
        <v>97</v>
      </c>
      <c r="J56" s="5" t="s">
        <v>100</v>
      </c>
      <c r="K56" s="5">
        <f t="shared" si="0"/>
        <v>3</v>
      </c>
      <c r="L56" s="5">
        <f>COUNTIF($J$8:$J$996,Table1[[#This Row],[Abbreviation]]) + SUMIF($J$8:$J$996,Table1[[#This Row],[Abbreviation]],$L$8:$L$996)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5"/>
      <c r="T56" s="13"/>
      <c r="U56" s="6"/>
      <c r="V56" s="6"/>
      <c r="W56" s="6"/>
      <c r="X56" s="5" t="s">
        <v>104</v>
      </c>
    </row>
    <row r="57" spans="7:24" x14ac:dyDescent="0.3">
      <c r="G57" s="5">
        <v>50</v>
      </c>
      <c r="H57" s="6"/>
      <c r="I57" s="6" t="s">
        <v>98</v>
      </c>
      <c r="J57" s="5" t="s">
        <v>100</v>
      </c>
      <c r="K57" s="5">
        <f t="shared" si="0"/>
        <v>3</v>
      </c>
      <c r="L57" s="5">
        <f>COUNTIF($J$8:$J$996,Table1[[#This Row],[Abbreviation]]) + SUMIF($J$8:$J$996,Table1[[#This Row],[Abbreviation]],$L$8:$L$996)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5"/>
      <c r="T57" s="13"/>
      <c r="U57" s="6"/>
      <c r="V57" s="6"/>
      <c r="W57" s="6"/>
      <c r="X57" s="5" t="s">
        <v>105</v>
      </c>
    </row>
    <row r="58" spans="7:24" x14ac:dyDescent="0.3">
      <c r="G58" s="5">
        <v>52</v>
      </c>
      <c r="H58" s="6"/>
      <c r="I58" s="6" t="s">
        <v>86</v>
      </c>
      <c r="J58" s="5" t="s">
        <v>20</v>
      </c>
      <c r="K58" s="5">
        <f t="shared" si="0"/>
        <v>4</v>
      </c>
      <c r="L58" s="5">
        <f>COUNTIF($J$8:$J$996,Table1[[#This Row],[Abbreviation]]) + SUMIF($J$8:$J$996,Table1[[#This Row],[Abbreviation]],$L$8:$L$996)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8" t="s">
        <v>235</v>
      </c>
      <c r="S58" s="8" t="s">
        <v>189</v>
      </c>
      <c r="T58" s="16"/>
      <c r="U58" s="6"/>
      <c r="V58" s="6"/>
      <c r="W58" s="6"/>
      <c r="X58" s="5" t="s">
        <v>94</v>
      </c>
    </row>
    <row r="59" spans="7:24" x14ac:dyDescent="0.3">
      <c r="G59" s="5">
        <v>53</v>
      </c>
      <c r="H59" s="6"/>
      <c r="I59" s="6" t="s">
        <v>87</v>
      </c>
      <c r="J59" s="5" t="s">
        <v>49</v>
      </c>
      <c r="K59" s="5">
        <f t="shared" si="0"/>
        <v>5</v>
      </c>
      <c r="L59" s="5">
        <f>COUNTIF($J$8:$J$996,Table1[[#This Row],[Abbreviation]]) + SUMIF($J$8:$J$996,Table1[[#This Row],[Abbreviation]],$L$8:$L$996)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8" t="s">
        <v>235</v>
      </c>
      <c r="S59" s="8" t="s">
        <v>189</v>
      </c>
      <c r="T59" s="16"/>
      <c r="U59" s="6"/>
      <c r="V59" s="6"/>
      <c r="W59" s="6"/>
      <c r="X59" s="5" t="s">
        <v>95</v>
      </c>
    </row>
    <row r="60" spans="7:24" x14ac:dyDescent="0.3">
      <c r="G60" s="5">
        <v>54</v>
      </c>
      <c r="H60" s="6"/>
      <c r="I60" s="6" t="s">
        <v>88</v>
      </c>
      <c r="J60" s="5" t="s">
        <v>49</v>
      </c>
      <c r="K60" s="5">
        <f t="shared" si="0"/>
        <v>5</v>
      </c>
      <c r="L60" s="5">
        <f>COUNTIF($J$8:$J$996,Table1[[#This Row],[Abbreviation]]) + SUMIF($J$8:$J$996,Table1[[#This Row],[Abbreviation]],$L$8:$L$996)</f>
        <v>0</v>
      </c>
      <c r="M60" s="5" t="str">
        <f>IF(Table1[[#This Row],[Children]]=0,"",Table1[[#This Row],[Children]])</f>
        <v/>
      </c>
      <c r="N60" s="13"/>
      <c r="O60" s="5"/>
      <c r="P60" s="5"/>
      <c r="Q60" s="5"/>
      <c r="R60" s="5"/>
      <c r="S60" s="5"/>
      <c r="T60" s="13"/>
      <c r="U60" s="6"/>
      <c r="V60" s="6"/>
      <c r="W60" s="6"/>
      <c r="X60" s="5" t="s">
        <v>96</v>
      </c>
    </row>
    <row r="61" spans="7:24" x14ac:dyDescent="0.3">
      <c r="G61" s="5">
        <v>55</v>
      </c>
      <c r="H61" s="6" t="s">
        <v>232</v>
      </c>
      <c r="I61" s="6" t="s">
        <v>101</v>
      </c>
      <c r="J61" s="5" t="s">
        <v>304</v>
      </c>
      <c r="K61" s="5">
        <f t="shared" si="0"/>
        <v>2</v>
      </c>
      <c r="L61" s="5">
        <f>COUNTIF($J$8:$J$996,Table1[[#This Row],[Abbreviation]]) + SUMIF($J$8:$J$996,Table1[[#This Row],[Abbreviation]],$L$8:$L$996)</f>
        <v>4</v>
      </c>
      <c r="M61" s="5">
        <f>IF(Table1[[#This Row],[Children]]=0,"",Table1[[#This Row],[Children]])</f>
        <v>4</v>
      </c>
      <c r="N61" s="13"/>
      <c r="O61" s="5"/>
      <c r="P61" s="5"/>
      <c r="Q61" s="5"/>
      <c r="R61" s="5"/>
      <c r="S61" s="5"/>
      <c r="T61" s="13"/>
      <c r="U61" s="6"/>
      <c r="V61" s="6"/>
      <c r="W61" s="6"/>
      <c r="X61" s="5" t="s">
        <v>6</v>
      </c>
    </row>
    <row r="62" spans="7:24" x14ac:dyDescent="0.3">
      <c r="G62" s="5">
        <v>56</v>
      </c>
      <c r="H62" s="6" t="s">
        <v>297</v>
      </c>
      <c r="I62" s="6" t="s">
        <v>108</v>
      </c>
      <c r="J62" s="5" t="s">
        <v>312</v>
      </c>
      <c r="K62" s="5">
        <f t="shared" si="0"/>
        <v>3</v>
      </c>
      <c r="L62" s="5">
        <f>COUNTIF($J$8:$J$996,Table1[[#This Row],[Abbreviation]]) + SUMIF($J$8:$J$996,Table1[[#This Row],[Abbreviation]],$L$8:$L$996)</f>
        <v>0</v>
      </c>
      <c r="M62" s="5" t="str">
        <f>IF(Table1[[#This Row],[Children]]=0,"",Table1[[#This Row],[Children]])</f>
        <v/>
      </c>
      <c r="N62" s="13">
        <v>0.8</v>
      </c>
      <c r="O62" s="5"/>
      <c r="P62" s="5" t="s">
        <v>254</v>
      </c>
      <c r="Q62" s="5"/>
      <c r="R62" s="5" t="s">
        <v>235</v>
      </c>
      <c r="S62" s="5" t="s">
        <v>189</v>
      </c>
      <c r="T62" s="13"/>
      <c r="U62" s="6" t="s">
        <v>298</v>
      </c>
      <c r="V62" s="6"/>
      <c r="W62" s="6"/>
      <c r="X62" s="5" t="s">
        <v>299</v>
      </c>
    </row>
    <row r="63" spans="7:24" x14ac:dyDescent="0.3">
      <c r="G63" s="5">
        <v>57</v>
      </c>
      <c r="H63" s="6"/>
      <c r="I63" s="6" t="s">
        <v>109</v>
      </c>
      <c r="J63" s="5" t="s">
        <v>20</v>
      </c>
      <c r="K63" s="5">
        <f t="shared" si="0"/>
        <v>4</v>
      </c>
      <c r="L63" s="5">
        <f>COUNTIF($J$8:$J$996,Table1[[#This Row],[Abbreviation]]) + SUMIF($J$8:$J$996,Table1[[#This Row],[Abbreviation]],$L$8:$L$996)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5"/>
      <c r="T63" s="13"/>
      <c r="U63" s="6"/>
      <c r="V63" s="6"/>
      <c r="W63" s="6"/>
      <c r="X63" s="5" t="s">
        <v>116</v>
      </c>
    </row>
    <row r="64" spans="7:24" x14ac:dyDescent="0.3">
      <c r="G64" s="5">
        <v>58</v>
      </c>
      <c r="H64" s="6"/>
      <c r="I64" s="6" t="s">
        <v>110</v>
      </c>
      <c r="J64" s="5" t="s">
        <v>28</v>
      </c>
      <c r="K64" s="5">
        <f t="shared" si="0"/>
        <v>3</v>
      </c>
      <c r="L64" s="5">
        <f>COUNTIF($J$8:$J$996,Table1[[#This Row],[Abbreviation]]) + SUMIF($J$8:$J$996,Table1[[#This Row],[Abbreviation]],$L$8:$L$996)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5"/>
      <c r="T64" s="13"/>
      <c r="U64" s="6"/>
      <c r="V64" s="6"/>
      <c r="W64" s="6"/>
      <c r="X64" s="5" t="s">
        <v>117</v>
      </c>
    </row>
    <row r="65" spans="7:24" x14ac:dyDescent="0.3">
      <c r="G65" s="5">
        <v>59</v>
      </c>
      <c r="H65" s="6" t="s">
        <v>158</v>
      </c>
      <c r="I65" s="6" t="s">
        <v>112</v>
      </c>
      <c r="J65" s="5" t="s">
        <v>31</v>
      </c>
      <c r="K65" s="5">
        <f t="shared" si="0"/>
        <v>3</v>
      </c>
      <c r="L65" s="5">
        <f>COUNTIF($J$8:$J$996,Table1[[#This Row],[Abbreviation]]) + SUMIF($J$8:$J$996,Table1[[#This Row],[Abbreviation]],$L$8:$L$996)</f>
        <v>4</v>
      </c>
      <c r="M65" s="5">
        <f>IF(Table1[[#This Row],[Children]]=0,"",Table1[[#This Row],[Children]])</f>
        <v>4</v>
      </c>
      <c r="N65" s="13">
        <v>0.1</v>
      </c>
      <c r="O65" s="5"/>
      <c r="P65" s="5" t="s">
        <v>254</v>
      </c>
      <c r="Q65" s="5"/>
      <c r="R65" s="5"/>
      <c r="S65" s="5"/>
      <c r="T65" s="13"/>
      <c r="U65" s="6"/>
      <c r="V65" s="6"/>
      <c r="W65" s="6"/>
      <c r="X65" s="5" t="s">
        <v>159</v>
      </c>
    </row>
    <row r="66" spans="7:24" x14ac:dyDescent="0.3">
      <c r="G66" s="5">
        <v>60</v>
      </c>
      <c r="H66" s="6"/>
      <c r="I66" s="6" t="s">
        <v>113</v>
      </c>
      <c r="J66" s="5" t="s">
        <v>112</v>
      </c>
      <c r="K66" s="5">
        <f t="shared" si="0"/>
        <v>4</v>
      </c>
      <c r="L66" s="5">
        <f>COUNTIF($J$8:$J$996,Table1[[#This Row],[Abbreviation]]) + SUMIF($J$8:$J$996,Table1[[#This Row],[Abbreviation]],$L$8:$L$996)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5"/>
      <c r="T66" s="13"/>
      <c r="U66" s="6"/>
      <c r="V66" s="6"/>
      <c r="W66" s="6"/>
      <c r="X66" s="5" t="s">
        <v>118</v>
      </c>
    </row>
    <row r="67" spans="7:24" x14ac:dyDescent="0.3">
      <c r="G67" s="5">
        <v>61</v>
      </c>
      <c r="H67" s="6"/>
      <c r="I67" s="6" t="s">
        <v>114</v>
      </c>
      <c r="J67" s="5" t="s">
        <v>112</v>
      </c>
      <c r="K67" s="5">
        <f t="shared" si="0"/>
        <v>4</v>
      </c>
      <c r="L67" s="5">
        <f>COUNTIF($J$8:$J$996,Table1[[#This Row],[Abbreviation]]) + SUMIF($J$8:$J$996,Table1[[#This Row],[Abbreviation]],$L$8:$L$996)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5"/>
      <c r="T67" s="13"/>
      <c r="U67" s="6"/>
      <c r="V67" s="6"/>
      <c r="W67" s="6"/>
      <c r="X67" s="5" t="s">
        <v>119</v>
      </c>
    </row>
    <row r="68" spans="7:24" x14ac:dyDescent="0.3">
      <c r="G68" s="5">
        <v>62</v>
      </c>
      <c r="H68" s="6"/>
      <c r="I68" s="6" t="s">
        <v>115</v>
      </c>
      <c r="J68" s="5" t="s">
        <v>112</v>
      </c>
      <c r="K68" s="5">
        <f t="shared" si="0"/>
        <v>4</v>
      </c>
      <c r="L68" s="5">
        <f>IF(K68="",0,_xlfn.XLOOKUP(K68,J$8:J$996,L$8:L$996,-1)+1)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5"/>
      <c r="T68" s="13"/>
      <c r="U68" s="6"/>
      <c r="V68" s="6"/>
      <c r="W68" s="6"/>
      <c r="X68" s="5" t="s">
        <v>120</v>
      </c>
    </row>
    <row r="69" spans="7:24" x14ac:dyDescent="0.3">
      <c r="G69" s="5">
        <v>63</v>
      </c>
      <c r="H69" s="6"/>
      <c r="I69" s="6" t="s">
        <v>121</v>
      </c>
      <c r="J69" s="5" t="s">
        <v>51</v>
      </c>
      <c r="K69" s="5">
        <f t="shared" si="0"/>
        <v>3</v>
      </c>
      <c r="L69" s="5">
        <f>COUNTIF($J$8:$J$996,Table1[[#This Row],[Abbreviation]]) + SUMIF($J$8:$J$996,Table1[[#This Row],[Abbreviation]],$L$8:$L$996)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5"/>
      <c r="T69" s="13"/>
      <c r="U69" s="6"/>
      <c r="V69" s="6"/>
      <c r="W69" s="6"/>
      <c r="X69" s="5" t="s">
        <v>123</v>
      </c>
    </row>
    <row r="70" spans="7:24" x14ac:dyDescent="0.3">
      <c r="G70" s="5">
        <v>64</v>
      </c>
      <c r="H70" s="6"/>
      <c r="I70" s="6" t="s">
        <v>122</v>
      </c>
      <c r="J70" s="5" t="s">
        <v>51</v>
      </c>
      <c r="K70" s="5">
        <f t="shared" si="0"/>
        <v>3</v>
      </c>
      <c r="L70" s="5">
        <f>COUNTIF($J$8:$J$996,Table1[[#This Row],[Abbreviation]]) + SUMIF($J$8:$J$996,Table1[[#This Row],[Abbreviation]],$L$8:$L$996)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5"/>
      <c r="T70" s="13"/>
      <c r="U70" s="6"/>
      <c r="V70" s="6"/>
      <c r="W70" s="6"/>
      <c r="X70" s="5" t="s">
        <v>124</v>
      </c>
    </row>
    <row r="71" spans="7:24" x14ac:dyDescent="0.3">
      <c r="G71" s="5">
        <v>65</v>
      </c>
      <c r="H71" s="6"/>
      <c r="I71" s="6" t="s">
        <v>128</v>
      </c>
      <c r="J71" s="5" t="s">
        <v>69</v>
      </c>
      <c r="K71" s="5">
        <f t="shared" si="0"/>
        <v>2</v>
      </c>
      <c r="L71" s="5">
        <f>COUNTIF($J$8:$J$996,Table1[[#This Row],[Abbreviation]]) + SUMIF($J$8:$J$996,Table1[[#This Row],[Abbreviation]],$L$8:$L$996)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5"/>
      <c r="T71" s="13"/>
      <c r="U71" s="6"/>
      <c r="V71" s="6"/>
      <c r="W71" s="6"/>
      <c r="X71" s="5" t="s">
        <v>129</v>
      </c>
    </row>
    <row r="72" spans="7:24" ht="28.8" x14ac:dyDescent="0.3">
      <c r="G72" s="5">
        <v>66</v>
      </c>
      <c r="H72" s="6"/>
      <c r="I72" s="6" t="s">
        <v>130</v>
      </c>
      <c r="J72" s="5" t="s">
        <v>69</v>
      </c>
      <c r="K72" s="5">
        <f t="shared" si="0"/>
        <v>2</v>
      </c>
      <c r="L72" s="5">
        <f>COUNTIF($J$8:$J$996,Table1[[#This Row],[Abbreviation]]) + SUMIF($J$8:$J$996,Table1[[#This Row],[Abbreviation]],$L$8:$L$996)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5"/>
      <c r="T72" s="13"/>
      <c r="U72" s="6"/>
      <c r="V72" s="6"/>
      <c r="W72" s="6"/>
      <c r="X72" s="11" t="s">
        <v>248</v>
      </c>
    </row>
    <row r="73" spans="7:24" x14ac:dyDescent="0.3">
      <c r="G73" s="5">
        <v>67</v>
      </c>
      <c r="H73" s="6"/>
      <c r="I73" s="6" t="s">
        <v>131</v>
      </c>
      <c r="J73" s="5" t="s">
        <v>69</v>
      </c>
      <c r="K73" s="5">
        <f t="shared" ref="K73:K136" si="1">IF(J73="",0,_xlfn.XLOOKUP(J73,I$8:I$996,K$8:K$996,-1)+1)</f>
        <v>2</v>
      </c>
      <c r="L73" s="5">
        <f>COUNTIF($J$8:$J$996,Table1[[#This Row],[Abbreviation]]) + SUMIF($J$8:$J$996,Table1[[#This Row],[Abbreviation]],$L$8:$L$996)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5"/>
      <c r="T73" s="13"/>
      <c r="U73" s="6"/>
      <c r="V73" s="6"/>
      <c r="W73" s="6"/>
      <c r="X73" s="5" t="s">
        <v>132</v>
      </c>
    </row>
    <row r="74" spans="7:24" x14ac:dyDescent="0.3">
      <c r="G74" s="5">
        <v>68</v>
      </c>
      <c r="H74" s="6" t="s">
        <v>135</v>
      </c>
      <c r="I74" s="6" t="s">
        <v>141</v>
      </c>
      <c r="J74" s="5" t="s">
        <v>277</v>
      </c>
      <c r="K74" s="5">
        <f t="shared" si="1"/>
        <v>2</v>
      </c>
      <c r="L74" s="5">
        <f>COUNTIF($J$8:$J$996,Table1[[#This Row],[Abbreviation]]) + SUMIF($J$8:$J$996,Table1[[#This Row],[Abbreviation]],$L$8:$L$996)</f>
        <v>21</v>
      </c>
      <c r="M74" s="5">
        <f>IF(Table1[[#This Row],[Children]]=0,"",Table1[[#This Row],[Children]])</f>
        <v>21</v>
      </c>
      <c r="N74" s="13"/>
      <c r="O74" s="5">
        <v>4</v>
      </c>
      <c r="P74" s="5"/>
      <c r="Q74" s="5"/>
      <c r="R74" s="5"/>
      <c r="S74" s="5"/>
      <c r="T74" s="13"/>
      <c r="U74" s="6"/>
      <c r="V74" s="6"/>
      <c r="W74" s="6"/>
      <c r="X74" s="5" t="s">
        <v>89</v>
      </c>
    </row>
    <row r="75" spans="7:24" x14ac:dyDescent="0.3">
      <c r="G75" s="5">
        <v>70</v>
      </c>
      <c r="H75" s="6"/>
      <c r="I75" s="6" t="s">
        <v>136</v>
      </c>
      <c r="J75" s="5" t="s">
        <v>142</v>
      </c>
      <c r="K75" s="5">
        <f t="shared" si="1"/>
        <v>4</v>
      </c>
      <c r="L75" s="5">
        <f>COUNTIF($J$8:$J$996,Table1[[#This Row],[Abbreviation]]) + SUMIF($J$8:$J$996,Table1[[#This Row],[Abbreviation]],$L$8:$L$996)</f>
        <v>0</v>
      </c>
      <c r="M75" s="5" t="str">
        <f>IF(Table1[[#This Row],[Children]]=0,"",Table1[[#This Row],[Children]])</f>
        <v/>
      </c>
      <c r="N75" s="13"/>
      <c r="O75" s="5">
        <v>4</v>
      </c>
      <c r="P75" s="5"/>
      <c r="Q75" s="5"/>
      <c r="R75" s="5"/>
      <c r="S75" s="5"/>
      <c r="T75" s="13"/>
      <c r="U75" s="6"/>
      <c r="V75" s="6"/>
      <c r="W75" s="6"/>
      <c r="X75" s="5" t="s">
        <v>137</v>
      </c>
    </row>
    <row r="76" spans="7:24" x14ac:dyDescent="0.3">
      <c r="G76" s="5">
        <v>71</v>
      </c>
      <c r="H76" s="6" t="s">
        <v>230</v>
      </c>
      <c r="I76" s="6" t="s">
        <v>138</v>
      </c>
      <c r="J76" s="5" t="s">
        <v>231</v>
      </c>
      <c r="K76" s="5">
        <f t="shared" si="1"/>
        <v>4</v>
      </c>
      <c r="L76" s="5">
        <f>COUNTIF($J$8:$J$996,Table1[[#This Row],[Abbreviation]]) + SUMIF($J$8:$J$996,Table1[[#This Row],[Abbreviation]],$L$8:$L$996)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5"/>
      <c r="T76" s="13"/>
      <c r="U76" s="6"/>
      <c r="V76" s="6"/>
      <c r="W76" s="6"/>
      <c r="X76" s="5" t="s">
        <v>151</v>
      </c>
    </row>
    <row r="77" spans="7:24" x14ac:dyDescent="0.3">
      <c r="G77" s="5">
        <v>72</v>
      </c>
      <c r="H77" s="6"/>
      <c r="I77" s="6" t="s">
        <v>139</v>
      </c>
      <c r="J77" s="5" t="s">
        <v>65</v>
      </c>
      <c r="K77" s="5">
        <f t="shared" si="1"/>
        <v>3</v>
      </c>
      <c r="L77" s="5">
        <f>COUNTIF($J$8:$J$996,Table1[[#This Row],[Abbreviation]]) + SUMIF($J$8:$J$996,Table1[[#This Row],[Abbreviation]],$L$8:$L$996)</f>
        <v>1</v>
      </c>
      <c r="M77" s="5">
        <f>IF(Table1[[#This Row],[Children]]=0,"",Table1[[#This Row],[Children]])</f>
        <v>1</v>
      </c>
      <c r="N77" s="13">
        <v>0.8</v>
      </c>
      <c r="O77" s="5">
        <v>4</v>
      </c>
      <c r="P77" s="5" t="s">
        <v>254</v>
      </c>
      <c r="Q77" s="5"/>
      <c r="R77" s="5" t="s">
        <v>235</v>
      </c>
      <c r="S77" s="5" t="s">
        <v>189</v>
      </c>
      <c r="T77" s="13">
        <v>0.05</v>
      </c>
      <c r="U77" s="6" t="s">
        <v>271</v>
      </c>
      <c r="V77" s="6"/>
      <c r="W77" s="6"/>
      <c r="X77" s="5" t="s">
        <v>242</v>
      </c>
    </row>
    <row r="78" spans="7:24" ht="28.8" x14ac:dyDescent="0.3">
      <c r="G78" s="5">
        <v>73</v>
      </c>
      <c r="H78" s="6" t="s">
        <v>237</v>
      </c>
      <c r="I78" s="6" t="s">
        <v>140</v>
      </c>
      <c r="J78" s="5" t="s">
        <v>141</v>
      </c>
      <c r="K78" s="5">
        <f t="shared" si="1"/>
        <v>3</v>
      </c>
      <c r="L78" s="5">
        <f>COUNTIF($J$8:$J$996,Table1[[#This Row],[Abbreviation]]) + SUMIF($J$8:$J$996,Table1[[#This Row],[Abbreviation]],$L$8:$L$996)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5"/>
      <c r="T78" s="13"/>
      <c r="U78" s="10" t="s">
        <v>238</v>
      </c>
      <c r="V78" s="6"/>
      <c r="W78" s="6"/>
      <c r="X78" s="11" t="s">
        <v>239</v>
      </c>
    </row>
    <row r="79" spans="7:24" x14ac:dyDescent="0.3">
      <c r="G79" s="5">
        <v>74</v>
      </c>
      <c r="H79" s="6" t="s">
        <v>143</v>
      </c>
      <c r="I79" s="6" t="s">
        <v>142</v>
      </c>
      <c r="J79" s="5" t="s">
        <v>141</v>
      </c>
      <c r="K79" s="5">
        <f t="shared" si="1"/>
        <v>3</v>
      </c>
      <c r="L79" s="5">
        <f>COUNTIF($J$8:$J$996,Table1[[#This Row],[Abbreviation]]) + SUMIF($J$8:$J$996,Table1[[#This Row],[Abbreviation]],$L$8:$L$996)</f>
        <v>1</v>
      </c>
      <c r="M79" s="5">
        <f>IF(Table1[[#This Row],[Children]]=0,"",Table1[[#This Row],[Children]])</f>
        <v>1</v>
      </c>
      <c r="N79" s="13"/>
      <c r="O79" s="5">
        <v>4</v>
      </c>
      <c r="P79" s="5"/>
      <c r="Q79" s="5"/>
      <c r="R79" s="5"/>
      <c r="S79" s="5"/>
      <c r="T79" s="13"/>
      <c r="U79" s="6"/>
      <c r="V79" s="6"/>
      <c r="W79" s="6"/>
      <c r="X79" s="5" t="s">
        <v>89</v>
      </c>
    </row>
    <row r="80" spans="7:24" x14ac:dyDescent="0.3">
      <c r="G80" s="5">
        <v>76</v>
      </c>
      <c r="H80" s="6" t="s">
        <v>144</v>
      </c>
      <c r="I80" s="6" t="s">
        <v>147</v>
      </c>
      <c r="J80" s="5" t="s">
        <v>149</v>
      </c>
      <c r="K80" s="5">
        <f t="shared" si="1"/>
        <v>3</v>
      </c>
      <c r="L80" s="5">
        <f>COUNTIF($J$8:$J$996,Table1[[#This Row],[Abbreviation]]) + SUMIF($J$8:$J$996,Table1[[#This Row],[Abbreviation]],$L$8:$L$996)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5"/>
      <c r="T80" s="13"/>
      <c r="U80" s="6"/>
      <c r="V80" s="6"/>
      <c r="W80" s="6"/>
      <c r="X80" s="5" t="s">
        <v>89</v>
      </c>
    </row>
    <row r="81" spans="7:24" x14ac:dyDescent="0.3">
      <c r="G81" s="5">
        <v>77</v>
      </c>
      <c r="H81" s="6" t="s">
        <v>145</v>
      </c>
      <c r="I81" s="6" t="s">
        <v>148</v>
      </c>
      <c r="J81" s="5" t="s">
        <v>149</v>
      </c>
      <c r="K81" s="5">
        <f t="shared" si="1"/>
        <v>3</v>
      </c>
      <c r="L81" s="5">
        <f>COUNTIF($J$8:$J$996,Table1[[#This Row],[Abbreviation]]) + SUMIF($J$8:$J$996,Table1[[#This Row],[Abbreviation]],$L$8:$L$996)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5"/>
      <c r="T81" s="13"/>
      <c r="U81" s="6"/>
      <c r="V81" s="6"/>
      <c r="W81" s="6"/>
      <c r="X81" s="5" t="s">
        <v>89</v>
      </c>
    </row>
    <row r="82" spans="7:24" x14ac:dyDescent="0.3">
      <c r="G82" s="5">
        <v>78</v>
      </c>
      <c r="H82" s="6" t="s">
        <v>146</v>
      </c>
      <c r="I82" s="6" t="s">
        <v>149</v>
      </c>
      <c r="J82" s="5" t="s">
        <v>304</v>
      </c>
      <c r="K82" s="5">
        <f t="shared" si="1"/>
        <v>2</v>
      </c>
      <c r="L82" s="5">
        <f>COUNTIF($J$8:$J$996,Table1[[#This Row],[Abbreviation]]) + SUMIF($J$8:$J$996,Table1[[#This Row],[Abbreviation]],$L$8:$L$996)</f>
        <v>4</v>
      </c>
      <c r="M82" s="5">
        <f>IF(Table1[[#This Row],[Children]]=0,"",Table1[[#This Row],[Children]])</f>
        <v>4</v>
      </c>
      <c r="N82" s="13"/>
      <c r="O82" s="5">
        <v>4</v>
      </c>
      <c r="P82" s="5"/>
      <c r="Q82" s="5"/>
      <c r="R82" s="5"/>
      <c r="S82" s="5"/>
      <c r="T82" s="13"/>
      <c r="U82" s="6"/>
      <c r="V82" s="6"/>
      <c r="W82" s="6"/>
      <c r="X82" s="5" t="s">
        <v>89</v>
      </c>
    </row>
    <row r="83" spans="7:24" x14ac:dyDescent="0.3">
      <c r="G83" s="5">
        <v>79</v>
      </c>
      <c r="H83" s="6" t="s">
        <v>302</v>
      </c>
      <c r="I83" s="6" t="s">
        <v>301</v>
      </c>
      <c r="J83" s="5" t="s">
        <v>149</v>
      </c>
      <c r="K83" s="5">
        <f t="shared" si="1"/>
        <v>3</v>
      </c>
      <c r="L83" s="5">
        <f>COUNTIF($J$8:$J$996,Table1[[#This Row],[Abbreviation]]) + SUMIF($J$8:$J$996,Table1[[#This Row],[Abbreviation]],$L$8:$L$996)</f>
        <v>0</v>
      </c>
      <c r="M83" s="5" t="str">
        <f>IF(Table1[[#This Row],[Children]]=0,"",Table1[[#This Row],[Children]])</f>
        <v/>
      </c>
      <c r="N83" s="13"/>
      <c r="O83" s="5"/>
      <c r="P83" s="5"/>
      <c r="Q83" s="5"/>
      <c r="R83" s="5"/>
      <c r="S83" s="5"/>
      <c r="T83" s="13"/>
      <c r="U83" s="6" t="s">
        <v>303</v>
      </c>
      <c r="V83" s="6"/>
      <c r="W83" s="6"/>
      <c r="X83" s="5" t="s">
        <v>152</v>
      </c>
    </row>
    <row r="84" spans="7:24" x14ac:dyDescent="0.3">
      <c r="G84" s="5">
        <v>80</v>
      </c>
      <c r="H84" s="6" t="s">
        <v>314</v>
      </c>
      <c r="I84" s="6" t="s">
        <v>313</v>
      </c>
      <c r="J84" s="5" t="s">
        <v>149</v>
      </c>
      <c r="K84" s="5">
        <f t="shared" si="1"/>
        <v>3</v>
      </c>
      <c r="L84" s="5">
        <f>IF(K84="",0,_xlfn.XLOOKUP(K84,J$8:J$996,L$8:L$996,-1)+1)</f>
        <v>0</v>
      </c>
      <c r="M84" s="5" t="str">
        <f>IF(Table1[[#This Row],[Children]]=0,"",Table1[[#This Row],[Children]])</f>
        <v/>
      </c>
      <c r="N84" s="13"/>
      <c r="O84" s="5"/>
      <c r="P84" s="5"/>
      <c r="Q84" s="5"/>
      <c r="R84" s="5"/>
      <c r="S84" s="5"/>
      <c r="T84" s="13"/>
      <c r="U84" s="6"/>
      <c r="V84" s="6"/>
      <c r="W84" s="6"/>
      <c r="X84" s="5" t="s">
        <v>92</v>
      </c>
    </row>
    <row r="85" spans="7:24" x14ac:dyDescent="0.3">
      <c r="G85" s="5">
        <v>82</v>
      </c>
      <c r="H85" s="6"/>
      <c r="I85" s="6" t="s">
        <v>153</v>
      </c>
      <c r="J85" s="5" t="s">
        <v>101</v>
      </c>
      <c r="K85" s="5">
        <f t="shared" si="1"/>
        <v>3</v>
      </c>
      <c r="L85" s="5">
        <f>COUNTIF($J$8:$J$996,Table1[[#This Row],[Abbreviation]]) + SUMIF($J$8:$J$996,Table1[[#This Row],[Abbreviation]],$L$8:$L$996)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5"/>
      <c r="T85" s="13"/>
      <c r="U85" s="6"/>
      <c r="V85" s="6"/>
      <c r="W85" s="6"/>
      <c r="X85" s="5" t="s">
        <v>156</v>
      </c>
    </row>
    <row r="86" spans="7:24" x14ac:dyDescent="0.3">
      <c r="G86" s="5">
        <v>83</v>
      </c>
      <c r="H86" s="6"/>
      <c r="I86" s="6" t="s">
        <v>154</v>
      </c>
      <c r="J86" s="5" t="s">
        <v>101</v>
      </c>
      <c r="K86" s="5">
        <f t="shared" si="1"/>
        <v>3</v>
      </c>
      <c r="L86" s="5">
        <f>COUNTIF($J$8:$J$996,Table1[[#This Row],[Abbreviation]]) + SUMIF($J$8:$J$996,Table1[[#This Row],[Abbreviation]],$L$8:$L$996)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5"/>
      <c r="T86" s="13"/>
      <c r="U86" s="6"/>
      <c r="V86" s="6"/>
      <c r="W86" s="6"/>
      <c r="X86" s="5" t="s">
        <v>157</v>
      </c>
    </row>
    <row r="87" spans="7:24" x14ac:dyDescent="0.3">
      <c r="G87" s="5">
        <v>84</v>
      </c>
      <c r="H87" s="6"/>
      <c r="I87" s="6" t="s">
        <v>155</v>
      </c>
      <c r="J87" s="5" t="s">
        <v>312</v>
      </c>
      <c r="K87" s="5">
        <f t="shared" si="1"/>
        <v>3</v>
      </c>
      <c r="L87" s="5">
        <f>COUNTIF($J$8:$J$996,Table1[[#This Row],[Abbreviation]]) + SUMIF($J$8:$J$996,Table1[[#This Row],[Abbreviation]],$L$8:$L$996)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5" t="s">
        <v>189</v>
      </c>
      <c r="T87" s="13"/>
      <c r="U87" s="6"/>
      <c r="V87" s="6"/>
      <c r="W87" s="6"/>
      <c r="X87" s="5" t="s">
        <v>107</v>
      </c>
    </row>
    <row r="88" spans="7:24" ht="28.8" x14ac:dyDescent="0.3">
      <c r="G88" s="5">
        <v>85</v>
      </c>
      <c r="H88" s="6"/>
      <c r="I88" s="6" t="s">
        <v>160</v>
      </c>
      <c r="J88" s="5"/>
      <c r="K88" s="5">
        <f t="shared" si="1"/>
        <v>0</v>
      </c>
      <c r="L88" s="5">
        <f>COUNTIF($J$8:$J$996,Table1[[#This Row],[Abbreviation]]) + SUMIF($J$8:$J$996,Table1[[#This Row],[Abbreviation]],$L$8:$L$996)</f>
        <v>0</v>
      </c>
      <c r="M88" s="5" t="str">
        <f>IF(Table1[[#This Row],[Children]]=0,"",Table1[[#This Row],[Children]])</f>
        <v/>
      </c>
      <c r="N88" s="13"/>
      <c r="O88" s="5">
        <v>4</v>
      </c>
      <c r="P88" s="5"/>
      <c r="Q88" s="5"/>
      <c r="R88" s="5"/>
      <c r="S88" s="5"/>
      <c r="T88" s="13"/>
      <c r="U88" s="6"/>
      <c r="V88" s="6"/>
      <c r="W88" s="6"/>
      <c r="X88" s="11" t="s">
        <v>247</v>
      </c>
    </row>
    <row r="89" spans="7:24" x14ac:dyDescent="0.3">
      <c r="G89" s="5">
        <v>86</v>
      </c>
      <c r="H89" s="6" t="s">
        <v>162</v>
      </c>
      <c r="I89" s="7" t="s">
        <v>161</v>
      </c>
      <c r="J89" s="5" t="s">
        <v>13</v>
      </c>
      <c r="K89" s="5">
        <f t="shared" si="1"/>
        <v>3</v>
      </c>
      <c r="L89" s="5">
        <f>COUNTIF($J$8:$J$996,Table1[[#This Row],[Abbreviation]]) + SUMIF($J$8:$J$996,Table1[[#This Row],[Abbreviation]],$L$8:$L$996)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5"/>
      <c r="T89" s="13"/>
      <c r="U89" s="6"/>
      <c r="V89" s="6"/>
      <c r="W89" s="6"/>
      <c r="X89" s="5" t="s">
        <v>89</v>
      </c>
    </row>
    <row r="90" spans="7:24" x14ac:dyDescent="0.3">
      <c r="G90" s="5">
        <v>87</v>
      </c>
      <c r="H90" s="6" t="s">
        <v>164</v>
      </c>
      <c r="I90" s="6" t="s">
        <v>163</v>
      </c>
      <c r="J90" s="5" t="s">
        <v>13</v>
      </c>
      <c r="K90" s="5">
        <f t="shared" si="1"/>
        <v>3</v>
      </c>
      <c r="L90" s="5">
        <f>COUNTIF($J$8:$J$996,Table1[[#This Row],[Abbreviation]]) + SUMIF($J$8:$J$996,Table1[[#This Row],[Abbreviation]],$L$8:$L$996)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5"/>
      <c r="T90" s="13"/>
      <c r="U90" s="6"/>
      <c r="V90" s="6"/>
      <c r="W90" s="6"/>
      <c r="X90" s="5" t="s">
        <v>167</v>
      </c>
    </row>
    <row r="91" spans="7:24" x14ac:dyDescent="0.3">
      <c r="G91" s="5">
        <v>88</v>
      </c>
      <c r="H91" s="6"/>
      <c r="I91" s="6" t="s">
        <v>165</v>
      </c>
      <c r="J91" s="5" t="s">
        <v>13</v>
      </c>
      <c r="K91" s="5">
        <f t="shared" si="1"/>
        <v>3</v>
      </c>
      <c r="L91" s="5">
        <f>COUNTIF($J$8:$J$996,Table1[[#This Row],[Abbreviation]]) + SUMIF($J$8:$J$996,Table1[[#This Row],[Abbreviation]],$L$8:$L$996)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5"/>
      <c r="T91" s="13"/>
      <c r="U91" s="6"/>
      <c r="V91" s="6"/>
      <c r="W91" s="6"/>
      <c r="X91" s="5" t="s">
        <v>166</v>
      </c>
    </row>
    <row r="92" spans="7:24" x14ac:dyDescent="0.3">
      <c r="G92" s="5">
        <v>89</v>
      </c>
      <c r="H92" s="6" t="s">
        <v>272</v>
      </c>
      <c r="I92" s="6" t="s">
        <v>168</v>
      </c>
      <c r="J92" s="5" t="s">
        <v>169</v>
      </c>
      <c r="K92" s="5">
        <f t="shared" si="1"/>
        <v>1</v>
      </c>
      <c r="L92" s="5">
        <f>COUNTIF($J$8:$J$996,Table1[[#This Row],[Abbreviation]]) + SUMIF($J$8:$J$996,Table1[[#This Row],[Abbreviation]],$L$8:$L$996)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5"/>
      <c r="T92" s="13"/>
      <c r="U92" s="6"/>
      <c r="V92" s="6"/>
      <c r="W92" s="6"/>
      <c r="X92" s="5" t="s">
        <v>170</v>
      </c>
    </row>
    <row r="93" spans="7:24" x14ac:dyDescent="0.3">
      <c r="G93" s="5">
        <v>90</v>
      </c>
      <c r="H93" s="6" t="s">
        <v>236</v>
      </c>
      <c r="I93" s="6" t="s">
        <v>169</v>
      </c>
      <c r="J93" s="5"/>
      <c r="K93" s="5">
        <f t="shared" si="1"/>
        <v>0</v>
      </c>
      <c r="L93" s="5">
        <f>COUNTIF($J$8:$J$996,Table1[[#This Row],[Abbreviation]]) + SUMIF($J$8:$J$996,Table1[[#This Row],[Abbreviation]],$L$8:$L$996)</f>
        <v>1</v>
      </c>
      <c r="M93" s="5">
        <f>IF(Table1[[#This Row],[Children]]=0,"",Table1[[#This Row],[Children]])</f>
        <v>1</v>
      </c>
      <c r="N93" s="13"/>
      <c r="O93" s="5"/>
      <c r="P93" s="5"/>
      <c r="Q93" s="5"/>
      <c r="R93" s="5"/>
      <c r="S93" s="5"/>
      <c r="T93" s="13"/>
      <c r="U93" s="6"/>
      <c r="V93" s="6"/>
      <c r="W93" s="6"/>
      <c r="X93" s="5" t="s">
        <v>233</v>
      </c>
    </row>
    <row r="94" spans="7:24" x14ac:dyDescent="0.3">
      <c r="G94" s="5">
        <v>91</v>
      </c>
      <c r="H94" s="6"/>
      <c r="I94" s="6" t="s">
        <v>172</v>
      </c>
      <c r="J94" s="5"/>
      <c r="K94" s="5">
        <f t="shared" si="1"/>
        <v>0</v>
      </c>
      <c r="L94" s="5">
        <f>COUNTIF($J$8:$J$996,Table1[[#This Row],[Abbreviation]]) + SUMIF($J$8:$J$996,Table1[[#This Row],[Abbreviation]],$L$8:$L$996)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5"/>
      <c r="T94" s="13"/>
      <c r="U94" s="6"/>
      <c r="V94" s="6"/>
      <c r="W94" s="6"/>
      <c r="X94" s="5" t="s">
        <v>171</v>
      </c>
    </row>
    <row r="95" spans="7:24" x14ac:dyDescent="0.3">
      <c r="G95" s="5">
        <v>92</v>
      </c>
      <c r="H95" s="6" t="s">
        <v>177</v>
      </c>
      <c r="I95" s="6" t="s">
        <v>176</v>
      </c>
      <c r="J95" s="5" t="s">
        <v>12</v>
      </c>
      <c r="K95" s="5">
        <f t="shared" si="1"/>
        <v>3</v>
      </c>
      <c r="L95" s="5">
        <f>COUNTIF($J$8:$J$996,Table1[[#This Row],[Abbreviation]]) + SUMIF($J$8:$J$996,Table1[[#This Row],[Abbreviation]],$L$8:$L$996)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5"/>
      <c r="T95" s="13"/>
      <c r="U95" s="7" t="s">
        <v>178</v>
      </c>
      <c r="V95" s="6"/>
      <c r="W95" s="6"/>
      <c r="X95" s="5" t="s">
        <v>300</v>
      </c>
    </row>
    <row r="96" spans="7:24" x14ac:dyDescent="0.3">
      <c r="G96" s="5">
        <v>93</v>
      </c>
      <c r="H96" s="6" t="s">
        <v>179</v>
      </c>
      <c r="I96" s="6" t="s">
        <v>180</v>
      </c>
      <c r="J96" s="5" t="s">
        <v>12</v>
      </c>
      <c r="K96" s="5">
        <f t="shared" si="1"/>
        <v>3</v>
      </c>
      <c r="L96" s="5">
        <f>COUNTIF($J$8:$J$996,Table1[[#This Row],[Abbreviation]]) + SUMIF($J$8:$J$996,Table1[[#This Row],[Abbreviation]],$L$8:$L$996)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5"/>
      <c r="T96" s="13"/>
      <c r="U96" s="6"/>
      <c r="V96" s="6"/>
      <c r="W96" s="6"/>
      <c r="X96" s="5" t="s">
        <v>181</v>
      </c>
    </row>
    <row r="97" spans="7:24" x14ac:dyDescent="0.3">
      <c r="G97" s="5">
        <v>94</v>
      </c>
      <c r="H97" s="6" t="s">
        <v>182</v>
      </c>
      <c r="I97" s="6" t="s">
        <v>183</v>
      </c>
      <c r="J97" s="5" t="s">
        <v>12</v>
      </c>
      <c r="K97" s="5">
        <f t="shared" si="1"/>
        <v>3</v>
      </c>
      <c r="L97" s="5">
        <f>COUNTIF($J$8:$J$996,Table1[[#This Row],[Abbreviation]]) + SUMIF($J$8:$J$996,Table1[[#This Row],[Abbreviation]],$L$8:$L$996)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5"/>
      <c r="T97" s="13"/>
      <c r="U97" s="6" t="s">
        <v>185</v>
      </c>
      <c r="V97" s="6"/>
      <c r="W97" s="6"/>
      <c r="X97" s="5" t="s">
        <v>184</v>
      </c>
    </row>
    <row r="98" spans="7:24" x14ac:dyDescent="0.3">
      <c r="G98" s="5">
        <v>95</v>
      </c>
      <c r="H98" s="6" t="s">
        <v>188</v>
      </c>
      <c r="I98" s="6" t="s">
        <v>187</v>
      </c>
      <c r="J98" s="5" t="s">
        <v>139</v>
      </c>
      <c r="K98" s="5">
        <f t="shared" si="1"/>
        <v>4</v>
      </c>
      <c r="L98" s="5">
        <f>COUNTIF($J$8:$J$996,Table1[[#This Row],[Abbreviation]]) + SUMIF($J$8:$J$996,Table1[[#This Row],[Abbreviation]],$L$8:$L$996)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 t="s">
        <v>235</v>
      </c>
      <c r="S98" s="5" t="s">
        <v>189</v>
      </c>
      <c r="T98" s="13"/>
      <c r="U98" s="6" t="s">
        <v>199</v>
      </c>
      <c r="V98" s="6"/>
      <c r="W98" s="6"/>
      <c r="X98" s="5" t="s">
        <v>212</v>
      </c>
    </row>
    <row r="99" spans="7:24" x14ac:dyDescent="0.3">
      <c r="G99" s="5">
        <v>96</v>
      </c>
      <c r="H99" s="6"/>
      <c r="I99" s="6" t="s">
        <v>190</v>
      </c>
      <c r="J99" s="5" t="s">
        <v>49</v>
      </c>
      <c r="K99" s="5">
        <f t="shared" si="1"/>
        <v>5</v>
      </c>
      <c r="L99" s="5">
        <f>COUNTIF($J$8:$J$996,Table1[[#This Row],[Abbreviation]]) + SUMIF($J$8:$J$996,Table1[[#This Row],[Abbreviation]],$L$8:$L$996)</f>
        <v>0</v>
      </c>
      <c r="M99" s="5" t="str">
        <f>IF(Table1[[#This Row],[Children]]=0,"",Table1[[#This Row],[Children]])</f>
        <v/>
      </c>
      <c r="N99" s="13"/>
      <c r="O99" s="5"/>
      <c r="P99" s="5"/>
      <c r="Q99" s="5" t="s">
        <v>254</v>
      </c>
      <c r="R99" s="5" t="s">
        <v>235</v>
      </c>
      <c r="S99" s="8" t="s">
        <v>189</v>
      </c>
      <c r="T99" s="16"/>
      <c r="U99" s="6"/>
      <c r="V99" s="6"/>
      <c r="W99" s="6"/>
      <c r="X99" s="5" t="s">
        <v>206</v>
      </c>
    </row>
    <row r="100" spans="7:24" x14ac:dyDescent="0.3">
      <c r="G100" s="5">
        <v>97</v>
      </c>
      <c r="H100" s="6"/>
      <c r="I100" s="6" t="s">
        <v>191</v>
      </c>
      <c r="J100" s="5" t="s">
        <v>195</v>
      </c>
      <c r="K100" s="5">
        <f t="shared" si="1"/>
        <v>3</v>
      </c>
      <c r="L100" s="5">
        <f>COUNTIF($J$8:$J$996,Table1[[#This Row],[Abbreviation]]) + SUMIF($J$8:$J$996,Table1[[#This Row],[Abbreviation]],$L$8:$L$996)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 t="s">
        <v>235</v>
      </c>
      <c r="S100" s="5"/>
      <c r="T100" s="13"/>
      <c r="U100" s="6"/>
      <c r="V100" s="6"/>
      <c r="W100" s="6"/>
      <c r="X100" s="5" t="s">
        <v>207</v>
      </c>
    </row>
    <row r="101" spans="7:24" x14ac:dyDescent="0.3">
      <c r="G101" s="5">
        <v>98</v>
      </c>
      <c r="H101" s="6"/>
      <c r="I101" s="6" t="s">
        <v>192</v>
      </c>
      <c r="J101" s="5" t="s">
        <v>44</v>
      </c>
      <c r="K101" s="5">
        <f t="shared" si="1"/>
        <v>3</v>
      </c>
      <c r="L101" s="5">
        <f>COUNTIF($J$8:$J$996,Table1[[#This Row],[Abbreviation]]) + SUMIF($J$8:$J$996,Table1[[#This Row],[Abbreviation]],$L$8:$L$996)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 t="s">
        <v>235</v>
      </c>
      <c r="S101" s="5"/>
      <c r="T101" s="13"/>
      <c r="U101" s="6"/>
      <c r="V101" s="6"/>
      <c r="W101" s="6"/>
      <c r="X101" s="5" t="s">
        <v>207</v>
      </c>
    </row>
    <row r="102" spans="7:24" x14ac:dyDescent="0.3">
      <c r="G102" s="5">
        <v>99</v>
      </c>
      <c r="H102" s="6"/>
      <c r="I102" s="6" t="s">
        <v>193</v>
      </c>
      <c r="J102" s="5" t="s">
        <v>26</v>
      </c>
      <c r="K102" s="5">
        <f t="shared" si="1"/>
        <v>4</v>
      </c>
      <c r="L102" s="5">
        <f>COUNTIF($J$8:$J$996,Table1[[#This Row],[Abbreviation]]) + SUMIF($J$8:$J$996,Table1[[#This Row],[Abbreviation]],$L$8:$L$996)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254</v>
      </c>
      <c r="R102" s="8" t="s">
        <v>235</v>
      </c>
      <c r="S102" s="5" t="s">
        <v>189</v>
      </c>
      <c r="T102" s="13"/>
      <c r="U102" s="6"/>
      <c r="V102" s="6"/>
      <c r="W102" s="6"/>
      <c r="X102" s="5" t="s">
        <v>208</v>
      </c>
    </row>
    <row r="103" spans="7:24" x14ac:dyDescent="0.3">
      <c r="G103" s="5">
        <v>100</v>
      </c>
      <c r="H103" s="6"/>
      <c r="I103" s="6" t="s">
        <v>194</v>
      </c>
      <c r="J103" s="5" t="s">
        <v>26</v>
      </c>
      <c r="K103" s="5">
        <f t="shared" si="1"/>
        <v>4</v>
      </c>
      <c r="L103" s="5">
        <f>COUNTIF($J$8:$J$996,Table1[[#This Row],[Abbreviation]]) + SUMIF($J$8:$J$996,Table1[[#This Row],[Abbreviation]],$L$8:$L$996)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254</v>
      </c>
      <c r="R103" s="8" t="s">
        <v>235</v>
      </c>
      <c r="S103" s="5" t="s">
        <v>189</v>
      </c>
      <c r="T103" s="13"/>
      <c r="U103" s="6"/>
      <c r="V103" s="6"/>
      <c r="W103" s="6"/>
      <c r="X103" s="5" t="s">
        <v>209</v>
      </c>
    </row>
    <row r="104" spans="7:24" x14ac:dyDescent="0.3">
      <c r="G104" s="5">
        <v>101</v>
      </c>
      <c r="H104" s="7" t="s">
        <v>197</v>
      </c>
      <c r="I104" s="6" t="s">
        <v>196</v>
      </c>
      <c r="J104" s="5" t="s">
        <v>65</v>
      </c>
      <c r="K104" s="5">
        <f t="shared" si="1"/>
        <v>3</v>
      </c>
      <c r="L104" s="5">
        <f>COUNTIF($J$8:$J$996,Table1[[#This Row],[Abbreviation]]) + SUMIF($J$8:$J$996,Table1[[#This Row],[Abbreviation]],$L$8:$L$996)</f>
        <v>0</v>
      </c>
      <c r="M104" s="5" t="str">
        <f>IF(Table1[[#This Row],[Children]]=0,"",Table1[[#This Row],[Children]])</f>
        <v/>
      </c>
      <c r="N104" s="13"/>
      <c r="O104" s="5"/>
      <c r="P104" s="5"/>
      <c r="Q104" s="5"/>
      <c r="R104" s="5"/>
      <c r="S104" s="5"/>
      <c r="T104" s="13"/>
      <c r="U104" s="6"/>
      <c r="V104" s="6"/>
      <c r="W104" s="6"/>
      <c r="X104" s="5" t="s">
        <v>210</v>
      </c>
    </row>
    <row r="105" spans="7:24" x14ac:dyDescent="0.3">
      <c r="G105" s="5">
        <v>102</v>
      </c>
      <c r="H105" s="6"/>
      <c r="I105" s="6" t="s">
        <v>198</v>
      </c>
      <c r="J105" s="5" t="s">
        <v>100</v>
      </c>
      <c r="K105" s="5">
        <f t="shared" si="1"/>
        <v>3</v>
      </c>
      <c r="L105" s="5">
        <f>COUNTIF($J$8:$J$996,Table1[[#This Row],[Abbreviation]]) + SUMIF($J$8:$J$996,Table1[[#This Row],[Abbreviation]],$L$8:$L$996)</f>
        <v>0</v>
      </c>
      <c r="M105" s="5" t="str">
        <f>IF(Table1[[#This Row],[Children]]=0,"",Table1[[#This Row],[Children]])</f>
        <v/>
      </c>
      <c r="N105" s="13"/>
      <c r="O105" s="5"/>
      <c r="P105" s="5"/>
      <c r="Q105" s="5"/>
      <c r="R105" s="5"/>
      <c r="S105" s="5"/>
      <c r="T105" s="13"/>
      <c r="U105" s="6"/>
      <c r="V105" s="6"/>
      <c r="W105" s="6"/>
      <c r="X105" s="5" t="s">
        <v>211</v>
      </c>
    </row>
    <row r="106" spans="7:24" x14ac:dyDescent="0.3">
      <c r="G106" s="5">
        <v>103</v>
      </c>
      <c r="H106" s="6" t="s">
        <v>202</v>
      </c>
      <c r="I106" s="6" t="s">
        <v>200</v>
      </c>
      <c r="J106" s="5" t="s">
        <v>26</v>
      </c>
      <c r="K106" s="5">
        <f t="shared" si="1"/>
        <v>4</v>
      </c>
      <c r="L106" s="5">
        <f>COUNTIF($J$8:$J$996,Table1[[#This Row],[Abbreviation]]) + SUMIF($J$8:$J$996,Table1[[#This Row],[Abbreviation]],$L$8:$L$996)</f>
        <v>0</v>
      </c>
      <c r="M106" s="5" t="str">
        <f>IF(Table1[[#This Row],[Children]]=0,"",Table1[[#This Row],[Children]])</f>
        <v/>
      </c>
      <c r="N106" s="13"/>
      <c r="O106" s="5"/>
      <c r="P106" s="5"/>
      <c r="Q106" s="5"/>
      <c r="R106" s="5" t="s">
        <v>235</v>
      </c>
      <c r="S106" s="5" t="s">
        <v>189</v>
      </c>
      <c r="T106" s="13"/>
      <c r="U106" s="6"/>
      <c r="V106" s="6"/>
      <c r="W106" s="6"/>
      <c r="X106" s="9" t="s">
        <v>205</v>
      </c>
    </row>
    <row r="107" spans="7:24" x14ac:dyDescent="0.3">
      <c r="G107" s="5">
        <v>104</v>
      </c>
      <c r="H107" s="6" t="s">
        <v>203</v>
      </c>
      <c r="I107" s="6" t="s">
        <v>201</v>
      </c>
      <c r="J107" s="5" t="s">
        <v>49</v>
      </c>
      <c r="K107" s="5">
        <f t="shared" si="1"/>
        <v>5</v>
      </c>
      <c r="L107" s="5">
        <f>COUNTIF($J$8:$J$996,Table1[[#This Row],[Abbreviation]]) + SUMIF($J$8:$J$996,Table1[[#This Row],[Abbreviation]],$L$8:$L$996)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8" t="s">
        <v>235</v>
      </c>
      <c r="S107" s="5" t="s">
        <v>189</v>
      </c>
      <c r="T107" s="13"/>
      <c r="U107" s="6"/>
      <c r="V107" s="6"/>
      <c r="W107" s="6"/>
      <c r="X107" s="9" t="s">
        <v>204</v>
      </c>
    </row>
    <row r="108" spans="7:24" x14ac:dyDescent="0.3">
      <c r="G108" s="5">
        <v>105</v>
      </c>
      <c r="H108" s="6" t="s">
        <v>318</v>
      </c>
      <c r="I108" s="6" t="s">
        <v>213</v>
      </c>
      <c r="J108" s="5" t="s">
        <v>69</v>
      </c>
      <c r="K108" s="5">
        <f t="shared" si="1"/>
        <v>2</v>
      </c>
      <c r="L108" s="5">
        <f>COUNTIF($J$8:$J$996,Table1[[#This Row],[Abbreviation]]) + SUMIF($J$8:$J$996,Table1[[#This Row],[Abbreviation]],$L$8:$L$996)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8" t="s">
        <v>235</v>
      </c>
      <c r="S108" s="5" t="s">
        <v>189</v>
      </c>
      <c r="T108" s="13"/>
      <c r="U108" s="6"/>
      <c r="V108" s="6"/>
      <c r="W108" s="6"/>
      <c r="X108" s="9" t="s">
        <v>214</v>
      </c>
    </row>
    <row r="109" spans="7:24" x14ac:dyDescent="0.3">
      <c r="G109" s="5">
        <v>106</v>
      </c>
      <c r="H109" s="6" t="s">
        <v>215</v>
      </c>
      <c r="I109" s="6" t="s">
        <v>310</v>
      </c>
      <c r="J109" s="5" t="s">
        <v>101</v>
      </c>
      <c r="K109" s="5">
        <f t="shared" si="1"/>
        <v>3</v>
      </c>
      <c r="L109" s="5">
        <f>COUNTIF($J$8:$J$996,Table1[[#This Row],[Abbreviation]]) + SUMIF($J$8:$J$996,Table1[[#This Row],[Abbreviation]],$L$8:$L$996)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8" t="s">
        <v>235</v>
      </c>
      <c r="S109" s="5"/>
      <c r="T109" s="13"/>
      <c r="U109" s="6"/>
      <c r="V109" s="6"/>
      <c r="W109" s="6"/>
      <c r="X109" s="9" t="s">
        <v>216</v>
      </c>
    </row>
    <row r="110" spans="7:24" x14ac:dyDescent="0.3">
      <c r="G110" s="5">
        <v>107</v>
      </c>
      <c r="H110" s="6" t="s">
        <v>319</v>
      </c>
      <c r="I110" s="6" t="s">
        <v>217</v>
      </c>
      <c r="J110" s="5" t="s">
        <v>44</v>
      </c>
      <c r="K110" s="5">
        <f t="shared" si="1"/>
        <v>3</v>
      </c>
      <c r="L110" s="5">
        <f>COUNTIF($J$8:$J$996,Table1[[#This Row],[Abbreviation]]) + SUMIF($J$8:$J$996,Table1[[#This Row],[Abbreviation]],$L$8:$L$996)</f>
        <v>0</v>
      </c>
      <c r="M110" s="5" t="str">
        <f>IF(Table1[[#This Row],[Children]]=0,"",Table1[[#This Row],[Children]])</f>
        <v/>
      </c>
      <c r="N110" s="13"/>
      <c r="O110" s="5"/>
      <c r="P110" s="5"/>
      <c r="Q110" s="5"/>
      <c r="R110" s="5"/>
      <c r="S110" s="5" t="s">
        <v>189</v>
      </c>
      <c r="T110" s="13"/>
      <c r="U110" s="6"/>
      <c r="V110" s="6"/>
      <c r="W110" s="6"/>
      <c r="X110" s="9" t="s">
        <v>218</v>
      </c>
    </row>
    <row r="111" spans="7:24" x14ac:dyDescent="0.3">
      <c r="G111" s="5">
        <v>108</v>
      </c>
      <c r="H111" s="6" t="s">
        <v>219</v>
      </c>
      <c r="I111" s="6" t="s">
        <v>220</v>
      </c>
      <c r="J111" s="5" t="s">
        <v>31</v>
      </c>
      <c r="K111" s="5">
        <f t="shared" si="1"/>
        <v>3</v>
      </c>
      <c r="L111" s="5">
        <f>COUNTIF($J$8:$J$996,Table1[[#This Row],[Abbreviation]]) + SUMIF($J$8:$J$996,Table1[[#This Row],[Abbreviation]],$L$8:$L$996)</f>
        <v>0</v>
      </c>
      <c r="M111" s="5" t="str">
        <f>IF(Table1[[#This Row],[Children]]=0,"",Table1[[#This Row],[Children]])</f>
        <v/>
      </c>
      <c r="N111" s="13"/>
      <c r="O111" s="5"/>
      <c r="P111" s="5"/>
      <c r="Q111" s="5"/>
      <c r="R111" s="8" t="s">
        <v>235</v>
      </c>
      <c r="S111" s="5" t="s">
        <v>189</v>
      </c>
      <c r="T111" s="13"/>
      <c r="U111" s="6"/>
      <c r="V111" s="6"/>
      <c r="W111" s="6"/>
      <c r="X111" s="9" t="s">
        <v>221</v>
      </c>
    </row>
    <row r="112" spans="7:24" x14ac:dyDescent="0.3">
      <c r="G112" s="5">
        <v>109</v>
      </c>
      <c r="H112" s="6" t="s">
        <v>320</v>
      </c>
      <c r="I112" s="6" t="s">
        <v>222</v>
      </c>
      <c r="J112" s="5"/>
      <c r="K112" s="5">
        <f t="shared" si="1"/>
        <v>0</v>
      </c>
      <c r="L112" s="5">
        <f>COUNTIF($J$8:$J$996,Table1[[#This Row],[Abbreviation]]) + SUMIF($J$8:$J$996,Table1[[#This Row],[Abbreviation]],$L$8:$L$996)</f>
        <v>0</v>
      </c>
      <c r="M112" s="5" t="str">
        <f>IF(Table1[[#This Row],[Children]]=0,"",Table1[[#This Row],[Children]])</f>
        <v/>
      </c>
      <c r="N112" s="13"/>
      <c r="O112" s="5"/>
      <c r="P112" s="5"/>
      <c r="Q112" s="5"/>
      <c r="R112" s="8" t="s">
        <v>235</v>
      </c>
      <c r="S112" s="5" t="s">
        <v>189</v>
      </c>
      <c r="T112" s="13"/>
      <c r="U112" s="6"/>
      <c r="V112" s="6"/>
      <c r="W112" s="6"/>
      <c r="X112" s="9" t="s">
        <v>223</v>
      </c>
    </row>
    <row r="113" spans="7:24" x14ac:dyDescent="0.3">
      <c r="G113" s="5">
        <v>110</v>
      </c>
      <c r="H113" s="6" t="s">
        <v>225</v>
      </c>
      <c r="I113" s="6" t="s">
        <v>224</v>
      </c>
      <c r="J113" s="5"/>
      <c r="K113" s="5">
        <f t="shared" si="1"/>
        <v>0</v>
      </c>
      <c r="L113" s="5">
        <f>COUNTIF($J$8:$J$996,Table1[[#This Row],[Abbreviation]]) + SUMIF($J$8:$J$996,Table1[[#This Row],[Abbreviation]],$L$8:$L$996)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/>
      <c r="S113" s="5"/>
      <c r="T113" s="13"/>
      <c r="U113" s="6"/>
      <c r="V113" s="6"/>
      <c r="W113" s="6"/>
      <c r="X113" s="5" t="s">
        <v>227</v>
      </c>
    </row>
    <row r="114" spans="7:24" x14ac:dyDescent="0.3">
      <c r="G114" s="5">
        <v>111</v>
      </c>
      <c r="H114" s="6" t="s">
        <v>229</v>
      </c>
      <c r="I114" s="6" t="s">
        <v>226</v>
      </c>
      <c r="J114" s="5"/>
      <c r="K114" s="5">
        <f t="shared" si="1"/>
        <v>0</v>
      </c>
      <c r="L114" s="5">
        <f>COUNTIF($J$8:$J$996,Table1[[#This Row],[Abbreviation]]) + SUMIF($J$8:$J$996,Table1[[#This Row],[Abbreviation]],$L$8:$L$996)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/>
      <c r="S114" s="5"/>
      <c r="T114" s="13"/>
      <c r="U114" s="6"/>
      <c r="V114" s="6"/>
      <c r="W114" s="6"/>
      <c r="X114" s="5" t="s">
        <v>228</v>
      </c>
    </row>
    <row r="115" spans="7:24" x14ac:dyDescent="0.3">
      <c r="G115" s="5">
        <v>112</v>
      </c>
      <c r="H115" s="6" t="s">
        <v>268</v>
      </c>
      <c r="I115" s="6" t="s">
        <v>231</v>
      </c>
      <c r="J115" s="5" t="s">
        <v>141</v>
      </c>
      <c r="K115" s="5">
        <f t="shared" si="1"/>
        <v>3</v>
      </c>
      <c r="L115" s="5">
        <f>COUNTIF($J$8:$J$996,Table1[[#This Row],[Abbreviation]]) + SUMIF($J$8:$J$996,Table1[[#This Row],[Abbreviation]],$L$8:$L$996)</f>
        <v>2</v>
      </c>
      <c r="M115" s="5">
        <f>IF(Table1[[#This Row],[Children]]=0,"",Table1[[#This Row],[Children]])</f>
        <v>2</v>
      </c>
      <c r="N115" s="13"/>
      <c r="O115" s="5"/>
      <c r="P115" s="5"/>
      <c r="Q115" s="5"/>
      <c r="R115" s="5"/>
      <c r="S115" s="5"/>
      <c r="T115" s="13"/>
      <c r="U115" s="6"/>
      <c r="V115" s="6"/>
      <c r="W115" s="6"/>
      <c r="X115" s="5"/>
    </row>
    <row r="116" spans="7:24" ht="28.8" x14ac:dyDescent="0.3">
      <c r="G116" s="5">
        <v>113</v>
      </c>
      <c r="H116" s="6" t="s">
        <v>240</v>
      </c>
      <c r="I116" s="6" t="s">
        <v>241</v>
      </c>
      <c r="J116" s="5" t="s">
        <v>231</v>
      </c>
      <c r="K116" s="5">
        <f t="shared" si="1"/>
        <v>4</v>
      </c>
      <c r="L116" s="5">
        <f>COUNTIF($J$8:$J$996,Table1[[#This Row],[Abbreviation]]) + SUMIF($J$8:$J$996,Table1[[#This Row],[Abbreviation]],$L$8:$L$996)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5"/>
      <c r="T116" s="13"/>
      <c r="U116" s="6"/>
      <c r="V116" s="6"/>
      <c r="W116" s="6"/>
      <c r="X116" s="11" t="s">
        <v>246</v>
      </c>
    </row>
    <row r="117" spans="7:24" ht="28.8" x14ac:dyDescent="0.3">
      <c r="G117" s="5">
        <v>114</v>
      </c>
      <c r="H117" s="6" t="s">
        <v>243</v>
      </c>
      <c r="I117" s="6" t="s">
        <v>244</v>
      </c>
      <c r="J117" s="5" t="s">
        <v>69</v>
      </c>
      <c r="K117" s="5">
        <f t="shared" si="1"/>
        <v>2</v>
      </c>
      <c r="L117" s="5">
        <f>COUNTIF($J$8:$J$996,Table1[[#This Row],[Abbreviation]]) + SUMIF($J$8:$J$996,Table1[[#This Row],[Abbreviation]],$L$8:$L$996)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5"/>
      <c r="T117" s="13"/>
      <c r="U117" s="6"/>
      <c r="V117" s="6"/>
      <c r="W117" s="6"/>
      <c r="X117" s="11" t="s">
        <v>245</v>
      </c>
    </row>
    <row r="118" spans="7:24" x14ac:dyDescent="0.3">
      <c r="G118" s="5">
        <v>115</v>
      </c>
      <c r="H118" s="6" t="s">
        <v>249</v>
      </c>
      <c r="I118" s="6" t="s">
        <v>250</v>
      </c>
      <c r="J118" s="5" t="s">
        <v>65</v>
      </c>
      <c r="K118" s="5">
        <f t="shared" si="1"/>
        <v>3</v>
      </c>
      <c r="L118" s="5">
        <f>COUNTIF($J$8:$J$996,Table1[[#This Row],[Abbreviation]]) + SUMIF($J$8:$J$996,Table1[[#This Row],[Abbreviation]],$L$8:$L$996)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 t="s">
        <v>252</v>
      </c>
      <c r="S118" s="5"/>
      <c r="T118" s="13"/>
      <c r="U118" s="6" t="s">
        <v>251</v>
      </c>
      <c r="V118" s="6"/>
      <c r="W118" s="6"/>
      <c r="X118" s="5"/>
    </row>
    <row r="119" spans="7:24" x14ac:dyDescent="0.3">
      <c r="G119" s="5">
        <v>117</v>
      </c>
      <c r="H119" s="6"/>
      <c r="I119" s="6" t="s">
        <v>255</v>
      </c>
      <c r="J119" s="5" t="s">
        <v>112</v>
      </c>
      <c r="K119" s="5">
        <f t="shared" si="1"/>
        <v>4</v>
      </c>
      <c r="L119" s="5">
        <f>COUNTIF($J$8:$J$996,Table1[[#This Row],[Abbreviation]]) + SUMIF($J$8:$J$996,Table1[[#This Row],[Abbreviation]],$L$8:$L$996)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5"/>
      <c r="T119" s="13"/>
      <c r="U119" s="6"/>
      <c r="V119" s="6"/>
      <c r="W119" s="6"/>
      <c r="X119" s="12" t="s">
        <v>256</v>
      </c>
    </row>
    <row r="120" spans="7:24" x14ac:dyDescent="0.3">
      <c r="G120" s="5">
        <v>118</v>
      </c>
      <c r="H120" s="6" t="s">
        <v>273</v>
      </c>
      <c r="I120" s="6" t="s">
        <v>273</v>
      </c>
      <c r="J120" s="5" t="s">
        <v>278</v>
      </c>
      <c r="K120" s="5">
        <f t="shared" si="1"/>
        <v>3</v>
      </c>
      <c r="L120" s="5">
        <f>COUNTIF($J$8:$J$996,Table1[[#This Row],[Abbreviation]]) + SUMIF($J$8:$J$996,Table1[[#This Row],[Abbreviation]],$L$8:$L$996)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5"/>
      <c r="T120" s="13"/>
      <c r="U120" s="6"/>
      <c r="V120" s="6"/>
      <c r="W120" s="6"/>
      <c r="X120" s="5" t="s">
        <v>283</v>
      </c>
    </row>
    <row r="121" spans="7:24" x14ac:dyDescent="0.3">
      <c r="G121" s="5">
        <v>119</v>
      </c>
      <c r="H121" s="6" t="s">
        <v>276</v>
      </c>
      <c r="I121" s="6" t="s">
        <v>275</v>
      </c>
      <c r="J121" s="5" t="s">
        <v>278</v>
      </c>
      <c r="K121" s="5">
        <f t="shared" si="1"/>
        <v>3</v>
      </c>
      <c r="L121" s="5">
        <f>COUNTIF($J$8:$J$996,Table1[[#This Row],[Abbreviation]]) + SUMIF($J$8:$J$996,Table1[[#This Row],[Abbreviation]],$L$8:$L$996)</f>
        <v>0</v>
      </c>
      <c r="M121" s="5" t="str">
        <f>IF(Table1[[#This Row],[Children]]=0,"",Table1[[#This Row],[Children]])</f>
        <v/>
      </c>
      <c r="N121" s="13"/>
      <c r="O121" s="5"/>
      <c r="P121" s="5"/>
      <c r="Q121" s="5"/>
      <c r="R121" s="5" t="s">
        <v>235</v>
      </c>
      <c r="S121" s="5"/>
      <c r="T121" s="13">
        <v>0.3</v>
      </c>
      <c r="U121" s="6"/>
      <c r="V121" s="6"/>
      <c r="W121" s="6"/>
      <c r="X121" s="5" t="s">
        <v>282</v>
      </c>
    </row>
    <row r="122" spans="7:24" x14ac:dyDescent="0.3">
      <c r="G122" s="5">
        <v>127</v>
      </c>
      <c r="H122" s="6" t="s">
        <v>280</v>
      </c>
      <c r="I122" s="6" t="s">
        <v>277</v>
      </c>
      <c r="J122" s="5" t="s">
        <v>1</v>
      </c>
      <c r="K122" s="5">
        <f t="shared" si="1"/>
        <v>1</v>
      </c>
      <c r="L122" s="5">
        <f>COUNTIF($J$8:$J$996,Table1[[#This Row],[Abbreviation]]) + SUMIF($J$8:$J$996,Table1[[#This Row],[Abbreviation]],$L$8:$L$996)</f>
        <v>29</v>
      </c>
      <c r="M122" s="5">
        <f>IF(Table1[[#This Row],[Children]]=0,"",Table1[[#This Row],[Children]])</f>
        <v>29</v>
      </c>
      <c r="N122" s="13"/>
      <c r="O122" s="5"/>
      <c r="P122" s="5"/>
      <c r="Q122" s="5"/>
      <c r="R122" s="5"/>
      <c r="S122" s="5"/>
      <c r="T122" s="13"/>
      <c r="U122" s="6"/>
      <c r="V122" s="6"/>
      <c r="W122" s="6"/>
      <c r="X122" s="5"/>
    </row>
    <row r="123" spans="7:24" x14ac:dyDescent="0.3">
      <c r="G123" s="5">
        <v>121</v>
      </c>
      <c r="H123" s="6" t="s">
        <v>281</v>
      </c>
      <c r="I123" s="6" t="s">
        <v>278</v>
      </c>
      <c r="J123" s="5" t="s">
        <v>277</v>
      </c>
      <c r="K123" s="5">
        <f t="shared" si="1"/>
        <v>2</v>
      </c>
      <c r="L123" s="5">
        <f>COUNTIF($J$8:$J$996,Table1[[#This Row],[Abbreviation]]) + SUMIF($J$8:$J$996,Table1[[#This Row],[Abbreviation]],$L$8:$L$996)</f>
        <v>3</v>
      </c>
      <c r="M123" s="5">
        <f>IF(Table1[[#This Row],[Children]]=0,"",Table1[[#This Row],[Children]])</f>
        <v>3</v>
      </c>
      <c r="N123" s="13"/>
      <c r="O123" s="5"/>
      <c r="P123" s="5" t="s">
        <v>254</v>
      </c>
      <c r="Q123" s="5"/>
      <c r="R123" s="5"/>
      <c r="S123" s="5"/>
      <c r="T123" s="13"/>
      <c r="U123" s="6"/>
      <c r="V123" s="6"/>
      <c r="W123" s="6"/>
      <c r="X123" s="5"/>
    </row>
    <row r="124" spans="7:24" x14ac:dyDescent="0.3">
      <c r="G124" s="5">
        <v>122</v>
      </c>
      <c r="H124" s="6" t="s">
        <v>285</v>
      </c>
      <c r="I124" s="6" t="s">
        <v>284</v>
      </c>
      <c r="J124" s="5" t="s">
        <v>278</v>
      </c>
      <c r="K124" s="5">
        <f t="shared" si="1"/>
        <v>3</v>
      </c>
      <c r="L124" s="5">
        <f>COUNTIF($J$8:$J$996,Table1[[#This Row],[Abbreviation]]) + SUMIF($J$8:$J$996,Table1[[#This Row],[Abbreviation]],$L$8:$L$996)</f>
        <v>0</v>
      </c>
      <c r="M124" s="5" t="str">
        <f>IF(Table1[[#This Row],[Children]]=0,"",Table1[[#This Row],[Children]])</f>
        <v/>
      </c>
      <c r="N124" s="13"/>
      <c r="O124" s="5"/>
      <c r="P124" s="5"/>
      <c r="Q124" s="5"/>
      <c r="R124" s="5" t="s">
        <v>235</v>
      </c>
      <c r="S124" s="5"/>
      <c r="T124" s="13">
        <v>0.3</v>
      </c>
      <c r="U124" s="6" t="s">
        <v>286</v>
      </c>
      <c r="V124" s="6"/>
      <c r="W124" s="6"/>
      <c r="X124" s="5"/>
    </row>
    <row r="125" spans="7:24" x14ac:dyDescent="0.3">
      <c r="G125" s="5">
        <v>123</v>
      </c>
      <c r="H125" s="6" t="s">
        <v>288</v>
      </c>
      <c r="I125" s="6" t="s">
        <v>287</v>
      </c>
      <c r="J125" s="5" t="s">
        <v>12</v>
      </c>
      <c r="K125" s="5">
        <f t="shared" si="1"/>
        <v>3</v>
      </c>
      <c r="L125" s="5">
        <f>COUNTIF($J$8:$J$996,Table1[[#This Row],[Abbreviation]]) + SUMIF($J$8:$J$996,Table1[[#This Row],[Abbreviation]],$L$8:$L$996)</f>
        <v>0</v>
      </c>
      <c r="M125" s="5" t="str">
        <f>IF(Table1[[#This Row],[Children]]=0,"",Table1[[#This Row],[Children]])</f>
        <v/>
      </c>
      <c r="N125" s="13"/>
      <c r="O125" s="5"/>
      <c r="P125" s="5"/>
      <c r="Q125" s="5"/>
      <c r="R125" s="5" t="s">
        <v>235</v>
      </c>
      <c r="S125" s="5" t="s">
        <v>289</v>
      </c>
      <c r="T125" s="13">
        <v>0.26800000000000002</v>
      </c>
      <c r="U125" s="6" t="s">
        <v>290</v>
      </c>
      <c r="V125" s="6"/>
      <c r="W125" s="6"/>
      <c r="X125" s="5"/>
    </row>
    <row r="126" spans="7:24" x14ac:dyDescent="0.3">
      <c r="G126" s="5">
        <v>124</v>
      </c>
      <c r="H126" s="6" t="s">
        <v>292</v>
      </c>
      <c r="I126" s="6" t="s">
        <v>291</v>
      </c>
      <c r="J126" s="5" t="s">
        <v>12</v>
      </c>
      <c r="K126" s="5">
        <f t="shared" si="1"/>
        <v>3</v>
      </c>
      <c r="L126" s="5">
        <f>COUNTIF($J$8:$J$996,Table1[[#This Row],[Abbreviation]]) + SUMIF($J$8:$J$996,Table1[[#This Row],[Abbreviation]],$L$8:$L$996)</f>
        <v>0</v>
      </c>
      <c r="M126" s="5" t="str">
        <f>IF(Table1[[#This Row],[Children]]=0,"",Table1[[#This Row],[Children]])</f>
        <v/>
      </c>
      <c r="N126" s="13"/>
      <c r="O126" s="5"/>
      <c r="P126" s="5"/>
      <c r="Q126" s="5"/>
      <c r="R126" s="5"/>
      <c r="S126" s="5"/>
      <c r="T126" s="13">
        <v>0.2</v>
      </c>
      <c r="U126" s="6" t="s">
        <v>293</v>
      </c>
      <c r="V126" s="6"/>
      <c r="W126" s="6"/>
      <c r="X126" s="5"/>
    </row>
    <row r="127" spans="7:24" x14ac:dyDescent="0.3">
      <c r="G127" s="5">
        <v>125</v>
      </c>
      <c r="H127" s="6" t="s">
        <v>309</v>
      </c>
      <c r="I127" s="6" t="s">
        <v>294</v>
      </c>
      <c r="J127" s="5" t="s">
        <v>195</v>
      </c>
      <c r="K127" s="5">
        <f t="shared" si="1"/>
        <v>3</v>
      </c>
      <c r="L127" s="5">
        <f>COUNTIF($J$8:$J$996,Table1[[#This Row],[Abbreviation]]) + SUMIF($J$8:$J$996,Table1[[#This Row],[Abbreviation]],$L$8:$L$996)</f>
        <v>0</v>
      </c>
      <c r="M127" s="5" t="str">
        <f>IF(Table1[[#This Row],[Children]]=0,"",Table1[[#This Row],[Children]])</f>
        <v/>
      </c>
      <c r="N127" s="13"/>
      <c r="O127" s="5"/>
      <c r="P127" s="5" t="s">
        <v>254</v>
      </c>
      <c r="Q127" s="5"/>
      <c r="R127" s="5" t="s">
        <v>252</v>
      </c>
      <c r="S127" s="5" t="s">
        <v>189</v>
      </c>
      <c r="T127" s="13"/>
      <c r="U127" s="6" t="s">
        <v>295</v>
      </c>
      <c r="V127" s="6"/>
      <c r="W127" s="6"/>
      <c r="X127" s="5" t="s">
        <v>296</v>
      </c>
    </row>
    <row r="128" spans="7:24" x14ac:dyDescent="0.3">
      <c r="G128" s="5">
        <v>126</v>
      </c>
      <c r="H128" s="6" t="s">
        <v>311</v>
      </c>
      <c r="I128" s="6" t="s">
        <v>312</v>
      </c>
      <c r="J128" s="5" t="s">
        <v>277</v>
      </c>
      <c r="K128" s="5">
        <f t="shared" si="1"/>
        <v>2</v>
      </c>
      <c r="L128" s="5">
        <f>COUNTIF($J$8:$J$996,Table1[[#This Row],[Abbreviation]]) + SUMIF($J$8:$J$996,Table1[[#This Row],[Abbreviation]],$L$8:$L$996)</f>
        <v>2</v>
      </c>
      <c r="M128" s="5">
        <f>IF(Table1[[#This Row],[Children]]=0,"",Table1[[#This Row],[Children]])</f>
        <v>2</v>
      </c>
      <c r="N128" s="13"/>
      <c r="O128" s="5"/>
      <c r="P128" s="5"/>
      <c r="Q128" s="5"/>
      <c r="R128" s="5"/>
      <c r="S128" s="5"/>
      <c r="T128" s="13"/>
      <c r="U128" s="6"/>
      <c r="V128" s="6"/>
      <c r="W128" s="6"/>
      <c r="X128" s="5"/>
    </row>
    <row r="129" spans="7:24" x14ac:dyDescent="0.3">
      <c r="G129" s="5">
        <v>120</v>
      </c>
      <c r="H129" s="6" t="s">
        <v>306</v>
      </c>
      <c r="I129" s="6" t="s">
        <v>307</v>
      </c>
      <c r="J129" s="5" t="s">
        <v>1</v>
      </c>
      <c r="K129" s="5">
        <f t="shared" si="1"/>
        <v>1</v>
      </c>
      <c r="L129" s="5">
        <f>COUNTIF($J$8:$J$996,Table1[[#This Row],[Abbreviation]]) + SUMIF($J$8:$J$996,Table1[[#This Row],[Abbreviation]],$L$8:$L$996)</f>
        <v>6</v>
      </c>
      <c r="M129" s="5">
        <f>IF(Table1[[#This Row],[Children]]=0,"",Table1[[#This Row],[Children]])</f>
        <v>6</v>
      </c>
      <c r="N129" s="13"/>
      <c r="O129" s="5"/>
      <c r="P129" s="5"/>
      <c r="Q129" s="5"/>
      <c r="R129" s="5"/>
      <c r="S129" s="5"/>
      <c r="T129" s="13"/>
      <c r="U129" s="6" t="s">
        <v>308</v>
      </c>
      <c r="V129" s="6"/>
      <c r="W129" s="6"/>
      <c r="X129" s="5"/>
    </row>
    <row r="130" spans="7:24" x14ac:dyDescent="0.3">
      <c r="G130" s="5">
        <v>128</v>
      </c>
      <c r="H130" s="6" t="s">
        <v>316</v>
      </c>
      <c r="I130" s="6" t="s">
        <v>316</v>
      </c>
      <c r="J130" s="5" t="s">
        <v>307</v>
      </c>
      <c r="K130" s="5">
        <f t="shared" si="1"/>
        <v>2</v>
      </c>
      <c r="L130" s="5">
        <f>COUNTIF($J$8:$J$996,Table1[[#This Row],[Abbreviation]]) + SUMIF($J$8:$J$996,Table1[[#This Row],[Abbreviation]],$L$8:$L$996)</f>
        <v>0</v>
      </c>
      <c r="M130" s="5" t="str">
        <f>IF(Table1[[#This Row],[Children]]=0,"",Table1[[#This Row],[Children]])</f>
        <v/>
      </c>
      <c r="N130" s="13"/>
      <c r="O130" s="5"/>
      <c r="P130" s="5"/>
      <c r="Q130" s="5"/>
      <c r="R130" s="5"/>
      <c r="S130" s="5"/>
      <c r="T130" s="13"/>
      <c r="U130" s="6"/>
      <c r="V130" s="6"/>
      <c r="W130" s="6"/>
      <c r="X130" s="12" t="s">
        <v>317</v>
      </c>
    </row>
    <row r="131" spans="7:24" x14ac:dyDescent="0.3">
      <c r="G131" s="5">
        <v>129</v>
      </c>
      <c r="H131" s="6"/>
      <c r="I131" s="6"/>
      <c r="J131" s="5"/>
      <c r="K131" s="5">
        <f t="shared" si="1"/>
        <v>0</v>
      </c>
      <c r="L131" s="5">
        <f>COUNTIF($J$8:$J$996,Table1[[#This Row],[Abbreviation]]) + SUMIF($J$8:$J$996,Table1[[#This Row],[Abbreviation]],$L$8:$L$996)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5"/>
      <c r="T131" s="13"/>
      <c r="U131" s="6"/>
      <c r="V131" s="6"/>
      <c r="W131" s="6"/>
      <c r="X131" s="5"/>
    </row>
    <row r="132" spans="7:24" x14ac:dyDescent="0.3">
      <c r="G132" s="5">
        <v>130</v>
      </c>
      <c r="H132" s="6"/>
      <c r="I132" s="6"/>
      <c r="J132" s="5"/>
      <c r="K132" s="5">
        <f t="shared" si="1"/>
        <v>0</v>
      </c>
      <c r="L132" s="5">
        <f>COUNTIF($J$8:$J$996,Table1[[#This Row],[Abbreviation]]) + SUMIF($J$8:$J$996,Table1[[#This Row],[Abbreviation]],$L$8:$L$996)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5"/>
      <c r="T132" s="13"/>
      <c r="U132" s="6"/>
      <c r="V132" s="6"/>
      <c r="W132" s="6"/>
      <c r="X132" s="5"/>
    </row>
    <row r="133" spans="7:24" x14ac:dyDescent="0.3">
      <c r="G133" s="5">
        <v>131</v>
      </c>
      <c r="H133" s="6"/>
      <c r="I133" s="6"/>
      <c r="J133" s="5"/>
      <c r="K133" s="5">
        <f t="shared" si="1"/>
        <v>0</v>
      </c>
      <c r="L133" s="5">
        <f>COUNTIF($J$8:$J$996,Table1[[#This Row],[Abbreviation]]) + SUMIF($J$8:$J$996,Table1[[#This Row],[Abbreviation]],$L$8:$L$996)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5"/>
      <c r="T133" s="13"/>
      <c r="U133" s="6"/>
      <c r="V133" s="6"/>
      <c r="W133" s="6"/>
      <c r="X133" s="5"/>
    </row>
    <row r="134" spans="7:24" x14ac:dyDescent="0.3">
      <c r="G134" s="5">
        <v>132</v>
      </c>
      <c r="H134" s="6"/>
      <c r="I134" s="6"/>
      <c r="J134" s="5"/>
      <c r="K134" s="5">
        <f t="shared" si="1"/>
        <v>0</v>
      </c>
      <c r="L134" s="5">
        <f>COUNTIF($J$8:$J$996,Table1[[#This Row],[Abbreviation]]) + SUMIF($J$8:$J$996,Table1[[#This Row],[Abbreviation]],$L$8:$L$996)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5"/>
      <c r="T134" s="13"/>
      <c r="U134" s="6"/>
      <c r="V134" s="6"/>
      <c r="W134" s="6"/>
      <c r="X134" s="5"/>
    </row>
    <row r="135" spans="7:24" x14ac:dyDescent="0.3">
      <c r="G135" s="5">
        <v>133</v>
      </c>
      <c r="H135" s="6"/>
      <c r="I135" s="6"/>
      <c r="J135" s="5"/>
      <c r="K135" s="5">
        <f t="shared" si="1"/>
        <v>0</v>
      </c>
      <c r="L135" s="5">
        <f>COUNTIF($J$8:$J$996,Table1[[#This Row],[Abbreviation]]) + SUMIF($J$8:$J$996,Table1[[#This Row],[Abbreviation]],$L$8:$L$996)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5"/>
      <c r="T135" s="13"/>
      <c r="U135" s="6"/>
      <c r="V135" s="6"/>
      <c r="W135" s="6"/>
      <c r="X135" s="5"/>
    </row>
    <row r="136" spans="7:24" x14ac:dyDescent="0.3">
      <c r="G136" s="5">
        <v>134</v>
      </c>
      <c r="H136" s="6"/>
      <c r="I136" s="6"/>
      <c r="J136" s="5"/>
      <c r="K136" s="5">
        <f t="shared" si="1"/>
        <v>0</v>
      </c>
      <c r="L136" s="5">
        <f>COUNTIF($J$8:$J$996,Table1[[#This Row],[Abbreviation]]) + SUMIF($J$8:$J$996,Table1[[#This Row],[Abbreviation]],$L$8:$L$996)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5"/>
      <c r="T136" s="13"/>
      <c r="U136" s="6"/>
      <c r="V136" s="6"/>
      <c r="W136" s="6"/>
      <c r="X136" s="5"/>
    </row>
    <row r="137" spans="7:24" x14ac:dyDescent="0.3">
      <c r="G137" s="5">
        <v>135</v>
      </c>
      <c r="H137" s="6"/>
      <c r="I137" s="6"/>
      <c r="J137" s="5"/>
      <c r="K137" s="5">
        <f t="shared" ref="K137:K200" si="2">IF(J137="",0,_xlfn.XLOOKUP(J137,I$8:I$996,K$8:K$996,-1)+1)</f>
        <v>0</v>
      </c>
      <c r="L137" s="5">
        <f>COUNTIF($J$8:$J$996,Table1[[#This Row],[Abbreviation]]) + SUMIF($J$8:$J$996,Table1[[#This Row],[Abbreviation]],$L$8:$L$996)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5"/>
      <c r="T137" s="13"/>
      <c r="U137" s="6"/>
      <c r="V137" s="6"/>
      <c r="W137" s="6"/>
      <c r="X137" s="5"/>
    </row>
    <row r="138" spans="7:24" x14ac:dyDescent="0.3">
      <c r="G138" s="5">
        <v>136</v>
      </c>
      <c r="H138" s="6"/>
      <c r="I138" s="6"/>
      <c r="J138" s="5"/>
      <c r="K138" s="5">
        <f t="shared" si="2"/>
        <v>0</v>
      </c>
      <c r="L138" s="5">
        <f>COUNTIF($J$8:$J$996,Table1[[#This Row],[Abbreviation]]) + SUMIF($J$8:$J$996,Table1[[#This Row],[Abbreviation]],$L$8:$L$996)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5"/>
      <c r="T138" s="13"/>
      <c r="U138" s="6"/>
      <c r="V138" s="6"/>
      <c r="W138" s="6"/>
      <c r="X138" s="5"/>
    </row>
    <row r="139" spans="7:24" x14ac:dyDescent="0.3">
      <c r="G139" s="5">
        <v>137</v>
      </c>
      <c r="H139" s="6"/>
      <c r="I139" s="6"/>
      <c r="J139" s="5"/>
      <c r="K139" s="5">
        <f t="shared" si="2"/>
        <v>0</v>
      </c>
      <c r="L139" s="5">
        <f>COUNTIF($J$8:$J$996,Table1[[#This Row],[Abbreviation]]) + SUMIF($J$8:$J$996,Table1[[#This Row],[Abbreviation]],$L$8:$L$996)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5"/>
      <c r="T139" s="13"/>
      <c r="U139" s="6"/>
      <c r="V139" s="6"/>
      <c r="W139" s="6"/>
      <c r="X139" s="5"/>
    </row>
    <row r="140" spans="7:24" x14ac:dyDescent="0.3">
      <c r="G140" s="5">
        <v>138</v>
      </c>
      <c r="H140" s="6"/>
      <c r="I140" s="6"/>
      <c r="J140" s="5"/>
      <c r="K140" s="5">
        <f t="shared" si="2"/>
        <v>0</v>
      </c>
      <c r="L140" s="5">
        <f>COUNTIF($J$8:$J$996,Table1[[#This Row],[Abbreviation]]) + SUMIF($J$8:$J$996,Table1[[#This Row],[Abbreviation]],$L$8:$L$996)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5"/>
      <c r="T140" s="13"/>
      <c r="U140" s="6"/>
      <c r="V140" s="6"/>
      <c r="W140" s="6"/>
      <c r="X140" s="5"/>
    </row>
    <row r="141" spans="7:24" x14ac:dyDescent="0.3">
      <c r="G141" s="5">
        <v>139</v>
      </c>
      <c r="H141" s="6"/>
      <c r="I141" s="6"/>
      <c r="J141" s="5"/>
      <c r="K141" s="5">
        <f t="shared" si="2"/>
        <v>0</v>
      </c>
      <c r="L141" s="5">
        <f>COUNTIF($J$8:$J$996,Table1[[#This Row],[Abbreviation]]) + SUMIF($J$8:$J$996,Table1[[#This Row],[Abbreviation]],$L$8:$L$996)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5"/>
      <c r="T141" s="13"/>
      <c r="U141" s="6"/>
      <c r="V141" s="6"/>
      <c r="W141" s="6"/>
      <c r="X141" s="5"/>
    </row>
    <row r="142" spans="7:24" x14ac:dyDescent="0.3">
      <c r="G142" s="5">
        <v>140</v>
      </c>
      <c r="H142" s="6"/>
      <c r="I142" s="6"/>
      <c r="J142" s="5"/>
      <c r="K142" s="5">
        <f t="shared" si="2"/>
        <v>0</v>
      </c>
      <c r="L142" s="5">
        <f>COUNTIF($J$8:$J$996,Table1[[#This Row],[Abbreviation]]) + SUMIF($J$8:$J$996,Table1[[#This Row],[Abbreviation]],$L$8:$L$996)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5"/>
      <c r="T142" s="13"/>
      <c r="U142" s="6"/>
      <c r="V142" s="6"/>
      <c r="W142" s="6"/>
      <c r="X142" s="5"/>
    </row>
    <row r="143" spans="7:24" x14ac:dyDescent="0.3">
      <c r="G143" s="5">
        <v>141</v>
      </c>
      <c r="H143" s="6"/>
      <c r="I143" s="6"/>
      <c r="J143" s="5"/>
      <c r="K143" s="5">
        <f t="shared" si="2"/>
        <v>0</v>
      </c>
      <c r="L143" s="5">
        <f>COUNTIF($J$8:$J$996,Table1[[#This Row],[Abbreviation]]) + SUMIF($J$8:$J$996,Table1[[#This Row],[Abbreviation]],$L$8:$L$996)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5"/>
      <c r="T143" s="13"/>
      <c r="U143" s="6"/>
      <c r="V143" s="6"/>
      <c r="W143" s="6"/>
      <c r="X143" s="5"/>
    </row>
    <row r="144" spans="7:24" x14ac:dyDescent="0.3">
      <c r="G144" s="5">
        <v>142</v>
      </c>
      <c r="H144" s="6"/>
      <c r="I144" s="6"/>
      <c r="J144" s="5"/>
      <c r="K144" s="5">
        <f t="shared" si="2"/>
        <v>0</v>
      </c>
      <c r="L144" s="5">
        <f>COUNTIF($J$8:$J$996,Table1[[#This Row],[Abbreviation]]) + SUMIF($J$8:$J$996,Table1[[#This Row],[Abbreviation]],$L$8:$L$996)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5"/>
      <c r="T144" s="13"/>
      <c r="U144" s="6"/>
      <c r="V144" s="6"/>
      <c r="W144" s="6"/>
      <c r="X144" s="5"/>
    </row>
    <row r="145" spans="7:24" x14ac:dyDescent="0.3">
      <c r="G145" s="5">
        <v>143</v>
      </c>
      <c r="H145" s="6"/>
      <c r="I145" s="6"/>
      <c r="J145" s="5"/>
      <c r="K145" s="5">
        <f t="shared" si="2"/>
        <v>0</v>
      </c>
      <c r="L145" s="5">
        <f>COUNTIF($J$8:$J$996,Table1[[#This Row],[Abbreviation]]) + SUMIF($J$8:$J$996,Table1[[#This Row],[Abbreviation]],$L$8:$L$996)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5"/>
      <c r="T145" s="13"/>
      <c r="U145" s="6"/>
      <c r="V145" s="6"/>
      <c r="W145" s="6"/>
      <c r="X145" s="5"/>
    </row>
    <row r="146" spans="7:24" x14ac:dyDescent="0.3">
      <c r="G146" s="5">
        <v>144</v>
      </c>
      <c r="H146" s="6"/>
      <c r="I146" s="6"/>
      <c r="J146" s="5"/>
      <c r="K146" s="5">
        <f t="shared" si="2"/>
        <v>0</v>
      </c>
      <c r="L146" s="5">
        <f>COUNTIF($J$8:$J$996,Table1[[#This Row],[Abbreviation]]) + SUMIF($J$8:$J$996,Table1[[#This Row],[Abbreviation]],$L$8:$L$996)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5"/>
      <c r="T146" s="13"/>
      <c r="U146" s="6"/>
      <c r="V146" s="6"/>
      <c r="W146" s="6"/>
      <c r="X146" s="5"/>
    </row>
    <row r="147" spans="7:24" x14ac:dyDescent="0.3">
      <c r="G147" s="5">
        <v>145</v>
      </c>
      <c r="H147" s="6"/>
      <c r="I147" s="6"/>
      <c r="J147" s="5"/>
      <c r="K147" s="5">
        <f t="shared" si="2"/>
        <v>0</v>
      </c>
      <c r="L147" s="5">
        <f>COUNTIF($J$8:$J$996,Table1[[#This Row],[Abbreviation]]) + SUMIF($J$8:$J$996,Table1[[#This Row],[Abbreviation]],$L$8:$L$996)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5"/>
      <c r="T147" s="13"/>
      <c r="U147" s="6"/>
      <c r="V147" s="6"/>
      <c r="W147" s="6"/>
      <c r="X147" s="5"/>
    </row>
    <row r="148" spans="7:24" x14ac:dyDescent="0.3">
      <c r="G148" s="5">
        <v>146</v>
      </c>
      <c r="H148" s="6"/>
      <c r="I148" s="6"/>
      <c r="J148" s="5"/>
      <c r="K148" s="5">
        <f t="shared" si="2"/>
        <v>0</v>
      </c>
      <c r="L148" s="5">
        <f>COUNTIF($J$8:$J$996,Table1[[#This Row],[Abbreviation]]) + SUMIF($J$8:$J$996,Table1[[#This Row],[Abbreviation]],$L$8:$L$996)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5"/>
      <c r="T148" s="13"/>
      <c r="U148" s="6"/>
      <c r="V148" s="6"/>
      <c r="W148" s="6"/>
      <c r="X148" s="5"/>
    </row>
    <row r="149" spans="7:24" x14ac:dyDescent="0.3">
      <c r="G149" s="5">
        <v>147</v>
      </c>
      <c r="H149" s="6"/>
      <c r="I149" s="6"/>
      <c r="J149" s="5"/>
      <c r="K149" s="5">
        <f t="shared" si="2"/>
        <v>0</v>
      </c>
      <c r="L149" s="5">
        <f>COUNTIF($J$8:$J$996,Table1[[#This Row],[Abbreviation]]) + SUMIF($J$8:$J$996,Table1[[#This Row],[Abbreviation]],$L$8:$L$996)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5"/>
      <c r="T149" s="13"/>
      <c r="U149" s="6"/>
      <c r="V149" s="6"/>
      <c r="W149" s="6"/>
      <c r="X149" s="5"/>
    </row>
    <row r="150" spans="7:24" x14ac:dyDescent="0.3">
      <c r="G150" s="5">
        <v>148</v>
      </c>
      <c r="H150" s="6"/>
      <c r="I150" s="6"/>
      <c r="J150" s="5"/>
      <c r="K150" s="5">
        <f t="shared" si="2"/>
        <v>0</v>
      </c>
      <c r="L150" s="5">
        <f>COUNTIF($J$8:$J$996,Table1[[#This Row],[Abbreviation]]) + SUMIF($J$8:$J$996,Table1[[#This Row],[Abbreviation]],$L$8:$L$996)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5"/>
      <c r="T150" s="13"/>
      <c r="U150" s="6"/>
      <c r="V150" s="6"/>
      <c r="W150" s="6"/>
      <c r="X150" s="5"/>
    </row>
    <row r="151" spans="7:24" x14ac:dyDescent="0.3">
      <c r="G151" s="5">
        <v>149</v>
      </c>
      <c r="H151" s="6"/>
      <c r="I151" s="6"/>
      <c r="J151" s="5"/>
      <c r="K151" s="5">
        <f t="shared" si="2"/>
        <v>0</v>
      </c>
      <c r="L151" s="5">
        <f>COUNTIF($J$8:$J$996,Table1[[#This Row],[Abbreviation]]) + SUMIF($J$8:$J$996,Table1[[#This Row],[Abbreviation]],$L$8:$L$996)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5"/>
      <c r="T151" s="13"/>
      <c r="U151" s="6"/>
      <c r="V151" s="6"/>
      <c r="W151" s="6"/>
      <c r="X151" s="5"/>
    </row>
    <row r="152" spans="7:24" x14ac:dyDescent="0.3">
      <c r="G152" s="5">
        <v>150</v>
      </c>
      <c r="H152" s="6"/>
      <c r="I152" s="6"/>
      <c r="J152" s="5"/>
      <c r="K152" s="5">
        <f t="shared" si="2"/>
        <v>0</v>
      </c>
      <c r="L152" s="5">
        <f>COUNTIF($J$8:$J$996,Table1[[#This Row],[Abbreviation]]) + SUMIF($J$8:$J$996,Table1[[#This Row],[Abbreviation]],$L$8:$L$996)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5"/>
      <c r="T152" s="13"/>
      <c r="U152" s="6"/>
      <c r="V152" s="6"/>
      <c r="W152" s="6"/>
      <c r="X152" s="5"/>
    </row>
    <row r="153" spans="7:24" x14ac:dyDescent="0.3">
      <c r="G153" s="5">
        <v>151</v>
      </c>
      <c r="H153" s="6"/>
      <c r="I153" s="6"/>
      <c r="J153" s="5"/>
      <c r="K153" s="5">
        <f t="shared" si="2"/>
        <v>0</v>
      </c>
      <c r="L153" s="5">
        <f>COUNTIF($J$8:$J$996,Table1[[#This Row],[Abbreviation]]) + SUMIF($J$8:$J$996,Table1[[#This Row],[Abbreviation]],$L$8:$L$996)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5"/>
      <c r="T153" s="13"/>
      <c r="U153" s="6"/>
      <c r="V153" s="6"/>
      <c r="W153" s="6"/>
      <c r="X153" s="5"/>
    </row>
    <row r="154" spans="7:24" x14ac:dyDescent="0.3">
      <c r="G154" s="5">
        <v>152</v>
      </c>
      <c r="H154" s="6"/>
      <c r="I154" s="6"/>
      <c r="J154" s="5"/>
      <c r="K154" s="5">
        <f t="shared" si="2"/>
        <v>0</v>
      </c>
      <c r="L154" s="5">
        <f>COUNTIF($J$8:$J$996,Table1[[#This Row],[Abbreviation]]) + SUMIF($J$8:$J$996,Table1[[#This Row],[Abbreviation]],$L$8:$L$996)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5"/>
      <c r="T154" s="13"/>
      <c r="U154" s="6"/>
      <c r="V154" s="6"/>
      <c r="W154" s="6"/>
      <c r="X154" s="5"/>
    </row>
    <row r="155" spans="7:24" x14ac:dyDescent="0.3">
      <c r="G155" s="5">
        <v>153</v>
      </c>
      <c r="H155" s="6"/>
      <c r="I155" s="6"/>
      <c r="J155" s="5"/>
      <c r="K155" s="5">
        <f t="shared" si="2"/>
        <v>0</v>
      </c>
      <c r="L155" s="5">
        <f>COUNTIF($J$8:$J$996,Table1[[#This Row],[Abbreviation]]) + SUMIF($J$8:$J$996,Table1[[#This Row],[Abbreviation]],$L$8:$L$996)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5"/>
      <c r="T155" s="13"/>
      <c r="U155" s="6"/>
      <c r="V155" s="6"/>
      <c r="W155" s="6"/>
      <c r="X155" s="5"/>
    </row>
    <row r="156" spans="7:24" x14ac:dyDescent="0.3">
      <c r="G156" s="5">
        <v>154</v>
      </c>
      <c r="H156" s="6"/>
      <c r="I156" s="6"/>
      <c r="J156" s="5"/>
      <c r="K156" s="5">
        <f t="shared" si="2"/>
        <v>0</v>
      </c>
      <c r="L156" s="5">
        <f>COUNTIF($J$8:$J$996,Table1[[#This Row],[Abbreviation]]) + SUMIF($J$8:$J$996,Table1[[#This Row],[Abbreviation]],$L$8:$L$996)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5"/>
      <c r="T156" s="13"/>
      <c r="U156" s="6"/>
      <c r="V156" s="6"/>
      <c r="W156" s="6"/>
      <c r="X156" s="5"/>
    </row>
    <row r="157" spans="7:24" x14ac:dyDescent="0.3">
      <c r="G157" s="5">
        <v>155</v>
      </c>
      <c r="H157" s="6"/>
      <c r="I157" s="6"/>
      <c r="J157" s="5"/>
      <c r="K157" s="5">
        <f t="shared" si="2"/>
        <v>0</v>
      </c>
      <c r="L157" s="5">
        <f>COUNTIF($J$8:$J$996,Table1[[#This Row],[Abbreviation]]) + SUMIF($J$8:$J$996,Table1[[#This Row],[Abbreviation]],$L$8:$L$996)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5"/>
      <c r="T157" s="13"/>
      <c r="U157" s="6"/>
      <c r="V157" s="6"/>
      <c r="W157" s="6"/>
      <c r="X157" s="5"/>
    </row>
    <row r="158" spans="7:24" x14ac:dyDescent="0.3">
      <c r="G158" s="5">
        <v>156</v>
      </c>
      <c r="H158" s="6"/>
      <c r="I158" s="6"/>
      <c r="J158" s="5"/>
      <c r="K158" s="5">
        <f t="shared" si="2"/>
        <v>0</v>
      </c>
      <c r="L158" s="5">
        <f>COUNTIF($J$8:$J$996,Table1[[#This Row],[Abbreviation]]) + SUMIF($J$8:$J$996,Table1[[#This Row],[Abbreviation]],$L$8:$L$996)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5"/>
      <c r="T158" s="13"/>
      <c r="U158" s="6"/>
      <c r="V158" s="6"/>
      <c r="W158" s="6"/>
      <c r="X158" s="5"/>
    </row>
    <row r="159" spans="7:24" x14ac:dyDescent="0.3">
      <c r="G159" s="5">
        <v>157</v>
      </c>
      <c r="H159" s="6"/>
      <c r="I159" s="6"/>
      <c r="J159" s="5"/>
      <c r="K159" s="5">
        <f t="shared" si="2"/>
        <v>0</v>
      </c>
      <c r="L159" s="5">
        <f>COUNTIF($J$8:$J$996,Table1[[#This Row],[Abbreviation]]) + SUMIF($J$8:$J$996,Table1[[#This Row],[Abbreviation]],$L$8:$L$996)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5"/>
      <c r="T159" s="13"/>
      <c r="U159" s="6"/>
      <c r="V159" s="6"/>
      <c r="W159" s="6"/>
      <c r="X159" s="5"/>
    </row>
    <row r="160" spans="7:24" x14ac:dyDescent="0.3">
      <c r="G160" s="5">
        <v>158</v>
      </c>
      <c r="H160" s="6"/>
      <c r="I160" s="6"/>
      <c r="J160" s="5"/>
      <c r="K160" s="5">
        <f t="shared" si="2"/>
        <v>0</v>
      </c>
      <c r="L160" s="5">
        <f>COUNTIF($J$8:$J$996,Table1[[#This Row],[Abbreviation]]) + SUMIF($J$8:$J$996,Table1[[#This Row],[Abbreviation]],$L$8:$L$996)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5"/>
      <c r="T160" s="13"/>
      <c r="U160" s="6"/>
      <c r="V160" s="6"/>
      <c r="W160" s="6"/>
      <c r="X160" s="5"/>
    </row>
    <row r="161" spans="7:24" x14ac:dyDescent="0.3">
      <c r="G161" s="5">
        <v>159</v>
      </c>
      <c r="H161" s="6"/>
      <c r="I161" s="6"/>
      <c r="J161" s="5"/>
      <c r="K161" s="5">
        <f t="shared" si="2"/>
        <v>0</v>
      </c>
      <c r="L161" s="5">
        <f>COUNTIF($J$8:$J$996,Table1[[#This Row],[Abbreviation]]) + SUMIF($J$8:$J$996,Table1[[#This Row],[Abbreviation]],$L$8:$L$996)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5"/>
      <c r="T161" s="13"/>
      <c r="U161" s="6"/>
      <c r="V161" s="6"/>
      <c r="W161" s="6"/>
      <c r="X161" s="5"/>
    </row>
    <row r="162" spans="7:24" x14ac:dyDescent="0.3">
      <c r="G162" s="5">
        <v>160</v>
      </c>
      <c r="H162" s="6"/>
      <c r="I162" s="6"/>
      <c r="J162" s="5"/>
      <c r="K162" s="5">
        <f t="shared" si="2"/>
        <v>0</v>
      </c>
      <c r="L162" s="5">
        <f>COUNTIF($J$8:$J$996,Table1[[#This Row],[Abbreviation]]) + SUMIF($J$8:$J$996,Table1[[#This Row],[Abbreviation]],$L$8:$L$996)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5"/>
      <c r="T162" s="13"/>
      <c r="U162" s="6"/>
      <c r="V162" s="6"/>
      <c r="W162" s="6"/>
      <c r="X162" s="5"/>
    </row>
    <row r="163" spans="7:24" x14ac:dyDescent="0.3">
      <c r="G163" s="5">
        <v>161</v>
      </c>
      <c r="H163" s="6"/>
      <c r="I163" s="6"/>
      <c r="J163" s="5"/>
      <c r="K163" s="5">
        <f t="shared" si="2"/>
        <v>0</v>
      </c>
      <c r="L163" s="5">
        <f>COUNTIF($J$8:$J$996,Table1[[#This Row],[Abbreviation]]) + SUMIF($J$8:$J$996,Table1[[#This Row],[Abbreviation]],$L$8:$L$996)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5"/>
      <c r="T163" s="13"/>
      <c r="U163" s="6"/>
      <c r="V163" s="6"/>
      <c r="W163" s="6"/>
      <c r="X163" s="5"/>
    </row>
    <row r="164" spans="7:24" x14ac:dyDescent="0.3">
      <c r="G164" s="5">
        <v>162</v>
      </c>
      <c r="H164" s="6"/>
      <c r="I164" s="6"/>
      <c r="J164" s="5"/>
      <c r="K164" s="5">
        <f t="shared" si="2"/>
        <v>0</v>
      </c>
      <c r="L164" s="5">
        <f>COUNTIF($J$8:$J$996,Table1[[#This Row],[Abbreviation]]) + SUMIF($J$8:$J$996,Table1[[#This Row],[Abbreviation]],$L$8:$L$996)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5"/>
      <c r="T164" s="13"/>
      <c r="U164" s="6"/>
      <c r="V164" s="6"/>
      <c r="W164" s="6"/>
      <c r="X164" s="5"/>
    </row>
    <row r="165" spans="7:24" x14ac:dyDescent="0.3">
      <c r="G165" s="5">
        <v>163</v>
      </c>
      <c r="H165" s="6"/>
      <c r="I165" s="6"/>
      <c r="J165" s="5"/>
      <c r="K165" s="5">
        <f t="shared" si="2"/>
        <v>0</v>
      </c>
      <c r="L165" s="5">
        <f>COUNTIF($J$8:$J$996,Table1[[#This Row],[Abbreviation]]) + SUMIF($J$8:$J$996,Table1[[#This Row],[Abbreviation]],$L$8:$L$996)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5"/>
      <c r="T165" s="13"/>
      <c r="U165" s="6"/>
      <c r="V165" s="6"/>
      <c r="W165" s="6"/>
      <c r="X165" s="5"/>
    </row>
    <row r="166" spans="7:24" x14ac:dyDescent="0.3">
      <c r="G166" s="5">
        <v>164</v>
      </c>
      <c r="H166" s="6"/>
      <c r="I166" s="6"/>
      <c r="J166" s="5"/>
      <c r="K166" s="5">
        <f t="shared" si="2"/>
        <v>0</v>
      </c>
      <c r="L166" s="5">
        <f>COUNTIF($J$8:$J$996,Table1[[#This Row],[Abbreviation]]) + SUMIF($J$8:$J$996,Table1[[#This Row],[Abbreviation]],$L$8:$L$996)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5"/>
      <c r="T166" s="13"/>
      <c r="U166" s="6"/>
      <c r="V166" s="6"/>
      <c r="W166" s="6"/>
      <c r="X166" s="5"/>
    </row>
    <row r="167" spans="7:24" x14ac:dyDescent="0.3">
      <c r="G167" s="5">
        <v>165</v>
      </c>
      <c r="H167" s="6"/>
      <c r="I167" s="6"/>
      <c r="J167" s="5"/>
      <c r="K167" s="5">
        <f t="shared" si="2"/>
        <v>0</v>
      </c>
      <c r="L167" s="5">
        <f>COUNTIF($J$8:$J$996,Table1[[#This Row],[Abbreviation]]) + SUMIF($J$8:$J$996,Table1[[#This Row],[Abbreviation]],$L$8:$L$996)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5"/>
      <c r="T167" s="13"/>
      <c r="U167" s="6"/>
      <c r="V167" s="6"/>
      <c r="W167" s="6"/>
      <c r="X167" s="5"/>
    </row>
    <row r="168" spans="7:24" x14ac:dyDescent="0.3">
      <c r="G168" s="5">
        <v>166</v>
      </c>
      <c r="H168" s="6"/>
      <c r="I168" s="6"/>
      <c r="J168" s="5"/>
      <c r="K168" s="5">
        <f t="shared" si="2"/>
        <v>0</v>
      </c>
      <c r="L168" s="5">
        <f>COUNTIF($J$8:$J$996,Table1[[#This Row],[Abbreviation]]) + SUMIF($J$8:$J$996,Table1[[#This Row],[Abbreviation]],$L$8:$L$996)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5"/>
      <c r="T168" s="13"/>
      <c r="U168" s="6"/>
      <c r="V168" s="6"/>
      <c r="W168" s="6"/>
      <c r="X168" s="5"/>
    </row>
    <row r="169" spans="7:24" x14ac:dyDescent="0.3">
      <c r="G169" s="5">
        <v>167</v>
      </c>
      <c r="H169" s="6"/>
      <c r="I169" s="6"/>
      <c r="J169" s="5"/>
      <c r="K169" s="5">
        <f t="shared" si="2"/>
        <v>0</v>
      </c>
      <c r="L169" s="5">
        <f>COUNTIF($J$8:$J$996,Table1[[#This Row],[Abbreviation]]) + SUMIF($J$8:$J$996,Table1[[#This Row],[Abbreviation]],$L$8:$L$996)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5"/>
      <c r="T169" s="13"/>
      <c r="U169" s="6"/>
      <c r="V169" s="6"/>
      <c r="W169" s="6"/>
      <c r="X169" s="5"/>
    </row>
    <row r="170" spans="7:24" x14ac:dyDescent="0.3">
      <c r="G170" s="5">
        <v>168</v>
      </c>
      <c r="H170" s="6"/>
      <c r="I170" s="6"/>
      <c r="J170" s="5"/>
      <c r="K170" s="5">
        <f t="shared" si="2"/>
        <v>0</v>
      </c>
      <c r="L170" s="5">
        <f>COUNTIF($J$8:$J$996,Table1[[#This Row],[Abbreviation]]) + SUMIF($J$8:$J$996,Table1[[#This Row],[Abbreviation]],$L$8:$L$996)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5"/>
      <c r="T170" s="13"/>
      <c r="U170" s="6"/>
      <c r="V170" s="6"/>
      <c r="W170" s="6"/>
      <c r="X170" s="5"/>
    </row>
    <row r="171" spans="7:24" x14ac:dyDescent="0.3">
      <c r="G171" s="5">
        <v>169</v>
      </c>
      <c r="H171" s="6"/>
      <c r="I171" s="6"/>
      <c r="J171" s="5"/>
      <c r="K171" s="5">
        <f t="shared" si="2"/>
        <v>0</v>
      </c>
      <c r="L171" s="5">
        <f>COUNTIF($J$8:$J$996,Table1[[#This Row],[Abbreviation]]) + SUMIF($J$8:$J$996,Table1[[#This Row],[Abbreviation]],$L$8:$L$996)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5"/>
      <c r="T171" s="13"/>
      <c r="U171" s="6"/>
      <c r="V171" s="6"/>
      <c r="W171" s="6"/>
      <c r="X171" s="5"/>
    </row>
    <row r="172" spans="7:24" x14ac:dyDescent="0.3">
      <c r="G172" s="5">
        <v>170</v>
      </c>
      <c r="H172" s="6"/>
      <c r="I172" s="6"/>
      <c r="J172" s="5"/>
      <c r="K172" s="5">
        <f t="shared" si="2"/>
        <v>0</v>
      </c>
      <c r="L172" s="5">
        <f>COUNTIF($J$8:$J$996,Table1[[#This Row],[Abbreviation]]) + SUMIF($J$8:$J$996,Table1[[#This Row],[Abbreviation]],$L$8:$L$996)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5"/>
      <c r="T172" s="13"/>
      <c r="U172" s="6"/>
      <c r="V172" s="6"/>
      <c r="W172" s="6"/>
      <c r="X172" s="5"/>
    </row>
    <row r="173" spans="7:24" x14ac:dyDescent="0.3">
      <c r="G173" s="5">
        <v>171</v>
      </c>
      <c r="H173" s="6"/>
      <c r="I173" s="6"/>
      <c r="J173" s="5"/>
      <c r="K173" s="5">
        <f t="shared" si="2"/>
        <v>0</v>
      </c>
      <c r="L173" s="5">
        <f>COUNTIF($J$8:$J$996,Table1[[#This Row],[Abbreviation]]) + SUMIF($J$8:$J$996,Table1[[#This Row],[Abbreviation]],$L$8:$L$996)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5"/>
      <c r="T173" s="13"/>
      <c r="U173" s="6"/>
      <c r="V173" s="6"/>
      <c r="W173" s="6"/>
      <c r="X173" s="5"/>
    </row>
    <row r="174" spans="7:24" x14ac:dyDescent="0.3">
      <c r="G174" s="5">
        <v>172</v>
      </c>
      <c r="H174" s="6"/>
      <c r="I174" s="6"/>
      <c r="J174" s="5"/>
      <c r="K174" s="5">
        <f t="shared" si="2"/>
        <v>0</v>
      </c>
      <c r="L174" s="5">
        <f>COUNTIF($J$8:$J$996,Table1[[#This Row],[Abbreviation]]) + SUMIF($J$8:$J$996,Table1[[#This Row],[Abbreviation]],$L$8:$L$996)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5"/>
      <c r="T174" s="13"/>
      <c r="U174" s="6"/>
      <c r="V174" s="6"/>
      <c r="W174" s="6"/>
      <c r="X174" s="5"/>
    </row>
    <row r="175" spans="7:24" x14ac:dyDescent="0.3">
      <c r="G175" s="5">
        <v>173</v>
      </c>
      <c r="H175" s="6"/>
      <c r="I175" s="6"/>
      <c r="J175" s="5"/>
      <c r="K175" s="5">
        <f t="shared" si="2"/>
        <v>0</v>
      </c>
      <c r="L175" s="5">
        <f>COUNTIF($J$8:$J$996,Table1[[#This Row],[Abbreviation]]) + SUMIF($J$8:$J$996,Table1[[#This Row],[Abbreviation]],$L$8:$L$996)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5"/>
      <c r="T175" s="13"/>
      <c r="U175" s="6"/>
      <c r="V175" s="6"/>
      <c r="W175" s="6"/>
      <c r="X175" s="5"/>
    </row>
    <row r="176" spans="7:24" x14ac:dyDescent="0.3">
      <c r="G176" s="5">
        <v>174</v>
      </c>
      <c r="H176" s="6"/>
      <c r="I176" s="6"/>
      <c r="J176" s="5"/>
      <c r="K176" s="5">
        <f t="shared" si="2"/>
        <v>0</v>
      </c>
      <c r="L176" s="5">
        <f>COUNTIF($J$8:$J$996,Table1[[#This Row],[Abbreviation]]) + SUMIF($J$8:$J$996,Table1[[#This Row],[Abbreviation]],$L$8:$L$996)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5"/>
      <c r="T176" s="13"/>
      <c r="U176" s="6"/>
      <c r="V176" s="6"/>
      <c r="W176" s="6"/>
      <c r="X176" s="5"/>
    </row>
    <row r="177" spans="7:24" x14ac:dyDescent="0.3">
      <c r="G177" s="5">
        <v>175</v>
      </c>
      <c r="H177" s="6"/>
      <c r="I177" s="6"/>
      <c r="J177" s="5"/>
      <c r="K177" s="5">
        <f t="shared" si="2"/>
        <v>0</v>
      </c>
      <c r="L177" s="5">
        <f>COUNTIF($J$8:$J$996,Table1[[#This Row],[Abbreviation]]) + SUMIF($J$8:$J$996,Table1[[#This Row],[Abbreviation]],$L$8:$L$996)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5"/>
      <c r="T177" s="13"/>
      <c r="U177" s="6"/>
      <c r="V177" s="6"/>
      <c r="W177" s="6"/>
      <c r="X177" s="5"/>
    </row>
    <row r="178" spans="7:24" x14ac:dyDescent="0.3">
      <c r="G178" s="5">
        <v>176</v>
      </c>
      <c r="H178" s="6"/>
      <c r="I178" s="6"/>
      <c r="J178" s="5"/>
      <c r="K178" s="5">
        <f t="shared" si="2"/>
        <v>0</v>
      </c>
      <c r="L178" s="5">
        <f>COUNTIF($J$8:$J$996,Table1[[#This Row],[Abbreviation]]) + SUMIF($J$8:$J$996,Table1[[#This Row],[Abbreviation]],$L$8:$L$996)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5"/>
      <c r="T178" s="13"/>
      <c r="U178" s="6"/>
      <c r="V178" s="6"/>
      <c r="W178" s="6"/>
      <c r="X178" s="5"/>
    </row>
    <row r="179" spans="7:24" x14ac:dyDescent="0.3">
      <c r="G179" s="5">
        <v>177</v>
      </c>
      <c r="H179" s="6"/>
      <c r="I179" s="6"/>
      <c r="J179" s="5"/>
      <c r="K179" s="5">
        <f t="shared" si="2"/>
        <v>0</v>
      </c>
      <c r="L179" s="5">
        <f>COUNTIF($J$8:$J$996,Table1[[#This Row],[Abbreviation]]) + SUMIF($J$8:$J$996,Table1[[#This Row],[Abbreviation]],$L$8:$L$996)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5"/>
      <c r="T179" s="13"/>
      <c r="U179" s="6"/>
      <c r="V179" s="6"/>
      <c r="W179" s="6"/>
      <c r="X179" s="5"/>
    </row>
    <row r="180" spans="7:24" x14ac:dyDescent="0.3">
      <c r="G180" s="5">
        <v>178</v>
      </c>
      <c r="H180" s="6"/>
      <c r="I180" s="6"/>
      <c r="J180" s="5"/>
      <c r="K180" s="5">
        <f t="shared" si="2"/>
        <v>0</v>
      </c>
      <c r="L180" s="5">
        <f>COUNTIF($J$8:$J$996,Table1[[#This Row],[Abbreviation]]) + SUMIF($J$8:$J$996,Table1[[#This Row],[Abbreviation]],$L$8:$L$996)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5"/>
      <c r="T180" s="13"/>
      <c r="U180" s="6"/>
      <c r="V180" s="6"/>
      <c r="W180" s="6"/>
      <c r="X180" s="5"/>
    </row>
    <row r="181" spans="7:24" x14ac:dyDescent="0.3">
      <c r="G181" s="5">
        <v>179</v>
      </c>
      <c r="H181" s="6"/>
      <c r="I181" s="6"/>
      <c r="J181" s="5"/>
      <c r="K181" s="5">
        <f t="shared" si="2"/>
        <v>0</v>
      </c>
      <c r="L181" s="5">
        <f>COUNTIF($J$8:$J$996,Table1[[#This Row],[Abbreviation]]) + SUMIF($J$8:$J$996,Table1[[#This Row],[Abbreviation]],$L$8:$L$996)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5"/>
      <c r="T181" s="13"/>
      <c r="U181" s="6"/>
      <c r="V181" s="6"/>
      <c r="W181" s="6"/>
      <c r="X181" s="5"/>
    </row>
    <row r="182" spans="7:24" x14ac:dyDescent="0.3">
      <c r="G182" s="5">
        <v>180</v>
      </c>
      <c r="H182" s="6"/>
      <c r="I182" s="6"/>
      <c r="J182" s="5"/>
      <c r="K182" s="5">
        <f t="shared" si="2"/>
        <v>0</v>
      </c>
      <c r="L182" s="5">
        <f>COUNTIF($J$8:$J$996,Table1[[#This Row],[Abbreviation]]) + SUMIF($J$8:$J$996,Table1[[#This Row],[Abbreviation]],$L$8:$L$996)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5"/>
      <c r="T182" s="13"/>
      <c r="U182" s="6"/>
      <c r="V182" s="6"/>
      <c r="W182" s="6"/>
      <c r="X182" s="5"/>
    </row>
    <row r="183" spans="7:24" x14ac:dyDescent="0.3">
      <c r="G183" s="5">
        <v>181</v>
      </c>
      <c r="H183" s="6"/>
      <c r="I183" s="6"/>
      <c r="J183" s="5"/>
      <c r="K183" s="5">
        <f t="shared" si="2"/>
        <v>0</v>
      </c>
      <c r="L183" s="5">
        <f>COUNTIF($J$8:$J$996,Table1[[#This Row],[Abbreviation]]) + SUMIF($J$8:$J$996,Table1[[#This Row],[Abbreviation]],$L$8:$L$996)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5"/>
      <c r="T183" s="13"/>
      <c r="U183" s="6"/>
      <c r="V183" s="6"/>
      <c r="W183" s="6"/>
      <c r="X183" s="5"/>
    </row>
    <row r="184" spans="7:24" x14ac:dyDescent="0.3">
      <c r="G184" s="5">
        <v>182</v>
      </c>
      <c r="H184" s="6"/>
      <c r="I184" s="6"/>
      <c r="J184" s="5"/>
      <c r="K184" s="5">
        <f t="shared" si="2"/>
        <v>0</v>
      </c>
      <c r="L184" s="5">
        <f>COUNTIF($J$8:$J$996,Table1[[#This Row],[Abbreviation]]) + SUMIF($J$8:$J$996,Table1[[#This Row],[Abbreviation]],$L$8:$L$996)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5"/>
      <c r="T184" s="13"/>
      <c r="U184" s="6"/>
      <c r="V184" s="6"/>
      <c r="W184" s="6"/>
      <c r="X184" s="5"/>
    </row>
    <row r="185" spans="7:24" x14ac:dyDescent="0.3">
      <c r="G185" s="5">
        <v>183</v>
      </c>
      <c r="H185" s="6"/>
      <c r="I185" s="6"/>
      <c r="J185" s="5"/>
      <c r="K185" s="5">
        <f t="shared" si="2"/>
        <v>0</v>
      </c>
      <c r="L185" s="5">
        <f>COUNTIF($J$8:$J$996,Table1[[#This Row],[Abbreviation]]) + SUMIF($J$8:$J$996,Table1[[#This Row],[Abbreviation]],$L$8:$L$996)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5"/>
      <c r="T185" s="13"/>
      <c r="U185" s="6"/>
      <c r="V185" s="6"/>
      <c r="W185" s="6"/>
      <c r="X185" s="5"/>
    </row>
    <row r="186" spans="7:24" x14ac:dyDescent="0.3">
      <c r="G186" s="5">
        <v>184</v>
      </c>
      <c r="H186" s="6"/>
      <c r="I186" s="6"/>
      <c r="J186" s="5"/>
      <c r="K186" s="5">
        <f t="shared" si="2"/>
        <v>0</v>
      </c>
      <c r="L186" s="5">
        <f>COUNTIF($J$8:$J$996,Table1[[#This Row],[Abbreviation]]) + SUMIF($J$8:$J$996,Table1[[#This Row],[Abbreviation]],$L$8:$L$996)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5"/>
      <c r="T186" s="13"/>
      <c r="U186" s="6"/>
      <c r="V186" s="6"/>
      <c r="W186" s="6"/>
      <c r="X186" s="5"/>
    </row>
    <row r="187" spans="7:24" x14ac:dyDescent="0.3">
      <c r="G187" s="5">
        <v>185</v>
      </c>
      <c r="H187" s="6"/>
      <c r="I187" s="6"/>
      <c r="J187" s="5"/>
      <c r="K187" s="5">
        <f t="shared" si="2"/>
        <v>0</v>
      </c>
      <c r="L187" s="5">
        <f>COUNTIF($J$8:$J$996,Table1[[#This Row],[Abbreviation]]) + SUMIF($J$8:$J$996,Table1[[#This Row],[Abbreviation]],$L$8:$L$996)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5"/>
      <c r="T187" s="13"/>
      <c r="U187" s="6"/>
      <c r="V187" s="6"/>
      <c r="W187" s="6"/>
      <c r="X187" s="5"/>
    </row>
    <row r="188" spans="7:24" x14ac:dyDescent="0.3">
      <c r="G188" s="5">
        <v>186</v>
      </c>
      <c r="H188" s="6"/>
      <c r="I188" s="6"/>
      <c r="J188" s="5"/>
      <c r="K188" s="5">
        <f t="shared" si="2"/>
        <v>0</v>
      </c>
      <c r="L188" s="5">
        <f>COUNTIF($J$8:$J$996,Table1[[#This Row],[Abbreviation]]) + SUMIF($J$8:$J$996,Table1[[#This Row],[Abbreviation]],$L$8:$L$996)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5"/>
      <c r="T188" s="13"/>
      <c r="U188" s="6"/>
      <c r="V188" s="6"/>
      <c r="W188" s="6"/>
      <c r="X188" s="5"/>
    </row>
    <row r="189" spans="7:24" x14ac:dyDescent="0.3">
      <c r="G189" s="5">
        <v>187</v>
      </c>
      <c r="H189" s="6"/>
      <c r="I189" s="6"/>
      <c r="J189" s="5"/>
      <c r="K189" s="5">
        <f t="shared" si="2"/>
        <v>0</v>
      </c>
      <c r="L189" s="5">
        <f>COUNTIF($J$8:$J$996,Table1[[#This Row],[Abbreviation]]) + SUMIF($J$8:$J$996,Table1[[#This Row],[Abbreviation]],$L$8:$L$996)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5"/>
      <c r="T189" s="13"/>
      <c r="U189" s="6"/>
      <c r="V189" s="6"/>
      <c r="W189" s="6"/>
      <c r="X189" s="5"/>
    </row>
    <row r="190" spans="7:24" x14ac:dyDescent="0.3">
      <c r="G190" s="5">
        <v>188</v>
      </c>
      <c r="H190" s="6"/>
      <c r="I190" s="6"/>
      <c r="J190" s="5"/>
      <c r="K190" s="5">
        <f t="shared" si="2"/>
        <v>0</v>
      </c>
      <c r="L190" s="5">
        <f>COUNTIF($J$8:$J$996,Table1[[#This Row],[Abbreviation]]) + SUMIF($J$8:$J$996,Table1[[#This Row],[Abbreviation]],$L$8:$L$996)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5"/>
      <c r="T190" s="13"/>
      <c r="U190" s="6"/>
      <c r="V190" s="6"/>
      <c r="W190" s="6"/>
      <c r="X190" s="5"/>
    </row>
    <row r="191" spans="7:24" x14ac:dyDescent="0.3">
      <c r="G191" s="5">
        <v>189</v>
      </c>
      <c r="H191" s="6"/>
      <c r="I191" s="6"/>
      <c r="J191" s="5"/>
      <c r="K191" s="5">
        <f t="shared" si="2"/>
        <v>0</v>
      </c>
      <c r="L191" s="5">
        <f>COUNTIF($J$8:$J$996,Table1[[#This Row],[Abbreviation]]) + SUMIF($J$8:$J$996,Table1[[#This Row],[Abbreviation]],$L$8:$L$996)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5"/>
      <c r="T191" s="13"/>
      <c r="U191" s="6"/>
      <c r="V191" s="6"/>
      <c r="W191" s="6"/>
      <c r="X191" s="5"/>
    </row>
    <row r="192" spans="7:24" x14ac:dyDescent="0.3">
      <c r="G192" s="5">
        <v>190</v>
      </c>
      <c r="H192" s="6"/>
      <c r="I192" s="6"/>
      <c r="J192" s="5"/>
      <c r="K192" s="5">
        <f t="shared" si="2"/>
        <v>0</v>
      </c>
      <c r="L192" s="5">
        <f>COUNTIF($J$8:$J$996,Table1[[#This Row],[Abbreviation]]) + SUMIF($J$8:$J$996,Table1[[#This Row],[Abbreviation]],$L$8:$L$996)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5"/>
      <c r="T192" s="13"/>
      <c r="U192" s="6"/>
      <c r="V192" s="6"/>
      <c r="W192" s="6"/>
      <c r="X192" s="5"/>
    </row>
    <row r="193" spans="7:24" x14ac:dyDescent="0.3">
      <c r="G193" s="5">
        <v>191</v>
      </c>
      <c r="H193" s="6"/>
      <c r="I193" s="6"/>
      <c r="J193" s="5"/>
      <c r="K193" s="5">
        <f t="shared" si="2"/>
        <v>0</v>
      </c>
      <c r="L193" s="5">
        <f>COUNTIF($J$8:$J$996,Table1[[#This Row],[Abbreviation]]) + SUMIF($J$8:$J$996,Table1[[#This Row],[Abbreviation]],$L$8:$L$996)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5"/>
      <c r="T193" s="13"/>
      <c r="U193" s="6"/>
      <c r="V193" s="6"/>
      <c r="W193" s="6"/>
      <c r="X193" s="5"/>
    </row>
    <row r="194" spans="7:24" x14ac:dyDescent="0.3">
      <c r="G194" s="5">
        <v>192</v>
      </c>
      <c r="H194" s="6"/>
      <c r="I194" s="6"/>
      <c r="J194" s="5"/>
      <c r="K194" s="5">
        <f t="shared" si="2"/>
        <v>0</v>
      </c>
      <c r="L194" s="5">
        <f>COUNTIF($J$8:$J$996,Table1[[#This Row],[Abbreviation]]) + SUMIF($J$8:$J$996,Table1[[#This Row],[Abbreviation]],$L$8:$L$996)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5"/>
      <c r="T194" s="13"/>
      <c r="U194" s="6"/>
      <c r="V194" s="6"/>
      <c r="W194" s="6"/>
      <c r="X194" s="5"/>
    </row>
    <row r="195" spans="7:24" x14ac:dyDescent="0.3">
      <c r="G195" s="5">
        <v>193</v>
      </c>
      <c r="H195" s="6"/>
      <c r="I195" s="6"/>
      <c r="J195" s="5"/>
      <c r="K195" s="5">
        <f t="shared" si="2"/>
        <v>0</v>
      </c>
      <c r="L195" s="5">
        <f>COUNTIF($J$8:$J$996,Table1[[#This Row],[Abbreviation]]) + SUMIF($J$8:$J$996,Table1[[#This Row],[Abbreviation]],$L$8:$L$996)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5"/>
      <c r="T195" s="13"/>
      <c r="U195" s="6"/>
      <c r="V195" s="6"/>
      <c r="W195" s="6"/>
      <c r="X195" s="5"/>
    </row>
    <row r="196" spans="7:24" x14ac:dyDescent="0.3">
      <c r="G196" s="5">
        <v>194</v>
      </c>
      <c r="H196" s="6"/>
      <c r="I196" s="6"/>
      <c r="J196" s="5"/>
      <c r="K196" s="5">
        <f t="shared" si="2"/>
        <v>0</v>
      </c>
      <c r="L196" s="5">
        <f>COUNTIF($J$8:$J$996,Table1[[#This Row],[Abbreviation]]) + SUMIF($J$8:$J$996,Table1[[#This Row],[Abbreviation]],$L$8:$L$996)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5"/>
      <c r="T196" s="13"/>
      <c r="U196" s="6"/>
      <c r="V196" s="6"/>
      <c r="W196" s="6"/>
      <c r="X196" s="5"/>
    </row>
    <row r="197" spans="7:24" x14ac:dyDescent="0.3">
      <c r="G197" s="5">
        <v>195</v>
      </c>
      <c r="H197" s="6"/>
      <c r="I197" s="6"/>
      <c r="J197" s="5"/>
      <c r="K197" s="5">
        <f t="shared" si="2"/>
        <v>0</v>
      </c>
      <c r="L197" s="5">
        <f>COUNTIF($J$8:$J$996,Table1[[#This Row],[Abbreviation]]) + SUMIF($J$8:$J$996,Table1[[#This Row],[Abbreviation]],$L$8:$L$996)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5"/>
      <c r="T197" s="13"/>
      <c r="U197" s="6"/>
      <c r="V197" s="6"/>
      <c r="W197" s="6"/>
      <c r="X197" s="5"/>
    </row>
    <row r="198" spans="7:24" x14ac:dyDescent="0.3">
      <c r="G198" s="5">
        <v>196</v>
      </c>
      <c r="H198" s="6"/>
      <c r="I198" s="6"/>
      <c r="J198" s="5"/>
      <c r="K198" s="5">
        <f t="shared" si="2"/>
        <v>0</v>
      </c>
      <c r="L198" s="5">
        <f>COUNTIF($J$8:$J$996,Table1[[#This Row],[Abbreviation]]) + SUMIF($J$8:$J$996,Table1[[#This Row],[Abbreviation]],$L$8:$L$996)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5"/>
      <c r="T198" s="13"/>
      <c r="U198" s="6"/>
      <c r="V198" s="6"/>
      <c r="W198" s="6"/>
      <c r="X198" s="5"/>
    </row>
    <row r="199" spans="7:24" x14ac:dyDescent="0.3">
      <c r="G199" s="5">
        <v>197</v>
      </c>
      <c r="H199" s="6"/>
      <c r="I199" s="6"/>
      <c r="J199" s="5"/>
      <c r="K199" s="5">
        <f t="shared" si="2"/>
        <v>0</v>
      </c>
      <c r="L199" s="5">
        <f>COUNTIF($J$8:$J$996,Table1[[#This Row],[Abbreviation]]) + SUMIF($J$8:$J$996,Table1[[#This Row],[Abbreviation]],$L$8:$L$996)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5"/>
      <c r="T199" s="13"/>
      <c r="U199" s="6"/>
      <c r="V199" s="6"/>
      <c r="W199" s="6"/>
      <c r="X199" s="5"/>
    </row>
    <row r="200" spans="7:24" x14ac:dyDescent="0.3">
      <c r="G200" s="5">
        <v>198</v>
      </c>
      <c r="H200" s="6"/>
      <c r="I200" s="6"/>
      <c r="J200" s="5"/>
      <c r="K200" s="5">
        <f t="shared" si="2"/>
        <v>0</v>
      </c>
      <c r="L200" s="5">
        <f>COUNTIF($J$8:$J$996,Table1[[#This Row],[Abbreviation]]) + SUMIF($J$8:$J$996,Table1[[#This Row],[Abbreviation]],$L$8:$L$996)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5"/>
      <c r="T200" s="13"/>
      <c r="U200" s="6"/>
      <c r="V200" s="6"/>
      <c r="W200" s="6"/>
      <c r="X200" s="5"/>
    </row>
    <row r="201" spans="7:24" x14ac:dyDescent="0.3">
      <c r="G201" s="5">
        <v>199</v>
      </c>
      <c r="H201" s="6"/>
      <c r="I201" s="6"/>
      <c r="J201" s="5"/>
      <c r="K201" s="5">
        <f t="shared" ref="K201:K264" si="3">IF(J201="",0,_xlfn.XLOOKUP(J201,I$8:I$996,K$8:K$996,-1)+1)</f>
        <v>0</v>
      </c>
      <c r="L201" s="5">
        <f>COUNTIF($J$8:$J$996,Table1[[#This Row],[Abbreviation]]) + SUMIF($J$8:$J$996,Table1[[#This Row],[Abbreviation]],$L$8:$L$996)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5"/>
      <c r="T201" s="13"/>
      <c r="U201" s="6"/>
      <c r="V201" s="6"/>
      <c r="W201" s="6"/>
      <c r="X201" s="5"/>
    </row>
    <row r="202" spans="7:24" x14ac:dyDescent="0.3">
      <c r="G202" s="5">
        <v>200</v>
      </c>
      <c r="H202" s="6"/>
      <c r="I202" s="6"/>
      <c r="J202" s="5"/>
      <c r="K202" s="5">
        <f t="shared" si="3"/>
        <v>0</v>
      </c>
      <c r="L202" s="5">
        <f>COUNTIF($J$8:$J$996,Table1[[#This Row],[Abbreviation]]) + SUMIF($J$8:$J$996,Table1[[#This Row],[Abbreviation]],$L$8:$L$996)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5"/>
      <c r="T202" s="13"/>
      <c r="U202" s="6"/>
      <c r="V202" s="6"/>
      <c r="W202" s="6"/>
      <c r="X202" s="5"/>
    </row>
    <row r="203" spans="7:24" x14ac:dyDescent="0.3">
      <c r="G203" s="5">
        <v>201</v>
      </c>
      <c r="H203" s="6"/>
      <c r="I203" s="6"/>
      <c r="J203" s="5"/>
      <c r="K203" s="5">
        <f t="shared" si="3"/>
        <v>0</v>
      </c>
      <c r="L203" s="5">
        <f>COUNTIF($J$8:$J$996,Table1[[#This Row],[Abbreviation]]) + SUMIF($J$8:$J$996,Table1[[#This Row],[Abbreviation]],$L$8:$L$996)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5"/>
      <c r="T203" s="13"/>
      <c r="U203" s="6"/>
      <c r="V203" s="6"/>
      <c r="W203" s="6"/>
      <c r="X203" s="5"/>
    </row>
    <row r="204" spans="7:24" x14ac:dyDescent="0.3">
      <c r="G204" s="5">
        <v>202</v>
      </c>
      <c r="H204" s="6"/>
      <c r="I204" s="6"/>
      <c r="J204" s="5"/>
      <c r="K204" s="5">
        <f t="shared" si="3"/>
        <v>0</v>
      </c>
      <c r="L204" s="5">
        <f>COUNTIF($J$8:$J$996,Table1[[#This Row],[Abbreviation]]) + SUMIF($J$8:$J$996,Table1[[#This Row],[Abbreviation]],$L$8:$L$996)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5"/>
      <c r="T204" s="13"/>
      <c r="U204" s="6"/>
      <c r="V204" s="6"/>
      <c r="W204" s="6"/>
      <c r="X204" s="5"/>
    </row>
    <row r="205" spans="7:24" x14ac:dyDescent="0.3">
      <c r="G205" s="5">
        <v>203</v>
      </c>
      <c r="H205" s="6"/>
      <c r="I205" s="6"/>
      <c r="J205" s="5"/>
      <c r="K205" s="5">
        <f t="shared" si="3"/>
        <v>0</v>
      </c>
      <c r="L205" s="5">
        <f>COUNTIF($J$8:$J$996,Table1[[#This Row],[Abbreviation]]) + SUMIF($J$8:$J$996,Table1[[#This Row],[Abbreviation]],$L$8:$L$996)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5"/>
      <c r="T205" s="13"/>
      <c r="U205" s="6"/>
      <c r="V205" s="6"/>
      <c r="W205" s="6"/>
      <c r="X205" s="5"/>
    </row>
    <row r="206" spans="7:24" x14ac:dyDescent="0.3">
      <c r="G206" s="5">
        <v>204</v>
      </c>
      <c r="H206" s="6"/>
      <c r="I206" s="6"/>
      <c r="J206" s="5"/>
      <c r="K206" s="5">
        <f t="shared" si="3"/>
        <v>0</v>
      </c>
      <c r="L206" s="5">
        <f>COUNTIF($J$8:$J$996,Table1[[#This Row],[Abbreviation]]) + SUMIF($J$8:$J$996,Table1[[#This Row],[Abbreviation]],$L$8:$L$996)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5"/>
      <c r="T206" s="13"/>
      <c r="U206" s="6"/>
      <c r="V206" s="6"/>
      <c r="W206" s="6"/>
      <c r="X206" s="5"/>
    </row>
    <row r="207" spans="7:24" x14ac:dyDescent="0.3">
      <c r="G207" s="5">
        <v>205</v>
      </c>
      <c r="H207" s="6"/>
      <c r="I207" s="6"/>
      <c r="J207" s="5"/>
      <c r="K207" s="5">
        <f t="shared" si="3"/>
        <v>0</v>
      </c>
      <c r="L207" s="5">
        <f>COUNTIF($J$8:$J$996,Table1[[#This Row],[Abbreviation]]) + SUMIF($J$8:$J$996,Table1[[#This Row],[Abbreviation]],$L$8:$L$996)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5"/>
      <c r="T207" s="13"/>
      <c r="U207" s="6"/>
      <c r="V207" s="6"/>
      <c r="W207" s="6"/>
      <c r="X207" s="5"/>
    </row>
    <row r="208" spans="7:24" x14ac:dyDescent="0.3">
      <c r="G208" s="5">
        <v>206</v>
      </c>
      <c r="H208" s="6"/>
      <c r="I208" s="6"/>
      <c r="J208" s="5"/>
      <c r="K208" s="5">
        <f t="shared" si="3"/>
        <v>0</v>
      </c>
      <c r="L208" s="5">
        <f>COUNTIF($J$8:$J$996,Table1[[#This Row],[Abbreviation]]) + SUMIF($J$8:$J$996,Table1[[#This Row],[Abbreviation]],$L$8:$L$996)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5"/>
      <c r="T208" s="13"/>
      <c r="U208" s="6"/>
      <c r="V208" s="6"/>
      <c r="W208" s="6"/>
      <c r="X208" s="5"/>
    </row>
    <row r="209" spans="7:24" x14ac:dyDescent="0.3">
      <c r="G209" s="5">
        <v>207</v>
      </c>
      <c r="H209" s="6"/>
      <c r="I209" s="6"/>
      <c r="J209" s="5"/>
      <c r="K209" s="5">
        <f t="shared" si="3"/>
        <v>0</v>
      </c>
      <c r="L209" s="5">
        <f>COUNTIF($J$8:$J$996,Table1[[#This Row],[Abbreviation]]) + SUMIF($J$8:$J$996,Table1[[#This Row],[Abbreviation]],$L$8:$L$996)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5"/>
      <c r="T209" s="13"/>
      <c r="U209" s="6"/>
      <c r="V209" s="6"/>
      <c r="W209" s="6"/>
      <c r="X209" s="5"/>
    </row>
    <row r="210" spans="7:24" x14ac:dyDescent="0.3">
      <c r="G210" s="5">
        <v>208</v>
      </c>
      <c r="H210" s="6"/>
      <c r="I210" s="6"/>
      <c r="J210" s="5"/>
      <c r="K210" s="5">
        <f t="shared" si="3"/>
        <v>0</v>
      </c>
      <c r="L210" s="5">
        <f>COUNTIF($J$8:$J$996,Table1[[#This Row],[Abbreviation]]) + SUMIF($J$8:$J$996,Table1[[#This Row],[Abbreviation]],$L$8:$L$996)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5"/>
      <c r="T210" s="13"/>
      <c r="U210" s="6"/>
      <c r="V210" s="6"/>
      <c r="W210" s="6"/>
      <c r="X210" s="5"/>
    </row>
    <row r="211" spans="7:24" x14ac:dyDescent="0.3">
      <c r="G211" s="5">
        <v>209</v>
      </c>
      <c r="H211" s="6"/>
      <c r="I211" s="6"/>
      <c r="J211" s="5"/>
      <c r="K211" s="5">
        <f t="shared" si="3"/>
        <v>0</v>
      </c>
      <c r="L211" s="5">
        <f>COUNTIF($J$8:$J$996,Table1[[#This Row],[Abbreviation]]) + SUMIF($J$8:$J$996,Table1[[#This Row],[Abbreviation]],$L$8:$L$996)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5"/>
      <c r="T211" s="13"/>
      <c r="U211" s="6"/>
      <c r="V211" s="6"/>
      <c r="W211" s="6"/>
      <c r="X211" s="5"/>
    </row>
    <row r="212" spans="7:24" x14ac:dyDescent="0.3">
      <c r="G212" s="5">
        <v>210</v>
      </c>
      <c r="H212" s="6"/>
      <c r="I212" s="6"/>
      <c r="J212" s="5"/>
      <c r="K212" s="5">
        <f t="shared" si="3"/>
        <v>0</v>
      </c>
      <c r="L212" s="5">
        <f>COUNTIF($J$8:$J$996,Table1[[#This Row],[Abbreviation]]) + SUMIF($J$8:$J$996,Table1[[#This Row],[Abbreviation]],$L$8:$L$996)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5"/>
      <c r="T212" s="13"/>
      <c r="U212" s="6"/>
      <c r="V212" s="6"/>
      <c r="W212" s="6"/>
      <c r="X212" s="5"/>
    </row>
    <row r="213" spans="7:24" x14ac:dyDescent="0.3">
      <c r="G213" s="5">
        <v>211</v>
      </c>
      <c r="H213" s="6"/>
      <c r="I213" s="6"/>
      <c r="J213" s="5"/>
      <c r="K213" s="5">
        <f t="shared" si="3"/>
        <v>0</v>
      </c>
      <c r="L213" s="5">
        <f>COUNTIF($J$8:$J$996,Table1[[#This Row],[Abbreviation]]) + SUMIF($J$8:$J$996,Table1[[#This Row],[Abbreviation]],$L$8:$L$996)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5"/>
      <c r="T213" s="13"/>
      <c r="U213" s="6"/>
      <c r="V213" s="6"/>
      <c r="W213" s="6"/>
      <c r="X213" s="5"/>
    </row>
    <row r="214" spans="7:24" x14ac:dyDescent="0.3">
      <c r="G214" s="5">
        <v>212</v>
      </c>
      <c r="H214" s="6"/>
      <c r="I214" s="6"/>
      <c r="J214" s="5"/>
      <c r="K214" s="5">
        <f t="shared" si="3"/>
        <v>0</v>
      </c>
      <c r="L214" s="5">
        <f>COUNTIF($J$8:$J$996,Table1[[#This Row],[Abbreviation]]) + SUMIF($J$8:$J$996,Table1[[#This Row],[Abbreviation]],$L$8:$L$996)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5"/>
      <c r="T214" s="13"/>
      <c r="U214" s="6"/>
      <c r="V214" s="6"/>
      <c r="W214" s="6"/>
      <c r="X214" s="5"/>
    </row>
    <row r="215" spans="7:24" x14ac:dyDescent="0.3">
      <c r="G215" s="5">
        <v>213</v>
      </c>
      <c r="H215" s="6"/>
      <c r="I215" s="6"/>
      <c r="J215" s="5"/>
      <c r="K215" s="5">
        <f t="shared" si="3"/>
        <v>0</v>
      </c>
      <c r="L215" s="5">
        <f>COUNTIF($J$8:$J$996,Table1[[#This Row],[Abbreviation]]) + SUMIF($J$8:$J$996,Table1[[#This Row],[Abbreviation]],$L$8:$L$996)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5"/>
      <c r="T215" s="13"/>
      <c r="U215" s="6"/>
      <c r="V215" s="6"/>
      <c r="W215" s="6"/>
      <c r="X215" s="5"/>
    </row>
    <row r="216" spans="7:24" x14ac:dyDescent="0.3">
      <c r="G216" s="5">
        <v>214</v>
      </c>
      <c r="H216" s="6"/>
      <c r="I216" s="6"/>
      <c r="J216" s="5"/>
      <c r="K216" s="5">
        <f t="shared" si="3"/>
        <v>0</v>
      </c>
      <c r="L216" s="5">
        <f>COUNTIF($J$8:$J$996,Table1[[#This Row],[Abbreviation]]) + SUMIF($J$8:$J$996,Table1[[#This Row],[Abbreviation]],$L$8:$L$996)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5"/>
      <c r="T216" s="13"/>
      <c r="U216" s="6"/>
      <c r="V216" s="6"/>
      <c r="W216" s="6"/>
      <c r="X216" s="5"/>
    </row>
    <row r="217" spans="7:24" x14ac:dyDescent="0.3">
      <c r="G217" s="5">
        <v>215</v>
      </c>
      <c r="H217" s="6"/>
      <c r="I217" s="6"/>
      <c r="J217" s="5"/>
      <c r="K217" s="5">
        <f t="shared" si="3"/>
        <v>0</v>
      </c>
      <c r="L217" s="5">
        <f>COUNTIF($J$8:$J$996,Table1[[#This Row],[Abbreviation]]) + SUMIF($J$8:$J$996,Table1[[#This Row],[Abbreviation]],$L$8:$L$996)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5"/>
      <c r="T217" s="13"/>
      <c r="U217" s="6"/>
      <c r="V217" s="6"/>
      <c r="W217" s="6"/>
      <c r="X217" s="5"/>
    </row>
    <row r="218" spans="7:24" x14ac:dyDescent="0.3">
      <c r="G218" s="5">
        <v>216</v>
      </c>
      <c r="H218" s="6"/>
      <c r="I218" s="6"/>
      <c r="J218" s="5"/>
      <c r="K218" s="5">
        <f t="shared" si="3"/>
        <v>0</v>
      </c>
      <c r="L218" s="5">
        <f>COUNTIF($J$8:$J$996,Table1[[#This Row],[Abbreviation]]) + SUMIF($J$8:$J$996,Table1[[#This Row],[Abbreviation]],$L$8:$L$996)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5"/>
      <c r="T218" s="13"/>
      <c r="U218" s="6"/>
      <c r="V218" s="6"/>
      <c r="W218" s="6"/>
      <c r="X218" s="5"/>
    </row>
    <row r="219" spans="7:24" x14ac:dyDescent="0.3">
      <c r="G219" s="5">
        <v>217</v>
      </c>
      <c r="H219" s="6"/>
      <c r="I219" s="6"/>
      <c r="J219" s="5"/>
      <c r="K219" s="5">
        <f t="shared" si="3"/>
        <v>0</v>
      </c>
      <c r="L219" s="5">
        <f>COUNTIF($J$8:$J$996,Table1[[#This Row],[Abbreviation]]) + SUMIF($J$8:$J$996,Table1[[#This Row],[Abbreviation]],$L$8:$L$996)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5"/>
      <c r="T219" s="13"/>
      <c r="U219" s="6"/>
      <c r="V219" s="6"/>
      <c r="W219" s="6"/>
      <c r="X219" s="5"/>
    </row>
    <row r="220" spans="7:24" x14ac:dyDescent="0.3">
      <c r="G220" s="5">
        <v>218</v>
      </c>
      <c r="H220" s="6"/>
      <c r="I220" s="6"/>
      <c r="J220" s="5"/>
      <c r="K220" s="5">
        <f t="shared" si="3"/>
        <v>0</v>
      </c>
      <c r="L220" s="5">
        <f>COUNTIF($J$8:$J$996,Table1[[#This Row],[Abbreviation]]) + SUMIF($J$8:$J$996,Table1[[#This Row],[Abbreviation]],$L$8:$L$996)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5"/>
      <c r="T220" s="13"/>
      <c r="U220" s="6"/>
      <c r="V220" s="6"/>
      <c r="W220" s="6"/>
      <c r="X220" s="5"/>
    </row>
    <row r="221" spans="7:24" x14ac:dyDescent="0.3">
      <c r="G221" s="5">
        <v>219</v>
      </c>
      <c r="H221" s="6"/>
      <c r="I221" s="6"/>
      <c r="J221" s="5"/>
      <c r="K221" s="5">
        <f t="shared" si="3"/>
        <v>0</v>
      </c>
      <c r="L221" s="5">
        <f>COUNTIF($J$8:$J$996,Table1[[#This Row],[Abbreviation]]) + SUMIF($J$8:$J$996,Table1[[#This Row],[Abbreviation]],$L$8:$L$996)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5"/>
      <c r="T221" s="13"/>
      <c r="U221" s="6"/>
      <c r="V221" s="6"/>
      <c r="W221" s="6"/>
      <c r="X221" s="5"/>
    </row>
    <row r="222" spans="7:24" x14ac:dyDescent="0.3">
      <c r="G222" s="5">
        <v>220</v>
      </c>
      <c r="H222" s="6"/>
      <c r="I222" s="6"/>
      <c r="J222" s="5"/>
      <c r="K222" s="5">
        <f t="shared" si="3"/>
        <v>0</v>
      </c>
      <c r="L222" s="5">
        <f>COUNTIF($J$8:$J$996,Table1[[#This Row],[Abbreviation]]) + SUMIF($J$8:$J$996,Table1[[#This Row],[Abbreviation]],$L$8:$L$996)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5"/>
      <c r="T222" s="13"/>
      <c r="U222" s="6"/>
      <c r="V222" s="6"/>
      <c r="W222" s="6"/>
      <c r="X222" s="5"/>
    </row>
    <row r="223" spans="7:24" x14ac:dyDescent="0.3">
      <c r="G223" s="5">
        <v>221</v>
      </c>
      <c r="H223" s="6"/>
      <c r="I223" s="6"/>
      <c r="J223" s="5"/>
      <c r="K223" s="5">
        <f t="shared" si="3"/>
        <v>0</v>
      </c>
      <c r="L223" s="5">
        <f>COUNTIF($J$8:$J$996,Table1[[#This Row],[Abbreviation]]) + SUMIF($J$8:$J$996,Table1[[#This Row],[Abbreviation]],$L$8:$L$996)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5"/>
      <c r="T223" s="13"/>
      <c r="U223" s="6"/>
      <c r="V223" s="6"/>
      <c r="W223" s="6"/>
      <c r="X223" s="5"/>
    </row>
    <row r="224" spans="7:24" x14ac:dyDescent="0.3">
      <c r="G224" s="5">
        <v>222</v>
      </c>
      <c r="H224" s="6"/>
      <c r="I224" s="6"/>
      <c r="J224" s="5"/>
      <c r="K224" s="5">
        <f t="shared" si="3"/>
        <v>0</v>
      </c>
      <c r="L224" s="5">
        <f>COUNTIF($J$8:$J$996,Table1[[#This Row],[Abbreviation]]) + SUMIF($J$8:$J$996,Table1[[#This Row],[Abbreviation]],$L$8:$L$996)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5"/>
      <c r="T224" s="13"/>
      <c r="U224" s="6"/>
      <c r="V224" s="6"/>
      <c r="W224" s="6"/>
      <c r="X224" s="5"/>
    </row>
    <row r="225" spans="7:24" x14ac:dyDescent="0.3">
      <c r="G225" s="5">
        <v>223</v>
      </c>
      <c r="H225" s="6"/>
      <c r="I225" s="6"/>
      <c r="J225" s="5"/>
      <c r="K225" s="5">
        <f t="shared" si="3"/>
        <v>0</v>
      </c>
      <c r="L225" s="5">
        <f>COUNTIF($J$8:$J$996,Table1[[#This Row],[Abbreviation]]) + SUMIF($J$8:$J$996,Table1[[#This Row],[Abbreviation]],$L$8:$L$996)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5"/>
      <c r="T225" s="13"/>
      <c r="U225" s="6"/>
      <c r="V225" s="6"/>
      <c r="W225" s="6"/>
      <c r="X225" s="5"/>
    </row>
    <row r="226" spans="7:24" x14ac:dyDescent="0.3">
      <c r="G226" s="5">
        <v>224</v>
      </c>
      <c r="H226" s="6"/>
      <c r="I226" s="6"/>
      <c r="J226" s="5"/>
      <c r="K226" s="5">
        <f t="shared" si="3"/>
        <v>0</v>
      </c>
      <c r="L226" s="5">
        <f>COUNTIF($J$8:$J$996,Table1[[#This Row],[Abbreviation]]) + SUMIF($J$8:$J$996,Table1[[#This Row],[Abbreviation]],$L$8:$L$996)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5"/>
      <c r="T226" s="13"/>
      <c r="U226" s="6"/>
      <c r="V226" s="6"/>
      <c r="W226" s="6"/>
      <c r="X226" s="5"/>
    </row>
    <row r="227" spans="7:24" x14ac:dyDescent="0.3">
      <c r="G227" s="5">
        <v>225</v>
      </c>
      <c r="H227" s="6"/>
      <c r="I227" s="6"/>
      <c r="J227" s="5"/>
      <c r="K227" s="5">
        <f t="shared" si="3"/>
        <v>0</v>
      </c>
      <c r="L227" s="5">
        <f>COUNTIF($J$8:$J$996,Table1[[#This Row],[Abbreviation]]) + SUMIF($J$8:$J$996,Table1[[#This Row],[Abbreviation]],$L$8:$L$996)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5"/>
      <c r="T227" s="13"/>
      <c r="U227" s="6"/>
      <c r="V227" s="6"/>
      <c r="W227" s="6"/>
      <c r="X227" s="5"/>
    </row>
    <row r="228" spans="7:24" x14ac:dyDescent="0.3">
      <c r="G228" s="5">
        <v>226</v>
      </c>
      <c r="H228" s="6"/>
      <c r="I228" s="6"/>
      <c r="J228" s="5"/>
      <c r="K228" s="5">
        <f t="shared" si="3"/>
        <v>0</v>
      </c>
      <c r="L228" s="5">
        <f>COUNTIF($J$8:$J$996,Table1[[#This Row],[Abbreviation]]) + SUMIF($J$8:$J$996,Table1[[#This Row],[Abbreviation]],$L$8:$L$996)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5"/>
      <c r="T228" s="13"/>
      <c r="U228" s="6"/>
      <c r="V228" s="6"/>
      <c r="W228" s="6"/>
      <c r="X228" s="5"/>
    </row>
    <row r="229" spans="7:24" x14ac:dyDescent="0.3">
      <c r="G229" s="5">
        <v>227</v>
      </c>
      <c r="H229" s="6"/>
      <c r="I229" s="6"/>
      <c r="J229" s="5"/>
      <c r="K229" s="5">
        <f t="shared" si="3"/>
        <v>0</v>
      </c>
      <c r="L229" s="5">
        <f>COUNTIF($J$8:$J$996,Table1[[#This Row],[Abbreviation]]) + SUMIF($J$8:$J$996,Table1[[#This Row],[Abbreviation]],$L$8:$L$996)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5"/>
      <c r="T229" s="13"/>
      <c r="U229" s="6"/>
      <c r="V229" s="6"/>
      <c r="W229" s="6"/>
      <c r="X229" s="5"/>
    </row>
    <row r="230" spans="7:24" x14ac:dyDescent="0.3">
      <c r="G230" s="5">
        <v>228</v>
      </c>
      <c r="H230" s="6"/>
      <c r="I230" s="6"/>
      <c r="J230" s="5"/>
      <c r="K230" s="5">
        <f t="shared" si="3"/>
        <v>0</v>
      </c>
      <c r="L230" s="5">
        <f>COUNTIF($J$8:$J$996,Table1[[#This Row],[Abbreviation]]) + SUMIF($J$8:$J$996,Table1[[#This Row],[Abbreviation]],$L$8:$L$996)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5"/>
      <c r="T230" s="13"/>
      <c r="U230" s="6"/>
      <c r="V230" s="6"/>
      <c r="W230" s="6"/>
      <c r="X230" s="5"/>
    </row>
    <row r="231" spans="7:24" x14ac:dyDescent="0.3">
      <c r="G231" s="5">
        <v>229</v>
      </c>
      <c r="H231" s="6"/>
      <c r="I231" s="6"/>
      <c r="J231" s="5"/>
      <c r="K231" s="5">
        <f t="shared" si="3"/>
        <v>0</v>
      </c>
      <c r="L231" s="5">
        <f>COUNTIF($J$8:$J$996,Table1[[#This Row],[Abbreviation]]) + SUMIF($J$8:$J$996,Table1[[#This Row],[Abbreviation]],$L$8:$L$996)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5"/>
      <c r="T231" s="13"/>
      <c r="U231" s="6"/>
      <c r="V231" s="6"/>
      <c r="W231" s="6"/>
      <c r="X231" s="5"/>
    </row>
    <row r="232" spans="7:24" x14ac:dyDescent="0.3">
      <c r="G232" s="5">
        <v>230</v>
      </c>
      <c r="H232" s="6"/>
      <c r="I232" s="6"/>
      <c r="J232" s="5"/>
      <c r="K232" s="5">
        <f t="shared" si="3"/>
        <v>0</v>
      </c>
      <c r="L232" s="5">
        <f>COUNTIF($J$8:$J$996,Table1[[#This Row],[Abbreviation]]) + SUMIF($J$8:$J$996,Table1[[#This Row],[Abbreviation]],$L$8:$L$996)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5"/>
      <c r="T232" s="13"/>
      <c r="U232" s="6"/>
      <c r="V232" s="6"/>
      <c r="W232" s="6"/>
      <c r="X232" s="5"/>
    </row>
    <row r="233" spans="7:24" x14ac:dyDescent="0.3">
      <c r="G233" s="5">
        <v>231</v>
      </c>
      <c r="H233" s="6"/>
      <c r="I233" s="6"/>
      <c r="J233" s="5"/>
      <c r="K233" s="5">
        <f t="shared" si="3"/>
        <v>0</v>
      </c>
      <c r="L233" s="5">
        <f>COUNTIF($J$8:$J$996,Table1[[#This Row],[Abbreviation]]) + SUMIF($J$8:$J$996,Table1[[#This Row],[Abbreviation]],$L$8:$L$996)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5"/>
      <c r="T233" s="13"/>
      <c r="U233" s="6"/>
      <c r="V233" s="6"/>
      <c r="W233" s="6"/>
      <c r="X233" s="5"/>
    </row>
    <row r="234" spans="7:24" x14ac:dyDescent="0.3">
      <c r="G234" s="5">
        <v>232</v>
      </c>
      <c r="H234" s="6"/>
      <c r="I234" s="6"/>
      <c r="J234" s="5"/>
      <c r="K234" s="5">
        <f t="shared" si="3"/>
        <v>0</v>
      </c>
      <c r="L234" s="5">
        <f>COUNTIF($J$8:$J$996,Table1[[#This Row],[Abbreviation]]) + SUMIF($J$8:$J$996,Table1[[#This Row],[Abbreviation]],$L$8:$L$996)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5"/>
      <c r="T234" s="13"/>
      <c r="U234" s="6"/>
      <c r="V234" s="6"/>
      <c r="W234" s="6"/>
      <c r="X234" s="5"/>
    </row>
    <row r="235" spans="7:24" x14ac:dyDescent="0.3">
      <c r="G235" s="5">
        <v>233</v>
      </c>
      <c r="H235" s="6"/>
      <c r="I235" s="6"/>
      <c r="J235" s="5"/>
      <c r="K235" s="5">
        <f t="shared" si="3"/>
        <v>0</v>
      </c>
      <c r="L235" s="5">
        <f>COUNTIF($J$8:$J$996,Table1[[#This Row],[Abbreviation]]) + SUMIF($J$8:$J$996,Table1[[#This Row],[Abbreviation]],$L$8:$L$996)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5"/>
      <c r="T235" s="13"/>
      <c r="U235" s="6"/>
      <c r="V235" s="6"/>
      <c r="W235" s="6"/>
      <c r="X235" s="5"/>
    </row>
    <row r="236" spans="7:24" x14ac:dyDescent="0.3">
      <c r="G236" s="5">
        <v>234</v>
      </c>
      <c r="H236" s="6"/>
      <c r="I236" s="6"/>
      <c r="J236" s="5"/>
      <c r="K236" s="5">
        <f t="shared" si="3"/>
        <v>0</v>
      </c>
      <c r="L236" s="5">
        <f>COUNTIF($J$8:$J$996,Table1[[#This Row],[Abbreviation]]) + SUMIF($J$8:$J$996,Table1[[#This Row],[Abbreviation]],$L$8:$L$996)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5"/>
      <c r="T236" s="13"/>
      <c r="U236" s="6"/>
      <c r="V236" s="6"/>
      <c r="W236" s="6"/>
      <c r="X236" s="5"/>
    </row>
    <row r="237" spans="7:24" x14ac:dyDescent="0.3">
      <c r="G237" s="5">
        <v>235</v>
      </c>
      <c r="H237" s="6"/>
      <c r="I237" s="6"/>
      <c r="J237" s="5"/>
      <c r="K237" s="5">
        <f t="shared" si="3"/>
        <v>0</v>
      </c>
      <c r="L237" s="5">
        <f>COUNTIF($J$8:$J$996,Table1[[#This Row],[Abbreviation]]) + SUMIF($J$8:$J$996,Table1[[#This Row],[Abbreviation]],$L$8:$L$996)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5"/>
      <c r="T237" s="13"/>
      <c r="U237" s="6"/>
      <c r="V237" s="6"/>
      <c r="W237" s="6"/>
      <c r="X237" s="5"/>
    </row>
    <row r="238" spans="7:24" x14ac:dyDescent="0.3">
      <c r="G238" s="5">
        <v>236</v>
      </c>
      <c r="H238" s="6"/>
      <c r="I238" s="6"/>
      <c r="J238" s="5"/>
      <c r="K238" s="5">
        <f t="shared" si="3"/>
        <v>0</v>
      </c>
      <c r="L238" s="5">
        <f>COUNTIF($J$8:$J$996,Table1[[#This Row],[Abbreviation]]) + SUMIF($J$8:$J$996,Table1[[#This Row],[Abbreviation]],$L$8:$L$996)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5"/>
      <c r="T238" s="13"/>
      <c r="U238" s="6"/>
      <c r="V238" s="6"/>
      <c r="W238" s="6"/>
      <c r="X238" s="5"/>
    </row>
    <row r="239" spans="7:24" x14ac:dyDescent="0.3">
      <c r="G239" s="5">
        <v>237</v>
      </c>
      <c r="H239" s="6"/>
      <c r="I239" s="6"/>
      <c r="J239" s="5"/>
      <c r="K239" s="5">
        <f t="shared" si="3"/>
        <v>0</v>
      </c>
      <c r="L239" s="5">
        <f>COUNTIF($J$8:$J$996,Table1[[#This Row],[Abbreviation]]) + SUMIF($J$8:$J$996,Table1[[#This Row],[Abbreviation]],$L$8:$L$996)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5"/>
      <c r="T239" s="13"/>
      <c r="U239" s="6"/>
      <c r="V239" s="6"/>
      <c r="W239" s="6"/>
      <c r="X239" s="5"/>
    </row>
    <row r="240" spans="7:24" x14ac:dyDescent="0.3">
      <c r="G240" s="5">
        <v>238</v>
      </c>
      <c r="H240" s="6"/>
      <c r="I240" s="6"/>
      <c r="J240" s="5"/>
      <c r="K240" s="5">
        <f t="shared" si="3"/>
        <v>0</v>
      </c>
      <c r="L240" s="5">
        <f>COUNTIF($J$8:$J$996,Table1[[#This Row],[Abbreviation]]) + SUMIF($J$8:$J$996,Table1[[#This Row],[Abbreviation]],$L$8:$L$996)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5"/>
      <c r="T240" s="13"/>
      <c r="U240" s="6"/>
      <c r="V240" s="6"/>
      <c r="W240" s="6"/>
      <c r="X240" s="5"/>
    </row>
    <row r="241" spans="7:24" x14ac:dyDescent="0.3">
      <c r="G241" s="5">
        <v>239</v>
      </c>
      <c r="H241" s="6"/>
      <c r="I241" s="6"/>
      <c r="J241" s="5"/>
      <c r="K241" s="5">
        <f t="shared" si="3"/>
        <v>0</v>
      </c>
      <c r="L241" s="5">
        <f>COUNTIF($J$8:$J$996,Table1[[#This Row],[Abbreviation]]) + SUMIF($J$8:$J$996,Table1[[#This Row],[Abbreviation]],$L$8:$L$996)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5"/>
      <c r="T241" s="13"/>
      <c r="U241" s="6"/>
      <c r="V241" s="6"/>
      <c r="W241" s="6"/>
      <c r="X241" s="5"/>
    </row>
    <row r="242" spans="7:24" x14ac:dyDescent="0.3">
      <c r="G242" s="5">
        <v>240</v>
      </c>
      <c r="H242" s="6"/>
      <c r="I242" s="6"/>
      <c r="J242" s="5"/>
      <c r="K242" s="5">
        <f t="shared" si="3"/>
        <v>0</v>
      </c>
      <c r="L242" s="5">
        <f>COUNTIF($J$8:$J$996,Table1[[#This Row],[Abbreviation]]) + SUMIF($J$8:$J$996,Table1[[#This Row],[Abbreviation]],$L$8:$L$996)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5"/>
      <c r="T242" s="13"/>
      <c r="U242" s="6"/>
      <c r="V242" s="6"/>
      <c r="W242" s="6"/>
      <c r="X242" s="5"/>
    </row>
    <row r="243" spans="7:24" x14ac:dyDescent="0.3">
      <c r="G243" s="5">
        <v>241</v>
      </c>
      <c r="H243" s="6"/>
      <c r="I243" s="6"/>
      <c r="J243" s="5"/>
      <c r="K243" s="5">
        <f t="shared" si="3"/>
        <v>0</v>
      </c>
      <c r="L243" s="5">
        <f>COUNTIF($J$8:$J$996,Table1[[#This Row],[Abbreviation]]) + SUMIF($J$8:$J$996,Table1[[#This Row],[Abbreviation]],$L$8:$L$996)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5"/>
      <c r="T243" s="13"/>
      <c r="U243" s="6"/>
      <c r="V243" s="6"/>
      <c r="W243" s="6"/>
      <c r="X243" s="5"/>
    </row>
    <row r="244" spans="7:24" x14ac:dyDescent="0.3">
      <c r="G244" s="5">
        <v>242</v>
      </c>
      <c r="H244" s="6"/>
      <c r="I244" s="6"/>
      <c r="J244" s="5"/>
      <c r="K244" s="5">
        <f t="shared" si="3"/>
        <v>0</v>
      </c>
      <c r="L244" s="5">
        <f>COUNTIF($J$8:$J$996,Table1[[#This Row],[Abbreviation]]) + SUMIF($J$8:$J$996,Table1[[#This Row],[Abbreviation]],$L$8:$L$996)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5"/>
      <c r="T244" s="13"/>
      <c r="U244" s="6"/>
      <c r="V244" s="6"/>
      <c r="W244" s="6"/>
      <c r="X244" s="5"/>
    </row>
    <row r="245" spans="7:24" x14ac:dyDescent="0.3">
      <c r="G245" s="5">
        <v>243</v>
      </c>
      <c r="H245" s="6"/>
      <c r="I245" s="6"/>
      <c r="J245" s="5"/>
      <c r="K245" s="5">
        <f t="shared" si="3"/>
        <v>0</v>
      </c>
      <c r="L245" s="5">
        <f>COUNTIF($J$8:$J$996,Table1[[#This Row],[Abbreviation]]) + SUMIF($J$8:$J$996,Table1[[#This Row],[Abbreviation]],$L$8:$L$996)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5"/>
      <c r="T245" s="13"/>
      <c r="U245" s="6"/>
      <c r="V245" s="6"/>
      <c r="W245" s="6"/>
      <c r="X245" s="5"/>
    </row>
    <row r="246" spans="7:24" x14ac:dyDescent="0.3">
      <c r="G246" s="5">
        <v>244</v>
      </c>
      <c r="H246" s="6"/>
      <c r="I246" s="6"/>
      <c r="J246" s="5"/>
      <c r="K246" s="5">
        <f t="shared" si="3"/>
        <v>0</v>
      </c>
      <c r="L246" s="5">
        <f>COUNTIF($J$8:$J$996,Table1[[#This Row],[Abbreviation]]) + SUMIF($J$8:$J$996,Table1[[#This Row],[Abbreviation]],$L$8:$L$996)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5"/>
      <c r="T246" s="13"/>
      <c r="U246" s="6"/>
      <c r="V246" s="6"/>
      <c r="W246" s="6"/>
      <c r="X246" s="5"/>
    </row>
    <row r="247" spans="7:24" x14ac:dyDescent="0.3">
      <c r="G247" s="5">
        <v>245</v>
      </c>
      <c r="H247" s="6"/>
      <c r="I247" s="6"/>
      <c r="J247" s="5"/>
      <c r="K247" s="5">
        <f t="shared" si="3"/>
        <v>0</v>
      </c>
      <c r="L247" s="5">
        <f>COUNTIF($J$8:$J$996,Table1[[#This Row],[Abbreviation]]) + SUMIF($J$8:$J$996,Table1[[#This Row],[Abbreviation]],$L$8:$L$996)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5"/>
      <c r="T247" s="13"/>
      <c r="U247" s="6"/>
      <c r="V247" s="6"/>
      <c r="W247" s="6"/>
      <c r="X247" s="5"/>
    </row>
    <row r="248" spans="7:24" x14ac:dyDescent="0.3">
      <c r="G248" s="5">
        <v>246</v>
      </c>
      <c r="H248" s="6"/>
      <c r="I248" s="6"/>
      <c r="J248" s="5"/>
      <c r="K248" s="5">
        <f t="shared" si="3"/>
        <v>0</v>
      </c>
      <c r="L248" s="5">
        <f>COUNTIF($J$8:$J$996,Table1[[#This Row],[Abbreviation]]) + SUMIF($J$8:$J$996,Table1[[#This Row],[Abbreviation]],$L$8:$L$996)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5"/>
      <c r="T248" s="13"/>
      <c r="U248" s="6"/>
      <c r="V248" s="6"/>
      <c r="W248" s="6"/>
      <c r="X248" s="5"/>
    </row>
    <row r="249" spans="7:24" x14ac:dyDescent="0.3">
      <c r="G249" s="5">
        <v>247</v>
      </c>
      <c r="H249" s="6"/>
      <c r="I249" s="6"/>
      <c r="J249" s="5"/>
      <c r="K249" s="5">
        <f t="shared" si="3"/>
        <v>0</v>
      </c>
      <c r="L249" s="5">
        <f>COUNTIF($J$8:$J$996,Table1[[#This Row],[Abbreviation]]) + SUMIF($J$8:$J$996,Table1[[#This Row],[Abbreviation]],$L$8:$L$996)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5"/>
      <c r="T249" s="13"/>
      <c r="U249" s="6"/>
      <c r="V249" s="6"/>
      <c r="W249" s="6"/>
      <c r="X249" s="5"/>
    </row>
    <row r="250" spans="7:24" x14ac:dyDescent="0.3">
      <c r="G250" s="5">
        <v>248</v>
      </c>
      <c r="H250" s="6"/>
      <c r="I250" s="6"/>
      <c r="J250" s="5"/>
      <c r="K250" s="5">
        <f t="shared" si="3"/>
        <v>0</v>
      </c>
      <c r="L250" s="5">
        <f>COUNTIF($J$8:$J$996,Table1[[#This Row],[Abbreviation]]) + SUMIF($J$8:$J$996,Table1[[#This Row],[Abbreviation]],$L$8:$L$996)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5"/>
      <c r="T250" s="13"/>
      <c r="U250" s="6"/>
      <c r="V250" s="6"/>
      <c r="W250" s="6"/>
      <c r="X250" s="5"/>
    </row>
    <row r="251" spans="7:24" x14ac:dyDescent="0.3">
      <c r="G251" s="5">
        <v>249</v>
      </c>
      <c r="H251" s="6"/>
      <c r="I251" s="6"/>
      <c r="J251" s="5"/>
      <c r="K251" s="5">
        <f t="shared" si="3"/>
        <v>0</v>
      </c>
      <c r="L251" s="5">
        <f>COUNTIF($J$8:$J$996,Table1[[#This Row],[Abbreviation]]) + SUMIF($J$8:$J$996,Table1[[#This Row],[Abbreviation]],$L$8:$L$996)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5"/>
      <c r="T251" s="13"/>
      <c r="U251" s="6"/>
      <c r="V251" s="6"/>
      <c r="W251" s="6"/>
      <c r="X251" s="5"/>
    </row>
    <row r="252" spans="7:24" x14ac:dyDescent="0.3">
      <c r="G252" s="5">
        <v>250</v>
      </c>
      <c r="H252" s="6"/>
      <c r="I252" s="6"/>
      <c r="J252" s="5"/>
      <c r="K252" s="5">
        <f t="shared" si="3"/>
        <v>0</v>
      </c>
      <c r="L252" s="5">
        <f>COUNTIF($J$8:$J$996,Table1[[#This Row],[Abbreviation]]) + SUMIF($J$8:$J$996,Table1[[#This Row],[Abbreviation]],$L$8:$L$996)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5"/>
      <c r="T252" s="13"/>
      <c r="U252" s="6"/>
      <c r="V252" s="6"/>
      <c r="W252" s="6"/>
      <c r="X252" s="5"/>
    </row>
    <row r="253" spans="7:24" x14ac:dyDescent="0.3">
      <c r="G253" s="5">
        <v>251</v>
      </c>
      <c r="H253" s="6"/>
      <c r="I253" s="6"/>
      <c r="J253" s="5"/>
      <c r="K253" s="5">
        <f t="shared" si="3"/>
        <v>0</v>
      </c>
      <c r="L253" s="5">
        <f>COUNTIF($J$8:$J$996,Table1[[#This Row],[Abbreviation]]) + SUMIF($J$8:$J$996,Table1[[#This Row],[Abbreviation]],$L$8:$L$996)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5"/>
      <c r="T253" s="13"/>
      <c r="U253" s="6"/>
      <c r="V253" s="6"/>
      <c r="W253" s="6"/>
      <c r="X253" s="5"/>
    </row>
    <row r="254" spans="7:24" x14ac:dyDescent="0.3">
      <c r="G254" s="5">
        <v>252</v>
      </c>
      <c r="H254" s="6"/>
      <c r="I254" s="6"/>
      <c r="J254" s="5"/>
      <c r="K254" s="5">
        <f t="shared" si="3"/>
        <v>0</v>
      </c>
      <c r="L254" s="5">
        <f>COUNTIF($J$8:$J$996,Table1[[#This Row],[Abbreviation]]) + SUMIF($J$8:$J$996,Table1[[#This Row],[Abbreviation]],$L$8:$L$996)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5"/>
      <c r="T254" s="13"/>
      <c r="U254" s="6"/>
      <c r="V254" s="6"/>
      <c r="W254" s="6"/>
      <c r="X254" s="5"/>
    </row>
    <row r="255" spans="7:24" x14ac:dyDescent="0.3">
      <c r="G255" s="5">
        <v>253</v>
      </c>
      <c r="H255" s="6"/>
      <c r="I255" s="6"/>
      <c r="J255" s="5"/>
      <c r="K255" s="5">
        <f t="shared" si="3"/>
        <v>0</v>
      </c>
      <c r="L255" s="5">
        <f>COUNTIF($J$8:$J$996,Table1[[#This Row],[Abbreviation]]) + SUMIF($J$8:$J$996,Table1[[#This Row],[Abbreviation]],$L$8:$L$996)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5"/>
      <c r="T255" s="13"/>
      <c r="U255" s="6"/>
      <c r="V255" s="6"/>
      <c r="W255" s="6"/>
      <c r="X255" s="5"/>
    </row>
    <row r="256" spans="7:24" x14ac:dyDescent="0.3">
      <c r="G256" s="5">
        <v>254</v>
      </c>
      <c r="H256" s="6"/>
      <c r="I256" s="6"/>
      <c r="J256" s="5"/>
      <c r="K256" s="5">
        <f t="shared" si="3"/>
        <v>0</v>
      </c>
      <c r="L256" s="5">
        <f>COUNTIF($J$8:$J$996,Table1[[#This Row],[Abbreviation]]) + SUMIF($J$8:$J$996,Table1[[#This Row],[Abbreviation]],$L$8:$L$996)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5"/>
      <c r="T256" s="13"/>
      <c r="U256" s="6"/>
      <c r="V256" s="6"/>
      <c r="W256" s="6"/>
      <c r="X256" s="5"/>
    </row>
    <row r="257" spans="7:24" x14ac:dyDescent="0.3">
      <c r="G257" s="5">
        <v>255</v>
      </c>
      <c r="H257" s="6"/>
      <c r="I257" s="6"/>
      <c r="J257" s="5"/>
      <c r="K257" s="5">
        <f t="shared" si="3"/>
        <v>0</v>
      </c>
      <c r="L257" s="5">
        <f>COUNTIF($J$8:$J$996,Table1[[#This Row],[Abbreviation]]) + SUMIF($J$8:$J$996,Table1[[#This Row],[Abbreviation]],$L$8:$L$996)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5"/>
      <c r="T257" s="13"/>
      <c r="U257" s="6"/>
      <c r="V257" s="6"/>
      <c r="W257" s="6"/>
      <c r="X257" s="5"/>
    </row>
    <row r="258" spans="7:24" x14ac:dyDescent="0.3">
      <c r="G258" s="5">
        <v>256</v>
      </c>
      <c r="H258" s="6"/>
      <c r="I258" s="6"/>
      <c r="J258" s="5"/>
      <c r="K258" s="5">
        <f t="shared" si="3"/>
        <v>0</v>
      </c>
      <c r="L258" s="5">
        <f>COUNTIF($J$8:$J$996,Table1[[#This Row],[Abbreviation]]) + SUMIF($J$8:$J$996,Table1[[#This Row],[Abbreviation]],$L$8:$L$996)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5"/>
      <c r="T258" s="13"/>
      <c r="U258" s="6"/>
      <c r="V258" s="6"/>
      <c r="W258" s="6"/>
      <c r="X258" s="5"/>
    </row>
    <row r="259" spans="7:24" x14ac:dyDescent="0.3">
      <c r="G259" s="5">
        <v>257</v>
      </c>
      <c r="H259" s="6"/>
      <c r="I259" s="6"/>
      <c r="J259" s="5"/>
      <c r="K259" s="5">
        <f t="shared" si="3"/>
        <v>0</v>
      </c>
      <c r="L259" s="5">
        <f>COUNTIF($J$8:$J$996,Table1[[#This Row],[Abbreviation]]) + SUMIF($J$8:$J$996,Table1[[#This Row],[Abbreviation]],$L$8:$L$996)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5"/>
      <c r="T259" s="13"/>
      <c r="U259" s="6"/>
      <c r="V259" s="6"/>
      <c r="W259" s="6"/>
      <c r="X259" s="5"/>
    </row>
    <row r="260" spans="7:24" x14ac:dyDescent="0.3">
      <c r="G260" s="5">
        <v>258</v>
      </c>
      <c r="H260" s="6"/>
      <c r="I260" s="6"/>
      <c r="J260" s="5"/>
      <c r="K260" s="5">
        <f t="shared" si="3"/>
        <v>0</v>
      </c>
      <c r="L260" s="5">
        <f>COUNTIF($J$8:$J$996,Table1[[#This Row],[Abbreviation]]) + SUMIF($J$8:$J$996,Table1[[#This Row],[Abbreviation]],$L$8:$L$996)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5"/>
      <c r="T260" s="13"/>
      <c r="U260" s="6"/>
      <c r="V260" s="6"/>
      <c r="W260" s="6"/>
      <c r="X260" s="5"/>
    </row>
    <row r="261" spans="7:24" x14ac:dyDescent="0.3">
      <c r="G261" s="5">
        <v>259</v>
      </c>
      <c r="H261" s="6"/>
      <c r="I261" s="6"/>
      <c r="J261" s="5"/>
      <c r="K261" s="5">
        <f t="shared" si="3"/>
        <v>0</v>
      </c>
      <c r="L261" s="5">
        <f>COUNTIF($J$8:$J$996,Table1[[#This Row],[Abbreviation]]) + SUMIF($J$8:$J$996,Table1[[#This Row],[Abbreviation]],$L$8:$L$996)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5"/>
      <c r="T261" s="13"/>
      <c r="U261" s="6"/>
      <c r="V261" s="6"/>
      <c r="W261" s="6"/>
      <c r="X261" s="5"/>
    </row>
    <row r="262" spans="7:24" x14ac:dyDescent="0.3">
      <c r="G262" s="5">
        <v>260</v>
      </c>
      <c r="H262" s="6"/>
      <c r="I262" s="6"/>
      <c r="J262" s="5"/>
      <c r="K262" s="5">
        <f t="shared" si="3"/>
        <v>0</v>
      </c>
      <c r="L262" s="5">
        <f>COUNTIF($J$8:$J$996,Table1[[#This Row],[Abbreviation]]) + SUMIF($J$8:$J$996,Table1[[#This Row],[Abbreviation]],$L$8:$L$996)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5"/>
      <c r="T262" s="13"/>
      <c r="U262" s="6"/>
      <c r="V262" s="6"/>
      <c r="W262" s="6"/>
      <c r="X262" s="5"/>
    </row>
    <row r="263" spans="7:24" x14ac:dyDescent="0.3">
      <c r="G263" s="5">
        <v>261</v>
      </c>
      <c r="H263" s="6"/>
      <c r="I263" s="6"/>
      <c r="J263" s="5"/>
      <c r="K263" s="5">
        <f t="shared" si="3"/>
        <v>0</v>
      </c>
      <c r="L263" s="5">
        <f>COUNTIF($J$8:$J$996,Table1[[#This Row],[Abbreviation]]) + SUMIF($J$8:$J$996,Table1[[#This Row],[Abbreviation]],$L$8:$L$996)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5"/>
      <c r="T263" s="13"/>
      <c r="U263" s="6"/>
      <c r="V263" s="6"/>
      <c r="W263" s="6"/>
      <c r="X263" s="5"/>
    </row>
    <row r="264" spans="7:24" x14ac:dyDescent="0.3">
      <c r="G264" s="5">
        <v>262</v>
      </c>
      <c r="H264" s="6"/>
      <c r="I264" s="6"/>
      <c r="J264" s="5"/>
      <c r="K264" s="5">
        <f t="shared" si="3"/>
        <v>0</v>
      </c>
      <c r="L264" s="5">
        <f>COUNTIF($J$8:$J$996,Table1[[#This Row],[Abbreviation]]) + SUMIF($J$8:$J$996,Table1[[#This Row],[Abbreviation]],$L$8:$L$996)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5"/>
      <c r="T264" s="13"/>
      <c r="U264" s="6"/>
      <c r="V264" s="6"/>
      <c r="W264" s="6"/>
      <c r="X264" s="5"/>
    </row>
    <row r="265" spans="7:24" x14ac:dyDescent="0.3">
      <c r="G265" s="5">
        <v>263</v>
      </c>
      <c r="H265" s="6"/>
      <c r="I265" s="6"/>
      <c r="J265" s="5"/>
      <c r="K265" s="5">
        <f t="shared" ref="K265:K328" si="4">IF(J265="",0,_xlfn.XLOOKUP(J265,I$8:I$996,K$8:K$996,-1)+1)</f>
        <v>0</v>
      </c>
      <c r="L265" s="5">
        <f>COUNTIF($J$8:$J$996,Table1[[#This Row],[Abbreviation]]) + SUMIF($J$8:$J$996,Table1[[#This Row],[Abbreviation]],$L$8:$L$996)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5"/>
      <c r="T265" s="13"/>
      <c r="U265" s="6"/>
      <c r="V265" s="6"/>
      <c r="W265" s="6"/>
      <c r="X265" s="5"/>
    </row>
    <row r="266" spans="7:24" x14ac:dyDescent="0.3">
      <c r="G266" s="5">
        <v>264</v>
      </c>
      <c r="H266" s="6"/>
      <c r="I266" s="6"/>
      <c r="J266" s="5"/>
      <c r="K266" s="5">
        <f t="shared" si="4"/>
        <v>0</v>
      </c>
      <c r="L266" s="5">
        <f>COUNTIF($J$8:$J$996,Table1[[#This Row],[Abbreviation]]) + SUMIF($J$8:$J$996,Table1[[#This Row],[Abbreviation]],$L$8:$L$996)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5"/>
      <c r="T266" s="13"/>
      <c r="U266" s="6"/>
      <c r="V266" s="6"/>
      <c r="W266" s="6"/>
      <c r="X266" s="5"/>
    </row>
    <row r="267" spans="7:24" x14ac:dyDescent="0.3">
      <c r="G267" s="5">
        <v>265</v>
      </c>
      <c r="H267" s="6"/>
      <c r="I267" s="6"/>
      <c r="J267" s="5"/>
      <c r="K267" s="5">
        <f t="shared" si="4"/>
        <v>0</v>
      </c>
      <c r="L267" s="5">
        <f>COUNTIF($J$8:$J$996,Table1[[#This Row],[Abbreviation]]) + SUMIF($J$8:$J$996,Table1[[#This Row],[Abbreviation]],$L$8:$L$996)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5"/>
      <c r="T267" s="13"/>
      <c r="U267" s="6"/>
      <c r="V267" s="6"/>
      <c r="W267" s="6"/>
      <c r="X267" s="5"/>
    </row>
    <row r="268" spans="7:24" x14ac:dyDescent="0.3">
      <c r="G268" s="5">
        <v>266</v>
      </c>
      <c r="H268" s="6"/>
      <c r="I268" s="6"/>
      <c r="J268" s="5"/>
      <c r="K268" s="5">
        <f t="shared" si="4"/>
        <v>0</v>
      </c>
      <c r="L268" s="5">
        <f>COUNTIF($J$8:$J$996,Table1[[#This Row],[Abbreviation]]) + SUMIF($J$8:$J$996,Table1[[#This Row],[Abbreviation]],$L$8:$L$996)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5"/>
      <c r="T268" s="13"/>
      <c r="U268" s="6"/>
      <c r="V268" s="6"/>
      <c r="W268" s="6"/>
      <c r="X268" s="5"/>
    </row>
    <row r="269" spans="7:24" x14ac:dyDescent="0.3">
      <c r="G269" s="5">
        <v>267</v>
      </c>
      <c r="H269" s="6"/>
      <c r="I269" s="6"/>
      <c r="J269" s="5"/>
      <c r="K269" s="5">
        <f t="shared" si="4"/>
        <v>0</v>
      </c>
      <c r="L269" s="5">
        <f>COUNTIF($J$8:$J$996,Table1[[#This Row],[Abbreviation]]) + SUMIF($J$8:$J$996,Table1[[#This Row],[Abbreviation]],$L$8:$L$996)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5"/>
      <c r="T269" s="13"/>
      <c r="U269" s="6"/>
      <c r="V269" s="6"/>
      <c r="W269" s="6"/>
      <c r="X269" s="5"/>
    </row>
    <row r="270" spans="7:24" x14ac:dyDescent="0.3">
      <c r="G270" s="5">
        <v>268</v>
      </c>
      <c r="H270" s="6"/>
      <c r="I270" s="6"/>
      <c r="J270" s="5"/>
      <c r="K270" s="5">
        <f t="shared" si="4"/>
        <v>0</v>
      </c>
      <c r="L270" s="5">
        <f>COUNTIF($J$8:$J$996,Table1[[#This Row],[Abbreviation]]) + SUMIF($J$8:$J$996,Table1[[#This Row],[Abbreviation]],$L$8:$L$996)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5"/>
      <c r="T270" s="13"/>
      <c r="U270" s="6"/>
      <c r="V270" s="6"/>
      <c r="W270" s="6"/>
      <c r="X270" s="5"/>
    </row>
    <row r="271" spans="7:24" x14ac:dyDescent="0.3">
      <c r="G271" s="5">
        <v>269</v>
      </c>
      <c r="H271" s="6"/>
      <c r="I271" s="6"/>
      <c r="J271" s="5"/>
      <c r="K271" s="5">
        <f t="shared" si="4"/>
        <v>0</v>
      </c>
      <c r="L271" s="5">
        <f>COUNTIF($J$8:$J$996,Table1[[#This Row],[Abbreviation]]) + SUMIF($J$8:$J$996,Table1[[#This Row],[Abbreviation]],$L$8:$L$996)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5"/>
      <c r="T271" s="13"/>
      <c r="U271" s="6"/>
      <c r="V271" s="6"/>
      <c r="W271" s="6"/>
      <c r="X271" s="5"/>
    </row>
    <row r="272" spans="7:24" x14ac:dyDescent="0.3">
      <c r="G272" s="5">
        <v>270</v>
      </c>
      <c r="H272" s="6"/>
      <c r="I272" s="6"/>
      <c r="J272" s="5"/>
      <c r="K272" s="5">
        <f t="shared" si="4"/>
        <v>0</v>
      </c>
      <c r="L272" s="5">
        <f>COUNTIF($J$8:$J$996,Table1[[#This Row],[Abbreviation]]) + SUMIF($J$8:$J$996,Table1[[#This Row],[Abbreviation]],$L$8:$L$996)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5"/>
      <c r="T272" s="13"/>
      <c r="U272" s="6"/>
      <c r="V272" s="6"/>
      <c r="W272" s="6"/>
      <c r="X272" s="5"/>
    </row>
    <row r="273" spans="7:24" x14ac:dyDescent="0.3">
      <c r="G273" s="5">
        <v>271</v>
      </c>
      <c r="H273" s="6"/>
      <c r="I273" s="6"/>
      <c r="J273" s="5"/>
      <c r="K273" s="5">
        <f t="shared" si="4"/>
        <v>0</v>
      </c>
      <c r="L273" s="5">
        <f>COUNTIF($J$8:$J$996,Table1[[#This Row],[Abbreviation]]) + SUMIF($J$8:$J$996,Table1[[#This Row],[Abbreviation]],$L$8:$L$996)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5"/>
      <c r="T273" s="13"/>
      <c r="U273" s="6"/>
      <c r="V273" s="6"/>
      <c r="W273" s="6"/>
      <c r="X273" s="5"/>
    </row>
    <row r="274" spans="7:24" x14ac:dyDescent="0.3">
      <c r="G274" s="5">
        <v>272</v>
      </c>
      <c r="H274" s="6"/>
      <c r="I274" s="6"/>
      <c r="J274" s="5"/>
      <c r="K274" s="5">
        <f t="shared" si="4"/>
        <v>0</v>
      </c>
      <c r="L274" s="5">
        <f>COUNTIF($J$8:$J$996,Table1[[#This Row],[Abbreviation]]) + SUMIF($J$8:$J$996,Table1[[#This Row],[Abbreviation]],$L$8:$L$996)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5"/>
      <c r="T274" s="13"/>
      <c r="U274" s="6"/>
      <c r="V274" s="6"/>
      <c r="W274" s="6"/>
      <c r="X274" s="5"/>
    </row>
    <row r="275" spans="7:24" x14ac:dyDescent="0.3">
      <c r="G275" s="5">
        <v>273</v>
      </c>
      <c r="H275" s="6"/>
      <c r="I275" s="6"/>
      <c r="J275" s="5"/>
      <c r="K275" s="5">
        <f t="shared" si="4"/>
        <v>0</v>
      </c>
      <c r="L275" s="5">
        <f>COUNTIF($J$8:$J$996,Table1[[#This Row],[Abbreviation]]) + SUMIF($J$8:$J$996,Table1[[#This Row],[Abbreviation]],$L$8:$L$996)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5"/>
      <c r="T275" s="13"/>
      <c r="U275" s="6"/>
      <c r="V275" s="6"/>
      <c r="W275" s="6"/>
      <c r="X275" s="5"/>
    </row>
    <row r="276" spans="7:24" x14ac:dyDescent="0.3">
      <c r="G276" s="5">
        <v>274</v>
      </c>
      <c r="H276" s="6"/>
      <c r="I276" s="6"/>
      <c r="J276" s="5"/>
      <c r="K276" s="5">
        <f t="shared" si="4"/>
        <v>0</v>
      </c>
      <c r="L276" s="5">
        <f>COUNTIF($J$8:$J$996,Table1[[#This Row],[Abbreviation]]) + SUMIF($J$8:$J$996,Table1[[#This Row],[Abbreviation]],$L$8:$L$996)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5"/>
      <c r="T276" s="13"/>
      <c r="U276" s="6"/>
      <c r="V276" s="6"/>
      <c r="W276" s="6"/>
      <c r="X276" s="5"/>
    </row>
    <row r="277" spans="7:24" x14ac:dyDescent="0.3">
      <c r="G277" s="5">
        <v>275</v>
      </c>
      <c r="H277" s="6"/>
      <c r="I277" s="6"/>
      <c r="J277" s="5"/>
      <c r="K277" s="5">
        <f t="shared" si="4"/>
        <v>0</v>
      </c>
      <c r="L277" s="5">
        <f>COUNTIF($J$8:$J$996,Table1[[#This Row],[Abbreviation]]) + SUMIF($J$8:$J$996,Table1[[#This Row],[Abbreviation]],$L$8:$L$996)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5"/>
      <c r="T277" s="13"/>
      <c r="U277" s="6"/>
      <c r="V277" s="6"/>
      <c r="W277" s="6"/>
      <c r="X277" s="5"/>
    </row>
    <row r="278" spans="7:24" x14ac:dyDescent="0.3">
      <c r="G278" s="5">
        <v>276</v>
      </c>
      <c r="H278" s="6"/>
      <c r="I278" s="6"/>
      <c r="J278" s="5"/>
      <c r="K278" s="5">
        <f t="shared" si="4"/>
        <v>0</v>
      </c>
      <c r="L278" s="5">
        <f>COUNTIF($J$8:$J$996,Table1[[#This Row],[Abbreviation]]) + SUMIF($J$8:$J$996,Table1[[#This Row],[Abbreviation]],$L$8:$L$996)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5"/>
      <c r="T278" s="13"/>
      <c r="U278" s="6"/>
      <c r="V278" s="6"/>
      <c r="W278" s="6"/>
      <c r="X278" s="5"/>
    </row>
    <row r="279" spans="7:24" x14ac:dyDescent="0.3">
      <c r="G279" s="5">
        <v>277</v>
      </c>
      <c r="H279" s="6"/>
      <c r="I279" s="6"/>
      <c r="J279" s="5"/>
      <c r="K279" s="5">
        <f t="shared" si="4"/>
        <v>0</v>
      </c>
      <c r="L279" s="5">
        <f>COUNTIF($J$8:$J$996,Table1[[#This Row],[Abbreviation]]) + SUMIF($J$8:$J$996,Table1[[#This Row],[Abbreviation]],$L$8:$L$996)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5"/>
      <c r="T279" s="13"/>
      <c r="U279" s="6"/>
      <c r="V279" s="6"/>
      <c r="W279" s="6"/>
      <c r="X279" s="5"/>
    </row>
    <row r="280" spans="7:24" x14ac:dyDescent="0.3">
      <c r="G280" s="5">
        <v>278</v>
      </c>
      <c r="H280" s="6"/>
      <c r="I280" s="6"/>
      <c r="J280" s="5"/>
      <c r="K280" s="5">
        <f t="shared" si="4"/>
        <v>0</v>
      </c>
      <c r="L280" s="5">
        <f>COUNTIF($J$8:$J$996,Table1[[#This Row],[Abbreviation]]) + SUMIF($J$8:$J$996,Table1[[#This Row],[Abbreviation]],$L$8:$L$996)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5"/>
      <c r="T280" s="13"/>
      <c r="U280" s="6"/>
      <c r="V280" s="6"/>
      <c r="W280" s="6"/>
      <c r="X280" s="5"/>
    </row>
    <row r="281" spans="7:24" x14ac:dyDescent="0.3">
      <c r="G281" s="5">
        <v>279</v>
      </c>
      <c r="H281" s="6"/>
      <c r="I281" s="6"/>
      <c r="J281" s="5"/>
      <c r="K281" s="5">
        <f t="shared" si="4"/>
        <v>0</v>
      </c>
      <c r="L281" s="5">
        <f>COUNTIF($J$8:$J$996,Table1[[#This Row],[Abbreviation]]) + SUMIF($J$8:$J$996,Table1[[#This Row],[Abbreviation]],$L$8:$L$996)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5"/>
      <c r="T281" s="13"/>
      <c r="U281" s="6"/>
      <c r="V281" s="6"/>
      <c r="W281" s="6"/>
      <c r="X281" s="5"/>
    </row>
    <row r="282" spans="7:24" x14ac:dyDescent="0.3">
      <c r="G282" s="5">
        <v>280</v>
      </c>
      <c r="H282" s="6"/>
      <c r="I282" s="6"/>
      <c r="J282" s="5"/>
      <c r="K282" s="5">
        <f t="shared" si="4"/>
        <v>0</v>
      </c>
      <c r="L282" s="5">
        <f>COUNTIF($J$8:$J$996,Table1[[#This Row],[Abbreviation]]) + SUMIF($J$8:$J$996,Table1[[#This Row],[Abbreviation]],$L$8:$L$996)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5"/>
      <c r="T282" s="13"/>
      <c r="U282" s="6"/>
      <c r="V282" s="6"/>
      <c r="W282" s="6"/>
      <c r="X282" s="5"/>
    </row>
    <row r="283" spans="7:24" x14ac:dyDescent="0.3">
      <c r="G283" s="5">
        <v>281</v>
      </c>
      <c r="H283" s="6"/>
      <c r="I283" s="6"/>
      <c r="J283" s="5"/>
      <c r="K283" s="5">
        <f t="shared" si="4"/>
        <v>0</v>
      </c>
      <c r="L283" s="5">
        <f>COUNTIF($J$8:$J$996,Table1[[#This Row],[Abbreviation]]) + SUMIF($J$8:$J$996,Table1[[#This Row],[Abbreviation]],$L$8:$L$996)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5"/>
      <c r="T283" s="13"/>
      <c r="U283" s="6"/>
      <c r="V283" s="6"/>
      <c r="W283" s="6"/>
      <c r="X283" s="5"/>
    </row>
    <row r="284" spans="7:24" x14ac:dyDescent="0.3">
      <c r="G284" s="5">
        <v>282</v>
      </c>
      <c r="H284" s="6"/>
      <c r="I284" s="6"/>
      <c r="J284" s="5"/>
      <c r="K284" s="5">
        <f t="shared" si="4"/>
        <v>0</v>
      </c>
      <c r="L284" s="5">
        <f>COUNTIF($J$8:$J$996,Table1[[#This Row],[Abbreviation]]) + SUMIF($J$8:$J$996,Table1[[#This Row],[Abbreviation]],$L$8:$L$996)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5"/>
      <c r="T284" s="13"/>
      <c r="U284" s="6"/>
      <c r="V284" s="6"/>
      <c r="W284" s="6"/>
      <c r="X284" s="5"/>
    </row>
    <row r="285" spans="7:24" x14ac:dyDescent="0.3">
      <c r="G285" s="5">
        <v>283</v>
      </c>
      <c r="H285" s="6"/>
      <c r="I285" s="6"/>
      <c r="J285" s="5"/>
      <c r="K285" s="5">
        <f t="shared" si="4"/>
        <v>0</v>
      </c>
      <c r="L285" s="5">
        <f>COUNTIF($J$8:$J$996,Table1[[#This Row],[Abbreviation]]) + SUMIF($J$8:$J$996,Table1[[#This Row],[Abbreviation]],$L$8:$L$996)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5"/>
      <c r="T285" s="13"/>
      <c r="U285" s="6"/>
      <c r="V285" s="6"/>
      <c r="W285" s="6"/>
      <c r="X285" s="5"/>
    </row>
    <row r="286" spans="7:24" x14ac:dyDescent="0.3">
      <c r="G286" s="5">
        <v>284</v>
      </c>
      <c r="H286" s="6"/>
      <c r="I286" s="6"/>
      <c r="J286" s="5"/>
      <c r="K286" s="5">
        <f t="shared" si="4"/>
        <v>0</v>
      </c>
      <c r="L286" s="5">
        <f>COUNTIF($J$8:$J$996,Table1[[#This Row],[Abbreviation]]) + SUMIF($J$8:$J$996,Table1[[#This Row],[Abbreviation]],$L$8:$L$996)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5"/>
      <c r="T286" s="13"/>
      <c r="U286" s="6"/>
      <c r="V286" s="6"/>
      <c r="W286" s="6"/>
      <c r="X286" s="5"/>
    </row>
    <row r="287" spans="7:24" x14ac:dyDescent="0.3">
      <c r="G287" s="5">
        <v>285</v>
      </c>
      <c r="H287" s="6"/>
      <c r="I287" s="6"/>
      <c r="J287" s="5"/>
      <c r="K287" s="5">
        <f t="shared" si="4"/>
        <v>0</v>
      </c>
      <c r="L287" s="5">
        <f>COUNTIF($J$8:$J$996,Table1[[#This Row],[Abbreviation]]) + SUMIF($J$8:$J$996,Table1[[#This Row],[Abbreviation]],$L$8:$L$996)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5"/>
      <c r="T287" s="13"/>
      <c r="U287" s="6"/>
      <c r="V287" s="6"/>
      <c r="W287" s="6"/>
      <c r="X287" s="5"/>
    </row>
    <row r="288" spans="7:24" x14ac:dyDescent="0.3">
      <c r="G288" s="5">
        <v>286</v>
      </c>
      <c r="H288" s="6"/>
      <c r="I288" s="6"/>
      <c r="J288" s="5"/>
      <c r="K288" s="5">
        <f t="shared" si="4"/>
        <v>0</v>
      </c>
      <c r="L288" s="5">
        <f>COUNTIF($J$8:$J$996,Table1[[#This Row],[Abbreviation]]) + SUMIF($J$8:$J$996,Table1[[#This Row],[Abbreviation]],$L$8:$L$996)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5"/>
      <c r="T288" s="13"/>
      <c r="U288" s="6"/>
      <c r="V288" s="6"/>
      <c r="W288" s="6"/>
      <c r="X288" s="5"/>
    </row>
    <row r="289" spans="7:24" x14ac:dyDescent="0.3">
      <c r="G289" s="5">
        <v>287</v>
      </c>
      <c r="H289" s="6"/>
      <c r="I289" s="6"/>
      <c r="J289" s="5"/>
      <c r="K289" s="5">
        <f t="shared" si="4"/>
        <v>0</v>
      </c>
      <c r="L289" s="5">
        <f>COUNTIF($J$8:$J$996,Table1[[#This Row],[Abbreviation]]) + SUMIF($J$8:$J$996,Table1[[#This Row],[Abbreviation]],$L$8:$L$996)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5"/>
      <c r="T289" s="13"/>
      <c r="U289" s="6"/>
      <c r="V289" s="6"/>
      <c r="W289" s="6"/>
      <c r="X289" s="5"/>
    </row>
    <row r="290" spans="7:24" x14ac:dyDescent="0.3">
      <c r="G290" s="5">
        <v>288</v>
      </c>
      <c r="H290" s="6"/>
      <c r="I290" s="6"/>
      <c r="J290" s="5"/>
      <c r="K290" s="5">
        <f t="shared" si="4"/>
        <v>0</v>
      </c>
      <c r="L290" s="5">
        <f>COUNTIF($J$8:$J$996,Table1[[#This Row],[Abbreviation]]) + SUMIF($J$8:$J$996,Table1[[#This Row],[Abbreviation]],$L$8:$L$996)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5"/>
      <c r="T290" s="13"/>
      <c r="U290" s="6"/>
      <c r="V290" s="6"/>
      <c r="W290" s="6"/>
      <c r="X290" s="5"/>
    </row>
    <row r="291" spans="7:24" x14ac:dyDescent="0.3">
      <c r="G291" s="5">
        <v>289</v>
      </c>
      <c r="H291" s="6"/>
      <c r="I291" s="6"/>
      <c r="J291" s="5"/>
      <c r="K291" s="5">
        <f t="shared" si="4"/>
        <v>0</v>
      </c>
      <c r="L291" s="5">
        <f>COUNTIF($J$8:$J$996,Table1[[#This Row],[Abbreviation]]) + SUMIF($J$8:$J$996,Table1[[#This Row],[Abbreviation]],$L$8:$L$996)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5"/>
      <c r="T291" s="13"/>
      <c r="U291" s="6"/>
      <c r="V291" s="6"/>
      <c r="W291" s="6"/>
      <c r="X291" s="5"/>
    </row>
    <row r="292" spans="7:24" x14ac:dyDescent="0.3">
      <c r="G292" s="5">
        <v>290</v>
      </c>
      <c r="H292" s="6"/>
      <c r="I292" s="6"/>
      <c r="J292" s="5"/>
      <c r="K292" s="5">
        <f t="shared" si="4"/>
        <v>0</v>
      </c>
      <c r="L292" s="5">
        <f>COUNTIF($J$8:$J$996,Table1[[#This Row],[Abbreviation]]) + SUMIF($J$8:$J$996,Table1[[#This Row],[Abbreviation]],$L$8:$L$996)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5"/>
      <c r="T292" s="13"/>
      <c r="U292" s="6"/>
      <c r="V292" s="6"/>
      <c r="W292" s="6"/>
      <c r="X292" s="5"/>
    </row>
    <row r="293" spans="7:24" x14ac:dyDescent="0.3">
      <c r="G293" s="5">
        <v>291</v>
      </c>
      <c r="H293" s="6"/>
      <c r="I293" s="6"/>
      <c r="J293" s="5"/>
      <c r="K293" s="5">
        <f t="shared" si="4"/>
        <v>0</v>
      </c>
      <c r="L293" s="5">
        <f>COUNTIF($J$8:$J$996,Table1[[#This Row],[Abbreviation]]) + SUMIF($J$8:$J$996,Table1[[#This Row],[Abbreviation]],$L$8:$L$996)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5"/>
      <c r="T293" s="13"/>
      <c r="U293" s="6"/>
      <c r="V293" s="6"/>
      <c r="W293" s="6"/>
      <c r="X293" s="5"/>
    </row>
    <row r="294" spans="7:24" x14ac:dyDescent="0.3">
      <c r="G294" s="5">
        <v>292</v>
      </c>
      <c r="H294" s="6"/>
      <c r="I294" s="6"/>
      <c r="J294" s="5"/>
      <c r="K294" s="5">
        <f t="shared" si="4"/>
        <v>0</v>
      </c>
      <c r="L294" s="5">
        <f>COUNTIF($J$8:$J$996,Table1[[#This Row],[Abbreviation]]) + SUMIF($J$8:$J$996,Table1[[#This Row],[Abbreviation]],$L$8:$L$996)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5"/>
      <c r="T294" s="13"/>
      <c r="U294" s="6"/>
      <c r="V294" s="6"/>
      <c r="W294" s="6"/>
      <c r="X294" s="5"/>
    </row>
    <row r="295" spans="7:24" x14ac:dyDescent="0.3">
      <c r="G295" s="5">
        <v>293</v>
      </c>
      <c r="H295" s="6"/>
      <c r="I295" s="6"/>
      <c r="J295" s="5"/>
      <c r="K295" s="5">
        <f t="shared" si="4"/>
        <v>0</v>
      </c>
      <c r="L295" s="5">
        <f>COUNTIF($J$8:$J$996,Table1[[#This Row],[Abbreviation]]) + SUMIF($J$8:$J$996,Table1[[#This Row],[Abbreviation]],$L$8:$L$996)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5"/>
      <c r="T295" s="13"/>
      <c r="U295" s="6"/>
      <c r="V295" s="6"/>
      <c r="W295" s="6"/>
      <c r="X295" s="5"/>
    </row>
    <row r="296" spans="7:24" x14ac:dyDescent="0.3">
      <c r="G296" s="5">
        <v>294</v>
      </c>
      <c r="H296" s="6"/>
      <c r="I296" s="6"/>
      <c r="J296" s="5"/>
      <c r="K296" s="5">
        <f t="shared" si="4"/>
        <v>0</v>
      </c>
      <c r="L296" s="5">
        <f>COUNTIF($J$8:$J$996,Table1[[#This Row],[Abbreviation]]) + SUMIF($J$8:$J$996,Table1[[#This Row],[Abbreviation]],$L$8:$L$996)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5"/>
      <c r="T296" s="13"/>
      <c r="U296" s="6"/>
      <c r="V296" s="6"/>
      <c r="W296" s="6"/>
      <c r="X296" s="5"/>
    </row>
    <row r="297" spans="7:24" x14ac:dyDescent="0.3">
      <c r="G297" s="5">
        <v>295</v>
      </c>
      <c r="H297" s="6"/>
      <c r="I297" s="6"/>
      <c r="J297" s="5"/>
      <c r="K297" s="5">
        <f t="shared" si="4"/>
        <v>0</v>
      </c>
      <c r="L297" s="5">
        <f>COUNTIF($J$8:$J$996,Table1[[#This Row],[Abbreviation]]) + SUMIF($J$8:$J$996,Table1[[#This Row],[Abbreviation]],$L$8:$L$996)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5"/>
      <c r="T297" s="13"/>
      <c r="U297" s="6"/>
      <c r="V297" s="6"/>
      <c r="W297" s="6"/>
      <c r="X297" s="5"/>
    </row>
    <row r="298" spans="7:24" x14ac:dyDescent="0.3">
      <c r="G298" s="5">
        <v>296</v>
      </c>
      <c r="H298" s="6"/>
      <c r="I298" s="6"/>
      <c r="J298" s="5"/>
      <c r="K298" s="5">
        <f t="shared" si="4"/>
        <v>0</v>
      </c>
      <c r="L298" s="5">
        <f>COUNTIF($J$8:$J$996,Table1[[#This Row],[Abbreviation]]) + SUMIF($J$8:$J$996,Table1[[#This Row],[Abbreviation]],$L$8:$L$996)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5"/>
      <c r="T298" s="13"/>
      <c r="U298" s="6"/>
      <c r="V298" s="6"/>
      <c r="W298" s="6"/>
      <c r="X298" s="5"/>
    </row>
    <row r="299" spans="7:24" x14ac:dyDescent="0.3">
      <c r="G299" s="5">
        <v>297</v>
      </c>
      <c r="H299" s="6"/>
      <c r="I299" s="6"/>
      <c r="J299" s="5"/>
      <c r="K299" s="5">
        <f t="shared" si="4"/>
        <v>0</v>
      </c>
      <c r="L299" s="5">
        <f>COUNTIF($J$8:$J$996,Table1[[#This Row],[Abbreviation]]) + SUMIF($J$8:$J$996,Table1[[#This Row],[Abbreviation]],$L$8:$L$996)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5"/>
      <c r="T299" s="13"/>
      <c r="U299" s="6"/>
      <c r="V299" s="6"/>
      <c r="W299" s="6"/>
      <c r="X299" s="5"/>
    </row>
    <row r="300" spans="7:24" x14ac:dyDescent="0.3">
      <c r="G300" s="5">
        <v>298</v>
      </c>
      <c r="H300" s="6"/>
      <c r="I300" s="6"/>
      <c r="J300" s="5"/>
      <c r="K300" s="5">
        <f t="shared" si="4"/>
        <v>0</v>
      </c>
      <c r="L300" s="5">
        <f>COUNTIF($J$8:$J$996,Table1[[#This Row],[Abbreviation]]) + SUMIF($J$8:$J$996,Table1[[#This Row],[Abbreviation]],$L$8:$L$996)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5"/>
      <c r="T300" s="13"/>
      <c r="U300" s="6"/>
      <c r="V300" s="6"/>
      <c r="W300" s="6"/>
      <c r="X300" s="5"/>
    </row>
    <row r="301" spans="7:24" x14ac:dyDescent="0.3">
      <c r="G301" s="5">
        <v>299</v>
      </c>
      <c r="H301" s="6"/>
      <c r="I301" s="6"/>
      <c r="J301" s="5"/>
      <c r="K301" s="5">
        <f t="shared" si="4"/>
        <v>0</v>
      </c>
      <c r="L301" s="5">
        <f>COUNTIF($J$8:$J$996,Table1[[#This Row],[Abbreviation]]) + SUMIF($J$8:$J$996,Table1[[#This Row],[Abbreviation]],$L$8:$L$996)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5"/>
      <c r="T301" s="13"/>
      <c r="U301" s="6"/>
      <c r="V301" s="6"/>
      <c r="W301" s="6"/>
      <c r="X301" s="5"/>
    </row>
    <row r="302" spans="7:24" x14ac:dyDescent="0.3">
      <c r="G302" s="5">
        <v>300</v>
      </c>
      <c r="H302" s="6"/>
      <c r="I302" s="6"/>
      <c r="J302" s="5"/>
      <c r="K302" s="5">
        <f t="shared" si="4"/>
        <v>0</v>
      </c>
      <c r="L302" s="5">
        <f>COUNTIF($J$8:$J$996,Table1[[#This Row],[Abbreviation]]) + SUMIF($J$8:$J$996,Table1[[#This Row],[Abbreviation]],$L$8:$L$996)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5"/>
      <c r="T302" s="13"/>
      <c r="U302" s="6"/>
      <c r="V302" s="6"/>
      <c r="W302" s="6"/>
      <c r="X302" s="5"/>
    </row>
    <row r="303" spans="7:24" x14ac:dyDescent="0.3">
      <c r="G303" s="5">
        <v>301</v>
      </c>
      <c r="H303" s="6"/>
      <c r="I303" s="6"/>
      <c r="J303" s="5"/>
      <c r="K303" s="5">
        <f t="shared" si="4"/>
        <v>0</v>
      </c>
      <c r="L303" s="5">
        <f>COUNTIF($J$8:$J$996,Table1[[#This Row],[Abbreviation]]) + SUMIF($J$8:$J$996,Table1[[#This Row],[Abbreviation]],$L$8:$L$996)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5"/>
      <c r="T303" s="13"/>
      <c r="U303" s="6"/>
      <c r="V303" s="6"/>
      <c r="W303" s="6"/>
      <c r="X303" s="5"/>
    </row>
    <row r="304" spans="7:24" x14ac:dyDescent="0.3">
      <c r="G304" s="5">
        <v>302</v>
      </c>
      <c r="H304" s="6"/>
      <c r="I304" s="6"/>
      <c r="J304" s="5"/>
      <c r="K304" s="5">
        <f t="shared" si="4"/>
        <v>0</v>
      </c>
      <c r="L304" s="5">
        <f>COUNTIF($J$8:$J$996,Table1[[#This Row],[Abbreviation]]) + SUMIF($J$8:$J$996,Table1[[#This Row],[Abbreviation]],$L$8:$L$996)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5"/>
      <c r="T304" s="13"/>
      <c r="U304" s="6"/>
      <c r="V304" s="6"/>
      <c r="W304" s="6"/>
      <c r="X304" s="5"/>
    </row>
    <row r="305" spans="7:24" x14ac:dyDescent="0.3">
      <c r="G305" s="5">
        <v>303</v>
      </c>
      <c r="H305" s="6"/>
      <c r="I305" s="6"/>
      <c r="J305" s="5"/>
      <c r="K305" s="5">
        <f t="shared" si="4"/>
        <v>0</v>
      </c>
      <c r="L305" s="5">
        <f>COUNTIF($J$8:$J$996,Table1[[#This Row],[Abbreviation]]) + SUMIF($J$8:$J$996,Table1[[#This Row],[Abbreviation]],$L$8:$L$996)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5"/>
      <c r="T305" s="13"/>
      <c r="U305" s="6"/>
      <c r="V305" s="6"/>
      <c r="W305" s="6"/>
      <c r="X305" s="5"/>
    </row>
    <row r="306" spans="7:24" x14ac:dyDescent="0.3">
      <c r="G306" s="5">
        <v>304</v>
      </c>
      <c r="H306" s="6"/>
      <c r="I306" s="6"/>
      <c r="J306" s="5"/>
      <c r="K306" s="5">
        <f t="shared" si="4"/>
        <v>0</v>
      </c>
      <c r="L306" s="5">
        <f>COUNTIF($J$8:$J$996,Table1[[#This Row],[Abbreviation]]) + SUMIF($J$8:$J$996,Table1[[#This Row],[Abbreviation]],$L$8:$L$996)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5"/>
      <c r="T306" s="13"/>
      <c r="U306" s="6"/>
      <c r="V306" s="6"/>
      <c r="W306" s="6"/>
      <c r="X306" s="5"/>
    </row>
    <row r="307" spans="7:24" x14ac:dyDescent="0.3">
      <c r="G307" s="5">
        <v>305</v>
      </c>
      <c r="H307" s="6"/>
      <c r="I307" s="6"/>
      <c r="J307" s="5"/>
      <c r="K307" s="5">
        <f t="shared" si="4"/>
        <v>0</v>
      </c>
      <c r="L307" s="5">
        <f>COUNTIF($J$8:$J$996,Table1[[#This Row],[Abbreviation]]) + SUMIF($J$8:$J$996,Table1[[#This Row],[Abbreviation]],$L$8:$L$996)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5"/>
      <c r="T307" s="13"/>
      <c r="U307" s="6"/>
      <c r="V307" s="6"/>
      <c r="W307" s="6"/>
      <c r="X307" s="5"/>
    </row>
    <row r="308" spans="7:24" x14ac:dyDescent="0.3">
      <c r="G308" s="5">
        <v>306</v>
      </c>
      <c r="H308" s="6"/>
      <c r="I308" s="6"/>
      <c r="J308" s="5"/>
      <c r="K308" s="5">
        <f t="shared" si="4"/>
        <v>0</v>
      </c>
      <c r="L308" s="5">
        <f>COUNTIF($J$8:$J$996,Table1[[#This Row],[Abbreviation]]) + SUMIF($J$8:$J$996,Table1[[#This Row],[Abbreviation]],$L$8:$L$996)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5"/>
      <c r="T308" s="13"/>
      <c r="U308" s="6"/>
      <c r="V308" s="6"/>
      <c r="W308" s="6"/>
      <c r="X308" s="5"/>
    </row>
    <row r="309" spans="7:24" x14ac:dyDescent="0.3">
      <c r="G309" s="5">
        <v>307</v>
      </c>
      <c r="H309" s="6"/>
      <c r="I309" s="6"/>
      <c r="J309" s="5"/>
      <c r="K309" s="5">
        <f t="shared" si="4"/>
        <v>0</v>
      </c>
      <c r="L309" s="5">
        <f>COUNTIF($J$8:$J$996,Table1[[#This Row],[Abbreviation]]) + SUMIF($J$8:$J$996,Table1[[#This Row],[Abbreviation]],$L$8:$L$996)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5"/>
      <c r="T309" s="13"/>
      <c r="U309" s="6"/>
      <c r="V309" s="6"/>
      <c r="W309" s="6"/>
      <c r="X309" s="5"/>
    </row>
    <row r="310" spans="7:24" x14ac:dyDescent="0.3">
      <c r="G310" s="5">
        <v>308</v>
      </c>
      <c r="H310" s="6"/>
      <c r="I310" s="6"/>
      <c r="J310" s="5"/>
      <c r="K310" s="5">
        <f t="shared" si="4"/>
        <v>0</v>
      </c>
      <c r="L310" s="5">
        <f>COUNTIF($J$8:$J$996,Table1[[#This Row],[Abbreviation]]) + SUMIF($J$8:$J$996,Table1[[#This Row],[Abbreviation]],$L$8:$L$996)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5"/>
      <c r="T310" s="13"/>
      <c r="U310" s="6"/>
      <c r="V310" s="6"/>
      <c r="W310" s="6"/>
      <c r="X310" s="5"/>
    </row>
    <row r="311" spans="7:24" x14ac:dyDescent="0.3">
      <c r="G311" s="5">
        <v>309</v>
      </c>
      <c r="H311" s="6"/>
      <c r="I311" s="6"/>
      <c r="J311" s="5"/>
      <c r="K311" s="5">
        <f t="shared" si="4"/>
        <v>0</v>
      </c>
      <c r="L311" s="5">
        <f>COUNTIF($J$8:$J$996,Table1[[#This Row],[Abbreviation]]) + SUMIF($J$8:$J$996,Table1[[#This Row],[Abbreviation]],$L$8:$L$996)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5"/>
      <c r="T311" s="13"/>
      <c r="U311" s="6"/>
      <c r="V311" s="6"/>
      <c r="W311" s="6"/>
      <c r="X311" s="5"/>
    </row>
    <row r="312" spans="7:24" x14ac:dyDescent="0.3">
      <c r="G312" s="5">
        <v>310</v>
      </c>
      <c r="H312" s="6"/>
      <c r="I312" s="6"/>
      <c r="J312" s="5"/>
      <c r="K312" s="5">
        <f t="shared" si="4"/>
        <v>0</v>
      </c>
      <c r="L312" s="5">
        <f>COUNTIF($J$8:$J$996,Table1[[#This Row],[Abbreviation]]) + SUMIF($J$8:$J$996,Table1[[#This Row],[Abbreviation]],$L$8:$L$996)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5"/>
      <c r="T312" s="13"/>
      <c r="U312" s="6"/>
      <c r="V312" s="6"/>
      <c r="W312" s="6"/>
      <c r="X312" s="5"/>
    </row>
    <row r="313" spans="7:24" x14ac:dyDescent="0.3">
      <c r="G313" s="5">
        <v>311</v>
      </c>
      <c r="H313" s="6"/>
      <c r="I313" s="6"/>
      <c r="J313" s="5"/>
      <c r="K313" s="5">
        <f t="shared" si="4"/>
        <v>0</v>
      </c>
      <c r="L313" s="5">
        <f>COUNTIF($J$8:$J$996,Table1[[#This Row],[Abbreviation]]) + SUMIF($J$8:$J$996,Table1[[#This Row],[Abbreviation]],$L$8:$L$996)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5"/>
      <c r="T313" s="13"/>
      <c r="U313" s="6"/>
      <c r="V313" s="6"/>
      <c r="W313" s="6"/>
      <c r="X313" s="5"/>
    </row>
    <row r="314" spans="7:24" x14ac:dyDescent="0.3">
      <c r="G314" s="5">
        <v>312</v>
      </c>
      <c r="H314" s="6"/>
      <c r="I314" s="6"/>
      <c r="J314" s="5"/>
      <c r="K314" s="5">
        <f t="shared" si="4"/>
        <v>0</v>
      </c>
      <c r="L314" s="5">
        <f>COUNTIF($J$8:$J$996,Table1[[#This Row],[Abbreviation]]) + SUMIF($J$8:$J$996,Table1[[#This Row],[Abbreviation]],$L$8:$L$996)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5"/>
      <c r="T314" s="13"/>
      <c r="U314" s="6"/>
      <c r="V314" s="6"/>
      <c r="W314" s="6"/>
      <c r="X314" s="5"/>
    </row>
    <row r="315" spans="7:24" x14ac:dyDescent="0.3">
      <c r="G315" s="5">
        <v>313</v>
      </c>
      <c r="H315" s="6"/>
      <c r="I315" s="6"/>
      <c r="J315" s="5"/>
      <c r="K315" s="5">
        <f t="shared" si="4"/>
        <v>0</v>
      </c>
      <c r="L315" s="5">
        <f>COUNTIF($J$8:$J$996,Table1[[#This Row],[Abbreviation]]) + SUMIF($J$8:$J$996,Table1[[#This Row],[Abbreviation]],$L$8:$L$996)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5"/>
      <c r="T315" s="13"/>
      <c r="U315" s="6"/>
      <c r="V315" s="6"/>
      <c r="W315" s="6"/>
      <c r="X315" s="5"/>
    </row>
    <row r="316" spans="7:24" x14ac:dyDescent="0.3">
      <c r="G316" s="5">
        <v>314</v>
      </c>
      <c r="H316" s="6"/>
      <c r="I316" s="6"/>
      <c r="J316" s="5"/>
      <c r="K316" s="5">
        <f t="shared" si="4"/>
        <v>0</v>
      </c>
      <c r="L316" s="5">
        <f>COUNTIF($J$8:$J$996,Table1[[#This Row],[Abbreviation]]) + SUMIF($J$8:$J$996,Table1[[#This Row],[Abbreviation]],$L$8:$L$996)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5"/>
      <c r="T316" s="13"/>
      <c r="U316" s="6"/>
      <c r="V316" s="6"/>
      <c r="W316" s="6"/>
      <c r="X316" s="5"/>
    </row>
    <row r="317" spans="7:24" x14ac:dyDescent="0.3">
      <c r="G317" s="5">
        <v>315</v>
      </c>
      <c r="H317" s="6"/>
      <c r="I317" s="6"/>
      <c r="J317" s="5"/>
      <c r="K317" s="5">
        <f t="shared" si="4"/>
        <v>0</v>
      </c>
      <c r="L317" s="5">
        <f>COUNTIF($J$8:$J$996,Table1[[#This Row],[Abbreviation]]) + SUMIF($J$8:$J$996,Table1[[#This Row],[Abbreviation]],$L$8:$L$996)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5"/>
      <c r="T317" s="13"/>
      <c r="U317" s="6"/>
      <c r="V317" s="6"/>
      <c r="W317" s="6"/>
      <c r="X317" s="5"/>
    </row>
    <row r="318" spans="7:24" x14ac:dyDescent="0.3">
      <c r="G318" s="5">
        <v>316</v>
      </c>
      <c r="H318" s="6"/>
      <c r="I318" s="6"/>
      <c r="J318" s="5"/>
      <c r="K318" s="5">
        <f t="shared" si="4"/>
        <v>0</v>
      </c>
      <c r="L318" s="5">
        <f>COUNTIF($J$8:$J$996,Table1[[#This Row],[Abbreviation]]) + SUMIF($J$8:$J$996,Table1[[#This Row],[Abbreviation]],$L$8:$L$996)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5"/>
      <c r="T318" s="13"/>
      <c r="U318" s="6"/>
      <c r="V318" s="6"/>
      <c r="W318" s="6"/>
      <c r="X318" s="5"/>
    </row>
    <row r="319" spans="7:24" x14ac:dyDescent="0.3">
      <c r="G319" s="5">
        <v>317</v>
      </c>
      <c r="H319" s="6"/>
      <c r="I319" s="6"/>
      <c r="J319" s="5"/>
      <c r="K319" s="5">
        <f t="shared" si="4"/>
        <v>0</v>
      </c>
      <c r="L319" s="5">
        <f>COUNTIF($J$8:$J$996,Table1[[#This Row],[Abbreviation]]) + SUMIF($J$8:$J$996,Table1[[#This Row],[Abbreviation]],$L$8:$L$996)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5"/>
      <c r="T319" s="13"/>
      <c r="U319" s="6"/>
      <c r="V319" s="6"/>
      <c r="W319" s="6"/>
      <c r="X319" s="5"/>
    </row>
    <row r="320" spans="7:24" x14ac:dyDescent="0.3">
      <c r="G320" s="5">
        <v>318</v>
      </c>
      <c r="H320" s="6"/>
      <c r="I320" s="6"/>
      <c r="J320" s="5"/>
      <c r="K320" s="5">
        <f t="shared" si="4"/>
        <v>0</v>
      </c>
      <c r="L320" s="5">
        <f>COUNTIF($J$8:$J$996,Table1[[#This Row],[Abbreviation]]) + SUMIF($J$8:$J$996,Table1[[#This Row],[Abbreviation]],$L$8:$L$996)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5"/>
      <c r="T320" s="13"/>
      <c r="U320" s="6"/>
      <c r="V320" s="6"/>
      <c r="W320" s="6"/>
      <c r="X320" s="5"/>
    </row>
    <row r="321" spans="7:24" x14ac:dyDescent="0.3">
      <c r="G321" s="5">
        <v>319</v>
      </c>
      <c r="H321" s="6"/>
      <c r="I321" s="6"/>
      <c r="J321" s="5"/>
      <c r="K321" s="5">
        <f t="shared" si="4"/>
        <v>0</v>
      </c>
      <c r="L321" s="5">
        <f>COUNTIF($J$8:$J$996,Table1[[#This Row],[Abbreviation]]) + SUMIF($J$8:$J$996,Table1[[#This Row],[Abbreviation]],$L$8:$L$996)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5"/>
      <c r="T321" s="13"/>
      <c r="U321" s="6"/>
      <c r="V321" s="6"/>
      <c r="W321" s="6"/>
      <c r="X321" s="5"/>
    </row>
    <row r="322" spans="7:24" x14ac:dyDescent="0.3">
      <c r="G322" s="5">
        <v>320</v>
      </c>
      <c r="H322" s="6"/>
      <c r="I322" s="6"/>
      <c r="J322" s="5"/>
      <c r="K322" s="5">
        <f t="shared" si="4"/>
        <v>0</v>
      </c>
      <c r="L322" s="5">
        <f>COUNTIF($J$8:$J$996,Table1[[#This Row],[Abbreviation]]) + SUMIF($J$8:$J$996,Table1[[#This Row],[Abbreviation]],$L$8:$L$996)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5"/>
      <c r="T322" s="13"/>
      <c r="U322" s="6"/>
      <c r="V322" s="6"/>
      <c r="W322" s="6"/>
      <c r="X322" s="5"/>
    </row>
    <row r="323" spans="7:24" x14ac:dyDescent="0.3">
      <c r="G323" s="5">
        <v>321</v>
      </c>
      <c r="H323" s="6"/>
      <c r="I323" s="6"/>
      <c r="J323" s="5"/>
      <c r="K323" s="5">
        <f t="shared" si="4"/>
        <v>0</v>
      </c>
      <c r="L323" s="5">
        <f>COUNTIF($J$8:$J$996,Table1[[#This Row],[Abbreviation]]) + SUMIF($J$8:$J$996,Table1[[#This Row],[Abbreviation]],$L$8:$L$996)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5"/>
      <c r="T323" s="13"/>
      <c r="U323" s="6"/>
      <c r="V323" s="6"/>
      <c r="W323" s="6"/>
      <c r="X323" s="5"/>
    </row>
    <row r="324" spans="7:24" x14ac:dyDescent="0.3">
      <c r="G324" s="5">
        <v>322</v>
      </c>
      <c r="H324" s="6"/>
      <c r="I324" s="6"/>
      <c r="J324" s="5"/>
      <c r="K324" s="5">
        <f t="shared" si="4"/>
        <v>0</v>
      </c>
      <c r="L324" s="5">
        <f>COUNTIF($J$8:$J$996,Table1[[#This Row],[Abbreviation]]) + SUMIF($J$8:$J$996,Table1[[#This Row],[Abbreviation]],$L$8:$L$996)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5"/>
      <c r="T324" s="13"/>
      <c r="U324" s="6"/>
      <c r="V324" s="6"/>
      <c r="W324" s="6"/>
      <c r="X324" s="5"/>
    </row>
    <row r="325" spans="7:24" x14ac:dyDescent="0.3">
      <c r="G325" s="5">
        <v>323</v>
      </c>
      <c r="H325" s="6"/>
      <c r="I325" s="6"/>
      <c r="J325" s="5"/>
      <c r="K325" s="5">
        <f t="shared" si="4"/>
        <v>0</v>
      </c>
      <c r="L325" s="5">
        <f>COUNTIF($J$8:$J$996,Table1[[#This Row],[Abbreviation]]) + SUMIF($J$8:$J$996,Table1[[#This Row],[Abbreviation]],$L$8:$L$996)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5"/>
      <c r="T325" s="13"/>
      <c r="U325" s="6"/>
      <c r="V325" s="6"/>
      <c r="W325" s="6"/>
      <c r="X325" s="5"/>
    </row>
    <row r="326" spans="7:24" x14ac:dyDescent="0.3">
      <c r="G326" s="5">
        <v>324</v>
      </c>
      <c r="H326" s="6"/>
      <c r="I326" s="6"/>
      <c r="J326" s="5"/>
      <c r="K326" s="5">
        <f t="shared" si="4"/>
        <v>0</v>
      </c>
      <c r="L326" s="5">
        <f>COUNTIF($J$8:$J$996,Table1[[#This Row],[Abbreviation]]) + SUMIF($J$8:$J$996,Table1[[#This Row],[Abbreviation]],$L$8:$L$996)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5"/>
      <c r="T326" s="13"/>
      <c r="U326" s="6"/>
      <c r="V326" s="6"/>
      <c r="W326" s="6"/>
      <c r="X326" s="5"/>
    </row>
    <row r="327" spans="7:24" x14ac:dyDescent="0.3">
      <c r="G327" s="5">
        <v>325</v>
      </c>
      <c r="H327" s="6"/>
      <c r="I327" s="6"/>
      <c r="J327" s="5"/>
      <c r="K327" s="5">
        <f t="shared" si="4"/>
        <v>0</v>
      </c>
      <c r="L327" s="5">
        <f>COUNTIF($J$8:$J$996,Table1[[#This Row],[Abbreviation]]) + SUMIF($J$8:$J$996,Table1[[#This Row],[Abbreviation]],$L$8:$L$996)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5"/>
      <c r="T327" s="13"/>
      <c r="U327" s="6"/>
      <c r="V327" s="6"/>
      <c r="W327" s="6"/>
      <c r="X327" s="5"/>
    </row>
    <row r="328" spans="7:24" x14ac:dyDescent="0.3">
      <c r="G328" s="5">
        <v>326</v>
      </c>
      <c r="H328" s="6"/>
      <c r="I328" s="6"/>
      <c r="J328" s="5"/>
      <c r="K328" s="5">
        <f t="shared" si="4"/>
        <v>0</v>
      </c>
      <c r="L328" s="5">
        <f>COUNTIF($J$8:$J$996,Table1[[#This Row],[Abbreviation]]) + SUMIF($J$8:$J$996,Table1[[#This Row],[Abbreviation]],$L$8:$L$996)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5"/>
      <c r="T328" s="13"/>
      <c r="U328" s="6"/>
      <c r="V328" s="6"/>
      <c r="W328" s="6"/>
      <c r="X328" s="5"/>
    </row>
    <row r="329" spans="7:24" x14ac:dyDescent="0.3">
      <c r="G329" s="5">
        <v>327</v>
      </c>
      <c r="H329" s="6"/>
      <c r="I329" s="6"/>
      <c r="J329" s="5"/>
      <c r="K329" s="5">
        <f t="shared" ref="K329:K392" si="5">IF(J329="",0,_xlfn.XLOOKUP(J329,I$8:I$996,K$8:K$996,-1)+1)</f>
        <v>0</v>
      </c>
      <c r="L329" s="5">
        <f>COUNTIF($J$8:$J$996,Table1[[#This Row],[Abbreviation]]) + SUMIF($J$8:$J$996,Table1[[#This Row],[Abbreviation]],$L$8:$L$996)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5"/>
      <c r="T329" s="13"/>
      <c r="U329" s="6"/>
      <c r="V329" s="6"/>
      <c r="W329" s="6"/>
      <c r="X329" s="5"/>
    </row>
    <row r="330" spans="7:24" x14ac:dyDescent="0.3">
      <c r="G330" s="5">
        <v>328</v>
      </c>
      <c r="H330" s="6"/>
      <c r="I330" s="6"/>
      <c r="J330" s="5"/>
      <c r="K330" s="5">
        <f t="shared" si="5"/>
        <v>0</v>
      </c>
      <c r="L330" s="5">
        <f>COUNTIF($J$8:$J$996,Table1[[#This Row],[Abbreviation]]) + SUMIF($J$8:$J$996,Table1[[#This Row],[Abbreviation]],$L$8:$L$996)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5"/>
      <c r="T330" s="13"/>
      <c r="U330" s="6"/>
      <c r="V330" s="6"/>
      <c r="W330" s="6"/>
      <c r="X330" s="5"/>
    </row>
    <row r="331" spans="7:24" x14ac:dyDescent="0.3">
      <c r="G331" s="5">
        <v>329</v>
      </c>
      <c r="H331" s="6"/>
      <c r="I331" s="6"/>
      <c r="J331" s="5"/>
      <c r="K331" s="5">
        <f t="shared" si="5"/>
        <v>0</v>
      </c>
      <c r="L331" s="5">
        <f>COUNTIF($J$8:$J$996,Table1[[#This Row],[Abbreviation]]) + SUMIF($J$8:$J$996,Table1[[#This Row],[Abbreviation]],$L$8:$L$996)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5"/>
      <c r="T331" s="13"/>
      <c r="U331" s="6"/>
      <c r="V331" s="6"/>
      <c r="W331" s="6"/>
      <c r="X331" s="5"/>
    </row>
    <row r="332" spans="7:24" x14ac:dyDescent="0.3">
      <c r="G332" s="5">
        <v>330</v>
      </c>
      <c r="H332" s="6"/>
      <c r="I332" s="6"/>
      <c r="J332" s="5"/>
      <c r="K332" s="5">
        <f t="shared" si="5"/>
        <v>0</v>
      </c>
      <c r="L332" s="5">
        <f>COUNTIF($J$8:$J$996,Table1[[#This Row],[Abbreviation]]) + SUMIF($J$8:$J$996,Table1[[#This Row],[Abbreviation]],$L$8:$L$996)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5"/>
      <c r="T332" s="13"/>
      <c r="U332" s="6"/>
      <c r="V332" s="6"/>
      <c r="W332" s="6"/>
      <c r="X332" s="5"/>
    </row>
    <row r="333" spans="7:24" x14ac:dyDescent="0.3">
      <c r="G333" s="5">
        <v>331</v>
      </c>
      <c r="H333" s="6"/>
      <c r="I333" s="6"/>
      <c r="J333" s="5"/>
      <c r="K333" s="5">
        <f t="shared" si="5"/>
        <v>0</v>
      </c>
      <c r="L333" s="5">
        <f>COUNTIF($J$8:$J$996,Table1[[#This Row],[Abbreviation]]) + SUMIF($J$8:$J$996,Table1[[#This Row],[Abbreviation]],$L$8:$L$996)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5"/>
      <c r="T333" s="13"/>
      <c r="U333" s="6"/>
      <c r="V333" s="6"/>
      <c r="W333" s="6"/>
      <c r="X333" s="5"/>
    </row>
    <row r="334" spans="7:24" x14ac:dyDescent="0.3">
      <c r="G334" s="5">
        <v>332</v>
      </c>
      <c r="H334" s="6"/>
      <c r="I334" s="6"/>
      <c r="J334" s="5"/>
      <c r="K334" s="5">
        <f t="shared" si="5"/>
        <v>0</v>
      </c>
      <c r="L334" s="5">
        <f>COUNTIF($J$8:$J$996,Table1[[#This Row],[Abbreviation]]) + SUMIF($J$8:$J$996,Table1[[#This Row],[Abbreviation]],$L$8:$L$996)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5"/>
      <c r="T334" s="13"/>
      <c r="U334" s="6"/>
      <c r="V334" s="6"/>
      <c r="W334" s="6"/>
      <c r="X334" s="5"/>
    </row>
    <row r="335" spans="7:24" x14ac:dyDescent="0.3">
      <c r="G335" s="5">
        <v>333</v>
      </c>
      <c r="H335" s="6"/>
      <c r="I335" s="6"/>
      <c r="J335" s="5"/>
      <c r="K335" s="5">
        <f t="shared" si="5"/>
        <v>0</v>
      </c>
      <c r="L335" s="5">
        <f>COUNTIF($J$8:$J$996,Table1[[#This Row],[Abbreviation]]) + SUMIF($J$8:$J$996,Table1[[#This Row],[Abbreviation]],$L$8:$L$996)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5"/>
      <c r="T335" s="13"/>
      <c r="U335" s="6"/>
      <c r="V335" s="6"/>
      <c r="W335" s="6"/>
      <c r="X335" s="5"/>
    </row>
    <row r="336" spans="7:24" x14ac:dyDescent="0.3">
      <c r="G336" s="5">
        <v>334</v>
      </c>
      <c r="H336" s="6"/>
      <c r="I336" s="6"/>
      <c r="J336" s="5"/>
      <c r="K336" s="5">
        <f t="shared" si="5"/>
        <v>0</v>
      </c>
      <c r="L336" s="5">
        <f>COUNTIF($J$8:$J$996,Table1[[#This Row],[Abbreviation]]) + SUMIF($J$8:$J$996,Table1[[#This Row],[Abbreviation]],$L$8:$L$996)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5"/>
      <c r="T336" s="13"/>
      <c r="U336" s="6"/>
      <c r="V336" s="6"/>
      <c r="W336" s="6"/>
      <c r="X336" s="5"/>
    </row>
    <row r="337" spans="7:24" x14ac:dyDescent="0.3">
      <c r="G337" s="5">
        <v>335</v>
      </c>
      <c r="H337" s="6"/>
      <c r="I337" s="6"/>
      <c r="J337" s="5"/>
      <c r="K337" s="5">
        <f t="shared" si="5"/>
        <v>0</v>
      </c>
      <c r="L337" s="5">
        <f>COUNTIF($J$8:$J$996,Table1[[#This Row],[Abbreviation]]) + SUMIF($J$8:$J$996,Table1[[#This Row],[Abbreviation]],$L$8:$L$996)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5"/>
      <c r="T337" s="13"/>
      <c r="U337" s="6"/>
      <c r="V337" s="6"/>
      <c r="W337" s="6"/>
      <c r="X337" s="5"/>
    </row>
    <row r="338" spans="7:24" x14ac:dyDescent="0.3">
      <c r="G338" s="5">
        <v>336</v>
      </c>
      <c r="H338" s="6"/>
      <c r="I338" s="6"/>
      <c r="J338" s="5"/>
      <c r="K338" s="5">
        <f t="shared" si="5"/>
        <v>0</v>
      </c>
      <c r="L338" s="5">
        <f>COUNTIF($J$8:$J$996,Table1[[#This Row],[Abbreviation]]) + SUMIF($J$8:$J$996,Table1[[#This Row],[Abbreviation]],$L$8:$L$996)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5"/>
      <c r="T338" s="13"/>
      <c r="U338" s="6"/>
      <c r="V338" s="6"/>
      <c r="W338" s="6"/>
      <c r="X338" s="5"/>
    </row>
    <row r="339" spans="7:24" x14ac:dyDescent="0.3">
      <c r="G339" s="5">
        <v>337</v>
      </c>
      <c r="H339" s="6"/>
      <c r="I339" s="6"/>
      <c r="J339" s="5"/>
      <c r="K339" s="5">
        <f t="shared" si="5"/>
        <v>0</v>
      </c>
      <c r="L339" s="5">
        <f>COUNTIF($J$8:$J$996,Table1[[#This Row],[Abbreviation]]) + SUMIF($J$8:$J$996,Table1[[#This Row],[Abbreviation]],$L$8:$L$996)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5"/>
      <c r="T339" s="13"/>
      <c r="U339" s="6"/>
      <c r="V339" s="6"/>
      <c r="W339" s="6"/>
      <c r="X339" s="5"/>
    </row>
    <row r="340" spans="7:24" x14ac:dyDescent="0.3">
      <c r="G340" s="5">
        <v>338</v>
      </c>
      <c r="H340" s="6"/>
      <c r="I340" s="6"/>
      <c r="J340" s="5"/>
      <c r="K340" s="5">
        <f t="shared" si="5"/>
        <v>0</v>
      </c>
      <c r="L340" s="5">
        <f>COUNTIF($J$8:$J$996,Table1[[#This Row],[Abbreviation]]) + SUMIF($J$8:$J$996,Table1[[#This Row],[Abbreviation]],$L$8:$L$996)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5"/>
      <c r="T340" s="13"/>
      <c r="U340" s="6"/>
      <c r="V340" s="6"/>
      <c r="W340" s="6"/>
      <c r="X340" s="5"/>
    </row>
    <row r="341" spans="7:24" x14ac:dyDescent="0.3">
      <c r="G341" s="5">
        <v>339</v>
      </c>
      <c r="H341" s="6"/>
      <c r="I341" s="6"/>
      <c r="J341" s="5"/>
      <c r="K341" s="5">
        <f t="shared" si="5"/>
        <v>0</v>
      </c>
      <c r="L341" s="5">
        <f>COUNTIF($J$8:$J$996,Table1[[#This Row],[Abbreviation]]) + SUMIF($J$8:$J$996,Table1[[#This Row],[Abbreviation]],$L$8:$L$996)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5"/>
      <c r="T341" s="13"/>
      <c r="U341" s="6"/>
      <c r="V341" s="6"/>
      <c r="W341" s="6"/>
      <c r="X341" s="5"/>
    </row>
    <row r="342" spans="7:24" x14ac:dyDescent="0.3">
      <c r="G342" s="5">
        <v>340</v>
      </c>
      <c r="H342" s="6"/>
      <c r="I342" s="6"/>
      <c r="J342" s="5"/>
      <c r="K342" s="5">
        <f t="shared" si="5"/>
        <v>0</v>
      </c>
      <c r="L342" s="5">
        <f>COUNTIF($J$8:$J$996,Table1[[#This Row],[Abbreviation]]) + SUMIF($J$8:$J$996,Table1[[#This Row],[Abbreviation]],$L$8:$L$996)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5"/>
      <c r="T342" s="13"/>
      <c r="U342" s="6"/>
      <c r="V342" s="6"/>
      <c r="W342" s="6"/>
      <c r="X342" s="5"/>
    </row>
    <row r="343" spans="7:24" x14ac:dyDescent="0.3">
      <c r="G343" s="5">
        <v>341</v>
      </c>
      <c r="H343" s="6"/>
      <c r="I343" s="6"/>
      <c r="J343" s="5"/>
      <c r="K343" s="5">
        <f t="shared" si="5"/>
        <v>0</v>
      </c>
      <c r="L343" s="5">
        <f>COUNTIF($J$8:$J$996,Table1[[#This Row],[Abbreviation]]) + SUMIF($J$8:$J$996,Table1[[#This Row],[Abbreviation]],$L$8:$L$996)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5"/>
      <c r="T343" s="13"/>
      <c r="U343" s="6"/>
      <c r="V343" s="6"/>
      <c r="W343" s="6"/>
      <c r="X343" s="5"/>
    </row>
    <row r="344" spans="7:24" x14ac:dyDescent="0.3">
      <c r="G344" s="5">
        <v>342</v>
      </c>
      <c r="H344" s="6"/>
      <c r="I344" s="6"/>
      <c r="J344" s="5"/>
      <c r="K344" s="5">
        <f t="shared" si="5"/>
        <v>0</v>
      </c>
      <c r="L344" s="5">
        <f>COUNTIF($J$8:$J$996,Table1[[#This Row],[Abbreviation]]) + SUMIF($J$8:$J$996,Table1[[#This Row],[Abbreviation]],$L$8:$L$996)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5"/>
      <c r="T344" s="13"/>
      <c r="U344" s="6"/>
      <c r="V344" s="6"/>
      <c r="W344" s="6"/>
      <c r="X344" s="5"/>
    </row>
    <row r="345" spans="7:24" x14ac:dyDescent="0.3">
      <c r="G345" s="5">
        <v>343</v>
      </c>
      <c r="H345" s="6"/>
      <c r="I345" s="6"/>
      <c r="J345" s="5"/>
      <c r="K345" s="5">
        <f t="shared" si="5"/>
        <v>0</v>
      </c>
      <c r="L345" s="5">
        <f>COUNTIF($J$8:$J$996,Table1[[#This Row],[Abbreviation]]) + SUMIF($J$8:$J$996,Table1[[#This Row],[Abbreviation]],$L$8:$L$996)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5"/>
      <c r="T345" s="13"/>
      <c r="U345" s="6"/>
      <c r="V345" s="6"/>
      <c r="W345" s="6"/>
      <c r="X345" s="5"/>
    </row>
    <row r="346" spans="7:24" x14ac:dyDescent="0.3">
      <c r="G346" s="5">
        <v>344</v>
      </c>
      <c r="H346" s="6"/>
      <c r="I346" s="6"/>
      <c r="J346" s="5"/>
      <c r="K346" s="5">
        <f t="shared" si="5"/>
        <v>0</v>
      </c>
      <c r="L346" s="5">
        <f>COUNTIF($J$8:$J$996,Table1[[#This Row],[Abbreviation]]) + SUMIF($J$8:$J$996,Table1[[#This Row],[Abbreviation]],$L$8:$L$996)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5"/>
      <c r="T346" s="13"/>
      <c r="U346" s="6"/>
      <c r="V346" s="6"/>
      <c r="W346" s="6"/>
      <c r="X346" s="5"/>
    </row>
    <row r="347" spans="7:24" x14ac:dyDescent="0.3">
      <c r="G347" s="5">
        <v>345</v>
      </c>
      <c r="H347" s="6"/>
      <c r="I347" s="6"/>
      <c r="J347" s="5"/>
      <c r="K347" s="5">
        <f t="shared" si="5"/>
        <v>0</v>
      </c>
      <c r="L347" s="5">
        <f>COUNTIF($J$8:$J$996,Table1[[#This Row],[Abbreviation]]) + SUMIF($J$8:$J$996,Table1[[#This Row],[Abbreviation]],$L$8:$L$996)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5"/>
      <c r="T347" s="13"/>
      <c r="U347" s="6"/>
      <c r="V347" s="6"/>
      <c r="W347" s="6"/>
      <c r="X347" s="5"/>
    </row>
    <row r="348" spans="7:24" x14ac:dyDescent="0.3">
      <c r="G348" s="5">
        <v>346</v>
      </c>
      <c r="H348" s="6"/>
      <c r="I348" s="6"/>
      <c r="J348" s="5"/>
      <c r="K348" s="5">
        <f t="shared" si="5"/>
        <v>0</v>
      </c>
      <c r="L348" s="5">
        <f>COUNTIF($J$8:$J$996,Table1[[#This Row],[Abbreviation]]) + SUMIF($J$8:$J$996,Table1[[#This Row],[Abbreviation]],$L$8:$L$996)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5"/>
      <c r="T348" s="13"/>
      <c r="U348" s="6"/>
      <c r="V348" s="6"/>
      <c r="W348" s="6"/>
      <c r="X348" s="5"/>
    </row>
    <row r="349" spans="7:24" x14ac:dyDescent="0.3">
      <c r="G349" s="5">
        <v>347</v>
      </c>
      <c r="H349" s="6"/>
      <c r="I349" s="6"/>
      <c r="J349" s="5"/>
      <c r="K349" s="5">
        <f t="shared" si="5"/>
        <v>0</v>
      </c>
      <c r="L349" s="5">
        <f>COUNTIF($J$8:$J$996,Table1[[#This Row],[Abbreviation]]) + SUMIF($J$8:$J$996,Table1[[#This Row],[Abbreviation]],$L$8:$L$996)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5"/>
      <c r="T349" s="13"/>
      <c r="U349" s="6"/>
      <c r="V349" s="6"/>
      <c r="W349" s="6"/>
      <c r="X349" s="5"/>
    </row>
    <row r="350" spans="7:24" x14ac:dyDescent="0.3">
      <c r="G350" s="5">
        <v>348</v>
      </c>
      <c r="H350" s="6"/>
      <c r="I350" s="6"/>
      <c r="J350" s="5"/>
      <c r="K350" s="5">
        <f t="shared" si="5"/>
        <v>0</v>
      </c>
      <c r="L350" s="5">
        <f>COUNTIF($J$8:$J$996,Table1[[#This Row],[Abbreviation]]) + SUMIF($J$8:$J$996,Table1[[#This Row],[Abbreviation]],$L$8:$L$996)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5"/>
      <c r="T350" s="13"/>
      <c r="U350" s="6"/>
      <c r="V350" s="6"/>
      <c r="W350" s="6"/>
      <c r="X350" s="5"/>
    </row>
    <row r="351" spans="7:24" x14ac:dyDescent="0.3">
      <c r="G351" s="5">
        <v>349</v>
      </c>
      <c r="H351" s="6"/>
      <c r="I351" s="6"/>
      <c r="J351" s="5"/>
      <c r="K351" s="5">
        <f t="shared" si="5"/>
        <v>0</v>
      </c>
      <c r="L351" s="5">
        <f>COUNTIF($J$8:$J$996,Table1[[#This Row],[Abbreviation]]) + SUMIF($J$8:$J$996,Table1[[#This Row],[Abbreviation]],$L$8:$L$996)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5"/>
      <c r="T351" s="13"/>
      <c r="U351" s="6"/>
      <c r="V351" s="6"/>
      <c r="W351" s="6"/>
      <c r="X351" s="5"/>
    </row>
    <row r="352" spans="7:24" x14ac:dyDescent="0.3">
      <c r="G352" s="5">
        <v>350</v>
      </c>
      <c r="H352" s="6"/>
      <c r="I352" s="6"/>
      <c r="J352" s="5"/>
      <c r="K352" s="5">
        <f t="shared" si="5"/>
        <v>0</v>
      </c>
      <c r="L352" s="5">
        <f>COUNTIF($J$8:$J$996,Table1[[#This Row],[Abbreviation]]) + SUMIF($J$8:$J$996,Table1[[#This Row],[Abbreviation]],$L$8:$L$996)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5"/>
      <c r="T352" s="13"/>
      <c r="U352" s="6"/>
      <c r="V352" s="6"/>
      <c r="W352" s="6"/>
      <c r="X352" s="5"/>
    </row>
    <row r="353" spans="7:24" x14ac:dyDescent="0.3">
      <c r="G353" s="5">
        <v>351</v>
      </c>
      <c r="H353" s="6"/>
      <c r="I353" s="6"/>
      <c r="J353" s="5"/>
      <c r="K353" s="5">
        <f t="shared" si="5"/>
        <v>0</v>
      </c>
      <c r="L353" s="5">
        <f>COUNTIF($J$8:$J$996,Table1[[#This Row],[Abbreviation]]) + SUMIF($J$8:$J$996,Table1[[#This Row],[Abbreviation]],$L$8:$L$996)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5"/>
      <c r="T353" s="13"/>
      <c r="U353" s="6"/>
      <c r="V353" s="6"/>
      <c r="W353" s="6"/>
      <c r="X353" s="5"/>
    </row>
    <row r="354" spans="7:24" x14ac:dyDescent="0.3">
      <c r="G354" s="5">
        <v>352</v>
      </c>
      <c r="H354" s="6"/>
      <c r="I354" s="6"/>
      <c r="J354" s="5"/>
      <c r="K354" s="5">
        <f t="shared" si="5"/>
        <v>0</v>
      </c>
      <c r="L354" s="5">
        <f>COUNTIF($J$8:$J$996,Table1[[#This Row],[Abbreviation]]) + SUMIF($J$8:$J$996,Table1[[#This Row],[Abbreviation]],$L$8:$L$996)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5"/>
      <c r="T354" s="13"/>
      <c r="U354" s="6"/>
      <c r="V354" s="6"/>
      <c r="W354" s="6"/>
      <c r="X354" s="5"/>
    </row>
    <row r="355" spans="7:24" x14ac:dyDescent="0.3">
      <c r="G355" s="5">
        <v>353</v>
      </c>
      <c r="H355" s="6"/>
      <c r="I355" s="6"/>
      <c r="J355" s="5"/>
      <c r="K355" s="5">
        <f t="shared" si="5"/>
        <v>0</v>
      </c>
      <c r="L355" s="5">
        <f>COUNTIF($J$8:$J$996,Table1[[#This Row],[Abbreviation]]) + SUMIF($J$8:$J$996,Table1[[#This Row],[Abbreviation]],$L$8:$L$996)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5"/>
      <c r="T355" s="13"/>
      <c r="U355" s="6"/>
      <c r="V355" s="6"/>
      <c r="W355" s="6"/>
      <c r="X355" s="5"/>
    </row>
    <row r="356" spans="7:24" x14ac:dyDescent="0.3">
      <c r="G356" s="5">
        <v>354</v>
      </c>
      <c r="H356" s="6"/>
      <c r="I356" s="6"/>
      <c r="J356" s="5"/>
      <c r="K356" s="5">
        <f t="shared" si="5"/>
        <v>0</v>
      </c>
      <c r="L356" s="5">
        <f>COUNTIF($J$8:$J$996,Table1[[#This Row],[Abbreviation]]) + SUMIF($J$8:$J$996,Table1[[#This Row],[Abbreviation]],$L$8:$L$996)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5"/>
      <c r="T356" s="13"/>
      <c r="U356" s="6"/>
      <c r="V356" s="6"/>
      <c r="W356" s="6"/>
      <c r="X356" s="5"/>
    </row>
    <row r="357" spans="7:24" x14ac:dyDescent="0.3">
      <c r="G357" s="5">
        <v>355</v>
      </c>
      <c r="H357" s="6"/>
      <c r="I357" s="6"/>
      <c r="J357" s="5"/>
      <c r="K357" s="5">
        <f t="shared" si="5"/>
        <v>0</v>
      </c>
      <c r="L357" s="5">
        <f>COUNTIF($J$8:$J$996,Table1[[#This Row],[Abbreviation]]) + SUMIF($J$8:$J$996,Table1[[#This Row],[Abbreviation]],$L$8:$L$996)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5"/>
      <c r="T357" s="13"/>
      <c r="U357" s="6"/>
      <c r="V357" s="6"/>
      <c r="W357" s="6"/>
      <c r="X357" s="5"/>
    </row>
    <row r="358" spans="7:24" x14ac:dyDescent="0.3">
      <c r="G358" s="5">
        <v>356</v>
      </c>
      <c r="H358" s="6"/>
      <c r="I358" s="6"/>
      <c r="J358" s="5"/>
      <c r="K358" s="5">
        <f t="shared" si="5"/>
        <v>0</v>
      </c>
      <c r="L358" s="5">
        <f>COUNTIF($J$8:$J$996,Table1[[#This Row],[Abbreviation]]) + SUMIF($J$8:$J$996,Table1[[#This Row],[Abbreviation]],$L$8:$L$996)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5"/>
      <c r="T358" s="13"/>
      <c r="U358" s="6"/>
      <c r="V358" s="6"/>
      <c r="W358" s="6"/>
      <c r="X358" s="5"/>
    </row>
    <row r="359" spans="7:24" x14ac:dyDescent="0.3">
      <c r="G359" s="5">
        <v>357</v>
      </c>
      <c r="H359" s="6"/>
      <c r="I359" s="6"/>
      <c r="J359" s="5"/>
      <c r="K359" s="5">
        <f t="shared" si="5"/>
        <v>0</v>
      </c>
      <c r="L359" s="5">
        <f>COUNTIF($J$8:$J$996,Table1[[#This Row],[Abbreviation]]) + SUMIF($J$8:$J$996,Table1[[#This Row],[Abbreviation]],$L$8:$L$996)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5"/>
      <c r="T359" s="13"/>
      <c r="U359" s="6"/>
      <c r="V359" s="6"/>
      <c r="W359" s="6"/>
      <c r="X359" s="5"/>
    </row>
    <row r="360" spans="7:24" x14ac:dyDescent="0.3">
      <c r="G360" s="5">
        <v>358</v>
      </c>
      <c r="H360" s="6"/>
      <c r="I360" s="6"/>
      <c r="J360" s="5"/>
      <c r="K360" s="5">
        <f t="shared" si="5"/>
        <v>0</v>
      </c>
      <c r="L360" s="5">
        <f>COUNTIF($J$8:$J$996,Table1[[#This Row],[Abbreviation]]) + SUMIF($J$8:$J$996,Table1[[#This Row],[Abbreviation]],$L$8:$L$996)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5"/>
      <c r="T360" s="13"/>
      <c r="U360" s="6"/>
      <c r="V360" s="6"/>
      <c r="W360" s="6"/>
      <c r="X360" s="5"/>
    </row>
    <row r="361" spans="7:24" x14ac:dyDescent="0.3">
      <c r="G361" s="5">
        <v>359</v>
      </c>
      <c r="H361" s="6"/>
      <c r="I361" s="6"/>
      <c r="J361" s="5"/>
      <c r="K361" s="5">
        <f t="shared" si="5"/>
        <v>0</v>
      </c>
      <c r="L361" s="5">
        <f>COUNTIF($J$8:$J$996,Table1[[#This Row],[Abbreviation]]) + SUMIF($J$8:$J$996,Table1[[#This Row],[Abbreviation]],$L$8:$L$996)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5"/>
      <c r="T361" s="13"/>
      <c r="U361" s="6"/>
      <c r="V361" s="6"/>
      <c r="W361" s="6"/>
      <c r="X361" s="5"/>
    </row>
    <row r="362" spans="7:24" x14ac:dyDescent="0.3">
      <c r="G362" s="5">
        <v>360</v>
      </c>
      <c r="H362" s="6"/>
      <c r="I362" s="6"/>
      <c r="J362" s="5"/>
      <c r="K362" s="5">
        <f t="shared" si="5"/>
        <v>0</v>
      </c>
      <c r="L362" s="5">
        <f>COUNTIF($J$8:$J$996,Table1[[#This Row],[Abbreviation]]) + SUMIF($J$8:$J$996,Table1[[#This Row],[Abbreviation]],$L$8:$L$996)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5"/>
      <c r="T362" s="13"/>
      <c r="U362" s="6"/>
      <c r="V362" s="6"/>
      <c r="W362" s="6"/>
      <c r="X362" s="5"/>
    </row>
    <row r="363" spans="7:24" x14ac:dyDescent="0.3">
      <c r="G363" s="5">
        <v>361</v>
      </c>
      <c r="H363" s="6"/>
      <c r="I363" s="6"/>
      <c r="J363" s="5"/>
      <c r="K363" s="5">
        <f t="shared" si="5"/>
        <v>0</v>
      </c>
      <c r="L363" s="5">
        <f>COUNTIF($J$8:$J$996,Table1[[#This Row],[Abbreviation]]) + SUMIF($J$8:$J$996,Table1[[#This Row],[Abbreviation]],$L$8:$L$996)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5"/>
      <c r="T363" s="13"/>
      <c r="U363" s="6"/>
      <c r="V363" s="6"/>
      <c r="W363" s="6"/>
      <c r="X363" s="5"/>
    </row>
    <row r="364" spans="7:24" x14ac:dyDescent="0.3">
      <c r="G364" s="5">
        <v>362</v>
      </c>
      <c r="H364" s="6"/>
      <c r="I364" s="6"/>
      <c r="J364" s="5"/>
      <c r="K364" s="5">
        <f t="shared" si="5"/>
        <v>0</v>
      </c>
      <c r="L364" s="5">
        <f>COUNTIF($J$8:$J$996,Table1[[#This Row],[Abbreviation]]) + SUMIF($J$8:$J$996,Table1[[#This Row],[Abbreviation]],$L$8:$L$996)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5"/>
      <c r="T364" s="13"/>
      <c r="U364" s="6"/>
      <c r="V364" s="6"/>
      <c r="W364" s="6"/>
      <c r="X364" s="5"/>
    </row>
    <row r="365" spans="7:24" x14ac:dyDescent="0.3">
      <c r="G365" s="5">
        <v>363</v>
      </c>
      <c r="H365" s="6"/>
      <c r="I365" s="6"/>
      <c r="J365" s="5"/>
      <c r="K365" s="5">
        <f t="shared" si="5"/>
        <v>0</v>
      </c>
      <c r="L365" s="5">
        <f>COUNTIF($J$8:$J$996,Table1[[#This Row],[Abbreviation]]) + SUMIF($J$8:$J$996,Table1[[#This Row],[Abbreviation]],$L$8:$L$996)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5"/>
      <c r="T365" s="13"/>
      <c r="U365" s="6"/>
      <c r="V365" s="6"/>
      <c r="W365" s="6"/>
      <c r="X365" s="5"/>
    </row>
    <row r="366" spans="7:24" x14ac:dyDescent="0.3">
      <c r="G366" s="5">
        <v>364</v>
      </c>
      <c r="H366" s="6"/>
      <c r="I366" s="6"/>
      <c r="J366" s="5"/>
      <c r="K366" s="5">
        <f t="shared" si="5"/>
        <v>0</v>
      </c>
      <c r="L366" s="5">
        <f>COUNTIF($J$8:$J$996,Table1[[#This Row],[Abbreviation]]) + SUMIF($J$8:$J$996,Table1[[#This Row],[Abbreviation]],$L$8:$L$996)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5"/>
      <c r="T366" s="13"/>
      <c r="U366" s="6"/>
      <c r="V366" s="6"/>
      <c r="W366" s="6"/>
      <c r="X366" s="5"/>
    </row>
    <row r="367" spans="7:24" x14ac:dyDescent="0.3">
      <c r="G367" s="5">
        <v>365</v>
      </c>
      <c r="H367" s="6"/>
      <c r="I367" s="6"/>
      <c r="J367" s="5"/>
      <c r="K367" s="5">
        <f t="shared" si="5"/>
        <v>0</v>
      </c>
      <c r="L367" s="5">
        <f>COUNTIF($J$8:$J$996,Table1[[#This Row],[Abbreviation]]) + SUMIF($J$8:$J$996,Table1[[#This Row],[Abbreviation]],$L$8:$L$996)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5"/>
      <c r="T367" s="13"/>
      <c r="U367" s="6"/>
      <c r="V367" s="6"/>
      <c r="W367" s="6"/>
      <c r="X367" s="5"/>
    </row>
    <row r="368" spans="7:24" x14ac:dyDescent="0.3">
      <c r="G368" s="5">
        <v>366</v>
      </c>
      <c r="H368" s="6"/>
      <c r="I368" s="6"/>
      <c r="J368" s="5"/>
      <c r="K368" s="5">
        <f t="shared" si="5"/>
        <v>0</v>
      </c>
      <c r="L368" s="5">
        <f>COUNTIF($J$8:$J$996,Table1[[#This Row],[Abbreviation]]) + SUMIF($J$8:$J$996,Table1[[#This Row],[Abbreviation]],$L$8:$L$996)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5"/>
      <c r="T368" s="13"/>
      <c r="U368" s="6"/>
      <c r="V368" s="6"/>
      <c r="W368" s="6"/>
      <c r="X368" s="5"/>
    </row>
    <row r="369" spans="7:24" x14ac:dyDescent="0.3">
      <c r="G369" s="5">
        <v>367</v>
      </c>
      <c r="H369" s="6"/>
      <c r="I369" s="6"/>
      <c r="J369" s="5"/>
      <c r="K369" s="5">
        <f t="shared" si="5"/>
        <v>0</v>
      </c>
      <c r="L369" s="5">
        <f>COUNTIF($J$8:$J$996,Table1[[#This Row],[Abbreviation]]) + SUMIF($J$8:$J$996,Table1[[#This Row],[Abbreviation]],$L$8:$L$996)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5"/>
      <c r="T369" s="13"/>
      <c r="U369" s="6"/>
      <c r="V369" s="6"/>
      <c r="W369" s="6"/>
      <c r="X369" s="5"/>
    </row>
    <row r="370" spans="7:24" x14ac:dyDescent="0.3">
      <c r="G370" s="5">
        <v>368</v>
      </c>
      <c r="H370" s="6"/>
      <c r="I370" s="6"/>
      <c r="J370" s="5"/>
      <c r="K370" s="5">
        <f t="shared" si="5"/>
        <v>0</v>
      </c>
      <c r="L370" s="5">
        <f>COUNTIF($J$8:$J$996,Table1[[#This Row],[Abbreviation]]) + SUMIF($J$8:$J$996,Table1[[#This Row],[Abbreviation]],$L$8:$L$996)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5"/>
      <c r="T370" s="13"/>
      <c r="U370" s="6"/>
      <c r="V370" s="6"/>
      <c r="W370" s="6"/>
      <c r="X370" s="5"/>
    </row>
    <row r="371" spans="7:24" x14ac:dyDescent="0.3">
      <c r="G371" s="5">
        <v>369</v>
      </c>
      <c r="H371" s="6"/>
      <c r="I371" s="6"/>
      <c r="J371" s="5"/>
      <c r="K371" s="5">
        <f t="shared" si="5"/>
        <v>0</v>
      </c>
      <c r="L371" s="5">
        <f>COUNTIF($J$8:$J$996,Table1[[#This Row],[Abbreviation]]) + SUMIF($J$8:$J$996,Table1[[#This Row],[Abbreviation]],$L$8:$L$996)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5"/>
      <c r="T371" s="13"/>
      <c r="U371" s="6"/>
      <c r="V371" s="6"/>
      <c r="W371" s="6"/>
      <c r="X371" s="5"/>
    </row>
    <row r="372" spans="7:24" x14ac:dyDescent="0.3">
      <c r="G372" s="5">
        <v>370</v>
      </c>
      <c r="H372" s="6"/>
      <c r="I372" s="6"/>
      <c r="J372" s="5"/>
      <c r="K372" s="5">
        <f t="shared" si="5"/>
        <v>0</v>
      </c>
      <c r="L372" s="5">
        <f>COUNTIF($J$8:$J$996,Table1[[#This Row],[Abbreviation]]) + SUMIF($J$8:$J$996,Table1[[#This Row],[Abbreviation]],$L$8:$L$996)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5"/>
      <c r="T372" s="13"/>
      <c r="U372" s="6"/>
      <c r="V372" s="6"/>
      <c r="W372" s="6"/>
      <c r="X372" s="5"/>
    </row>
    <row r="373" spans="7:24" x14ac:dyDescent="0.3">
      <c r="G373" s="5">
        <v>371</v>
      </c>
      <c r="H373" s="6"/>
      <c r="I373" s="6"/>
      <c r="J373" s="5"/>
      <c r="K373" s="5">
        <f t="shared" si="5"/>
        <v>0</v>
      </c>
      <c r="L373" s="5">
        <f>COUNTIF($J$8:$J$996,Table1[[#This Row],[Abbreviation]]) + SUMIF($J$8:$J$996,Table1[[#This Row],[Abbreviation]],$L$8:$L$996)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5"/>
      <c r="T373" s="13"/>
      <c r="U373" s="6"/>
      <c r="V373" s="6"/>
      <c r="W373" s="6"/>
      <c r="X373" s="5"/>
    </row>
    <row r="374" spans="7:24" x14ac:dyDescent="0.3">
      <c r="G374" s="5">
        <v>372</v>
      </c>
      <c r="H374" s="6"/>
      <c r="I374" s="6"/>
      <c r="J374" s="5"/>
      <c r="K374" s="5">
        <f t="shared" si="5"/>
        <v>0</v>
      </c>
      <c r="L374" s="5">
        <f>COUNTIF($J$8:$J$996,Table1[[#This Row],[Abbreviation]]) + SUMIF($J$8:$J$996,Table1[[#This Row],[Abbreviation]],$L$8:$L$996)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5"/>
      <c r="T374" s="13"/>
      <c r="U374" s="6"/>
      <c r="V374" s="6"/>
      <c r="W374" s="6"/>
      <c r="X374" s="5"/>
    </row>
    <row r="375" spans="7:24" x14ac:dyDescent="0.3">
      <c r="G375" s="5">
        <v>373</v>
      </c>
      <c r="H375" s="6"/>
      <c r="I375" s="6"/>
      <c r="J375" s="5"/>
      <c r="K375" s="5">
        <f t="shared" si="5"/>
        <v>0</v>
      </c>
      <c r="L375" s="5">
        <f>COUNTIF($J$8:$J$996,Table1[[#This Row],[Abbreviation]]) + SUMIF($J$8:$J$996,Table1[[#This Row],[Abbreviation]],$L$8:$L$996)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5"/>
      <c r="T375" s="13"/>
      <c r="U375" s="6"/>
      <c r="V375" s="6"/>
      <c r="W375" s="6"/>
      <c r="X375" s="5"/>
    </row>
    <row r="376" spans="7:24" x14ac:dyDescent="0.3">
      <c r="G376" s="5">
        <v>374</v>
      </c>
      <c r="H376" s="6"/>
      <c r="I376" s="6"/>
      <c r="J376" s="5"/>
      <c r="K376" s="5">
        <f t="shared" si="5"/>
        <v>0</v>
      </c>
      <c r="L376" s="5">
        <f>COUNTIF($J$8:$J$996,Table1[[#This Row],[Abbreviation]]) + SUMIF($J$8:$J$996,Table1[[#This Row],[Abbreviation]],$L$8:$L$996)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5"/>
      <c r="T376" s="13"/>
      <c r="U376" s="6"/>
      <c r="V376" s="6"/>
      <c r="W376" s="6"/>
      <c r="X376" s="5"/>
    </row>
    <row r="377" spans="7:24" x14ac:dyDescent="0.3">
      <c r="G377" s="5">
        <v>375</v>
      </c>
      <c r="H377" s="6"/>
      <c r="I377" s="6"/>
      <c r="J377" s="5"/>
      <c r="K377" s="5">
        <f t="shared" si="5"/>
        <v>0</v>
      </c>
      <c r="L377" s="5">
        <f>COUNTIF($J$8:$J$996,Table1[[#This Row],[Abbreviation]]) + SUMIF($J$8:$J$996,Table1[[#This Row],[Abbreviation]],$L$8:$L$996)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5"/>
      <c r="T377" s="13"/>
      <c r="U377" s="6"/>
      <c r="V377" s="6"/>
      <c r="W377" s="6"/>
      <c r="X377" s="5"/>
    </row>
    <row r="378" spans="7:24" x14ac:dyDescent="0.3">
      <c r="G378" s="5">
        <v>376</v>
      </c>
      <c r="H378" s="6"/>
      <c r="I378" s="6"/>
      <c r="J378" s="5"/>
      <c r="K378" s="5">
        <f t="shared" si="5"/>
        <v>0</v>
      </c>
      <c r="L378" s="5">
        <f>COUNTIF($J$8:$J$996,Table1[[#This Row],[Abbreviation]]) + SUMIF($J$8:$J$996,Table1[[#This Row],[Abbreviation]],$L$8:$L$996)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5"/>
      <c r="T378" s="13"/>
      <c r="U378" s="6"/>
      <c r="V378" s="6"/>
      <c r="W378" s="6"/>
      <c r="X378" s="5"/>
    </row>
    <row r="379" spans="7:24" x14ac:dyDescent="0.3">
      <c r="G379" s="5">
        <v>377</v>
      </c>
      <c r="H379" s="6"/>
      <c r="I379" s="6"/>
      <c r="J379" s="5"/>
      <c r="K379" s="5">
        <f t="shared" si="5"/>
        <v>0</v>
      </c>
      <c r="L379" s="5">
        <f>COUNTIF($J$8:$J$996,Table1[[#This Row],[Abbreviation]]) + SUMIF($J$8:$J$996,Table1[[#This Row],[Abbreviation]],$L$8:$L$996)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5"/>
      <c r="T379" s="13"/>
      <c r="U379" s="6"/>
      <c r="V379" s="6"/>
      <c r="W379" s="6"/>
      <c r="X379" s="5"/>
    </row>
    <row r="380" spans="7:24" x14ac:dyDescent="0.3">
      <c r="G380" s="5">
        <v>378</v>
      </c>
      <c r="H380" s="6"/>
      <c r="I380" s="6"/>
      <c r="J380" s="5"/>
      <c r="K380" s="5">
        <f t="shared" si="5"/>
        <v>0</v>
      </c>
      <c r="L380" s="5">
        <f>COUNTIF($J$8:$J$996,Table1[[#This Row],[Abbreviation]]) + SUMIF($J$8:$J$996,Table1[[#This Row],[Abbreviation]],$L$8:$L$996)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5"/>
      <c r="T380" s="13"/>
      <c r="U380" s="6"/>
      <c r="V380" s="6"/>
      <c r="W380" s="6"/>
      <c r="X380" s="5"/>
    </row>
    <row r="381" spans="7:24" x14ac:dyDescent="0.3">
      <c r="G381" s="5">
        <v>379</v>
      </c>
      <c r="H381" s="6"/>
      <c r="I381" s="6"/>
      <c r="J381" s="5"/>
      <c r="K381" s="5">
        <f t="shared" si="5"/>
        <v>0</v>
      </c>
      <c r="L381" s="5">
        <f>COUNTIF($J$8:$J$996,Table1[[#This Row],[Abbreviation]]) + SUMIF($J$8:$J$996,Table1[[#This Row],[Abbreviation]],$L$8:$L$996)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5"/>
      <c r="T381" s="13"/>
      <c r="U381" s="6"/>
      <c r="V381" s="6"/>
      <c r="W381" s="6"/>
      <c r="X381" s="5"/>
    </row>
    <row r="382" spans="7:24" x14ac:dyDescent="0.3">
      <c r="G382" s="5">
        <v>380</v>
      </c>
      <c r="H382" s="6"/>
      <c r="I382" s="6"/>
      <c r="J382" s="5"/>
      <c r="K382" s="5">
        <f t="shared" si="5"/>
        <v>0</v>
      </c>
      <c r="L382" s="5">
        <f>COUNTIF($J$8:$J$996,Table1[[#This Row],[Abbreviation]]) + SUMIF($J$8:$J$996,Table1[[#This Row],[Abbreviation]],$L$8:$L$996)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5"/>
      <c r="T382" s="13"/>
      <c r="U382" s="6"/>
      <c r="V382" s="6"/>
      <c r="W382" s="6"/>
      <c r="X382" s="5"/>
    </row>
    <row r="383" spans="7:24" x14ac:dyDescent="0.3">
      <c r="G383" s="5">
        <v>381</v>
      </c>
      <c r="H383" s="6"/>
      <c r="I383" s="6"/>
      <c r="J383" s="5"/>
      <c r="K383" s="5">
        <f t="shared" si="5"/>
        <v>0</v>
      </c>
      <c r="L383" s="5">
        <f>COUNTIF($J$8:$J$996,Table1[[#This Row],[Abbreviation]]) + SUMIF($J$8:$J$996,Table1[[#This Row],[Abbreviation]],$L$8:$L$996)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5"/>
      <c r="T383" s="13"/>
      <c r="U383" s="6"/>
      <c r="V383" s="6"/>
      <c r="W383" s="6"/>
      <c r="X383" s="5"/>
    </row>
    <row r="384" spans="7:24" x14ac:dyDescent="0.3">
      <c r="G384" s="5">
        <v>382</v>
      </c>
      <c r="H384" s="6"/>
      <c r="I384" s="6"/>
      <c r="J384" s="5"/>
      <c r="K384" s="5">
        <f t="shared" si="5"/>
        <v>0</v>
      </c>
      <c r="L384" s="5">
        <f>COUNTIF($J$8:$J$996,Table1[[#This Row],[Abbreviation]]) + SUMIF($J$8:$J$996,Table1[[#This Row],[Abbreviation]],$L$8:$L$996)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5"/>
      <c r="T384" s="13"/>
      <c r="U384" s="6"/>
      <c r="V384" s="6"/>
      <c r="W384" s="6"/>
      <c r="X384" s="5"/>
    </row>
    <row r="385" spans="7:24" x14ac:dyDescent="0.3">
      <c r="G385" s="5">
        <v>383</v>
      </c>
      <c r="H385" s="6"/>
      <c r="I385" s="6"/>
      <c r="J385" s="5"/>
      <c r="K385" s="5">
        <f t="shared" si="5"/>
        <v>0</v>
      </c>
      <c r="L385" s="5">
        <f>COUNTIF($J$8:$J$996,Table1[[#This Row],[Abbreviation]]) + SUMIF($J$8:$J$996,Table1[[#This Row],[Abbreviation]],$L$8:$L$996)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5"/>
      <c r="T385" s="13"/>
      <c r="U385" s="6"/>
      <c r="V385" s="6"/>
      <c r="W385" s="6"/>
      <c r="X385" s="5"/>
    </row>
    <row r="386" spans="7:24" x14ac:dyDescent="0.3">
      <c r="G386" s="5">
        <v>384</v>
      </c>
      <c r="H386" s="6"/>
      <c r="I386" s="6"/>
      <c r="J386" s="5"/>
      <c r="K386" s="5">
        <f t="shared" si="5"/>
        <v>0</v>
      </c>
      <c r="L386" s="5">
        <f>COUNTIF($J$8:$J$996,Table1[[#This Row],[Abbreviation]]) + SUMIF($J$8:$J$996,Table1[[#This Row],[Abbreviation]],$L$8:$L$996)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5"/>
      <c r="T386" s="13"/>
      <c r="U386" s="6"/>
      <c r="V386" s="6"/>
      <c r="W386" s="6"/>
      <c r="X386" s="5"/>
    </row>
    <row r="387" spans="7:24" x14ac:dyDescent="0.3">
      <c r="G387" s="5">
        <v>385</v>
      </c>
      <c r="H387" s="6"/>
      <c r="I387" s="6"/>
      <c r="J387" s="5"/>
      <c r="K387" s="5">
        <f t="shared" si="5"/>
        <v>0</v>
      </c>
      <c r="L387" s="5">
        <f>COUNTIF($J$8:$J$996,Table1[[#This Row],[Abbreviation]]) + SUMIF($J$8:$J$996,Table1[[#This Row],[Abbreviation]],$L$8:$L$996)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5"/>
      <c r="T387" s="13"/>
      <c r="U387" s="6"/>
      <c r="V387" s="6"/>
      <c r="W387" s="6"/>
      <c r="X387" s="5"/>
    </row>
    <row r="388" spans="7:24" x14ac:dyDescent="0.3">
      <c r="G388" s="5">
        <v>386</v>
      </c>
      <c r="H388" s="6"/>
      <c r="I388" s="6"/>
      <c r="J388" s="5"/>
      <c r="K388" s="5">
        <f t="shared" si="5"/>
        <v>0</v>
      </c>
      <c r="L388" s="5">
        <f>COUNTIF($J$8:$J$996,Table1[[#This Row],[Abbreviation]]) + SUMIF($J$8:$J$996,Table1[[#This Row],[Abbreviation]],$L$8:$L$996)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5"/>
      <c r="T388" s="13"/>
      <c r="U388" s="6"/>
      <c r="V388" s="6"/>
      <c r="W388" s="6"/>
      <c r="X388" s="5"/>
    </row>
    <row r="389" spans="7:24" x14ac:dyDescent="0.3">
      <c r="G389" s="5">
        <v>387</v>
      </c>
      <c r="H389" s="6"/>
      <c r="I389" s="6"/>
      <c r="J389" s="5"/>
      <c r="K389" s="5">
        <f t="shared" si="5"/>
        <v>0</v>
      </c>
      <c r="L389" s="5">
        <f>COUNTIF($J$8:$J$996,Table1[[#This Row],[Abbreviation]]) + SUMIF($J$8:$J$996,Table1[[#This Row],[Abbreviation]],$L$8:$L$996)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5"/>
      <c r="T389" s="13"/>
      <c r="U389" s="6"/>
      <c r="V389" s="6"/>
      <c r="W389" s="6"/>
      <c r="X389" s="5"/>
    </row>
    <row r="390" spans="7:24" x14ac:dyDescent="0.3">
      <c r="G390" s="5">
        <v>388</v>
      </c>
      <c r="H390" s="6"/>
      <c r="I390" s="6"/>
      <c r="J390" s="5"/>
      <c r="K390" s="5">
        <f t="shared" si="5"/>
        <v>0</v>
      </c>
      <c r="L390" s="5">
        <f>COUNTIF($J$8:$J$996,Table1[[#This Row],[Abbreviation]]) + SUMIF($J$8:$J$996,Table1[[#This Row],[Abbreviation]],$L$8:$L$996)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5"/>
      <c r="T390" s="13"/>
      <c r="U390" s="6"/>
      <c r="V390" s="6"/>
      <c r="W390" s="6"/>
      <c r="X390" s="5"/>
    </row>
    <row r="391" spans="7:24" x14ac:dyDescent="0.3">
      <c r="G391" s="5">
        <v>389</v>
      </c>
      <c r="H391" s="6"/>
      <c r="I391" s="6"/>
      <c r="J391" s="5"/>
      <c r="K391" s="5">
        <f t="shared" si="5"/>
        <v>0</v>
      </c>
      <c r="L391" s="5">
        <f>COUNTIF($J$8:$J$996,Table1[[#This Row],[Abbreviation]]) + SUMIF($J$8:$J$996,Table1[[#This Row],[Abbreviation]],$L$8:$L$996)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5"/>
      <c r="T391" s="13"/>
      <c r="U391" s="6"/>
      <c r="V391" s="6"/>
      <c r="W391" s="6"/>
      <c r="X391" s="5"/>
    </row>
    <row r="392" spans="7:24" x14ac:dyDescent="0.3">
      <c r="G392" s="5">
        <v>390</v>
      </c>
      <c r="H392" s="6"/>
      <c r="I392" s="6"/>
      <c r="J392" s="5"/>
      <c r="K392" s="5">
        <f t="shared" si="5"/>
        <v>0</v>
      </c>
      <c r="L392" s="5">
        <f>COUNTIF($J$8:$J$996,Table1[[#This Row],[Abbreviation]]) + SUMIF($J$8:$J$996,Table1[[#This Row],[Abbreviation]],$L$8:$L$996)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5"/>
      <c r="T392" s="13"/>
      <c r="U392" s="6"/>
      <c r="V392" s="6"/>
      <c r="W392" s="6"/>
      <c r="X392" s="5"/>
    </row>
    <row r="393" spans="7:24" x14ac:dyDescent="0.3">
      <c r="G393" s="5">
        <v>391</v>
      </c>
      <c r="H393" s="6"/>
      <c r="I393" s="6"/>
      <c r="J393" s="5"/>
      <c r="K393" s="5">
        <f t="shared" ref="K393:K456" si="6">IF(J393="",0,_xlfn.XLOOKUP(J393,I$8:I$996,K$8:K$996,-1)+1)</f>
        <v>0</v>
      </c>
      <c r="L393" s="5">
        <f>COUNTIF($J$8:$J$996,Table1[[#This Row],[Abbreviation]]) + SUMIF($J$8:$J$996,Table1[[#This Row],[Abbreviation]],$L$8:$L$996)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5"/>
      <c r="T393" s="13"/>
      <c r="U393" s="6"/>
      <c r="V393" s="6"/>
      <c r="W393" s="6"/>
      <c r="X393" s="5"/>
    </row>
    <row r="394" spans="7:24" x14ac:dyDescent="0.3">
      <c r="G394" s="5">
        <v>392</v>
      </c>
      <c r="H394" s="6"/>
      <c r="I394" s="6"/>
      <c r="J394" s="5"/>
      <c r="K394" s="5">
        <f t="shared" si="6"/>
        <v>0</v>
      </c>
      <c r="L394" s="5">
        <f>COUNTIF($J$8:$J$996,Table1[[#This Row],[Abbreviation]]) + SUMIF($J$8:$J$996,Table1[[#This Row],[Abbreviation]],$L$8:$L$996)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5"/>
      <c r="T394" s="13"/>
      <c r="U394" s="6"/>
      <c r="V394" s="6"/>
      <c r="W394" s="6"/>
      <c r="X394" s="5"/>
    </row>
    <row r="395" spans="7:24" x14ac:dyDescent="0.3">
      <c r="G395" s="5">
        <v>393</v>
      </c>
      <c r="H395" s="6"/>
      <c r="I395" s="6"/>
      <c r="J395" s="5"/>
      <c r="K395" s="5">
        <f t="shared" si="6"/>
        <v>0</v>
      </c>
      <c r="L395" s="5">
        <f>COUNTIF($J$8:$J$996,Table1[[#This Row],[Abbreviation]]) + SUMIF($J$8:$J$996,Table1[[#This Row],[Abbreviation]],$L$8:$L$996)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5"/>
      <c r="T395" s="13"/>
      <c r="U395" s="6"/>
      <c r="V395" s="6"/>
      <c r="W395" s="6"/>
      <c r="X395" s="5"/>
    </row>
    <row r="396" spans="7:24" x14ac:dyDescent="0.3">
      <c r="G396" s="5">
        <v>394</v>
      </c>
      <c r="H396" s="6"/>
      <c r="I396" s="6"/>
      <c r="J396" s="5"/>
      <c r="K396" s="5">
        <f t="shared" si="6"/>
        <v>0</v>
      </c>
      <c r="L396" s="5">
        <f>COUNTIF($J$8:$J$996,Table1[[#This Row],[Abbreviation]]) + SUMIF($J$8:$J$996,Table1[[#This Row],[Abbreviation]],$L$8:$L$996)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5"/>
      <c r="T396" s="13"/>
      <c r="U396" s="6"/>
      <c r="V396" s="6"/>
      <c r="W396" s="6"/>
      <c r="X396" s="5"/>
    </row>
    <row r="397" spans="7:24" x14ac:dyDescent="0.3">
      <c r="G397" s="5">
        <v>395</v>
      </c>
      <c r="H397" s="6"/>
      <c r="I397" s="6"/>
      <c r="J397" s="5"/>
      <c r="K397" s="5">
        <f t="shared" si="6"/>
        <v>0</v>
      </c>
      <c r="L397" s="5">
        <f>COUNTIF($J$8:$J$996,Table1[[#This Row],[Abbreviation]]) + SUMIF($J$8:$J$996,Table1[[#This Row],[Abbreviation]],$L$8:$L$996)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5"/>
      <c r="T397" s="13"/>
      <c r="U397" s="6"/>
      <c r="V397" s="6"/>
      <c r="W397" s="6"/>
      <c r="X397" s="5"/>
    </row>
    <row r="398" spans="7:24" x14ac:dyDescent="0.3">
      <c r="G398" s="5">
        <v>396</v>
      </c>
      <c r="H398" s="6"/>
      <c r="I398" s="6"/>
      <c r="J398" s="5"/>
      <c r="K398" s="5">
        <f t="shared" si="6"/>
        <v>0</v>
      </c>
      <c r="L398" s="5">
        <f>COUNTIF($J$8:$J$996,Table1[[#This Row],[Abbreviation]]) + SUMIF($J$8:$J$996,Table1[[#This Row],[Abbreviation]],$L$8:$L$996)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5"/>
      <c r="T398" s="13"/>
      <c r="U398" s="6"/>
      <c r="V398" s="6"/>
      <c r="W398" s="6"/>
      <c r="X398" s="5"/>
    </row>
    <row r="399" spans="7:24" x14ac:dyDescent="0.3">
      <c r="G399" s="5">
        <v>397</v>
      </c>
      <c r="H399" s="6"/>
      <c r="I399" s="6"/>
      <c r="J399" s="5"/>
      <c r="K399" s="5">
        <f t="shared" si="6"/>
        <v>0</v>
      </c>
      <c r="L399" s="5">
        <f>COUNTIF($J$8:$J$996,Table1[[#This Row],[Abbreviation]]) + SUMIF($J$8:$J$996,Table1[[#This Row],[Abbreviation]],$L$8:$L$996)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5"/>
      <c r="T399" s="13"/>
      <c r="U399" s="6"/>
      <c r="V399" s="6"/>
      <c r="W399" s="6"/>
      <c r="X399" s="5"/>
    </row>
    <row r="400" spans="7:24" x14ac:dyDescent="0.3">
      <c r="G400" s="5">
        <v>398</v>
      </c>
      <c r="H400" s="6"/>
      <c r="I400" s="6"/>
      <c r="J400" s="5"/>
      <c r="K400" s="5">
        <f t="shared" si="6"/>
        <v>0</v>
      </c>
      <c r="L400" s="5">
        <f>COUNTIF($J$8:$J$996,Table1[[#This Row],[Abbreviation]]) + SUMIF($J$8:$J$996,Table1[[#This Row],[Abbreviation]],$L$8:$L$996)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5"/>
      <c r="T400" s="13"/>
      <c r="U400" s="6"/>
      <c r="V400" s="6"/>
      <c r="W400" s="6"/>
      <c r="X400" s="5"/>
    </row>
    <row r="401" spans="7:24" x14ac:dyDescent="0.3">
      <c r="G401" s="5">
        <v>399</v>
      </c>
      <c r="H401" s="6"/>
      <c r="I401" s="6"/>
      <c r="J401" s="5"/>
      <c r="K401" s="5">
        <f t="shared" si="6"/>
        <v>0</v>
      </c>
      <c r="L401" s="5">
        <f>COUNTIF($J$8:$J$996,Table1[[#This Row],[Abbreviation]]) + SUMIF($J$8:$J$996,Table1[[#This Row],[Abbreviation]],$L$8:$L$996)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5"/>
      <c r="T401" s="13"/>
      <c r="U401" s="6"/>
      <c r="V401" s="6"/>
      <c r="W401" s="6"/>
      <c r="X401" s="5"/>
    </row>
    <row r="402" spans="7:24" x14ac:dyDescent="0.3">
      <c r="G402" s="5">
        <v>400</v>
      </c>
      <c r="H402" s="6"/>
      <c r="I402" s="6"/>
      <c r="J402" s="5"/>
      <c r="K402" s="5">
        <f t="shared" si="6"/>
        <v>0</v>
      </c>
      <c r="L402" s="5">
        <f>COUNTIF($J$8:$J$996,Table1[[#This Row],[Abbreviation]]) + SUMIF($J$8:$J$996,Table1[[#This Row],[Abbreviation]],$L$8:$L$996)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5"/>
      <c r="T402" s="13"/>
      <c r="U402" s="6"/>
      <c r="V402" s="6"/>
      <c r="W402" s="6"/>
      <c r="X402" s="5"/>
    </row>
    <row r="403" spans="7:24" x14ac:dyDescent="0.3">
      <c r="G403" s="5">
        <v>401</v>
      </c>
      <c r="H403" s="6"/>
      <c r="I403" s="6"/>
      <c r="J403" s="5"/>
      <c r="K403" s="5">
        <f t="shared" si="6"/>
        <v>0</v>
      </c>
      <c r="L403" s="5">
        <f>COUNTIF($J$8:$J$996,Table1[[#This Row],[Abbreviation]]) + SUMIF($J$8:$J$996,Table1[[#This Row],[Abbreviation]],$L$8:$L$996)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5"/>
      <c r="T403" s="13"/>
      <c r="U403" s="6"/>
      <c r="V403" s="6"/>
      <c r="W403" s="6"/>
      <c r="X403" s="5"/>
    </row>
    <row r="404" spans="7:24" x14ac:dyDescent="0.3">
      <c r="G404" s="5">
        <v>402</v>
      </c>
      <c r="H404" s="6"/>
      <c r="I404" s="6"/>
      <c r="J404" s="5"/>
      <c r="K404" s="5">
        <f t="shared" si="6"/>
        <v>0</v>
      </c>
      <c r="L404" s="5">
        <f>COUNTIF($J$8:$J$996,Table1[[#This Row],[Abbreviation]]) + SUMIF($J$8:$J$996,Table1[[#This Row],[Abbreviation]],$L$8:$L$996)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5"/>
      <c r="T404" s="13"/>
      <c r="U404" s="6"/>
      <c r="V404" s="6"/>
      <c r="W404" s="6"/>
      <c r="X404" s="5"/>
    </row>
    <row r="405" spans="7:24" x14ac:dyDescent="0.3">
      <c r="G405" s="5">
        <v>403</v>
      </c>
      <c r="H405" s="6"/>
      <c r="I405" s="6"/>
      <c r="J405" s="5"/>
      <c r="K405" s="5">
        <f t="shared" si="6"/>
        <v>0</v>
      </c>
      <c r="L405" s="5">
        <f>COUNTIF($J$8:$J$996,Table1[[#This Row],[Abbreviation]]) + SUMIF($J$8:$J$996,Table1[[#This Row],[Abbreviation]],$L$8:$L$996)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5"/>
      <c r="T405" s="13"/>
      <c r="U405" s="6"/>
      <c r="V405" s="6"/>
      <c r="W405" s="6"/>
      <c r="X405" s="5"/>
    </row>
    <row r="406" spans="7:24" x14ac:dyDescent="0.3">
      <c r="G406" s="5">
        <v>404</v>
      </c>
      <c r="H406" s="6"/>
      <c r="I406" s="6"/>
      <c r="J406" s="5"/>
      <c r="K406" s="5">
        <f t="shared" si="6"/>
        <v>0</v>
      </c>
      <c r="L406" s="5">
        <f>COUNTIF($J$8:$J$996,Table1[[#This Row],[Abbreviation]]) + SUMIF($J$8:$J$996,Table1[[#This Row],[Abbreviation]],$L$8:$L$996)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5"/>
      <c r="T406" s="13"/>
      <c r="U406" s="6"/>
      <c r="V406" s="6"/>
      <c r="W406" s="6"/>
      <c r="X406" s="5"/>
    </row>
    <row r="407" spans="7:24" x14ac:dyDescent="0.3">
      <c r="G407" s="5">
        <v>405</v>
      </c>
      <c r="H407" s="6"/>
      <c r="I407" s="6"/>
      <c r="J407" s="5"/>
      <c r="K407" s="5">
        <f t="shared" si="6"/>
        <v>0</v>
      </c>
      <c r="L407" s="5">
        <f>COUNTIF($J$8:$J$996,Table1[[#This Row],[Abbreviation]]) + SUMIF($J$8:$J$996,Table1[[#This Row],[Abbreviation]],$L$8:$L$996)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5"/>
      <c r="T407" s="13"/>
      <c r="U407" s="6"/>
      <c r="V407" s="6"/>
      <c r="W407" s="6"/>
      <c r="X407" s="5"/>
    </row>
    <row r="408" spans="7:24" x14ac:dyDescent="0.3">
      <c r="G408" s="5">
        <v>406</v>
      </c>
      <c r="H408" s="6"/>
      <c r="I408" s="6"/>
      <c r="J408" s="5"/>
      <c r="K408" s="5">
        <f t="shared" si="6"/>
        <v>0</v>
      </c>
      <c r="L408" s="5">
        <f>COUNTIF($J$8:$J$996,Table1[[#This Row],[Abbreviation]]) + SUMIF($J$8:$J$996,Table1[[#This Row],[Abbreviation]],$L$8:$L$996)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5"/>
      <c r="T408" s="13"/>
      <c r="U408" s="6"/>
      <c r="V408" s="6"/>
      <c r="W408" s="6"/>
      <c r="X408" s="5"/>
    </row>
    <row r="409" spans="7:24" x14ac:dyDescent="0.3">
      <c r="G409" s="5">
        <v>407</v>
      </c>
      <c r="H409" s="6"/>
      <c r="I409" s="6"/>
      <c r="J409" s="5"/>
      <c r="K409" s="5">
        <f t="shared" si="6"/>
        <v>0</v>
      </c>
      <c r="L409" s="5">
        <f>COUNTIF($J$8:$J$996,Table1[[#This Row],[Abbreviation]]) + SUMIF($J$8:$J$996,Table1[[#This Row],[Abbreviation]],$L$8:$L$996)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5"/>
      <c r="T409" s="13"/>
      <c r="U409" s="6"/>
      <c r="V409" s="6"/>
      <c r="W409" s="6"/>
      <c r="X409" s="5"/>
    </row>
    <row r="410" spans="7:24" x14ac:dyDescent="0.3">
      <c r="G410" s="5">
        <v>408</v>
      </c>
      <c r="H410" s="6"/>
      <c r="I410" s="6"/>
      <c r="J410" s="5"/>
      <c r="K410" s="5">
        <f t="shared" si="6"/>
        <v>0</v>
      </c>
      <c r="L410" s="5">
        <f>COUNTIF($J$8:$J$996,Table1[[#This Row],[Abbreviation]]) + SUMIF($J$8:$J$996,Table1[[#This Row],[Abbreviation]],$L$8:$L$996)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5"/>
      <c r="T410" s="13"/>
      <c r="U410" s="6"/>
      <c r="V410" s="6"/>
      <c r="W410" s="6"/>
      <c r="X410" s="5"/>
    </row>
    <row r="411" spans="7:24" x14ac:dyDescent="0.3">
      <c r="G411" s="5">
        <v>409</v>
      </c>
      <c r="H411" s="6"/>
      <c r="I411" s="6"/>
      <c r="J411" s="5"/>
      <c r="K411" s="5">
        <f t="shared" si="6"/>
        <v>0</v>
      </c>
      <c r="L411" s="5">
        <f>COUNTIF($J$8:$J$996,Table1[[#This Row],[Abbreviation]]) + SUMIF($J$8:$J$996,Table1[[#This Row],[Abbreviation]],$L$8:$L$996)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5"/>
      <c r="T411" s="13"/>
      <c r="U411" s="6"/>
      <c r="V411" s="6"/>
      <c r="W411" s="6"/>
      <c r="X411" s="5"/>
    </row>
    <row r="412" spans="7:24" x14ac:dyDescent="0.3">
      <c r="G412" s="5">
        <v>410</v>
      </c>
      <c r="H412" s="6"/>
      <c r="I412" s="6"/>
      <c r="J412" s="5"/>
      <c r="K412" s="5">
        <f t="shared" si="6"/>
        <v>0</v>
      </c>
      <c r="L412" s="5">
        <f>COUNTIF($J$8:$J$996,Table1[[#This Row],[Abbreviation]]) + SUMIF($J$8:$J$996,Table1[[#This Row],[Abbreviation]],$L$8:$L$996)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5"/>
      <c r="T412" s="13"/>
      <c r="U412" s="6"/>
      <c r="V412" s="6"/>
      <c r="W412" s="6"/>
      <c r="X412" s="5"/>
    </row>
    <row r="413" spans="7:24" x14ac:dyDescent="0.3">
      <c r="G413" s="5">
        <v>411</v>
      </c>
      <c r="H413" s="6"/>
      <c r="I413" s="6"/>
      <c r="J413" s="5"/>
      <c r="K413" s="5">
        <f t="shared" si="6"/>
        <v>0</v>
      </c>
      <c r="L413" s="5">
        <f>COUNTIF($J$8:$J$996,Table1[[#This Row],[Abbreviation]]) + SUMIF($J$8:$J$996,Table1[[#This Row],[Abbreviation]],$L$8:$L$996)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5"/>
      <c r="T413" s="13"/>
      <c r="U413" s="6"/>
      <c r="V413" s="6"/>
      <c r="W413" s="6"/>
      <c r="X413" s="5"/>
    </row>
    <row r="414" spans="7:24" x14ac:dyDescent="0.3">
      <c r="G414" s="5">
        <v>412</v>
      </c>
      <c r="H414" s="6"/>
      <c r="I414" s="6"/>
      <c r="J414" s="5"/>
      <c r="K414" s="5">
        <f t="shared" si="6"/>
        <v>0</v>
      </c>
      <c r="L414" s="5">
        <f>COUNTIF($J$8:$J$996,Table1[[#This Row],[Abbreviation]]) + SUMIF($J$8:$J$996,Table1[[#This Row],[Abbreviation]],$L$8:$L$996)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5"/>
      <c r="T414" s="13"/>
      <c r="U414" s="6"/>
      <c r="V414" s="6"/>
      <c r="W414" s="6"/>
      <c r="X414" s="5"/>
    </row>
    <row r="415" spans="7:24" x14ac:dyDescent="0.3">
      <c r="G415" s="5">
        <v>413</v>
      </c>
      <c r="H415" s="6"/>
      <c r="I415" s="6"/>
      <c r="J415" s="5"/>
      <c r="K415" s="5">
        <f t="shared" si="6"/>
        <v>0</v>
      </c>
      <c r="L415" s="5">
        <f>COUNTIF($J$8:$J$996,Table1[[#This Row],[Abbreviation]]) + SUMIF($J$8:$J$996,Table1[[#This Row],[Abbreviation]],$L$8:$L$996)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5"/>
      <c r="T415" s="13"/>
      <c r="U415" s="6"/>
      <c r="V415" s="6"/>
      <c r="W415" s="6"/>
      <c r="X415" s="5"/>
    </row>
    <row r="416" spans="7:24" x14ac:dyDescent="0.3">
      <c r="G416" s="5">
        <v>414</v>
      </c>
      <c r="H416" s="6"/>
      <c r="I416" s="6"/>
      <c r="J416" s="5"/>
      <c r="K416" s="5">
        <f t="shared" si="6"/>
        <v>0</v>
      </c>
      <c r="L416" s="5">
        <f>COUNTIF($J$8:$J$996,Table1[[#This Row],[Abbreviation]]) + SUMIF($J$8:$J$996,Table1[[#This Row],[Abbreviation]],$L$8:$L$996)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5"/>
      <c r="T416" s="13"/>
      <c r="U416" s="6"/>
      <c r="V416" s="6"/>
      <c r="W416" s="6"/>
      <c r="X416" s="5"/>
    </row>
    <row r="417" spans="7:24" x14ac:dyDescent="0.3">
      <c r="G417" s="5">
        <v>415</v>
      </c>
      <c r="H417" s="6"/>
      <c r="I417" s="6"/>
      <c r="J417" s="5"/>
      <c r="K417" s="5">
        <f t="shared" si="6"/>
        <v>0</v>
      </c>
      <c r="L417" s="5">
        <f>COUNTIF($J$8:$J$996,Table1[[#This Row],[Abbreviation]]) + SUMIF($J$8:$J$996,Table1[[#This Row],[Abbreviation]],$L$8:$L$996)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5"/>
      <c r="T417" s="13"/>
      <c r="U417" s="6"/>
      <c r="V417" s="6"/>
      <c r="W417" s="6"/>
      <c r="X417" s="5"/>
    </row>
    <row r="418" spans="7:24" x14ac:dyDescent="0.3">
      <c r="G418" s="5">
        <v>416</v>
      </c>
      <c r="H418" s="6"/>
      <c r="I418" s="6"/>
      <c r="J418" s="5"/>
      <c r="K418" s="5">
        <f t="shared" si="6"/>
        <v>0</v>
      </c>
      <c r="L418" s="5">
        <f>COUNTIF($J$8:$J$996,Table1[[#This Row],[Abbreviation]]) + SUMIF($J$8:$J$996,Table1[[#This Row],[Abbreviation]],$L$8:$L$996)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5"/>
      <c r="T418" s="13"/>
      <c r="U418" s="6"/>
      <c r="V418" s="6"/>
      <c r="W418" s="6"/>
      <c r="X418" s="5"/>
    </row>
    <row r="419" spans="7:24" x14ac:dyDescent="0.3">
      <c r="G419" s="5">
        <v>417</v>
      </c>
      <c r="H419" s="6"/>
      <c r="I419" s="6"/>
      <c r="J419" s="5"/>
      <c r="K419" s="5">
        <f t="shared" si="6"/>
        <v>0</v>
      </c>
      <c r="L419" s="5">
        <f>COUNTIF($J$8:$J$996,Table1[[#This Row],[Abbreviation]]) + SUMIF($J$8:$J$996,Table1[[#This Row],[Abbreviation]],$L$8:$L$996)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5"/>
      <c r="T419" s="13"/>
      <c r="U419" s="6"/>
      <c r="V419" s="6"/>
      <c r="W419" s="6"/>
      <c r="X419" s="5"/>
    </row>
    <row r="420" spans="7:24" x14ac:dyDescent="0.3">
      <c r="G420" s="5">
        <v>418</v>
      </c>
      <c r="H420" s="6"/>
      <c r="I420" s="6"/>
      <c r="J420" s="5"/>
      <c r="K420" s="5">
        <f t="shared" si="6"/>
        <v>0</v>
      </c>
      <c r="L420" s="5">
        <f>COUNTIF($J$8:$J$996,Table1[[#This Row],[Abbreviation]]) + SUMIF($J$8:$J$996,Table1[[#This Row],[Abbreviation]],$L$8:$L$996)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5"/>
      <c r="T420" s="13"/>
      <c r="U420" s="6"/>
      <c r="V420" s="6"/>
      <c r="W420" s="6"/>
      <c r="X420" s="5"/>
    </row>
    <row r="421" spans="7:24" x14ac:dyDescent="0.3">
      <c r="G421" s="5">
        <v>419</v>
      </c>
      <c r="H421" s="6"/>
      <c r="I421" s="6"/>
      <c r="J421" s="5"/>
      <c r="K421" s="5">
        <f t="shared" si="6"/>
        <v>0</v>
      </c>
      <c r="L421" s="5">
        <f>COUNTIF($J$8:$J$996,Table1[[#This Row],[Abbreviation]]) + SUMIF($J$8:$J$996,Table1[[#This Row],[Abbreviation]],$L$8:$L$996)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5"/>
      <c r="T421" s="13"/>
      <c r="U421" s="6"/>
      <c r="V421" s="6"/>
      <c r="W421" s="6"/>
      <c r="X421" s="5"/>
    </row>
    <row r="422" spans="7:24" x14ac:dyDescent="0.3">
      <c r="G422" s="5">
        <v>420</v>
      </c>
      <c r="H422" s="6"/>
      <c r="I422" s="6"/>
      <c r="J422" s="5"/>
      <c r="K422" s="5">
        <f t="shared" si="6"/>
        <v>0</v>
      </c>
      <c r="L422" s="5">
        <f>COUNTIF($J$8:$J$996,Table1[[#This Row],[Abbreviation]]) + SUMIF($J$8:$J$996,Table1[[#This Row],[Abbreviation]],$L$8:$L$996)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5"/>
      <c r="T422" s="13"/>
      <c r="U422" s="6"/>
      <c r="V422" s="6"/>
      <c r="W422" s="6"/>
      <c r="X422" s="5"/>
    </row>
    <row r="423" spans="7:24" x14ac:dyDescent="0.3">
      <c r="G423" s="5">
        <v>421</v>
      </c>
      <c r="H423" s="6"/>
      <c r="I423" s="6"/>
      <c r="J423" s="5"/>
      <c r="K423" s="5">
        <f t="shared" si="6"/>
        <v>0</v>
      </c>
      <c r="L423" s="5">
        <f>COUNTIF($J$8:$J$996,Table1[[#This Row],[Abbreviation]]) + SUMIF($J$8:$J$996,Table1[[#This Row],[Abbreviation]],$L$8:$L$996)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5"/>
      <c r="T423" s="13"/>
      <c r="U423" s="6"/>
      <c r="V423" s="6"/>
      <c r="W423" s="6"/>
      <c r="X423" s="5"/>
    </row>
    <row r="424" spans="7:24" x14ac:dyDescent="0.3">
      <c r="G424" s="5">
        <v>422</v>
      </c>
      <c r="H424" s="6"/>
      <c r="I424" s="6"/>
      <c r="J424" s="5"/>
      <c r="K424" s="5">
        <f t="shared" si="6"/>
        <v>0</v>
      </c>
      <c r="L424" s="5">
        <f>COUNTIF($J$8:$J$996,Table1[[#This Row],[Abbreviation]]) + SUMIF($J$8:$J$996,Table1[[#This Row],[Abbreviation]],$L$8:$L$996)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5"/>
      <c r="T424" s="13"/>
      <c r="U424" s="6"/>
      <c r="V424" s="6"/>
      <c r="W424" s="6"/>
      <c r="X424" s="5"/>
    </row>
    <row r="425" spans="7:24" x14ac:dyDescent="0.3">
      <c r="G425" s="5">
        <v>423</v>
      </c>
      <c r="H425" s="6"/>
      <c r="I425" s="6"/>
      <c r="J425" s="5"/>
      <c r="K425" s="5">
        <f t="shared" si="6"/>
        <v>0</v>
      </c>
      <c r="L425" s="5">
        <f>COUNTIF($J$8:$J$996,Table1[[#This Row],[Abbreviation]]) + SUMIF($J$8:$J$996,Table1[[#This Row],[Abbreviation]],$L$8:$L$996)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5"/>
      <c r="T425" s="13"/>
      <c r="U425" s="6"/>
      <c r="V425" s="6"/>
      <c r="W425" s="6"/>
      <c r="X425" s="5"/>
    </row>
    <row r="426" spans="7:24" x14ac:dyDescent="0.3">
      <c r="G426" s="5">
        <v>424</v>
      </c>
      <c r="H426" s="6"/>
      <c r="I426" s="6"/>
      <c r="J426" s="5"/>
      <c r="K426" s="5">
        <f t="shared" si="6"/>
        <v>0</v>
      </c>
      <c r="L426" s="5">
        <f>COUNTIF($J$8:$J$996,Table1[[#This Row],[Abbreviation]]) + SUMIF($J$8:$J$996,Table1[[#This Row],[Abbreviation]],$L$8:$L$996)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5"/>
      <c r="T426" s="13"/>
      <c r="U426" s="6"/>
      <c r="V426" s="6"/>
      <c r="W426" s="6"/>
      <c r="X426" s="5"/>
    </row>
    <row r="427" spans="7:24" x14ac:dyDescent="0.3">
      <c r="G427" s="5">
        <v>425</v>
      </c>
      <c r="H427" s="6"/>
      <c r="I427" s="6"/>
      <c r="J427" s="5"/>
      <c r="K427" s="5">
        <f t="shared" si="6"/>
        <v>0</v>
      </c>
      <c r="L427" s="5">
        <f>COUNTIF($J$8:$J$996,Table1[[#This Row],[Abbreviation]]) + SUMIF($J$8:$J$996,Table1[[#This Row],[Abbreviation]],$L$8:$L$996)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5"/>
      <c r="T427" s="13"/>
      <c r="U427" s="6"/>
      <c r="V427" s="6"/>
      <c r="W427" s="6"/>
      <c r="X427" s="5"/>
    </row>
    <row r="428" spans="7:24" x14ac:dyDescent="0.3">
      <c r="G428" s="5">
        <v>426</v>
      </c>
      <c r="H428" s="6"/>
      <c r="I428" s="6"/>
      <c r="J428" s="5"/>
      <c r="K428" s="5">
        <f t="shared" si="6"/>
        <v>0</v>
      </c>
      <c r="L428" s="5">
        <f>COUNTIF($J$8:$J$996,Table1[[#This Row],[Abbreviation]]) + SUMIF($J$8:$J$996,Table1[[#This Row],[Abbreviation]],$L$8:$L$996)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5"/>
      <c r="T428" s="13"/>
      <c r="U428" s="6"/>
      <c r="V428" s="6"/>
      <c r="W428" s="6"/>
      <c r="X428" s="5"/>
    </row>
    <row r="429" spans="7:24" x14ac:dyDescent="0.3">
      <c r="G429" s="5">
        <v>427</v>
      </c>
      <c r="H429" s="6"/>
      <c r="I429" s="6"/>
      <c r="J429" s="5"/>
      <c r="K429" s="5">
        <f t="shared" si="6"/>
        <v>0</v>
      </c>
      <c r="L429" s="5">
        <f>COUNTIF($J$8:$J$996,Table1[[#This Row],[Abbreviation]]) + SUMIF($J$8:$J$996,Table1[[#This Row],[Abbreviation]],$L$8:$L$996)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5"/>
      <c r="T429" s="13"/>
      <c r="U429" s="6"/>
      <c r="V429" s="6"/>
      <c r="W429" s="6"/>
      <c r="X429" s="5"/>
    </row>
    <row r="430" spans="7:24" x14ac:dyDescent="0.3">
      <c r="G430" s="5">
        <v>428</v>
      </c>
      <c r="H430" s="6"/>
      <c r="I430" s="6"/>
      <c r="J430" s="5"/>
      <c r="K430" s="5">
        <f t="shared" si="6"/>
        <v>0</v>
      </c>
      <c r="L430" s="5">
        <f>COUNTIF($J$8:$J$996,Table1[[#This Row],[Abbreviation]]) + SUMIF($J$8:$J$996,Table1[[#This Row],[Abbreviation]],$L$8:$L$996)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5"/>
      <c r="T430" s="13"/>
      <c r="U430" s="6"/>
      <c r="V430" s="6"/>
      <c r="W430" s="6"/>
      <c r="X430" s="5"/>
    </row>
    <row r="431" spans="7:24" x14ac:dyDescent="0.3">
      <c r="G431" s="5">
        <v>429</v>
      </c>
      <c r="H431" s="6"/>
      <c r="I431" s="6"/>
      <c r="J431" s="5"/>
      <c r="K431" s="5">
        <f t="shared" si="6"/>
        <v>0</v>
      </c>
      <c r="L431" s="5">
        <f>COUNTIF($J$8:$J$996,Table1[[#This Row],[Abbreviation]]) + SUMIF($J$8:$J$996,Table1[[#This Row],[Abbreviation]],$L$8:$L$996)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5"/>
      <c r="T431" s="13"/>
      <c r="U431" s="6"/>
      <c r="V431" s="6"/>
      <c r="W431" s="6"/>
      <c r="X431" s="5"/>
    </row>
    <row r="432" spans="7:24" x14ac:dyDescent="0.3">
      <c r="G432" s="5">
        <v>430</v>
      </c>
      <c r="H432" s="6"/>
      <c r="I432" s="6"/>
      <c r="J432" s="5"/>
      <c r="K432" s="5">
        <f t="shared" si="6"/>
        <v>0</v>
      </c>
      <c r="L432" s="5">
        <f>COUNTIF($J$8:$J$996,Table1[[#This Row],[Abbreviation]]) + SUMIF($J$8:$J$996,Table1[[#This Row],[Abbreviation]],$L$8:$L$996)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5"/>
      <c r="T432" s="13"/>
      <c r="U432" s="6"/>
      <c r="V432" s="6"/>
      <c r="W432" s="6"/>
      <c r="X432" s="5"/>
    </row>
    <row r="433" spans="7:24" x14ac:dyDescent="0.3">
      <c r="G433" s="5">
        <v>431</v>
      </c>
      <c r="H433" s="6"/>
      <c r="I433" s="6"/>
      <c r="J433" s="5"/>
      <c r="K433" s="5">
        <f t="shared" si="6"/>
        <v>0</v>
      </c>
      <c r="L433" s="5">
        <f>COUNTIF($J$8:$J$996,Table1[[#This Row],[Abbreviation]]) + SUMIF($J$8:$J$996,Table1[[#This Row],[Abbreviation]],$L$8:$L$996)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5"/>
      <c r="T433" s="13"/>
      <c r="U433" s="6"/>
      <c r="V433" s="6"/>
      <c r="W433" s="6"/>
      <c r="X433" s="5"/>
    </row>
    <row r="434" spans="7:24" x14ac:dyDescent="0.3">
      <c r="G434" s="5">
        <v>432</v>
      </c>
      <c r="H434" s="6"/>
      <c r="I434" s="6"/>
      <c r="J434" s="5"/>
      <c r="K434" s="5">
        <f t="shared" si="6"/>
        <v>0</v>
      </c>
      <c r="L434" s="5">
        <f>COUNTIF($J$8:$J$996,Table1[[#This Row],[Abbreviation]]) + SUMIF($J$8:$J$996,Table1[[#This Row],[Abbreviation]],$L$8:$L$996)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5"/>
      <c r="T434" s="13"/>
      <c r="U434" s="6"/>
      <c r="V434" s="6"/>
      <c r="W434" s="6"/>
      <c r="X434" s="5"/>
    </row>
    <row r="435" spans="7:24" x14ac:dyDescent="0.3">
      <c r="G435" s="5">
        <v>433</v>
      </c>
      <c r="H435" s="6"/>
      <c r="I435" s="6"/>
      <c r="J435" s="5"/>
      <c r="K435" s="5">
        <f t="shared" si="6"/>
        <v>0</v>
      </c>
      <c r="L435" s="5">
        <f>COUNTIF($J$8:$J$996,Table1[[#This Row],[Abbreviation]]) + SUMIF($J$8:$J$996,Table1[[#This Row],[Abbreviation]],$L$8:$L$996)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5"/>
      <c r="T435" s="13"/>
      <c r="U435" s="6"/>
      <c r="V435" s="6"/>
      <c r="W435" s="6"/>
      <c r="X435" s="5"/>
    </row>
    <row r="436" spans="7:24" x14ac:dyDescent="0.3">
      <c r="G436" s="5">
        <v>434</v>
      </c>
      <c r="H436" s="6"/>
      <c r="I436" s="6"/>
      <c r="J436" s="5"/>
      <c r="K436" s="5">
        <f t="shared" si="6"/>
        <v>0</v>
      </c>
      <c r="L436" s="5">
        <f>COUNTIF($J$8:$J$996,Table1[[#This Row],[Abbreviation]]) + SUMIF($J$8:$J$996,Table1[[#This Row],[Abbreviation]],$L$8:$L$996)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5"/>
      <c r="T436" s="13"/>
      <c r="U436" s="6"/>
      <c r="V436" s="6"/>
      <c r="W436" s="6"/>
      <c r="X436" s="5"/>
    </row>
    <row r="437" spans="7:24" x14ac:dyDescent="0.3">
      <c r="G437" s="5">
        <v>435</v>
      </c>
      <c r="H437" s="6"/>
      <c r="I437" s="6"/>
      <c r="J437" s="5"/>
      <c r="K437" s="5">
        <f t="shared" si="6"/>
        <v>0</v>
      </c>
      <c r="L437" s="5">
        <f>COUNTIF($J$8:$J$996,Table1[[#This Row],[Abbreviation]]) + SUMIF($J$8:$J$996,Table1[[#This Row],[Abbreviation]],$L$8:$L$996)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5"/>
      <c r="T437" s="13"/>
      <c r="U437" s="6"/>
      <c r="V437" s="6"/>
      <c r="W437" s="6"/>
      <c r="X437" s="5"/>
    </row>
    <row r="438" spans="7:24" x14ac:dyDescent="0.3">
      <c r="G438" s="5">
        <v>436</v>
      </c>
      <c r="H438" s="6"/>
      <c r="I438" s="6"/>
      <c r="J438" s="5"/>
      <c r="K438" s="5">
        <f t="shared" si="6"/>
        <v>0</v>
      </c>
      <c r="L438" s="5">
        <f>COUNTIF($J$8:$J$996,Table1[[#This Row],[Abbreviation]]) + SUMIF($J$8:$J$996,Table1[[#This Row],[Abbreviation]],$L$8:$L$996)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5"/>
      <c r="T438" s="13"/>
      <c r="U438" s="6"/>
      <c r="V438" s="6"/>
      <c r="W438" s="6"/>
      <c r="X438" s="5"/>
    </row>
    <row r="439" spans="7:24" x14ac:dyDescent="0.3">
      <c r="G439" s="5">
        <v>437</v>
      </c>
      <c r="H439" s="6"/>
      <c r="I439" s="6"/>
      <c r="J439" s="5"/>
      <c r="K439" s="5">
        <f t="shared" si="6"/>
        <v>0</v>
      </c>
      <c r="L439" s="5">
        <f>COUNTIF($J$8:$J$996,Table1[[#This Row],[Abbreviation]]) + SUMIF($J$8:$J$996,Table1[[#This Row],[Abbreviation]],$L$8:$L$996)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5"/>
      <c r="T439" s="13"/>
      <c r="U439" s="6"/>
      <c r="V439" s="6"/>
      <c r="W439" s="6"/>
      <c r="X439" s="5"/>
    </row>
    <row r="440" spans="7:24" x14ac:dyDescent="0.3">
      <c r="G440" s="5">
        <v>438</v>
      </c>
      <c r="H440" s="6"/>
      <c r="I440" s="6"/>
      <c r="J440" s="5"/>
      <c r="K440" s="5">
        <f t="shared" si="6"/>
        <v>0</v>
      </c>
      <c r="L440" s="5">
        <f>COUNTIF($J$8:$J$996,Table1[[#This Row],[Abbreviation]]) + SUMIF($J$8:$J$996,Table1[[#This Row],[Abbreviation]],$L$8:$L$996)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5"/>
      <c r="T440" s="13"/>
      <c r="U440" s="6"/>
      <c r="V440" s="6"/>
      <c r="W440" s="6"/>
      <c r="X440" s="5"/>
    </row>
    <row r="441" spans="7:24" x14ac:dyDescent="0.3">
      <c r="G441" s="5">
        <v>439</v>
      </c>
      <c r="H441" s="6"/>
      <c r="I441" s="6"/>
      <c r="J441" s="5"/>
      <c r="K441" s="5">
        <f t="shared" si="6"/>
        <v>0</v>
      </c>
      <c r="L441" s="5">
        <f>COUNTIF($J$8:$J$996,Table1[[#This Row],[Abbreviation]]) + SUMIF($J$8:$J$996,Table1[[#This Row],[Abbreviation]],$L$8:$L$996)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5"/>
      <c r="T441" s="13"/>
      <c r="U441" s="6"/>
      <c r="V441" s="6"/>
      <c r="W441" s="6"/>
      <c r="X441" s="5"/>
    </row>
    <row r="442" spans="7:24" x14ac:dyDescent="0.3">
      <c r="G442" s="5">
        <v>440</v>
      </c>
      <c r="H442" s="6"/>
      <c r="I442" s="6"/>
      <c r="J442" s="5"/>
      <c r="K442" s="5">
        <f t="shared" si="6"/>
        <v>0</v>
      </c>
      <c r="L442" s="5">
        <f>COUNTIF($J$8:$J$996,Table1[[#This Row],[Abbreviation]]) + SUMIF($J$8:$J$996,Table1[[#This Row],[Abbreviation]],$L$8:$L$996)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5"/>
      <c r="T442" s="13"/>
      <c r="U442" s="6"/>
      <c r="V442" s="6"/>
      <c r="W442" s="6"/>
      <c r="X442" s="5"/>
    </row>
    <row r="443" spans="7:24" x14ac:dyDescent="0.3">
      <c r="G443" s="5">
        <v>441</v>
      </c>
      <c r="H443" s="6"/>
      <c r="I443" s="6"/>
      <c r="J443" s="5"/>
      <c r="K443" s="5">
        <f t="shared" si="6"/>
        <v>0</v>
      </c>
      <c r="L443" s="5">
        <f>COUNTIF($J$8:$J$996,Table1[[#This Row],[Abbreviation]]) + SUMIF($J$8:$J$996,Table1[[#This Row],[Abbreviation]],$L$8:$L$996)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5"/>
      <c r="T443" s="13"/>
      <c r="U443" s="6"/>
      <c r="V443" s="6"/>
      <c r="W443" s="6"/>
      <c r="X443" s="5"/>
    </row>
    <row r="444" spans="7:24" x14ac:dyDescent="0.3">
      <c r="G444" s="5">
        <v>442</v>
      </c>
      <c r="H444" s="6"/>
      <c r="I444" s="6"/>
      <c r="J444" s="5"/>
      <c r="K444" s="5">
        <f t="shared" si="6"/>
        <v>0</v>
      </c>
      <c r="L444" s="5">
        <f>COUNTIF($J$8:$J$996,Table1[[#This Row],[Abbreviation]]) + SUMIF($J$8:$J$996,Table1[[#This Row],[Abbreviation]],$L$8:$L$996)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5"/>
      <c r="T444" s="13"/>
      <c r="U444" s="6"/>
      <c r="V444" s="6"/>
      <c r="W444" s="6"/>
      <c r="X444" s="5"/>
    </row>
    <row r="445" spans="7:24" x14ac:dyDescent="0.3">
      <c r="G445" s="5">
        <v>443</v>
      </c>
      <c r="H445" s="6"/>
      <c r="I445" s="6"/>
      <c r="J445" s="5"/>
      <c r="K445" s="5">
        <f t="shared" si="6"/>
        <v>0</v>
      </c>
      <c r="L445" s="5">
        <f>COUNTIF($J$8:$J$996,Table1[[#This Row],[Abbreviation]]) + SUMIF($J$8:$J$996,Table1[[#This Row],[Abbreviation]],$L$8:$L$996)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5"/>
      <c r="T445" s="13"/>
      <c r="U445" s="6"/>
      <c r="V445" s="6"/>
      <c r="W445" s="6"/>
      <c r="X445" s="5"/>
    </row>
    <row r="446" spans="7:24" x14ac:dyDescent="0.3">
      <c r="G446" s="5">
        <v>444</v>
      </c>
      <c r="H446" s="6"/>
      <c r="I446" s="6"/>
      <c r="J446" s="5"/>
      <c r="K446" s="5">
        <f t="shared" si="6"/>
        <v>0</v>
      </c>
      <c r="L446" s="5">
        <f>COUNTIF($J$8:$J$996,Table1[[#This Row],[Abbreviation]]) + SUMIF($J$8:$J$996,Table1[[#This Row],[Abbreviation]],$L$8:$L$996)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5"/>
      <c r="T446" s="13"/>
      <c r="U446" s="6"/>
      <c r="V446" s="6"/>
      <c r="W446" s="6"/>
      <c r="X446" s="5"/>
    </row>
    <row r="447" spans="7:24" x14ac:dyDescent="0.3">
      <c r="G447" s="5">
        <v>445</v>
      </c>
      <c r="H447" s="6"/>
      <c r="I447" s="6"/>
      <c r="J447" s="5"/>
      <c r="K447" s="5">
        <f t="shared" si="6"/>
        <v>0</v>
      </c>
      <c r="L447" s="5">
        <f>COUNTIF($J$8:$J$996,Table1[[#This Row],[Abbreviation]]) + SUMIF($J$8:$J$996,Table1[[#This Row],[Abbreviation]],$L$8:$L$996)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5"/>
      <c r="T447" s="13"/>
      <c r="U447" s="6"/>
      <c r="V447" s="6"/>
      <c r="W447" s="6"/>
      <c r="X447" s="5"/>
    </row>
    <row r="448" spans="7:24" x14ac:dyDescent="0.3">
      <c r="G448" s="5">
        <v>446</v>
      </c>
      <c r="H448" s="6"/>
      <c r="I448" s="6"/>
      <c r="J448" s="5"/>
      <c r="K448" s="5">
        <f t="shared" si="6"/>
        <v>0</v>
      </c>
      <c r="L448" s="5">
        <f>COUNTIF($J$8:$J$996,Table1[[#This Row],[Abbreviation]]) + SUMIF($J$8:$J$996,Table1[[#This Row],[Abbreviation]],$L$8:$L$996)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5"/>
      <c r="T448" s="13"/>
      <c r="U448" s="6"/>
      <c r="V448" s="6"/>
      <c r="W448" s="6"/>
      <c r="X448" s="5"/>
    </row>
    <row r="449" spans="7:24" x14ac:dyDescent="0.3">
      <c r="G449" s="5">
        <v>447</v>
      </c>
      <c r="H449" s="6"/>
      <c r="I449" s="6"/>
      <c r="J449" s="5"/>
      <c r="K449" s="5">
        <f t="shared" si="6"/>
        <v>0</v>
      </c>
      <c r="L449" s="5">
        <f>COUNTIF($J$8:$J$996,Table1[[#This Row],[Abbreviation]]) + SUMIF($J$8:$J$996,Table1[[#This Row],[Abbreviation]],$L$8:$L$996)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5"/>
      <c r="T449" s="13"/>
      <c r="U449" s="6"/>
      <c r="V449" s="6"/>
      <c r="W449" s="6"/>
      <c r="X449" s="5"/>
    </row>
    <row r="450" spans="7:24" x14ac:dyDescent="0.3">
      <c r="G450" s="5">
        <v>448</v>
      </c>
      <c r="H450" s="6"/>
      <c r="I450" s="6"/>
      <c r="J450" s="5"/>
      <c r="K450" s="5">
        <f t="shared" si="6"/>
        <v>0</v>
      </c>
      <c r="L450" s="5">
        <f>COUNTIF($J$8:$J$996,Table1[[#This Row],[Abbreviation]]) + SUMIF($J$8:$J$996,Table1[[#This Row],[Abbreviation]],$L$8:$L$996)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5"/>
      <c r="T450" s="13"/>
      <c r="U450" s="6"/>
      <c r="V450" s="6"/>
      <c r="W450" s="6"/>
      <c r="X450" s="5"/>
    </row>
    <row r="451" spans="7:24" x14ac:dyDescent="0.3">
      <c r="G451" s="5">
        <v>449</v>
      </c>
      <c r="H451" s="6"/>
      <c r="I451" s="6"/>
      <c r="J451" s="5"/>
      <c r="K451" s="5">
        <f t="shared" si="6"/>
        <v>0</v>
      </c>
      <c r="L451" s="5">
        <f>COUNTIF($J$8:$J$996,Table1[[#This Row],[Abbreviation]]) + SUMIF($J$8:$J$996,Table1[[#This Row],[Abbreviation]],$L$8:$L$996)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5"/>
      <c r="T451" s="13"/>
      <c r="U451" s="6"/>
      <c r="V451" s="6"/>
      <c r="W451" s="6"/>
      <c r="X451" s="5"/>
    </row>
    <row r="452" spans="7:24" x14ac:dyDescent="0.3">
      <c r="G452" s="5">
        <v>450</v>
      </c>
      <c r="H452" s="6"/>
      <c r="I452" s="6"/>
      <c r="J452" s="5"/>
      <c r="K452" s="5">
        <f t="shared" si="6"/>
        <v>0</v>
      </c>
      <c r="L452" s="5">
        <f>COUNTIF($J$8:$J$996,Table1[[#This Row],[Abbreviation]]) + SUMIF($J$8:$J$996,Table1[[#This Row],[Abbreviation]],$L$8:$L$996)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5"/>
      <c r="T452" s="13"/>
      <c r="U452" s="6"/>
      <c r="V452" s="6"/>
      <c r="W452" s="6"/>
      <c r="X452" s="5"/>
    </row>
    <row r="453" spans="7:24" x14ac:dyDescent="0.3">
      <c r="G453" s="5">
        <v>451</v>
      </c>
      <c r="H453" s="6"/>
      <c r="I453" s="6"/>
      <c r="J453" s="5"/>
      <c r="K453" s="5">
        <f t="shared" si="6"/>
        <v>0</v>
      </c>
      <c r="L453" s="5">
        <f>COUNTIF($J$8:$J$996,Table1[[#This Row],[Abbreviation]]) + SUMIF($J$8:$J$996,Table1[[#This Row],[Abbreviation]],$L$8:$L$996)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5"/>
      <c r="T453" s="13"/>
      <c r="U453" s="6"/>
      <c r="V453" s="6"/>
      <c r="W453" s="6"/>
      <c r="X453" s="5"/>
    </row>
    <row r="454" spans="7:24" x14ac:dyDescent="0.3">
      <c r="G454" s="5">
        <v>452</v>
      </c>
      <c r="H454" s="6"/>
      <c r="I454" s="6"/>
      <c r="J454" s="5"/>
      <c r="K454" s="5">
        <f t="shared" si="6"/>
        <v>0</v>
      </c>
      <c r="L454" s="5">
        <f>COUNTIF($J$8:$J$996,Table1[[#This Row],[Abbreviation]]) + SUMIF($J$8:$J$996,Table1[[#This Row],[Abbreviation]],$L$8:$L$996)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5"/>
      <c r="T454" s="13"/>
      <c r="U454" s="6"/>
      <c r="V454" s="6"/>
      <c r="W454" s="6"/>
      <c r="X454" s="5"/>
    </row>
    <row r="455" spans="7:24" x14ac:dyDescent="0.3">
      <c r="G455" s="5">
        <v>453</v>
      </c>
      <c r="H455" s="6"/>
      <c r="I455" s="6"/>
      <c r="J455" s="5"/>
      <c r="K455" s="5">
        <f t="shared" si="6"/>
        <v>0</v>
      </c>
      <c r="L455" s="5">
        <f>COUNTIF($J$8:$J$996,Table1[[#This Row],[Abbreviation]]) + SUMIF($J$8:$J$996,Table1[[#This Row],[Abbreviation]],$L$8:$L$996)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5"/>
      <c r="T455" s="13"/>
      <c r="U455" s="6"/>
      <c r="V455" s="6"/>
      <c r="W455" s="6"/>
      <c r="X455" s="5"/>
    </row>
    <row r="456" spans="7:24" x14ac:dyDescent="0.3">
      <c r="G456" s="5">
        <v>454</v>
      </c>
      <c r="H456" s="6"/>
      <c r="I456" s="6"/>
      <c r="J456" s="5"/>
      <c r="K456" s="5">
        <f t="shared" si="6"/>
        <v>0</v>
      </c>
      <c r="L456" s="5">
        <f>COUNTIF($J$8:$J$996,Table1[[#This Row],[Abbreviation]]) + SUMIF($J$8:$J$996,Table1[[#This Row],[Abbreviation]],$L$8:$L$996)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5"/>
      <c r="T456" s="13"/>
      <c r="U456" s="6"/>
      <c r="V456" s="6"/>
      <c r="W456" s="6"/>
      <c r="X456" s="5"/>
    </row>
    <row r="457" spans="7:24" x14ac:dyDescent="0.3">
      <c r="G457" s="5">
        <v>455</v>
      </c>
      <c r="H457" s="6"/>
      <c r="I457" s="6"/>
      <c r="J457" s="5"/>
      <c r="K457" s="5">
        <f t="shared" ref="K457:K520" si="7">IF(J457="",0,_xlfn.XLOOKUP(J457,I$8:I$996,K$8:K$996,-1)+1)</f>
        <v>0</v>
      </c>
      <c r="L457" s="5">
        <f>COUNTIF($J$8:$J$996,Table1[[#This Row],[Abbreviation]]) + SUMIF($J$8:$J$996,Table1[[#This Row],[Abbreviation]],$L$8:$L$996)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5"/>
      <c r="T457" s="13"/>
      <c r="U457" s="6"/>
      <c r="V457" s="6"/>
      <c r="W457" s="6"/>
      <c r="X457" s="5"/>
    </row>
    <row r="458" spans="7:24" x14ac:dyDescent="0.3">
      <c r="G458" s="5">
        <v>456</v>
      </c>
      <c r="H458" s="6"/>
      <c r="I458" s="6"/>
      <c r="J458" s="5"/>
      <c r="K458" s="5">
        <f t="shared" si="7"/>
        <v>0</v>
      </c>
      <c r="L458" s="5">
        <f>COUNTIF($J$8:$J$996,Table1[[#This Row],[Abbreviation]]) + SUMIF($J$8:$J$996,Table1[[#This Row],[Abbreviation]],$L$8:$L$996)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5"/>
      <c r="T458" s="13"/>
      <c r="U458" s="6"/>
      <c r="V458" s="6"/>
      <c r="W458" s="6"/>
      <c r="X458" s="5"/>
    </row>
    <row r="459" spans="7:24" x14ac:dyDescent="0.3">
      <c r="G459" s="5">
        <v>457</v>
      </c>
      <c r="H459" s="6"/>
      <c r="I459" s="6"/>
      <c r="J459" s="5"/>
      <c r="K459" s="5">
        <f t="shared" si="7"/>
        <v>0</v>
      </c>
      <c r="L459" s="5">
        <f>COUNTIF($J$8:$J$996,Table1[[#This Row],[Abbreviation]]) + SUMIF($J$8:$J$996,Table1[[#This Row],[Abbreviation]],$L$8:$L$996)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5"/>
      <c r="T459" s="13"/>
      <c r="U459" s="6"/>
      <c r="V459" s="6"/>
      <c r="W459" s="6"/>
      <c r="X459" s="5"/>
    </row>
    <row r="460" spans="7:24" x14ac:dyDescent="0.3">
      <c r="G460" s="5">
        <v>458</v>
      </c>
      <c r="H460" s="6"/>
      <c r="I460" s="6"/>
      <c r="J460" s="5"/>
      <c r="K460" s="5">
        <f t="shared" si="7"/>
        <v>0</v>
      </c>
      <c r="L460" s="5">
        <f>COUNTIF($J$8:$J$996,Table1[[#This Row],[Abbreviation]]) + SUMIF($J$8:$J$996,Table1[[#This Row],[Abbreviation]],$L$8:$L$996)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5"/>
      <c r="T460" s="13"/>
      <c r="U460" s="6"/>
      <c r="V460" s="6"/>
      <c r="W460" s="6"/>
      <c r="X460" s="5"/>
    </row>
    <row r="461" spans="7:24" x14ac:dyDescent="0.3">
      <c r="G461" s="5">
        <v>459</v>
      </c>
      <c r="H461" s="6"/>
      <c r="I461" s="6"/>
      <c r="J461" s="5"/>
      <c r="K461" s="5">
        <f t="shared" si="7"/>
        <v>0</v>
      </c>
      <c r="L461" s="5">
        <f>COUNTIF($J$8:$J$996,Table1[[#This Row],[Abbreviation]]) + SUMIF($J$8:$J$996,Table1[[#This Row],[Abbreviation]],$L$8:$L$996)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5"/>
      <c r="T461" s="13"/>
      <c r="U461" s="6"/>
      <c r="V461" s="6"/>
      <c r="W461" s="6"/>
      <c r="X461" s="5"/>
    </row>
    <row r="462" spans="7:24" x14ac:dyDescent="0.3">
      <c r="G462" s="5">
        <v>460</v>
      </c>
      <c r="H462" s="6"/>
      <c r="I462" s="6"/>
      <c r="J462" s="5"/>
      <c r="K462" s="5">
        <f t="shared" si="7"/>
        <v>0</v>
      </c>
      <c r="L462" s="5">
        <f>COUNTIF($J$8:$J$996,Table1[[#This Row],[Abbreviation]]) + SUMIF($J$8:$J$996,Table1[[#This Row],[Abbreviation]],$L$8:$L$996)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5"/>
      <c r="T462" s="13"/>
      <c r="U462" s="6"/>
      <c r="V462" s="6"/>
      <c r="W462" s="6"/>
      <c r="X462" s="5"/>
    </row>
    <row r="463" spans="7:24" x14ac:dyDescent="0.3">
      <c r="G463" s="5">
        <v>461</v>
      </c>
      <c r="H463" s="6"/>
      <c r="I463" s="6"/>
      <c r="J463" s="5"/>
      <c r="K463" s="5">
        <f t="shared" si="7"/>
        <v>0</v>
      </c>
      <c r="L463" s="5">
        <f>COUNTIF($J$8:$J$996,Table1[[#This Row],[Abbreviation]]) + SUMIF($J$8:$J$996,Table1[[#This Row],[Abbreviation]],$L$8:$L$996)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5"/>
      <c r="T463" s="13"/>
      <c r="U463" s="6"/>
      <c r="V463" s="6"/>
      <c r="W463" s="6"/>
      <c r="X463" s="5"/>
    </row>
    <row r="464" spans="7:24" x14ac:dyDescent="0.3">
      <c r="G464" s="5">
        <v>462</v>
      </c>
      <c r="H464" s="6"/>
      <c r="I464" s="6"/>
      <c r="J464" s="5"/>
      <c r="K464" s="5">
        <f t="shared" si="7"/>
        <v>0</v>
      </c>
      <c r="L464" s="5">
        <f>COUNTIF($J$8:$J$996,Table1[[#This Row],[Abbreviation]]) + SUMIF($J$8:$J$996,Table1[[#This Row],[Abbreviation]],$L$8:$L$996)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5"/>
      <c r="T464" s="13"/>
      <c r="U464" s="6"/>
      <c r="V464" s="6"/>
      <c r="W464" s="6"/>
      <c r="X464" s="5"/>
    </row>
    <row r="465" spans="7:24" x14ac:dyDescent="0.3">
      <c r="G465" s="5">
        <v>463</v>
      </c>
      <c r="H465" s="6"/>
      <c r="I465" s="6"/>
      <c r="J465" s="5"/>
      <c r="K465" s="5">
        <f t="shared" si="7"/>
        <v>0</v>
      </c>
      <c r="L465" s="5">
        <f>COUNTIF($J$8:$J$996,Table1[[#This Row],[Abbreviation]]) + SUMIF($J$8:$J$996,Table1[[#This Row],[Abbreviation]],$L$8:$L$996)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5"/>
      <c r="T465" s="13"/>
      <c r="U465" s="6"/>
      <c r="V465" s="6"/>
      <c r="W465" s="6"/>
      <c r="X465" s="5"/>
    </row>
    <row r="466" spans="7:24" x14ac:dyDescent="0.3">
      <c r="G466" s="5">
        <v>464</v>
      </c>
      <c r="H466" s="6"/>
      <c r="I466" s="6"/>
      <c r="J466" s="5"/>
      <c r="K466" s="5">
        <f t="shared" si="7"/>
        <v>0</v>
      </c>
      <c r="L466" s="5">
        <f>COUNTIF($J$8:$J$996,Table1[[#This Row],[Abbreviation]]) + SUMIF($J$8:$J$996,Table1[[#This Row],[Abbreviation]],$L$8:$L$996)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5"/>
      <c r="T466" s="13"/>
      <c r="U466" s="6"/>
      <c r="V466" s="6"/>
      <c r="W466" s="6"/>
      <c r="X466" s="5"/>
    </row>
    <row r="467" spans="7:24" x14ac:dyDescent="0.3">
      <c r="G467" s="5">
        <v>465</v>
      </c>
      <c r="H467" s="6"/>
      <c r="I467" s="6"/>
      <c r="J467" s="5"/>
      <c r="K467" s="5">
        <f t="shared" si="7"/>
        <v>0</v>
      </c>
      <c r="L467" s="5">
        <f>COUNTIF($J$8:$J$996,Table1[[#This Row],[Abbreviation]]) + SUMIF($J$8:$J$996,Table1[[#This Row],[Abbreviation]],$L$8:$L$996)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5"/>
      <c r="T467" s="13"/>
      <c r="U467" s="6"/>
      <c r="V467" s="6"/>
      <c r="W467" s="6"/>
      <c r="X467" s="5"/>
    </row>
    <row r="468" spans="7:24" x14ac:dyDescent="0.3">
      <c r="G468" s="5">
        <v>466</v>
      </c>
      <c r="H468" s="6"/>
      <c r="I468" s="6"/>
      <c r="J468" s="5"/>
      <c r="K468" s="5">
        <f t="shared" si="7"/>
        <v>0</v>
      </c>
      <c r="L468" s="5">
        <f>COUNTIF($J$8:$J$996,Table1[[#This Row],[Abbreviation]]) + SUMIF($J$8:$J$996,Table1[[#This Row],[Abbreviation]],$L$8:$L$996)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5"/>
      <c r="T468" s="13"/>
      <c r="U468" s="6"/>
      <c r="V468" s="6"/>
      <c r="W468" s="6"/>
      <c r="X468" s="5"/>
    </row>
    <row r="469" spans="7:24" x14ac:dyDescent="0.3">
      <c r="G469" s="5">
        <v>467</v>
      </c>
      <c r="H469" s="6"/>
      <c r="I469" s="6"/>
      <c r="J469" s="5"/>
      <c r="K469" s="5">
        <f t="shared" si="7"/>
        <v>0</v>
      </c>
      <c r="L469" s="5">
        <f>COUNTIF($J$8:$J$996,Table1[[#This Row],[Abbreviation]]) + SUMIF($J$8:$J$996,Table1[[#This Row],[Abbreviation]],$L$8:$L$996)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5"/>
      <c r="T469" s="13"/>
      <c r="U469" s="6"/>
      <c r="V469" s="6"/>
      <c r="W469" s="6"/>
      <c r="X469" s="5"/>
    </row>
    <row r="470" spans="7:24" x14ac:dyDescent="0.3">
      <c r="G470" s="5">
        <v>468</v>
      </c>
      <c r="H470" s="6"/>
      <c r="I470" s="6"/>
      <c r="J470" s="5"/>
      <c r="K470" s="5">
        <f t="shared" si="7"/>
        <v>0</v>
      </c>
      <c r="L470" s="5">
        <f>COUNTIF($J$8:$J$996,Table1[[#This Row],[Abbreviation]]) + SUMIF($J$8:$J$996,Table1[[#This Row],[Abbreviation]],$L$8:$L$996)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5"/>
      <c r="T470" s="13"/>
      <c r="U470" s="6"/>
      <c r="V470" s="6"/>
      <c r="W470" s="6"/>
      <c r="X470" s="5"/>
    </row>
    <row r="471" spans="7:24" x14ac:dyDescent="0.3">
      <c r="G471" s="5">
        <v>469</v>
      </c>
      <c r="H471" s="6"/>
      <c r="I471" s="6"/>
      <c r="J471" s="5"/>
      <c r="K471" s="5">
        <f t="shared" si="7"/>
        <v>0</v>
      </c>
      <c r="L471" s="5">
        <f>COUNTIF($J$8:$J$996,Table1[[#This Row],[Abbreviation]]) + SUMIF($J$8:$J$996,Table1[[#This Row],[Abbreviation]],$L$8:$L$996)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5"/>
      <c r="T471" s="13"/>
      <c r="U471" s="6"/>
      <c r="V471" s="6"/>
      <c r="W471" s="6"/>
      <c r="X471" s="5"/>
    </row>
    <row r="472" spans="7:24" x14ac:dyDescent="0.3">
      <c r="G472" s="5">
        <v>470</v>
      </c>
      <c r="H472" s="6"/>
      <c r="I472" s="6"/>
      <c r="J472" s="5"/>
      <c r="K472" s="5">
        <f t="shared" si="7"/>
        <v>0</v>
      </c>
      <c r="L472" s="5">
        <f>COUNTIF($J$8:$J$996,Table1[[#This Row],[Abbreviation]]) + SUMIF($J$8:$J$996,Table1[[#This Row],[Abbreviation]],$L$8:$L$996)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5"/>
      <c r="T472" s="13"/>
      <c r="U472" s="6"/>
      <c r="V472" s="6"/>
      <c r="W472" s="6"/>
      <c r="X472" s="5"/>
    </row>
    <row r="473" spans="7:24" x14ac:dyDescent="0.3">
      <c r="G473" s="5">
        <v>471</v>
      </c>
      <c r="H473" s="6"/>
      <c r="I473" s="6"/>
      <c r="J473" s="5"/>
      <c r="K473" s="5">
        <f t="shared" si="7"/>
        <v>0</v>
      </c>
      <c r="L473" s="5">
        <f>COUNTIF($J$8:$J$996,Table1[[#This Row],[Abbreviation]]) + SUMIF($J$8:$J$996,Table1[[#This Row],[Abbreviation]],$L$8:$L$996)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5"/>
      <c r="T473" s="13"/>
      <c r="U473" s="6"/>
      <c r="V473" s="6"/>
      <c r="W473" s="6"/>
      <c r="X473" s="5"/>
    </row>
    <row r="474" spans="7:24" x14ac:dyDescent="0.3">
      <c r="G474" s="5">
        <v>472</v>
      </c>
      <c r="H474" s="6"/>
      <c r="I474" s="6"/>
      <c r="J474" s="5"/>
      <c r="K474" s="5">
        <f t="shared" si="7"/>
        <v>0</v>
      </c>
      <c r="L474" s="5">
        <f>COUNTIF($J$8:$J$996,Table1[[#This Row],[Abbreviation]]) + SUMIF($J$8:$J$996,Table1[[#This Row],[Abbreviation]],$L$8:$L$996)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5"/>
      <c r="T474" s="13"/>
      <c r="U474" s="6"/>
      <c r="V474" s="6"/>
      <c r="W474" s="6"/>
      <c r="X474" s="5"/>
    </row>
    <row r="475" spans="7:24" x14ac:dyDescent="0.3">
      <c r="G475" s="5">
        <v>473</v>
      </c>
      <c r="H475" s="6"/>
      <c r="I475" s="6"/>
      <c r="J475" s="5"/>
      <c r="K475" s="5">
        <f t="shared" si="7"/>
        <v>0</v>
      </c>
      <c r="L475" s="5">
        <f>COUNTIF($J$8:$J$996,Table1[[#This Row],[Abbreviation]]) + SUMIF($J$8:$J$996,Table1[[#This Row],[Abbreviation]],$L$8:$L$996)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5"/>
      <c r="T475" s="13"/>
      <c r="U475" s="6"/>
      <c r="V475" s="6"/>
      <c r="W475" s="6"/>
      <c r="X475" s="5"/>
    </row>
    <row r="476" spans="7:24" x14ac:dyDescent="0.3">
      <c r="G476" s="5">
        <v>474</v>
      </c>
      <c r="H476" s="6"/>
      <c r="I476" s="6"/>
      <c r="J476" s="5"/>
      <c r="K476" s="5">
        <f t="shared" si="7"/>
        <v>0</v>
      </c>
      <c r="L476" s="5">
        <f>COUNTIF($J$8:$J$996,Table1[[#This Row],[Abbreviation]]) + SUMIF($J$8:$J$996,Table1[[#This Row],[Abbreviation]],$L$8:$L$996)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5"/>
      <c r="T476" s="13"/>
      <c r="U476" s="6"/>
      <c r="V476" s="6"/>
      <c r="W476" s="6"/>
      <c r="X476" s="5"/>
    </row>
    <row r="477" spans="7:24" x14ac:dyDescent="0.3">
      <c r="G477" s="5">
        <v>475</v>
      </c>
      <c r="H477" s="6"/>
      <c r="I477" s="6"/>
      <c r="J477" s="5"/>
      <c r="K477" s="5">
        <f t="shared" si="7"/>
        <v>0</v>
      </c>
      <c r="L477" s="5">
        <f>COUNTIF($J$8:$J$996,Table1[[#This Row],[Abbreviation]]) + SUMIF($J$8:$J$996,Table1[[#This Row],[Abbreviation]],$L$8:$L$996)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5"/>
      <c r="T477" s="13"/>
      <c r="U477" s="6"/>
      <c r="V477" s="6"/>
      <c r="W477" s="6"/>
      <c r="X477" s="5"/>
    </row>
    <row r="478" spans="7:24" x14ac:dyDescent="0.3">
      <c r="G478" s="5">
        <v>476</v>
      </c>
      <c r="H478" s="6"/>
      <c r="I478" s="6"/>
      <c r="J478" s="5"/>
      <c r="K478" s="5">
        <f t="shared" si="7"/>
        <v>0</v>
      </c>
      <c r="L478" s="5">
        <f>COUNTIF($J$8:$J$996,Table1[[#This Row],[Abbreviation]]) + SUMIF($J$8:$J$996,Table1[[#This Row],[Abbreviation]],$L$8:$L$996)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5"/>
      <c r="T478" s="13"/>
      <c r="U478" s="6"/>
      <c r="V478" s="6"/>
      <c r="W478" s="6"/>
      <c r="X478" s="5"/>
    </row>
    <row r="479" spans="7:24" x14ac:dyDescent="0.3">
      <c r="G479" s="5">
        <v>477</v>
      </c>
      <c r="H479" s="6"/>
      <c r="I479" s="6"/>
      <c r="J479" s="5"/>
      <c r="K479" s="5">
        <f t="shared" si="7"/>
        <v>0</v>
      </c>
      <c r="L479" s="5">
        <f>COUNTIF($J$8:$J$996,Table1[[#This Row],[Abbreviation]]) + SUMIF($J$8:$J$996,Table1[[#This Row],[Abbreviation]],$L$8:$L$996)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5"/>
      <c r="T479" s="13"/>
      <c r="U479" s="6"/>
      <c r="V479" s="6"/>
      <c r="W479" s="6"/>
      <c r="X479" s="5"/>
    </row>
    <row r="480" spans="7:24" x14ac:dyDescent="0.3">
      <c r="G480" s="5">
        <v>478</v>
      </c>
      <c r="H480" s="6"/>
      <c r="I480" s="6"/>
      <c r="J480" s="5"/>
      <c r="K480" s="5">
        <f t="shared" si="7"/>
        <v>0</v>
      </c>
      <c r="L480" s="5">
        <f>COUNTIF($J$8:$J$996,Table1[[#This Row],[Abbreviation]]) + SUMIF($J$8:$J$996,Table1[[#This Row],[Abbreviation]],$L$8:$L$996)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5"/>
      <c r="T480" s="13"/>
      <c r="U480" s="6"/>
      <c r="V480" s="6"/>
      <c r="W480" s="6"/>
      <c r="X480" s="5"/>
    </row>
    <row r="481" spans="7:24" x14ac:dyDescent="0.3">
      <c r="G481" s="5">
        <v>479</v>
      </c>
      <c r="H481" s="6"/>
      <c r="I481" s="6"/>
      <c r="J481" s="5"/>
      <c r="K481" s="5">
        <f t="shared" si="7"/>
        <v>0</v>
      </c>
      <c r="L481" s="5">
        <f>COUNTIF($J$8:$J$996,Table1[[#This Row],[Abbreviation]]) + SUMIF($J$8:$J$996,Table1[[#This Row],[Abbreviation]],$L$8:$L$996)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5"/>
      <c r="T481" s="13"/>
      <c r="U481" s="6"/>
      <c r="V481" s="6"/>
      <c r="W481" s="6"/>
      <c r="X481" s="5"/>
    </row>
    <row r="482" spans="7:24" x14ac:dyDescent="0.3">
      <c r="G482" s="5">
        <v>480</v>
      </c>
      <c r="H482" s="6"/>
      <c r="I482" s="6"/>
      <c r="J482" s="5"/>
      <c r="K482" s="5">
        <f t="shared" si="7"/>
        <v>0</v>
      </c>
      <c r="L482" s="5">
        <f>COUNTIF($J$8:$J$996,Table1[[#This Row],[Abbreviation]]) + SUMIF($J$8:$J$996,Table1[[#This Row],[Abbreviation]],$L$8:$L$996)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5"/>
      <c r="T482" s="13"/>
      <c r="U482" s="6"/>
      <c r="V482" s="6"/>
      <c r="W482" s="6"/>
      <c r="X482" s="5"/>
    </row>
    <row r="483" spans="7:24" x14ac:dyDescent="0.3">
      <c r="G483" s="5">
        <v>481</v>
      </c>
      <c r="H483" s="6"/>
      <c r="I483" s="6"/>
      <c r="J483" s="5"/>
      <c r="K483" s="5">
        <f t="shared" si="7"/>
        <v>0</v>
      </c>
      <c r="L483" s="5">
        <f>COUNTIF($J$8:$J$996,Table1[[#This Row],[Abbreviation]]) + SUMIF($J$8:$J$996,Table1[[#This Row],[Abbreviation]],$L$8:$L$996)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5"/>
      <c r="T483" s="13"/>
      <c r="U483" s="6"/>
      <c r="V483" s="6"/>
      <c r="W483" s="6"/>
      <c r="X483" s="5"/>
    </row>
    <row r="484" spans="7:24" x14ac:dyDescent="0.3">
      <c r="G484" s="5">
        <v>482</v>
      </c>
      <c r="H484" s="6"/>
      <c r="I484" s="6"/>
      <c r="J484" s="5"/>
      <c r="K484" s="5">
        <f t="shared" si="7"/>
        <v>0</v>
      </c>
      <c r="L484" s="5">
        <f>COUNTIF($J$8:$J$996,Table1[[#This Row],[Abbreviation]]) + SUMIF($J$8:$J$996,Table1[[#This Row],[Abbreviation]],$L$8:$L$996)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5"/>
      <c r="T484" s="13"/>
      <c r="U484" s="6"/>
      <c r="V484" s="6"/>
      <c r="W484" s="6"/>
      <c r="X484" s="5"/>
    </row>
    <row r="485" spans="7:24" x14ac:dyDescent="0.3">
      <c r="G485" s="5">
        <v>483</v>
      </c>
      <c r="H485" s="6"/>
      <c r="I485" s="6"/>
      <c r="J485" s="5"/>
      <c r="K485" s="5">
        <f t="shared" si="7"/>
        <v>0</v>
      </c>
      <c r="L485" s="5">
        <f>COUNTIF($J$8:$J$996,Table1[[#This Row],[Abbreviation]]) + SUMIF($J$8:$J$996,Table1[[#This Row],[Abbreviation]],$L$8:$L$996)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5"/>
      <c r="T485" s="13"/>
      <c r="U485" s="6"/>
      <c r="V485" s="6"/>
      <c r="W485" s="6"/>
      <c r="X485" s="5"/>
    </row>
    <row r="486" spans="7:24" x14ac:dyDescent="0.3">
      <c r="G486" s="5">
        <v>484</v>
      </c>
      <c r="H486" s="6"/>
      <c r="I486" s="6"/>
      <c r="J486" s="5"/>
      <c r="K486" s="5">
        <f t="shared" si="7"/>
        <v>0</v>
      </c>
      <c r="L486" s="5">
        <f>COUNTIF($J$8:$J$996,Table1[[#This Row],[Abbreviation]]) + SUMIF($J$8:$J$996,Table1[[#This Row],[Abbreviation]],$L$8:$L$996)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5"/>
      <c r="T486" s="13"/>
      <c r="U486" s="6"/>
      <c r="V486" s="6"/>
      <c r="W486" s="6"/>
      <c r="X486" s="5"/>
    </row>
    <row r="487" spans="7:24" x14ac:dyDescent="0.3">
      <c r="G487" s="5">
        <v>485</v>
      </c>
      <c r="H487" s="6"/>
      <c r="I487" s="6"/>
      <c r="J487" s="5"/>
      <c r="K487" s="5">
        <f t="shared" si="7"/>
        <v>0</v>
      </c>
      <c r="L487" s="5">
        <f>COUNTIF($J$8:$J$996,Table1[[#This Row],[Abbreviation]]) + SUMIF($J$8:$J$996,Table1[[#This Row],[Abbreviation]],$L$8:$L$996)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5"/>
      <c r="T487" s="13"/>
      <c r="U487" s="6"/>
      <c r="V487" s="6"/>
      <c r="W487" s="6"/>
      <c r="X487" s="5"/>
    </row>
    <row r="488" spans="7:24" x14ac:dyDescent="0.3">
      <c r="G488" s="5">
        <v>486</v>
      </c>
      <c r="H488" s="6"/>
      <c r="I488" s="6"/>
      <c r="J488" s="5"/>
      <c r="K488" s="5">
        <f t="shared" si="7"/>
        <v>0</v>
      </c>
      <c r="L488" s="5">
        <f>COUNTIF($J$8:$J$996,Table1[[#This Row],[Abbreviation]]) + SUMIF($J$8:$J$996,Table1[[#This Row],[Abbreviation]],$L$8:$L$996)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5"/>
      <c r="T488" s="13"/>
      <c r="U488" s="6"/>
      <c r="V488" s="6"/>
      <c r="W488" s="6"/>
      <c r="X488" s="5"/>
    </row>
    <row r="489" spans="7:24" x14ac:dyDescent="0.3">
      <c r="G489" s="5">
        <v>487</v>
      </c>
      <c r="H489" s="6"/>
      <c r="I489" s="6"/>
      <c r="J489" s="5"/>
      <c r="K489" s="5">
        <f t="shared" si="7"/>
        <v>0</v>
      </c>
      <c r="L489" s="5">
        <f>COUNTIF($J$8:$J$996,Table1[[#This Row],[Abbreviation]]) + SUMIF($J$8:$J$996,Table1[[#This Row],[Abbreviation]],$L$8:$L$996)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5"/>
      <c r="T489" s="13"/>
      <c r="U489" s="6"/>
      <c r="V489" s="6"/>
      <c r="W489" s="6"/>
      <c r="X489" s="5"/>
    </row>
    <row r="490" spans="7:24" x14ac:dyDescent="0.3">
      <c r="G490" s="5">
        <v>488</v>
      </c>
      <c r="H490" s="6"/>
      <c r="I490" s="6"/>
      <c r="J490" s="5"/>
      <c r="K490" s="5">
        <f t="shared" si="7"/>
        <v>0</v>
      </c>
      <c r="L490" s="5">
        <f>COUNTIF($J$8:$J$996,Table1[[#This Row],[Abbreviation]]) + SUMIF($J$8:$J$996,Table1[[#This Row],[Abbreviation]],$L$8:$L$996)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5"/>
      <c r="T490" s="13"/>
      <c r="U490" s="6"/>
      <c r="V490" s="6"/>
      <c r="W490" s="6"/>
      <c r="X490" s="5"/>
    </row>
    <row r="491" spans="7:24" x14ac:dyDescent="0.3">
      <c r="G491" s="5">
        <v>489</v>
      </c>
      <c r="H491" s="6"/>
      <c r="I491" s="6"/>
      <c r="J491" s="5"/>
      <c r="K491" s="5">
        <f t="shared" si="7"/>
        <v>0</v>
      </c>
      <c r="L491" s="5">
        <f>COUNTIF($J$8:$J$996,Table1[[#This Row],[Abbreviation]]) + SUMIF($J$8:$J$996,Table1[[#This Row],[Abbreviation]],$L$8:$L$996)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5"/>
      <c r="T491" s="13"/>
      <c r="U491" s="6"/>
      <c r="V491" s="6"/>
      <c r="W491" s="6"/>
      <c r="X491" s="5"/>
    </row>
    <row r="492" spans="7:24" x14ac:dyDescent="0.3">
      <c r="G492" s="5">
        <v>490</v>
      </c>
      <c r="H492" s="6"/>
      <c r="I492" s="6"/>
      <c r="J492" s="5"/>
      <c r="K492" s="5">
        <f t="shared" si="7"/>
        <v>0</v>
      </c>
      <c r="L492" s="5">
        <f>COUNTIF($J$8:$J$996,Table1[[#This Row],[Abbreviation]]) + SUMIF($J$8:$J$996,Table1[[#This Row],[Abbreviation]],$L$8:$L$996)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5"/>
      <c r="T492" s="13"/>
      <c r="U492" s="6"/>
      <c r="V492" s="6"/>
      <c r="W492" s="6"/>
      <c r="X492" s="5"/>
    </row>
    <row r="493" spans="7:24" x14ac:dyDescent="0.3">
      <c r="G493" s="5">
        <v>491</v>
      </c>
      <c r="H493" s="6"/>
      <c r="I493" s="6"/>
      <c r="J493" s="5"/>
      <c r="K493" s="5">
        <f t="shared" si="7"/>
        <v>0</v>
      </c>
      <c r="L493" s="5">
        <f>COUNTIF($J$8:$J$996,Table1[[#This Row],[Abbreviation]]) + SUMIF($J$8:$J$996,Table1[[#This Row],[Abbreviation]],$L$8:$L$996)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5"/>
      <c r="T493" s="13"/>
      <c r="U493" s="6"/>
      <c r="V493" s="6"/>
      <c r="W493" s="6"/>
      <c r="X493" s="5"/>
    </row>
    <row r="494" spans="7:24" x14ac:dyDescent="0.3">
      <c r="G494" s="5">
        <v>492</v>
      </c>
      <c r="H494" s="6"/>
      <c r="I494" s="6"/>
      <c r="J494" s="5"/>
      <c r="K494" s="5">
        <f t="shared" si="7"/>
        <v>0</v>
      </c>
      <c r="L494" s="5">
        <f>COUNTIF($J$8:$J$996,Table1[[#This Row],[Abbreviation]]) + SUMIF($J$8:$J$996,Table1[[#This Row],[Abbreviation]],$L$8:$L$996)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5"/>
      <c r="T494" s="13"/>
      <c r="U494" s="6"/>
      <c r="V494" s="6"/>
      <c r="W494" s="6"/>
      <c r="X494" s="5"/>
    </row>
    <row r="495" spans="7:24" x14ac:dyDescent="0.3">
      <c r="G495" s="5">
        <v>493</v>
      </c>
      <c r="H495" s="6"/>
      <c r="I495" s="6"/>
      <c r="J495" s="5"/>
      <c r="K495" s="5">
        <f t="shared" si="7"/>
        <v>0</v>
      </c>
      <c r="L495" s="5">
        <f>COUNTIF($J$8:$J$996,Table1[[#This Row],[Abbreviation]]) + SUMIF($J$8:$J$996,Table1[[#This Row],[Abbreviation]],$L$8:$L$996)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5"/>
      <c r="T495" s="13"/>
      <c r="U495" s="6"/>
      <c r="V495" s="6"/>
      <c r="W495" s="6"/>
      <c r="X495" s="5"/>
    </row>
    <row r="496" spans="7:24" x14ac:dyDescent="0.3">
      <c r="G496" s="5">
        <v>494</v>
      </c>
      <c r="H496" s="6"/>
      <c r="I496" s="6"/>
      <c r="J496" s="5"/>
      <c r="K496" s="5">
        <f t="shared" si="7"/>
        <v>0</v>
      </c>
      <c r="L496" s="5">
        <f>COUNTIF($J$8:$J$996,Table1[[#This Row],[Abbreviation]]) + SUMIF($J$8:$J$996,Table1[[#This Row],[Abbreviation]],$L$8:$L$996)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5"/>
      <c r="T496" s="13"/>
      <c r="U496" s="6"/>
      <c r="V496" s="6"/>
      <c r="W496" s="6"/>
      <c r="X496" s="5"/>
    </row>
    <row r="497" spans="7:24" x14ac:dyDescent="0.3">
      <c r="G497" s="5">
        <v>495</v>
      </c>
      <c r="H497" s="6"/>
      <c r="I497" s="6"/>
      <c r="J497" s="5"/>
      <c r="K497" s="5">
        <f t="shared" si="7"/>
        <v>0</v>
      </c>
      <c r="L497" s="5">
        <f>COUNTIF($J$8:$J$996,Table1[[#This Row],[Abbreviation]]) + SUMIF($J$8:$J$996,Table1[[#This Row],[Abbreviation]],$L$8:$L$996)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5"/>
      <c r="T497" s="13"/>
      <c r="U497" s="6"/>
      <c r="V497" s="6"/>
      <c r="W497" s="6"/>
      <c r="X497" s="5"/>
    </row>
    <row r="498" spans="7:24" x14ac:dyDescent="0.3">
      <c r="G498" s="5">
        <v>496</v>
      </c>
      <c r="H498" s="6"/>
      <c r="I498" s="6"/>
      <c r="J498" s="5"/>
      <c r="K498" s="5">
        <f t="shared" si="7"/>
        <v>0</v>
      </c>
      <c r="L498" s="5">
        <f>COUNTIF($J$8:$J$996,Table1[[#This Row],[Abbreviation]]) + SUMIF($J$8:$J$996,Table1[[#This Row],[Abbreviation]],$L$8:$L$996)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5"/>
      <c r="T498" s="13"/>
      <c r="U498" s="6"/>
      <c r="V498" s="6"/>
      <c r="W498" s="6"/>
      <c r="X498" s="5"/>
    </row>
    <row r="499" spans="7:24" x14ac:dyDescent="0.3">
      <c r="G499" s="5">
        <v>497</v>
      </c>
      <c r="H499" s="6"/>
      <c r="I499" s="6"/>
      <c r="J499" s="5"/>
      <c r="K499" s="5">
        <f t="shared" si="7"/>
        <v>0</v>
      </c>
      <c r="L499" s="5">
        <f>COUNTIF($J$8:$J$996,Table1[[#This Row],[Abbreviation]]) + SUMIF($J$8:$J$996,Table1[[#This Row],[Abbreviation]],$L$8:$L$996)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5"/>
      <c r="T499" s="13"/>
      <c r="U499" s="6"/>
      <c r="V499" s="6"/>
      <c r="W499" s="6"/>
      <c r="X499" s="5"/>
    </row>
    <row r="500" spans="7:24" x14ac:dyDescent="0.3">
      <c r="G500" s="5">
        <v>498</v>
      </c>
      <c r="H500" s="6"/>
      <c r="I500" s="6"/>
      <c r="J500" s="5"/>
      <c r="K500" s="5">
        <f t="shared" si="7"/>
        <v>0</v>
      </c>
      <c r="L500" s="5">
        <f>COUNTIF($J$8:$J$996,Table1[[#This Row],[Abbreviation]]) + SUMIF($J$8:$J$996,Table1[[#This Row],[Abbreviation]],$L$8:$L$996)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5"/>
      <c r="T500" s="13"/>
      <c r="U500" s="6"/>
      <c r="V500" s="6"/>
      <c r="W500" s="6"/>
      <c r="X500" s="5"/>
    </row>
    <row r="501" spans="7:24" x14ac:dyDescent="0.3">
      <c r="G501" s="5">
        <v>499</v>
      </c>
      <c r="H501" s="6"/>
      <c r="I501" s="6"/>
      <c r="J501" s="5"/>
      <c r="K501" s="5">
        <f t="shared" si="7"/>
        <v>0</v>
      </c>
      <c r="L501" s="5">
        <f>COUNTIF($J$8:$J$996,Table1[[#This Row],[Abbreviation]]) + SUMIF($J$8:$J$996,Table1[[#This Row],[Abbreviation]],$L$8:$L$996)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5"/>
      <c r="T501" s="13"/>
      <c r="U501" s="6"/>
      <c r="V501" s="6"/>
      <c r="W501" s="6"/>
      <c r="X501" s="5"/>
    </row>
    <row r="502" spans="7:24" x14ac:dyDescent="0.3">
      <c r="G502" s="5">
        <v>500</v>
      </c>
      <c r="H502" s="6"/>
      <c r="I502" s="6"/>
      <c r="J502" s="5"/>
      <c r="K502" s="5">
        <f t="shared" si="7"/>
        <v>0</v>
      </c>
      <c r="L502" s="5">
        <f>COUNTIF($J$8:$J$996,Table1[[#This Row],[Abbreviation]]) + SUMIF($J$8:$J$996,Table1[[#This Row],[Abbreviation]],$L$8:$L$996)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5"/>
      <c r="T502" s="13"/>
      <c r="U502" s="6"/>
      <c r="V502" s="6"/>
      <c r="W502" s="6"/>
      <c r="X502" s="5"/>
    </row>
    <row r="503" spans="7:24" x14ac:dyDescent="0.3">
      <c r="G503" s="5">
        <v>501</v>
      </c>
      <c r="H503" s="6"/>
      <c r="I503" s="6"/>
      <c r="J503" s="5"/>
      <c r="K503" s="5">
        <f t="shared" si="7"/>
        <v>0</v>
      </c>
      <c r="L503" s="5">
        <f>COUNTIF($J$8:$J$996,Table1[[#This Row],[Abbreviation]]) + SUMIF($J$8:$J$996,Table1[[#This Row],[Abbreviation]],$L$8:$L$996)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5"/>
      <c r="T503" s="13"/>
      <c r="U503" s="6"/>
      <c r="V503" s="6"/>
      <c r="W503" s="6"/>
      <c r="X503" s="5"/>
    </row>
    <row r="504" spans="7:24" x14ac:dyDescent="0.3">
      <c r="G504" s="5">
        <v>502</v>
      </c>
      <c r="H504" s="6"/>
      <c r="I504" s="6"/>
      <c r="J504" s="5"/>
      <c r="K504" s="5">
        <f t="shared" si="7"/>
        <v>0</v>
      </c>
      <c r="L504" s="5">
        <f>COUNTIF($J$8:$J$996,Table1[[#This Row],[Abbreviation]]) + SUMIF($J$8:$J$996,Table1[[#This Row],[Abbreviation]],$L$8:$L$996)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5"/>
      <c r="T504" s="13"/>
      <c r="U504" s="6"/>
      <c r="V504" s="6"/>
      <c r="W504" s="6"/>
      <c r="X504" s="5"/>
    </row>
    <row r="505" spans="7:24" x14ac:dyDescent="0.3">
      <c r="G505" s="5">
        <v>503</v>
      </c>
      <c r="H505" s="6"/>
      <c r="I505" s="6"/>
      <c r="J505" s="5"/>
      <c r="K505" s="5">
        <f t="shared" si="7"/>
        <v>0</v>
      </c>
      <c r="L505" s="5">
        <f>COUNTIF($J$8:$J$996,Table1[[#This Row],[Abbreviation]]) + SUMIF($J$8:$J$996,Table1[[#This Row],[Abbreviation]],$L$8:$L$996)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5"/>
      <c r="T505" s="13"/>
      <c r="U505" s="6"/>
      <c r="V505" s="6"/>
      <c r="W505" s="6"/>
      <c r="X505" s="5"/>
    </row>
    <row r="506" spans="7:24" x14ac:dyDescent="0.3">
      <c r="G506" s="5">
        <v>504</v>
      </c>
      <c r="H506" s="6"/>
      <c r="I506" s="6"/>
      <c r="J506" s="5"/>
      <c r="K506" s="5">
        <f t="shared" si="7"/>
        <v>0</v>
      </c>
      <c r="L506" s="5">
        <f>COUNTIF($J$8:$J$996,Table1[[#This Row],[Abbreviation]]) + SUMIF($J$8:$J$996,Table1[[#This Row],[Abbreviation]],$L$8:$L$996)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5"/>
      <c r="T506" s="13"/>
      <c r="U506" s="6"/>
      <c r="V506" s="6"/>
      <c r="W506" s="6"/>
      <c r="X506" s="5"/>
    </row>
    <row r="507" spans="7:24" x14ac:dyDescent="0.3">
      <c r="G507" s="5">
        <v>505</v>
      </c>
      <c r="H507" s="6"/>
      <c r="I507" s="6"/>
      <c r="J507" s="5"/>
      <c r="K507" s="5">
        <f t="shared" si="7"/>
        <v>0</v>
      </c>
      <c r="L507" s="5">
        <f>COUNTIF($J$8:$J$996,Table1[[#This Row],[Abbreviation]]) + SUMIF($J$8:$J$996,Table1[[#This Row],[Abbreviation]],$L$8:$L$996)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5"/>
      <c r="T507" s="13"/>
      <c r="U507" s="6"/>
      <c r="V507" s="6"/>
      <c r="W507" s="6"/>
      <c r="X507" s="5"/>
    </row>
    <row r="508" spans="7:24" x14ac:dyDescent="0.3">
      <c r="G508" s="5">
        <v>506</v>
      </c>
      <c r="H508" s="6"/>
      <c r="I508" s="6"/>
      <c r="J508" s="5"/>
      <c r="K508" s="5">
        <f t="shared" si="7"/>
        <v>0</v>
      </c>
      <c r="L508" s="5">
        <f>COUNTIF($J$8:$J$996,Table1[[#This Row],[Abbreviation]]) + SUMIF($J$8:$J$996,Table1[[#This Row],[Abbreviation]],$L$8:$L$996)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5"/>
      <c r="T508" s="13"/>
      <c r="U508" s="6"/>
      <c r="V508" s="6"/>
      <c r="W508" s="6"/>
      <c r="X508" s="5"/>
    </row>
    <row r="509" spans="7:24" x14ac:dyDescent="0.3">
      <c r="G509" s="5">
        <v>507</v>
      </c>
      <c r="H509" s="6"/>
      <c r="I509" s="6"/>
      <c r="J509" s="5"/>
      <c r="K509" s="5">
        <f t="shared" si="7"/>
        <v>0</v>
      </c>
      <c r="L509" s="5">
        <f>COUNTIF($J$8:$J$996,Table1[[#This Row],[Abbreviation]]) + SUMIF($J$8:$J$996,Table1[[#This Row],[Abbreviation]],$L$8:$L$996)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5"/>
      <c r="T509" s="13"/>
      <c r="U509" s="6"/>
      <c r="V509" s="6"/>
      <c r="W509" s="6"/>
      <c r="X509" s="5"/>
    </row>
    <row r="510" spans="7:24" x14ac:dyDescent="0.3">
      <c r="G510" s="5">
        <v>508</v>
      </c>
      <c r="H510" s="6"/>
      <c r="I510" s="6"/>
      <c r="J510" s="5"/>
      <c r="K510" s="5">
        <f t="shared" si="7"/>
        <v>0</v>
      </c>
      <c r="L510" s="5">
        <f>COUNTIF($J$8:$J$996,Table1[[#This Row],[Abbreviation]]) + SUMIF($J$8:$J$996,Table1[[#This Row],[Abbreviation]],$L$8:$L$996)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5"/>
      <c r="T510" s="13"/>
      <c r="U510" s="6"/>
      <c r="V510" s="6"/>
      <c r="W510" s="6"/>
      <c r="X510" s="5"/>
    </row>
    <row r="511" spans="7:24" x14ac:dyDescent="0.3">
      <c r="G511" s="5">
        <v>509</v>
      </c>
      <c r="H511" s="6"/>
      <c r="I511" s="6"/>
      <c r="J511" s="5"/>
      <c r="K511" s="5">
        <f t="shared" si="7"/>
        <v>0</v>
      </c>
      <c r="L511" s="5">
        <f>COUNTIF($J$8:$J$996,Table1[[#This Row],[Abbreviation]]) + SUMIF($J$8:$J$996,Table1[[#This Row],[Abbreviation]],$L$8:$L$996)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5"/>
      <c r="T511" s="13"/>
      <c r="U511" s="6"/>
      <c r="V511" s="6"/>
      <c r="W511" s="6"/>
      <c r="X511" s="5"/>
    </row>
    <row r="512" spans="7:24" x14ac:dyDescent="0.3">
      <c r="G512" s="5">
        <v>510</v>
      </c>
      <c r="H512" s="6"/>
      <c r="I512" s="6"/>
      <c r="J512" s="5"/>
      <c r="K512" s="5">
        <f t="shared" si="7"/>
        <v>0</v>
      </c>
      <c r="L512" s="5">
        <f>COUNTIF($J$8:$J$996,Table1[[#This Row],[Abbreviation]]) + SUMIF($J$8:$J$996,Table1[[#This Row],[Abbreviation]],$L$8:$L$996)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5"/>
      <c r="T512" s="13"/>
      <c r="U512" s="6"/>
      <c r="V512" s="6"/>
      <c r="W512" s="6"/>
      <c r="X512" s="5"/>
    </row>
    <row r="513" spans="7:24" x14ac:dyDescent="0.3">
      <c r="G513" s="5">
        <v>511</v>
      </c>
      <c r="H513" s="6"/>
      <c r="I513" s="6"/>
      <c r="J513" s="5"/>
      <c r="K513" s="5">
        <f t="shared" si="7"/>
        <v>0</v>
      </c>
      <c r="L513" s="5">
        <f>COUNTIF($J$8:$J$996,Table1[[#This Row],[Abbreviation]]) + SUMIF($J$8:$J$996,Table1[[#This Row],[Abbreviation]],$L$8:$L$996)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5"/>
      <c r="T513" s="13"/>
      <c r="U513" s="6"/>
      <c r="V513" s="6"/>
      <c r="W513" s="6"/>
      <c r="X513" s="5"/>
    </row>
    <row r="514" spans="7:24" x14ac:dyDescent="0.3">
      <c r="G514" s="5">
        <v>512</v>
      </c>
      <c r="H514" s="6"/>
      <c r="I514" s="6"/>
      <c r="J514" s="5"/>
      <c r="K514" s="5">
        <f t="shared" si="7"/>
        <v>0</v>
      </c>
      <c r="L514" s="5">
        <f>COUNTIF($J$8:$J$996,Table1[[#This Row],[Abbreviation]]) + SUMIF($J$8:$J$996,Table1[[#This Row],[Abbreviation]],$L$8:$L$996)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5"/>
      <c r="T514" s="13"/>
      <c r="U514" s="6"/>
      <c r="V514" s="6"/>
      <c r="W514" s="6"/>
      <c r="X514" s="5"/>
    </row>
    <row r="515" spans="7:24" x14ac:dyDescent="0.3">
      <c r="G515" s="5">
        <v>513</v>
      </c>
      <c r="H515" s="6"/>
      <c r="I515" s="6"/>
      <c r="J515" s="5"/>
      <c r="K515" s="5">
        <f t="shared" si="7"/>
        <v>0</v>
      </c>
      <c r="L515" s="5">
        <f>COUNTIF($J$8:$J$996,Table1[[#This Row],[Abbreviation]]) + SUMIF($J$8:$J$996,Table1[[#This Row],[Abbreviation]],$L$8:$L$996)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5"/>
      <c r="T515" s="13"/>
      <c r="U515" s="6"/>
      <c r="V515" s="6"/>
      <c r="W515" s="6"/>
      <c r="X515" s="5"/>
    </row>
    <row r="516" spans="7:24" x14ac:dyDescent="0.3">
      <c r="G516" s="5">
        <v>514</v>
      </c>
      <c r="H516" s="6"/>
      <c r="I516" s="6"/>
      <c r="J516" s="5"/>
      <c r="K516" s="5">
        <f t="shared" si="7"/>
        <v>0</v>
      </c>
      <c r="L516" s="5">
        <f>COUNTIF($J$8:$J$996,Table1[[#This Row],[Abbreviation]]) + SUMIF($J$8:$J$996,Table1[[#This Row],[Abbreviation]],$L$8:$L$996)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5"/>
      <c r="T516" s="13"/>
      <c r="U516" s="6"/>
      <c r="V516" s="6"/>
      <c r="W516" s="6"/>
      <c r="X516" s="5"/>
    </row>
    <row r="517" spans="7:24" x14ac:dyDescent="0.3">
      <c r="G517" s="5">
        <v>515</v>
      </c>
      <c r="H517" s="6"/>
      <c r="I517" s="6"/>
      <c r="J517" s="5"/>
      <c r="K517" s="5">
        <f t="shared" si="7"/>
        <v>0</v>
      </c>
      <c r="L517" s="5">
        <f>COUNTIF($J$8:$J$996,Table1[[#This Row],[Abbreviation]]) + SUMIF($J$8:$J$996,Table1[[#This Row],[Abbreviation]],$L$8:$L$996)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5"/>
      <c r="T517" s="13"/>
      <c r="U517" s="6"/>
      <c r="V517" s="6"/>
      <c r="W517" s="6"/>
      <c r="X517" s="5"/>
    </row>
    <row r="518" spans="7:24" x14ac:dyDescent="0.3">
      <c r="G518" s="5">
        <v>516</v>
      </c>
      <c r="H518" s="6"/>
      <c r="I518" s="6"/>
      <c r="J518" s="5"/>
      <c r="K518" s="5">
        <f t="shared" si="7"/>
        <v>0</v>
      </c>
      <c r="L518" s="5">
        <f>COUNTIF($J$8:$J$996,Table1[[#This Row],[Abbreviation]]) + SUMIF($J$8:$J$996,Table1[[#This Row],[Abbreviation]],$L$8:$L$996)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5"/>
      <c r="T518" s="13"/>
      <c r="U518" s="6"/>
      <c r="V518" s="6"/>
      <c r="W518" s="6"/>
      <c r="X518" s="5"/>
    </row>
    <row r="519" spans="7:24" x14ac:dyDescent="0.3">
      <c r="G519" s="5">
        <v>517</v>
      </c>
      <c r="H519" s="6"/>
      <c r="I519" s="6"/>
      <c r="J519" s="5"/>
      <c r="K519" s="5">
        <f t="shared" si="7"/>
        <v>0</v>
      </c>
      <c r="L519" s="5">
        <f>COUNTIF($J$8:$J$996,Table1[[#This Row],[Abbreviation]]) + SUMIF($J$8:$J$996,Table1[[#This Row],[Abbreviation]],$L$8:$L$996)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5"/>
      <c r="T519" s="13"/>
      <c r="U519" s="6"/>
      <c r="V519" s="6"/>
      <c r="W519" s="6"/>
      <c r="X519" s="5"/>
    </row>
    <row r="520" spans="7:24" x14ac:dyDescent="0.3">
      <c r="G520" s="5">
        <v>518</v>
      </c>
      <c r="H520" s="6"/>
      <c r="I520" s="6"/>
      <c r="J520" s="5"/>
      <c r="K520" s="5">
        <f t="shared" si="7"/>
        <v>0</v>
      </c>
      <c r="L520" s="5">
        <f>COUNTIF($J$8:$J$996,Table1[[#This Row],[Abbreviation]]) + SUMIF($J$8:$J$996,Table1[[#This Row],[Abbreviation]],$L$8:$L$996)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5"/>
      <c r="T520" s="13"/>
      <c r="U520" s="6"/>
      <c r="V520" s="6"/>
      <c r="W520" s="6"/>
      <c r="X520" s="5"/>
    </row>
    <row r="521" spans="7:24" x14ac:dyDescent="0.3">
      <c r="G521" s="5">
        <v>519</v>
      </c>
      <c r="H521" s="6"/>
      <c r="I521" s="6"/>
      <c r="J521" s="5"/>
      <c r="K521" s="5">
        <f t="shared" ref="K521:K584" si="8">IF(J521="",0,_xlfn.XLOOKUP(J521,I$8:I$996,K$8:K$996,-1)+1)</f>
        <v>0</v>
      </c>
      <c r="L521" s="5">
        <f>COUNTIF($J$8:$J$996,Table1[[#This Row],[Abbreviation]]) + SUMIF($J$8:$J$996,Table1[[#This Row],[Abbreviation]],$L$8:$L$996)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5"/>
      <c r="T521" s="13"/>
      <c r="U521" s="6"/>
      <c r="V521" s="6"/>
      <c r="W521" s="6"/>
      <c r="X521" s="5"/>
    </row>
    <row r="522" spans="7:24" x14ac:dyDescent="0.3">
      <c r="G522" s="5">
        <v>520</v>
      </c>
      <c r="H522" s="6"/>
      <c r="I522" s="6"/>
      <c r="J522" s="5"/>
      <c r="K522" s="5">
        <f t="shared" si="8"/>
        <v>0</v>
      </c>
      <c r="L522" s="5">
        <f>COUNTIF($J$8:$J$996,Table1[[#This Row],[Abbreviation]]) + SUMIF($J$8:$J$996,Table1[[#This Row],[Abbreviation]],$L$8:$L$996)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5"/>
      <c r="T522" s="13"/>
      <c r="U522" s="6"/>
      <c r="V522" s="6"/>
      <c r="W522" s="6"/>
      <c r="X522" s="5"/>
    </row>
    <row r="523" spans="7:24" x14ac:dyDescent="0.3">
      <c r="G523" s="5">
        <v>521</v>
      </c>
      <c r="H523" s="6"/>
      <c r="I523" s="6"/>
      <c r="J523" s="5"/>
      <c r="K523" s="5">
        <f t="shared" si="8"/>
        <v>0</v>
      </c>
      <c r="L523" s="5">
        <f>COUNTIF($J$8:$J$996,Table1[[#This Row],[Abbreviation]]) + SUMIF($J$8:$J$996,Table1[[#This Row],[Abbreviation]],$L$8:$L$996)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5"/>
      <c r="T523" s="13"/>
      <c r="U523" s="6"/>
      <c r="V523" s="6"/>
      <c r="W523" s="6"/>
      <c r="X523" s="5"/>
    </row>
    <row r="524" spans="7:24" x14ac:dyDescent="0.3">
      <c r="G524" s="5">
        <v>522</v>
      </c>
      <c r="H524" s="6"/>
      <c r="I524" s="6"/>
      <c r="J524" s="5"/>
      <c r="K524" s="5">
        <f t="shared" si="8"/>
        <v>0</v>
      </c>
      <c r="L524" s="5">
        <f>COUNTIF($J$8:$J$996,Table1[[#This Row],[Abbreviation]]) + SUMIF($J$8:$J$996,Table1[[#This Row],[Abbreviation]],$L$8:$L$996)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5"/>
      <c r="T524" s="13"/>
      <c r="U524" s="6"/>
      <c r="V524" s="6"/>
      <c r="W524" s="6"/>
      <c r="X524" s="5"/>
    </row>
    <row r="525" spans="7:24" x14ac:dyDescent="0.3">
      <c r="G525" s="5">
        <v>523</v>
      </c>
      <c r="H525" s="6"/>
      <c r="I525" s="6"/>
      <c r="J525" s="5"/>
      <c r="K525" s="5">
        <f t="shared" si="8"/>
        <v>0</v>
      </c>
      <c r="L525" s="5">
        <f>COUNTIF($J$8:$J$996,Table1[[#This Row],[Abbreviation]]) + SUMIF($J$8:$J$996,Table1[[#This Row],[Abbreviation]],$L$8:$L$996)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5"/>
      <c r="T525" s="13"/>
      <c r="U525" s="6"/>
      <c r="V525" s="6"/>
      <c r="W525" s="6"/>
      <c r="X525" s="5"/>
    </row>
    <row r="526" spans="7:24" x14ac:dyDescent="0.3">
      <c r="G526" s="5">
        <v>524</v>
      </c>
      <c r="H526" s="6"/>
      <c r="I526" s="6"/>
      <c r="J526" s="5"/>
      <c r="K526" s="5">
        <f t="shared" si="8"/>
        <v>0</v>
      </c>
      <c r="L526" s="5">
        <f>COUNTIF($J$8:$J$996,Table1[[#This Row],[Abbreviation]]) + SUMIF($J$8:$J$996,Table1[[#This Row],[Abbreviation]],$L$8:$L$996)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5"/>
      <c r="T526" s="13"/>
      <c r="U526" s="6"/>
      <c r="V526" s="6"/>
      <c r="W526" s="6"/>
      <c r="X526" s="5"/>
    </row>
    <row r="527" spans="7:24" x14ac:dyDescent="0.3">
      <c r="G527" s="5">
        <v>525</v>
      </c>
      <c r="H527" s="6"/>
      <c r="I527" s="6"/>
      <c r="J527" s="5"/>
      <c r="K527" s="5">
        <f t="shared" si="8"/>
        <v>0</v>
      </c>
      <c r="L527" s="5">
        <f>COUNTIF($J$8:$J$996,Table1[[#This Row],[Abbreviation]]) + SUMIF($J$8:$J$996,Table1[[#This Row],[Abbreviation]],$L$8:$L$996)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5"/>
      <c r="T527" s="13"/>
      <c r="U527" s="6"/>
      <c r="V527" s="6"/>
      <c r="W527" s="6"/>
      <c r="X527" s="5"/>
    </row>
    <row r="528" spans="7:24" x14ac:dyDescent="0.3">
      <c r="G528" s="5">
        <v>526</v>
      </c>
      <c r="H528" s="6"/>
      <c r="I528" s="6"/>
      <c r="J528" s="5"/>
      <c r="K528" s="5">
        <f t="shared" si="8"/>
        <v>0</v>
      </c>
      <c r="L528" s="5">
        <f>COUNTIF($J$8:$J$996,Table1[[#This Row],[Abbreviation]]) + SUMIF($J$8:$J$996,Table1[[#This Row],[Abbreviation]],$L$8:$L$996)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5"/>
      <c r="T528" s="13"/>
      <c r="U528" s="6"/>
      <c r="V528" s="6"/>
      <c r="W528" s="6"/>
      <c r="X528" s="5"/>
    </row>
    <row r="529" spans="7:24" x14ac:dyDescent="0.3">
      <c r="G529" s="5">
        <v>527</v>
      </c>
      <c r="H529" s="6"/>
      <c r="I529" s="6"/>
      <c r="J529" s="5"/>
      <c r="K529" s="5">
        <f t="shared" si="8"/>
        <v>0</v>
      </c>
      <c r="L529" s="5">
        <f>COUNTIF($J$8:$J$996,Table1[[#This Row],[Abbreviation]]) + SUMIF($J$8:$J$996,Table1[[#This Row],[Abbreviation]],$L$8:$L$996)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5"/>
      <c r="T529" s="13"/>
      <c r="U529" s="6"/>
      <c r="V529" s="6"/>
      <c r="W529" s="6"/>
      <c r="X529" s="5"/>
    </row>
    <row r="530" spans="7:24" x14ac:dyDescent="0.3">
      <c r="G530" s="5">
        <v>528</v>
      </c>
      <c r="H530" s="6"/>
      <c r="I530" s="6"/>
      <c r="J530" s="5"/>
      <c r="K530" s="5">
        <f t="shared" si="8"/>
        <v>0</v>
      </c>
      <c r="L530" s="5">
        <f>COUNTIF($J$8:$J$996,Table1[[#This Row],[Abbreviation]]) + SUMIF($J$8:$J$996,Table1[[#This Row],[Abbreviation]],$L$8:$L$996)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5"/>
      <c r="T530" s="13"/>
      <c r="U530" s="6"/>
      <c r="V530" s="6"/>
      <c r="W530" s="6"/>
      <c r="X530" s="5"/>
    </row>
    <row r="531" spans="7:24" x14ac:dyDescent="0.3">
      <c r="G531" s="5">
        <v>529</v>
      </c>
      <c r="H531" s="6"/>
      <c r="I531" s="6"/>
      <c r="J531" s="5"/>
      <c r="K531" s="5">
        <f t="shared" si="8"/>
        <v>0</v>
      </c>
      <c r="L531" s="5">
        <f>COUNTIF($J$8:$J$996,Table1[[#This Row],[Abbreviation]]) + SUMIF($J$8:$J$996,Table1[[#This Row],[Abbreviation]],$L$8:$L$996)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5"/>
      <c r="T531" s="13"/>
      <c r="U531" s="6"/>
      <c r="V531" s="6"/>
      <c r="W531" s="6"/>
      <c r="X531" s="5"/>
    </row>
    <row r="532" spans="7:24" x14ac:dyDescent="0.3">
      <c r="G532" s="5">
        <v>530</v>
      </c>
      <c r="H532" s="6"/>
      <c r="I532" s="6"/>
      <c r="J532" s="5"/>
      <c r="K532" s="5">
        <f t="shared" si="8"/>
        <v>0</v>
      </c>
      <c r="L532" s="5">
        <f>COUNTIF($J$8:$J$996,Table1[[#This Row],[Abbreviation]]) + SUMIF($J$8:$J$996,Table1[[#This Row],[Abbreviation]],$L$8:$L$996)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5"/>
      <c r="T532" s="13"/>
      <c r="U532" s="6"/>
      <c r="V532" s="6"/>
      <c r="W532" s="6"/>
      <c r="X532" s="5"/>
    </row>
    <row r="533" spans="7:24" x14ac:dyDescent="0.3">
      <c r="G533" s="5">
        <v>531</v>
      </c>
      <c r="H533" s="6"/>
      <c r="I533" s="6"/>
      <c r="J533" s="5"/>
      <c r="K533" s="5">
        <f t="shared" si="8"/>
        <v>0</v>
      </c>
      <c r="L533" s="5">
        <f>COUNTIF($J$8:$J$996,Table1[[#This Row],[Abbreviation]]) + SUMIF($J$8:$J$996,Table1[[#This Row],[Abbreviation]],$L$8:$L$996)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5"/>
      <c r="T533" s="13"/>
      <c r="U533" s="6"/>
      <c r="V533" s="6"/>
      <c r="W533" s="6"/>
      <c r="X533" s="5"/>
    </row>
    <row r="534" spans="7:24" x14ac:dyDescent="0.3">
      <c r="G534" s="5">
        <v>532</v>
      </c>
      <c r="H534" s="6"/>
      <c r="I534" s="6"/>
      <c r="J534" s="5"/>
      <c r="K534" s="5">
        <f t="shared" si="8"/>
        <v>0</v>
      </c>
      <c r="L534" s="5">
        <f>COUNTIF($J$8:$J$996,Table1[[#This Row],[Abbreviation]]) + SUMIF($J$8:$J$996,Table1[[#This Row],[Abbreviation]],$L$8:$L$996)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5"/>
      <c r="T534" s="13"/>
      <c r="U534" s="6"/>
      <c r="V534" s="6"/>
      <c r="W534" s="6"/>
      <c r="X534" s="5"/>
    </row>
    <row r="535" spans="7:24" x14ac:dyDescent="0.3">
      <c r="G535" s="5">
        <v>533</v>
      </c>
      <c r="H535" s="6"/>
      <c r="I535" s="6"/>
      <c r="J535" s="5"/>
      <c r="K535" s="5">
        <f t="shared" si="8"/>
        <v>0</v>
      </c>
      <c r="L535" s="5">
        <f>COUNTIF($J$8:$J$996,Table1[[#This Row],[Abbreviation]]) + SUMIF($J$8:$J$996,Table1[[#This Row],[Abbreviation]],$L$8:$L$996)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5"/>
      <c r="T535" s="13"/>
      <c r="U535" s="6"/>
      <c r="V535" s="6"/>
      <c r="W535" s="6"/>
      <c r="X535" s="5"/>
    </row>
    <row r="536" spans="7:24" x14ac:dyDescent="0.3">
      <c r="G536" s="5">
        <v>534</v>
      </c>
      <c r="H536" s="6"/>
      <c r="I536" s="6"/>
      <c r="J536" s="5"/>
      <c r="K536" s="5">
        <f t="shared" si="8"/>
        <v>0</v>
      </c>
      <c r="L536" s="5">
        <f>COUNTIF($J$8:$J$996,Table1[[#This Row],[Abbreviation]]) + SUMIF($J$8:$J$996,Table1[[#This Row],[Abbreviation]],$L$8:$L$996)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5"/>
      <c r="T536" s="13"/>
      <c r="U536" s="6"/>
      <c r="V536" s="6"/>
      <c r="W536" s="6"/>
      <c r="X536" s="5"/>
    </row>
    <row r="537" spans="7:24" x14ac:dyDescent="0.3">
      <c r="G537" s="5">
        <v>535</v>
      </c>
      <c r="H537" s="6"/>
      <c r="I537" s="6"/>
      <c r="J537" s="5"/>
      <c r="K537" s="5">
        <f t="shared" si="8"/>
        <v>0</v>
      </c>
      <c r="L537" s="5">
        <f>COUNTIF($J$8:$J$996,Table1[[#This Row],[Abbreviation]]) + SUMIF($J$8:$J$996,Table1[[#This Row],[Abbreviation]],$L$8:$L$996)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5"/>
      <c r="T537" s="13"/>
      <c r="U537" s="6"/>
      <c r="V537" s="6"/>
      <c r="W537" s="6"/>
      <c r="X537" s="5"/>
    </row>
    <row r="538" spans="7:24" x14ac:dyDescent="0.3">
      <c r="G538" s="5">
        <v>536</v>
      </c>
      <c r="H538" s="6"/>
      <c r="I538" s="6"/>
      <c r="J538" s="5"/>
      <c r="K538" s="5">
        <f t="shared" si="8"/>
        <v>0</v>
      </c>
      <c r="L538" s="5">
        <f>COUNTIF($J$8:$J$996,Table1[[#This Row],[Abbreviation]]) + SUMIF($J$8:$J$996,Table1[[#This Row],[Abbreviation]],$L$8:$L$996)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5"/>
      <c r="T538" s="13"/>
      <c r="U538" s="6"/>
      <c r="V538" s="6"/>
      <c r="W538" s="6"/>
      <c r="X538" s="5"/>
    </row>
    <row r="539" spans="7:24" x14ac:dyDescent="0.3">
      <c r="G539" s="5">
        <v>537</v>
      </c>
      <c r="H539" s="6"/>
      <c r="I539" s="6"/>
      <c r="J539" s="5"/>
      <c r="K539" s="5">
        <f t="shared" si="8"/>
        <v>0</v>
      </c>
      <c r="L539" s="5">
        <f>COUNTIF($J$8:$J$996,Table1[[#This Row],[Abbreviation]]) + SUMIF($J$8:$J$996,Table1[[#This Row],[Abbreviation]],$L$8:$L$996)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5"/>
      <c r="T539" s="13"/>
      <c r="U539" s="6"/>
      <c r="V539" s="6"/>
      <c r="W539" s="6"/>
      <c r="X539" s="5"/>
    </row>
    <row r="540" spans="7:24" x14ac:dyDescent="0.3">
      <c r="G540" s="5">
        <v>538</v>
      </c>
      <c r="H540" s="6"/>
      <c r="I540" s="6"/>
      <c r="J540" s="5"/>
      <c r="K540" s="5">
        <f t="shared" si="8"/>
        <v>0</v>
      </c>
      <c r="L540" s="5">
        <f>COUNTIF($J$8:$J$996,Table1[[#This Row],[Abbreviation]]) + SUMIF($J$8:$J$996,Table1[[#This Row],[Abbreviation]],$L$8:$L$996)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5"/>
      <c r="T540" s="13"/>
      <c r="U540" s="6"/>
      <c r="V540" s="6"/>
      <c r="W540" s="6"/>
      <c r="X540" s="5"/>
    </row>
    <row r="541" spans="7:24" x14ac:dyDescent="0.3">
      <c r="G541" s="5">
        <v>539</v>
      </c>
      <c r="H541" s="6"/>
      <c r="I541" s="6"/>
      <c r="J541" s="5"/>
      <c r="K541" s="5">
        <f t="shared" si="8"/>
        <v>0</v>
      </c>
      <c r="L541" s="5">
        <f>COUNTIF($J$8:$J$996,Table1[[#This Row],[Abbreviation]]) + SUMIF($J$8:$J$996,Table1[[#This Row],[Abbreviation]],$L$8:$L$996)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5"/>
      <c r="T541" s="13"/>
      <c r="U541" s="6"/>
      <c r="V541" s="6"/>
      <c r="W541" s="6"/>
      <c r="X541" s="5"/>
    </row>
    <row r="542" spans="7:24" x14ac:dyDescent="0.3">
      <c r="G542" s="5">
        <v>540</v>
      </c>
      <c r="H542" s="6"/>
      <c r="I542" s="6"/>
      <c r="J542" s="5"/>
      <c r="K542" s="5">
        <f t="shared" si="8"/>
        <v>0</v>
      </c>
      <c r="L542" s="5">
        <f>COUNTIF($J$8:$J$996,Table1[[#This Row],[Abbreviation]]) + SUMIF($J$8:$J$996,Table1[[#This Row],[Abbreviation]],$L$8:$L$996)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5"/>
      <c r="T542" s="13"/>
      <c r="U542" s="6"/>
      <c r="V542" s="6"/>
      <c r="W542" s="6"/>
      <c r="X542" s="5"/>
    </row>
    <row r="543" spans="7:24" x14ac:dyDescent="0.3">
      <c r="G543" s="5">
        <v>541</v>
      </c>
      <c r="H543" s="6"/>
      <c r="I543" s="6"/>
      <c r="J543" s="5"/>
      <c r="K543" s="5">
        <f t="shared" si="8"/>
        <v>0</v>
      </c>
      <c r="L543" s="5">
        <f>COUNTIF($J$8:$J$996,Table1[[#This Row],[Abbreviation]]) + SUMIF($J$8:$J$996,Table1[[#This Row],[Abbreviation]],$L$8:$L$996)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5"/>
      <c r="T543" s="13"/>
      <c r="U543" s="6"/>
      <c r="V543" s="6"/>
      <c r="W543" s="6"/>
      <c r="X543" s="5"/>
    </row>
    <row r="544" spans="7:24" x14ac:dyDescent="0.3">
      <c r="G544" s="5">
        <v>542</v>
      </c>
      <c r="H544" s="6"/>
      <c r="I544" s="6"/>
      <c r="J544" s="5"/>
      <c r="K544" s="5">
        <f t="shared" si="8"/>
        <v>0</v>
      </c>
      <c r="L544" s="5">
        <f>COUNTIF($J$8:$J$996,Table1[[#This Row],[Abbreviation]]) + SUMIF($J$8:$J$996,Table1[[#This Row],[Abbreviation]],$L$8:$L$996)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5"/>
      <c r="T544" s="13"/>
      <c r="U544" s="6"/>
      <c r="V544" s="6"/>
      <c r="W544" s="6"/>
      <c r="X544" s="5"/>
    </row>
    <row r="545" spans="7:24" x14ac:dyDescent="0.3">
      <c r="G545" s="5">
        <v>543</v>
      </c>
      <c r="H545" s="6"/>
      <c r="I545" s="6"/>
      <c r="J545" s="5"/>
      <c r="K545" s="5">
        <f t="shared" si="8"/>
        <v>0</v>
      </c>
      <c r="L545" s="5">
        <f>COUNTIF($J$8:$J$996,Table1[[#This Row],[Abbreviation]]) + SUMIF($J$8:$J$996,Table1[[#This Row],[Abbreviation]],$L$8:$L$996)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5"/>
      <c r="T545" s="13"/>
      <c r="U545" s="6"/>
      <c r="V545" s="6"/>
      <c r="W545" s="6"/>
      <c r="X545" s="5"/>
    </row>
    <row r="546" spans="7:24" x14ac:dyDescent="0.3">
      <c r="G546" s="5">
        <v>544</v>
      </c>
      <c r="H546" s="6"/>
      <c r="I546" s="6"/>
      <c r="J546" s="5"/>
      <c r="K546" s="5">
        <f t="shared" si="8"/>
        <v>0</v>
      </c>
      <c r="L546" s="5">
        <f>COUNTIF($J$8:$J$996,Table1[[#This Row],[Abbreviation]]) + SUMIF($J$8:$J$996,Table1[[#This Row],[Abbreviation]],$L$8:$L$996)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5"/>
      <c r="T546" s="13"/>
      <c r="U546" s="6"/>
      <c r="V546" s="6"/>
      <c r="W546" s="6"/>
      <c r="X546" s="5"/>
    </row>
    <row r="547" spans="7:24" x14ac:dyDescent="0.3">
      <c r="G547" s="5">
        <v>545</v>
      </c>
      <c r="H547" s="6"/>
      <c r="I547" s="6"/>
      <c r="J547" s="5"/>
      <c r="K547" s="5">
        <f t="shared" si="8"/>
        <v>0</v>
      </c>
      <c r="L547" s="5">
        <f>COUNTIF($J$8:$J$996,Table1[[#This Row],[Abbreviation]]) + SUMIF($J$8:$J$996,Table1[[#This Row],[Abbreviation]],$L$8:$L$996)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5"/>
      <c r="T547" s="13"/>
      <c r="U547" s="6"/>
      <c r="V547" s="6"/>
      <c r="W547" s="6"/>
      <c r="X547" s="5"/>
    </row>
    <row r="548" spans="7:24" x14ac:dyDescent="0.3">
      <c r="G548" s="5">
        <v>546</v>
      </c>
      <c r="H548" s="6"/>
      <c r="I548" s="6"/>
      <c r="J548" s="5"/>
      <c r="K548" s="5">
        <f t="shared" si="8"/>
        <v>0</v>
      </c>
      <c r="L548" s="5">
        <f>COUNTIF($J$8:$J$996,Table1[[#This Row],[Abbreviation]]) + SUMIF($J$8:$J$996,Table1[[#This Row],[Abbreviation]],$L$8:$L$996)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5"/>
      <c r="T548" s="13"/>
      <c r="U548" s="6"/>
      <c r="V548" s="6"/>
      <c r="W548" s="6"/>
      <c r="X548" s="5"/>
    </row>
    <row r="549" spans="7:24" x14ac:dyDescent="0.3">
      <c r="G549" s="5">
        <v>547</v>
      </c>
      <c r="H549" s="6"/>
      <c r="I549" s="6"/>
      <c r="J549" s="5"/>
      <c r="K549" s="5">
        <f t="shared" si="8"/>
        <v>0</v>
      </c>
      <c r="L549" s="5">
        <f>COUNTIF($J$8:$J$996,Table1[[#This Row],[Abbreviation]]) + SUMIF($J$8:$J$996,Table1[[#This Row],[Abbreviation]],$L$8:$L$996)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5"/>
      <c r="T549" s="13"/>
      <c r="U549" s="6"/>
      <c r="V549" s="6"/>
      <c r="W549" s="6"/>
      <c r="X549" s="5"/>
    </row>
    <row r="550" spans="7:24" x14ac:dyDescent="0.3">
      <c r="G550" s="5">
        <v>548</v>
      </c>
      <c r="H550" s="6"/>
      <c r="I550" s="6"/>
      <c r="J550" s="5"/>
      <c r="K550" s="5">
        <f t="shared" si="8"/>
        <v>0</v>
      </c>
      <c r="L550" s="5">
        <f>COUNTIF($J$8:$J$996,Table1[[#This Row],[Abbreviation]]) + SUMIF($J$8:$J$996,Table1[[#This Row],[Abbreviation]],$L$8:$L$996)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5"/>
      <c r="T550" s="13"/>
      <c r="U550" s="6"/>
      <c r="V550" s="6"/>
      <c r="W550" s="6"/>
      <c r="X550" s="5"/>
    </row>
    <row r="551" spans="7:24" x14ac:dyDescent="0.3">
      <c r="G551" s="5">
        <v>549</v>
      </c>
      <c r="H551" s="6"/>
      <c r="I551" s="6"/>
      <c r="J551" s="5"/>
      <c r="K551" s="5">
        <f t="shared" si="8"/>
        <v>0</v>
      </c>
      <c r="L551" s="5">
        <f>COUNTIF($J$8:$J$996,Table1[[#This Row],[Abbreviation]]) + SUMIF($J$8:$J$996,Table1[[#This Row],[Abbreviation]],$L$8:$L$996)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5"/>
      <c r="T551" s="13"/>
      <c r="U551" s="6"/>
      <c r="V551" s="6"/>
      <c r="W551" s="6"/>
      <c r="X551" s="5"/>
    </row>
    <row r="552" spans="7:24" x14ac:dyDescent="0.3">
      <c r="G552" s="5">
        <v>550</v>
      </c>
      <c r="H552" s="6"/>
      <c r="I552" s="6"/>
      <c r="J552" s="5"/>
      <c r="K552" s="5">
        <f t="shared" si="8"/>
        <v>0</v>
      </c>
      <c r="L552" s="5">
        <f>COUNTIF($J$8:$J$996,Table1[[#This Row],[Abbreviation]]) + SUMIF($J$8:$J$996,Table1[[#This Row],[Abbreviation]],$L$8:$L$996)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5"/>
      <c r="T552" s="13"/>
      <c r="U552" s="6"/>
      <c r="V552" s="6"/>
      <c r="W552" s="6"/>
      <c r="X552" s="5"/>
    </row>
    <row r="553" spans="7:24" x14ac:dyDescent="0.3">
      <c r="G553" s="5">
        <v>551</v>
      </c>
      <c r="H553" s="6"/>
      <c r="I553" s="6"/>
      <c r="J553" s="5"/>
      <c r="K553" s="5">
        <f t="shared" si="8"/>
        <v>0</v>
      </c>
      <c r="L553" s="5">
        <f>COUNTIF($J$8:$J$996,Table1[[#This Row],[Abbreviation]]) + SUMIF($J$8:$J$996,Table1[[#This Row],[Abbreviation]],$L$8:$L$996)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5"/>
      <c r="T553" s="13"/>
      <c r="U553" s="6"/>
      <c r="V553" s="6"/>
      <c r="W553" s="6"/>
      <c r="X553" s="5"/>
    </row>
    <row r="554" spans="7:24" x14ac:dyDescent="0.3">
      <c r="G554" s="5">
        <v>552</v>
      </c>
      <c r="H554" s="6"/>
      <c r="I554" s="6"/>
      <c r="J554" s="5"/>
      <c r="K554" s="5">
        <f t="shared" si="8"/>
        <v>0</v>
      </c>
      <c r="L554" s="5">
        <f>COUNTIF($J$8:$J$996,Table1[[#This Row],[Abbreviation]]) + SUMIF($J$8:$J$996,Table1[[#This Row],[Abbreviation]],$L$8:$L$996)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5"/>
      <c r="T554" s="13"/>
      <c r="U554" s="6"/>
      <c r="V554" s="6"/>
      <c r="W554" s="6"/>
      <c r="X554" s="5"/>
    </row>
    <row r="555" spans="7:24" x14ac:dyDescent="0.3">
      <c r="G555" s="5">
        <v>553</v>
      </c>
      <c r="H555" s="6"/>
      <c r="I555" s="6"/>
      <c r="J555" s="5"/>
      <c r="K555" s="5">
        <f t="shared" si="8"/>
        <v>0</v>
      </c>
      <c r="L555" s="5">
        <f>COUNTIF($J$8:$J$996,Table1[[#This Row],[Abbreviation]]) + SUMIF($J$8:$J$996,Table1[[#This Row],[Abbreviation]],$L$8:$L$996)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5"/>
      <c r="T555" s="13"/>
      <c r="U555" s="6"/>
      <c r="V555" s="6"/>
      <c r="W555" s="6"/>
      <c r="X555" s="5"/>
    </row>
    <row r="556" spans="7:24" x14ac:dyDescent="0.3">
      <c r="G556" s="5">
        <v>554</v>
      </c>
      <c r="H556" s="6"/>
      <c r="I556" s="6"/>
      <c r="J556" s="5"/>
      <c r="K556" s="5">
        <f t="shared" si="8"/>
        <v>0</v>
      </c>
      <c r="L556" s="5">
        <f>COUNTIF($J$8:$J$996,Table1[[#This Row],[Abbreviation]]) + SUMIF($J$8:$J$996,Table1[[#This Row],[Abbreviation]],$L$8:$L$996)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5"/>
      <c r="T556" s="13"/>
      <c r="U556" s="6"/>
      <c r="V556" s="6"/>
      <c r="W556" s="6"/>
      <c r="X556" s="5"/>
    </row>
    <row r="557" spans="7:24" x14ac:dyDescent="0.3">
      <c r="G557" s="5">
        <v>555</v>
      </c>
      <c r="H557" s="6"/>
      <c r="I557" s="6"/>
      <c r="J557" s="5"/>
      <c r="K557" s="5">
        <f t="shared" si="8"/>
        <v>0</v>
      </c>
      <c r="L557" s="5">
        <f>COUNTIF($J$8:$J$996,Table1[[#This Row],[Abbreviation]]) + SUMIF($J$8:$J$996,Table1[[#This Row],[Abbreviation]],$L$8:$L$996)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5"/>
      <c r="T557" s="13"/>
      <c r="U557" s="6"/>
      <c r="V557" s="6"/>
      <c r="W557" s="6"/>
      <c r="X557" s="5"/>
    </row>
    <row r="558" spans="7:24" x14ac:dyDescent="0.3">
      <c r="G558" s="5">
        <v>556</v>
      </c>
      <c r="H558" s="6"/>
      <c r="I558" s="6"/>
      <c r="J558" s="5"/>
      <c r="K558" s="5">
        <f t="shared" si="8"/>
        <v>0</v>
      </c>
      <c r="L558" s="5">
        <f>COUNTIF($J$8:$J$996,Table1[[#This Row],[Abbreviation]]) + SUMIF($J$8:$J$996,Table1[[#This Row],[Abbreviation]],$L$8:$L$996)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5"/>
      <c r="T558" s="13"/>
      <c r="U558" s="6"/>
      <c r="V558" s="6"/>
      <c r="W558" s="6"/>
      <c r="X558" s="5"/>
    </row>
    <row r="559" spans="7:24" x14ac:dyDescent="0.3">
      <c r="G559" s="5">
        <v>557</v>
      </c>
      <c r="H559" s="6"/>
      <c r="I559" s="6"/>
      <c r="J559" s="5"/>
      <c r="K559" s="5">
        <f t="shared" si="8"/>
        <v>0</v>
      </c>
      <c r="L559" s="5">
        <f>COUNTIF($J$8:$J$996,Table1[[#This Row],[Abbreviation]]) + SUMIF($J$8:$J$996,Table1[[#This Row],[Abbreviation]],$L$8:$L$996)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5"/>
      <c r="T559" s="13"/>
      <c r="U559" s="6"/>
      <c r="V559" s="6"/>
      <c r="W559" s="6"/>
      <c r="X559" s="5"/>
    </row>
    <row r="560" spans="7:24" x14ac:dyDescent="0.3">
      <c r="G560" s="5">
        <v>558</v>
      </c>
      <c r="H560" s="6"/>
      <c r="I560" s="6"/>
      <c r="J560" s="5"/>
      <c r="K560" s="5">
        <f t="shared" si="8"/>
        <v>0</v>
      </c>
      <c r="L560" s="5">
        <f>COUNTIF($J$8:$J$996,Table1[[#This Row],[Abbreviation]]) + SUMIF($J$8:$J$996,Table1[[#This Row],[Abbreviation]],$L$8:$L$996)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5"/>
      <c r="T560" s="13"/>
      <c r="U560" s="6"/>
      <c r="V560" s="6"/>
      <c r="W560" s="6"/>
      <c r="X560" s="5"/>
    </row>
    <row r="561" spans="7:24" x14ac:dyDescent="0.3">
      <c r="G561" s="5">
        <v>559</v>
      </c>
      <c r="H561" s="6"/>
      <c r="I561" s="6"/>
      <c r="J561" s="5"/>
      <c r="K561" s="5">
        <f t="shared" si="8"/>
        <v>0</v>
      </c>
      <c r="L561" s="5">
        <f>COUNTIF($J$8:$J$996,Table1[[#This Row],[Abbreviation]]) + SUMIF($J$8:$J$996,Table1[[#This Row],[Abbreviation]],$L$8:$L$996)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5"/>
      <c r="T561" s="13"/>
      <c r="U561" s="6"/>
      <c r="V561" s="6"/>
      <c r="W561" s="6"/>
      <c r="X561" s="5"/>
    </row>
    <row r="562" spans="7:24" x14ac:dyDescent="0.3">
      <c r="G562" s="5">
        <v>560</v>
      </c>
      <c r="H562" s="6"/>
      <c r="I562" s="6"/>
      <c r="J562" s="5"/>
      <c r="K562" s="5">
        <f t="shared" si="8"/>
        <v>0</v>
      </c>
      <c r="L562" s="5">
        <f>COUNTIF($J$8:$J$996,Table1[[#This Row],[Abbreviation]]) + SUMIF($J$8:$J$996,Table1[[#This Row],[Abbreviation]],$L$8:$L$996)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5"/>
      <c r="T562" s="13"/>
      <c r="U562" s="6"/>
      <c r="V562" s="6"/>
      <c r="W562" s="6"/>
      <c r="X562" s="5"/>
    </row>
    <row r="563" spans="7:24" x14ac:dyDescent="0.3">
      <c r="G563" s="5">
        <v>561</v>
      </c>
      <c r="H563" s="6"/>
      <c r="I563" s="6"/>
      <c r="J563" s="5"/>
      <c r="K563" s="5">
        <f t="shared" si="8"/>
        <v>0</v>
      </c>
      <c r="L563" s="5">
        <f>COUNTIF($J$8:$J$996,Table1[[#This Row],[Abbreviation]]) + SUMIF($J$8:$J$996,Table1[[#This Row],[Abbreviation]],$L$8:$L$996)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5"/>
      <c r="T563" s="13"/>
      <c r="U563" s="6"/>
      <c r="V563" s="6"/>
      <c r="W563" s="6"/>
      <c r="X563" s="5"/>
    </row>
    <row r="564" spans="7:24" x14ac:dyDescent="0.3">
      <c r="G564" s="5">
        <v>562</v>
      </c>
      <c r="H564" s="6"/>
      <c r="I564" s="6"/>
      <c r="J564" s="5"/>
      <c r="K564" s="5">
        <f t="shared" si="8"/>
        <v>0</v>
      </c>
      <c r="L564" s="5">
        <f>COUNTIF($J$8:$J$996,Table1[[#This Row],[Abbreviation]]) + SUMIF($J$8:$J$996,Table1[[#This Row],[Abbreviation]],$L$8:$L$996)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5"/>
      <c r="T564" s="13"/>
      <c r="U564" s="6"/>
      <c r="V564" s="6"/>
      <c r="W564" s="6"/>
      <c r="X564" s="5"/>
    </row>
    <row r="565" spans="7:24" x14ac:dyDescent="0.3">
      <c r="G565" s="5">
        <v>563</v>
      </c>
      <c r="H565" s="6"/>
      <c r="I565" s="6"/>
      <c r="J565" s="5"/>
      <c r="K565" s="5">
        <f t="shared" si="8"/>
        <v>0</v>
      </c>
      <c r="L565" s="5">
        <f>COUNTIF($J$8:$J$996,Table1[[#This Row],[Abbreviation]]) + SUMIF($J$8:$J$996,Table1[[#This Row],[Abbreviation]],$L$8:$L$996)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5"/>
      <c r="T565" s="13"/>
      <c r="U565" s="6"/>
      <c r="V565" s="6"/>
      <c r="W565" s="6"/>
      <c r="X565" s="5"/>
    </row>
    <row r="566" spans="7:24" x14ac:dyDescent="0.3">
      <c r="G566" s="5">
        <v>564</v>
      </c>
      <c r="H566" s="6"/>
      <c r="I566" s="6"/>
      <c r="J566" s="5"/>
      <c r="K566" s="5">
        <f t="shared" si="8"/>
        <v>0</v>
      </c>
      <c r="L566" s="5">
        <f>COUNTIF($J$8:$J$996,Table1[[#This Row],[Abbreviation]]) + SUMIF($J$8:$J$996,Table1[[#This Row],[Abbreviation]],$L$8:$L$996)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5"/>
      <c r="T566" s="13"/>
      <c r="U566" s="6"/>
      <c r="V566" s="6"/>
      <c r="W566" s="6"/>
      <c r="X566" s="5"/>
    </row>
    <row r="567" spans="7:24" x14ac:dyDescent="0.3">
      <c r="G567" s="5">
        <v>565</v>
      </c>
      <c r="H567" s="6"/>
      <c r="I567" s="6"/>
      <c r="J567" s="5"/>
      <c r="K567" s="5">
        <f t="shared" si="8"/>
        <v>0</v>
      </c>
      <c r="L567" s="5">
        <f>COUNTIF($J$8:$J$996,Table1[[#This Row],[Abbreviation]]) + SUMIF($J$8:$J$996,Table1[[#This Row],[Abbreviation]],$L$8:$L$996)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5"/>
      <c r="T567" s="13"/>
      <c r="U567" s="6"/>
      <c r="V567" s="6"/>
      <c r="W567" s="6"/>
      <c r="X567" s="5"/>
    </row>
    <row r="568" spans="7:24" x14ac:dyDescent="0.3">
      <c r="G568" s="5">
        <v>566</v>
      </c>
      <c r="H568" s="6"/>
      <c r="I568" s="6"/>
      <c r="J568" s="5"/>
      <c r="K568" s="5">
        <f t="shared" si="8"/>
        <v>0</v>
      </c>
      <c r="L568" s="5">
        <f>COUNTIF($J$8:$J$996,Table1[[#This Row],[Abbreviation]]) + SUMIF($J$8:$J$996,Table1[[#This Row],[Abbreviation]],$L$8:$L$996)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5"/>
      <c r="T568" s="13"/>
      <c r="U568" s="6"/>
      <c r="V568" s="6"/>
      <c r="W568" s="6"/>
      <c r="X568" s="5"/>
    </row>
    <row r="569" spans="7:24" x14ac:dyDescent="0.3">
      <c r="G569" s="5">
        <v>567</v>
      </c>
      <c r="H569" s="6"/>
      <c r="I569" s="6"/>
      <c r="J569" s="5"/>
      <c r="K569" s="5">
        <f t="shared" si="8"/>
        <v>0</v>
      </c>
      <c r="L569" s="5">
        <f>COUNTIF($J$8:$J$996,Table1[[#This Row],[Abbreviation]]) + SUMIF($J$8:$J$996,Table1[[#This Row],[Abbreviation]],$L$8:$L$996)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5"/>
      <c r="T569" s="13"/>
      <c r="U569" s="6"/>
      <c r="V569" s="6"/>
      <c r="W569" s="6"/>
      <c r="X569" s="5"/>
    </row>
    <row r="570" spans="7:24" x14ac:dyDescent="0.3">
      <c r="G570" s="5">
        <v>568</v>
      </c>
      <c r="H570" s="6"/>
      <c r="I570" s="6"/>
      <c r="J570" s="5"/>
      <c r="K570" s="5">
        <f t="shared" si="8"/>
        <v>0</v>
      </c>
      <c r="L570" s="5">
        <f>COUNTIF($J$8:$J$996,Table1[[#This Row],[Abbreviation]]) + SUMIF($J$8:$J$996,Table1[[#This Row],[Abbreviation]],$L$8:$L$996)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5"/>
      <c r="T570" s="13"/>
      <c r="U570" s="6"/>
      <c r="V570" s="6"/>
      <c r="W570" s="6"/>
      <c r="X570" s="5"/>
    </row>
    <row r="571" spans="7:24" x14ac:dyDescent="0.3">
      <c r="G571" s="5">
        <v>569</v>
      </c>
      <c r="H571" s="6"/>
      <c r="I571" s="6"/>
      <c r="J571" s="5"/>
      <c r="K571" s="5">
        <f t="shared" si="8"/>
        <v>0</v>
      </c>
      <c r="L571" s="5">
        <f>COUNTIF($J$8:$J$996,Table1[[#This Row],[Abbreviation]]) + SUMIF($J$8:$J$996,Table1[[#This Row],[Abbreviation]],$L$8:$L$996)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5"/>
      <c r="T571" s="13"/>
      <c r="U571" s="6"/>
      <c r="V571" s="6"/>
      <c r="W571" s="6"/>
      <c r="X571" s="5"/>
    </row>
    <row r="572" spans="7:24" x14ac:dyDescent="0.3">
      <c r="G572" s="5">
        <v>570</v>
      </c>
      <c r="H572" s="6"/>
      <c r="I572" s="6"/>
      <c r="J572" s="5"/>
      <c r="K572" s="5">
        <f t="shared" si="8"/>
        <v>0</v>
      </c>
      <c r="L572" s="5">
        <f>COUNTIF($J$8:$J$996,Table1[[#This Row],[Abbreviation]]) + SUMIF($J$8:$J$996,Table1[[#This Row],[Abbreviation]],$L$8:$L$996)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5"/>
      <c r="T572" s="13"/>
      <c r="U572" s="6"/>
      <c r="V572" s="6"/>
      <c r="W572" s="6"/>
      <c r="X572" s="5"/>
    </row>
    <row r="573" spans="7:24" x14ac:dyDescent="0.3">
      <c r="G573" s="5">
        <v>571</v>
      </c>
      <c r="H573" s="6"/>
      <c r="I573" s="6"/>
      <c r="J573" s="5"/>
      <c r="K573" s="5">
        <f t="shared" si="8"/>
        <v>0</v>
      </c>
      <c r="L573" s="5">
        <f>COUNTIF($J$8:$J$996,Table1[[#This Row],[Abbreviation]]) + SUMIF($J$8:$J$996,Table1[[#This Row],[Abbreviation]],$L$8:$L$996)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5"/>
      <c r="T573" s="13"/>
      <c r="U573" s="6"/>
      <c r="V573" s="6"/>
      <c r="W573" s="6"/>
      <c r="X573" s="5"/>
    </row>
    <row r="574" spans="7:24" x14ac:dyDescent="0.3">
      <c r="G574" s="5">
        <v>572</v>
      </c>
      <c r="H574" s="6"/>
      <c r="I574" s="6"/>
      <c r="J574" s="5"/>
      <c r="K574" s="5">
        <f t="shared" si="8"/>
        <v>0</v>
      </c>
      <c r="L574" s="5">
        <f>COUNTIF($J$8:$J$996,Table1[[#This Row],[Abbreviation]]) + SUMIF($J$8:$J$996,Table1[[#This Row],[Abbreviation]],$L$8:$L$996)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5"/>
      <c r="T574" s="13"/>
      <c r="U574" s="6"/>
      <c r="V574" s="6"/>
      <c r="W574" s="6"/>
      <c r="X574" s="5"/>
    </row>
    <row r="575" spans="7:24" x14ac:dyDescent="0.3">
      <c r="G575" s="5">
        <v>573</v>
      </c>
      <c r="H575" s="6"/>
      <c r="I575" s="6"/>
      <c r="J575" s="5"/>
      <c r="K575" s="5">
        <f t="shared" si="8"/>
        <v>0</v>
      </c>
      <c r="L575" s="5">
        <f>COUNTIF($J$8:$J$996,Table1[[#This Row],[Abbreviation]]) + SUMIF($J$8:$J$996,Table1[[#This Row],[Abbreviation]],$L$8:$L$996)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5"/>
      <c r="T575" s="13"/>
      <c r="U575" s="6"/>
      <c r="V575" s="6"/>
      <c r="W575" s="6"/>
      <c r="X575" s="5"/>
    </row>
    <row r="576" spans="7:24" x14ac:dyDescent="0.3">
      <c r="G576" s="5">
        <v>574</v>
      </c>
      <c r="H576" s="6"/>
      <c r="I576" s="6"/>
      <c r="J576" s="5"/>
      <c r="K576" s="5">
        <f t="shared" si="8"/>
        <v>0</v>
      </c>
      <c r="L576" s="5">
        <f>COUNTIF($J$8:$J$996,Table1[[#This Row],[Abbreviation]]) + SUMIF($J$8:$J$996,Table1[[#This Row],[Abbreviation]],$L$8:$L$996)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5"/>
      <c r="T576" s="13"/>
      <c r="U576" s="6"/>
      <c r="V576" s="6"/>
      <c r="W576" s="6"/>
      <c r="X576" s="5"/>
    </row>
    <row r="577" spans="7:24" x14ac:dyDescent="0.3">
      <c r="G577" s="5">
        <v>575</v>
      </c>
      <c r="H577" s="6"/>
      <c r="I577" s="6"/>
      <c r="J577" s="5"/>
      <c r="K577" s="5">
        <f t="shared" si="8"/>
        <v>0</v>
      </c>
      <c r="L577" s="5">
        <f>COUNTIF($J$8:$J$996,Table1[[#This Row],[Abbreviation]]) + SUMIF($J$8:$J$996,Table1[[#This Row],[Abbreviation]],$L$8:$L$996)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5"/>
      <c r="T577" s="13"/>
      <c r="U577" s="6"/>
      <c r="V577" s="6"/>
      <c r="W577" s="6"/>
      <c r="X577" s="5"/>
    </row>
    <row r="578" spans="7:24" x14ac:dyDescent="0.3">
      <c r="G578" s="5">
        <v>576</v>
      </c>
      <c r="H578" s="6"/>
      <c r="I578" s="6"/>
      <c r="J578" s="5"/>
      <c r="K578" s="5">
        <f t="shared" si="8"/>
        <v>0</v>
      </c>
      <c r="L578" s="5">
        <f>COUNTIF($J$8:$J$996,Table1[[#This Row],[Abbreviation]]) + SUMIF($J$8:$J$996,Table1[[#This Row],[Abbreviation]],$L$8:$L$996)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5"/>
      <c r="T578" s="13"/>
      <c r="U578" s="6"/>
      <c r="V578" s="6"/>
      <c r="W578" s="6"/>
      <c r="X578" s="5"/>
    </row>
    <row r="579" spans="7:24" x14ac:dyDescent="0.3">
      <c r="G579" s="5">
        <v>577</v>
      </c>
      <c r="H579" s="6"/>
      <c r="I579" s="6"/>
      <c r="J579" s="5"/>
      <c r="K579" s="5">
        <f t="shared" si="8"/>
        <v>0</v>
      </c>
      <c r="L579" s="5">
        <f>COUNTIF($J$8:$J$996,Table1[[#This Row],[Abbreviation]]) + SUMIF($J$8:$J$996,Table1[[#This Row],[Abbreviation]],$L$8:$L$996)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5"/>
      <c r="T579" s="13"/>
      <c r="U579" s="6"/>
      <c r="V579" s="6"/>
      <c r="W579" s="6"/>
      <c r="X579" s="5"/>
    </row>
    <row r="580" spans="7:24" x14ac:dyDescent="0.3">
      <c r="G580" s="5">
        <v>578</v>
      </c>
      <c r="H580" s="6"/>
      <c r="I580" s="6"/>
      <c r="J580" s="5"/>
      <c r="K580" s="5">
        <f t="shared" si="8"/>
        <v>0</v>
      </c>
      <c r="L580" s="5">
        <f>COUNTIF($J$8:$J$996,Table1[[#This Row],[Abbreviation]]) + SUMIF($J$8:$J$996,Table1[[#This Row],[Abbreviation]],$L$8:$L$996)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5"/>
      <c r="T580" s="13"/>
      <c r="U580" s="6"/>
      <c r="V580" s="6"/>
      <c r="W580" s="6"/>
      <c r="X580" s="5"/>
    </row>
    <row r="581" spans="7:24" x14ac:dyDescent="0.3">
      <c r="G581" s="5">
        <v>579</v>
      </c>
      <c r="H581" s="6"/>
      <c r="I581" s="6"/>
      <c r="J581" s="5"/>
      <c r="K581" s="5">
        <f t="shared" si="8"/>
        <v>0</v>
      </c>
      <c r="L581" s="5">
        <f>COUNTIF($J$8:$J$996,Table1[[#This Row],[Abbreviation]]) + SUMIF($J$8:$J$996,Table1[[#This Row],[Abbreviation]],$L$8:$L$996)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5"/>
      <c r="T581" s="13"/>
      <c r="U581" s="6"/>
      <c r="V581" s="6"/>
      <c r="W581" s="6"/>
      <c r="X581" s="5"/>
    </row>
    <row r="582" spans="7:24" x14ac:dyDescent="0.3">
      <c r="G582" s="5">
        <v>580</v>
      </c>
      <c r="H582" s="6"/>
      <c r="I582" s="6"/>
      <c r="J582" s="5"/>
      <c r="K582" s="5">
        <f t="shared" si="8"/>
        <v>0</v>
      </c>
      <c r="L582" s="5">
        <f>COUNTIF($J$8:$J$996,Table1[[#This Row],[Abbreviation]]) + SUMIF($J$8:$J$996,Table1[[#This Row],[Abbreviation]],$L$8:$L$996)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5"/>
      <c r="T582" s="13"/>
      <c r="U582" s="6"/>
      <c r="V582" s="6"/>
      <c r="W582" s="6"/>
      <c r="X582" s="5"/>
    </row>
    <row r="583" spans="7:24" x14ac:dyDescent="0.3">
      <c r="G583" s="5">
        <v>581</v>
      </c>
      <c r="H583" s="6"/>
      <c r="I583" s="6"/>
      <c r="J583" s="5"/>
      <c r="K583" s="5">
        <f t="shared" si="8"/>
        <v>0</v>
      </c>
      <c r="L583" s="5">
        <f>COUNTIF($J$8:$J$996,Table1[[#This Row],[Abbreviation]]) + SUMIF($J$8:$J$996,Table1[[#This Row],[Abbreviation]],$L$8:$L$996)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5"/>
      <c r="T583" s="13"/>
      <c r="U583" s="6"/>
      <c r="V583" s="6"/>
      <c r="W583" s="6"/>
      <c r="X583" s="5"/>
    </row>
    <row r="584" spans="7:24" x14ac:dyDescent="0.3">
      <c r="G584" s="5">
        <v>582</v>
      </c>
      <c r="H584" s="6"/>
      <c r="I584" s="6"/>
      <c r="J584" s="5"/>
      <c r="K584" s="5">
        <f t="shared" si="8"/>
        <v>0</v>
      </c>
      <c r="L584" s="5">
        <f>COUNTIF($J$8:$J$996,Table1[[#This Row],[Abbreviation]]) + SUMIF($J$8:$J$996,Table1[[#This Row],[Abbreviation]],$L$8:$L$996)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5"/>
      <c r="T584" s="13"/>
      <c r="U584" s="6"/>
      <c r="V584" s="6"/>
      <c r="W584" s="6"/>
      <c r="X584" s="5"/>
    </row>
    <row r="585" spans="7:24" x14ac:dyDescent="0.3">
      <c r="G585" s="5">
        <v>583</v>
      </c>
      <c r="H585" s="6"/>
      <c r="I585" s="6"/>
      <c r="J585" s="5"/>
      <c r="K585" s="5">
        <f t="shared" ref="K585:K648" si="9">IF(J585="",0,_xlfn.XLOOKUP(J585,I$8:I$996,K$8:K$996,-1)+1)</f>
        <v>0</v>
      </c>
      <c r="L585" s="5">
        <f>COUNTIF($J$8:$J$996,Table1[[#This Row],[Abbreviation]]) + SUMIF($J$8:$J$996,Table1[[#This Row],[Abbreviation]],$L$8:$L$996)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5"/>
      <c r="T585" s="13"/>
      <c r="U585" s="6"/>
      <c r="V585" s="6"/>
      <c r="W585" s="6"/>
      <c r="X585" s="5"/>
    </row>
    <row r="586" spans="7:24" x14ac:dyDescent="0.3">
      <c r="G586" s="5">
        <v>584</v>
      </c>
      <c r="H586" s="6"/>
      <c r="I586" s="6"/>
      <c r="J586" s="5"/>
      <c r="K586" s="5">
        <f t="shared" si="9"/>
        <v>0</v>
      </c>
      <c r="L586" s="5">
        <f>COUNTIF($J$8:$J$996,Table1[[#This Row],[Abbreviation]]) + SUMIF($J$8:$J$996,Table1[[#This Row],[Abbreviation]],$L$8:$L$996)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5"/>
      <c r="T586" s="13"/>
      <c r="U586" s="6"/>
      <c r="V586" s="6"/>
      <c r="W586" s="6"/>
      <c r="X586" s="5"/>
    </row>
    <row r="587" spans="7:24" x14ac:dyDescent="0.3">
      <c r="G587" s="5">
        <v>585</v>
      </c>
      <c r="H587" s="6"/>
      <c r="I587" s="6"/>
      <c r="J587" s="5"/>
      <c r="K587" s="5">
        <f t="shared" si="9"/>
        <v>0</v>
      </c>
      <c r="L587" s="5">
        <f>COUNTIF($J$8:$J$996,Table1[[#This Row],[Abbreviation]]) + SUMIF($J$8:$J$996,Table1[[#This Row],[Abbreviation]],$L$8:$L$996)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5"/>
      <c r="T587" s="13"/>
      <c r="U587" s="6"/>
      <c r="V587" s="6"/>
      <c r="W587" s="6"/>
      <c r="X587" s="5"/>
    </row>
    <row r="588" spans="7:24" x14ac:dyDescent="0.3">
      <c r="G588" s="5">
        <v>586</v>
      </c>
      <c r="H588" s="6"/>
      <c r="I588" s="6"/>
      <c r="J588" s="5"/>
      <c r="K588" s="5">
        <f t="shared" si="9"/>
        <v>0</v>
      </c>
      <c r="L588" s="5">
        <f>COUNTIF($J$8:$J$996,Table1[[#This Row],[Abbreviation]]) + SUMIF($J$8:$J$996,Table1[[#This Row],[Abbreviation]],$L$8:$L$996)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5"/>
      <c r="T588" s="13"/>
      <c r="U588" s="6"/>
      <c r="V588" s="6"/>
      <c r="W588" s="6"/>
      <c r="X588" s="5"/>
    </row>
    <row r="589" spans="7:24" x14ac:dyDescent="0.3">
      <c r="G589" s="5">
        <v>587</v>
      </c>
      <c r="H589" s="6"/>
      <c r="I589" s="6"/>
      <c r="J589" s="5"/>
      <c r="K589" s="5">
        <f t="shared" si="9"/>
        <v>0</v>
      </c>
      <c r="L589" s="5">
        <f>COUNTIF($J$8:$J$996,Table1[[#This Row],[Abbreviation]]) + SUMIF($J$8:$J$996,Table1[[#This Row],[Abbreviation]],$L$8:$L$996)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5"/>
      <c r="T589" s="13"/>
      <c r="U589" s="6"/>
      <c r="V589" s="6"/>
      <c r="W589" s="6"/>
      <c r="X589" s="5"/>
    </row>
    <row r="590" spans="7:24" x14ac:dyDescent="0.3">
      <c r="G590" s="5">
        <v>588</v>
      </c>
      <c r="H590" s="6"/>
      <c r="I590" s="6"/>
      <c r="J590" s="5"/>
      <c r="K590" s="5">
        <f t="shared" si="9"/>
        <v>0</v>
      </c>
      <c r="L590" s="5">
        <f>COUNTIF($J$8:$J$996,Table1[[#This Row],[Abbreviation]]) + SUMIF($J$8:$J$996,Table1[[#This Row],[Abbreviation]],$L$8:$L$996)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5"/>
      <c r="T590" s="13"/>
      <c r="U590" s="6"/>
      <c r="V590" s="6"/>
      <c r="W590" s="6"/>
      <c r="X590" s="5"/>
    </row>
    <row r="591" spans="7:24" x14ac:dyDescent="0.3">
      <c r="G591" s="5">
        <v>589</v>
      </c>
      <c r="H591" s="6"/>
      <c r="I591" s="6"/>
      <c r="J591" s="5"/>
      <c r="K591" s="5">
        <f t="shared" si="9"/>
        <v>0</v>
      </c>
      <c r="L591" s="5">
        <f>COUNTIF($J$8:$J$996,Table1[[#This Row],[Abbreviation]]) + SUMIF($J$8:$J$996,Table1[[#This Row],[Abbreviation]],$L$8:$L$996)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5"/>
      <c r="T591" s="13"/>
      <c r="U591" s="6"/>
      <c r="V591" s="6"/>
      <c r="W591" s="6"/>
      <c r="X591" s="5"/>
    </row>
    <row r="592" spans="7:24" x14ac:dyDescent="0.3">
      <c r="G592" s="5">
        <v>590</v>
      </c>
      <c r="H592" s="6"/>
      <c r="I592" s="6"/>
      <c r="J592" s="5"/>
      <c r="K592" s="5">
        <f t="shared" si="9"/>
        <v>0</v>
      </c>
      <c r="L592" s="5">
        <f>COUNTIF($J$8:$J$996,Table1[[#This Row],[Abbreviation]]) + SUMIF($J$8:$J$996,Table1[[#This Row],[Abbreviation]],$L$8:$L$996)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5"/>
      <c r="T592" s="13"/>
      <c r="U592" s="6"/>
      <c r="V592" s="6"/>
      <c r="W592" s="6"/>
      <c r="X592" s="5"/>
    </row>
    <row r="593" spans="7:24" x14ac:dyDescent="0.3">
      <c r="G593" s="5">
        <v>591</v>
      </c>
      <c r="H593" s="6"/>
      <c r="I593" s="6"/>
      <c r="J593" s="5"/>
      <c r="K593" s="5">
        <f t="shared" si="9"/>
        <v>0</v>
      </c>
      <c r="L593" s="5">
        <f>COUNTIF($J$8:$J$996,Table1[[#This Row],[Abbreviation]]) + SUMIF($J$8:$J$996,Table1[[#This Row],[Abbreviation]],$L$8:$L$996)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5"/>
      <c r="T593" s="13"/>
      <c r="U593" s="6"/>
      <c r="V593" s="6"/>
      <c r="W593" s="6"/>
      <c r="X593" s="5"/>
    </row>
    <row r="594" spans="7:24" x14ac:dyDescent="0.3">
      <c r="G594" s="5">
        <v>592</v>
      </c>
      <c r="H594" s="6"/>
      <c r="I594" s="6"/>
      <c r="J594" s="5"/>
      <c r="K594" s="5">
        <f t="shared" si="9"/>
        <v>0</v>
      </c>
      <c r="L594" s="5">
        <f>COUNTIF($J$8:$J$996,Table1[[#This Row],[Abbreviation]]) + SUMIF($J$8:$J$996,Table1[[#This Row],[Abbreviation]],$L$8:$L$996)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5"/>
      <c r="T594" s="13"/>
      <c r="U594" s="6"/>
      <c r="V594" s="6"/>
      <c r="W594" s="6"/>
      <c r="X594" s="5"/>
    </row>
    <row r="595" spans="7:24" x14ac:dyDescent="0.3">
      <c r="G595" s="5">
        <v>593</v>
      </c>
      <c r="H595" s="6"/>
      <c r="I595" s="6"/>
      <c r="J595" s="5"/>
      <c r="K595" s="5">
        <f t="shared" si="9"/>
        <v>0</v>
      </c>
      <c r="L595" s="5">
        <f>COUNTIF($J$8:$J$996,Table1[[#This Row],[Abbreviation]]) + SUMIF($J$8:$J$996,Table1[[#This Row],[Abbreviation]],$L$8:$L$996)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5"/>
      <c r="T595" s="13"/>
      <c r="U595" s="6"/>
      <c r="V595" s="6"/>
      <c r="W595" s="6"/>
      <c r="X595" s="5"/>
    </row>
    <row r="596" spans="7:24" x14ac:dyDescent="0.3">
      <c r="G596" s="5">
        <v>594</v>
      </c>
      <c r="H596" s="6"/>
      <c r="I596" s="6"/>
      <c r="J596" s="5"/>
      <c r="K596" s="5">
        <f t="shared" si="9"/>
        <v>0</v>
      </c>
      <c r="L596" s="5">
        <f>COUNTIF($J$8:$J$996,Table1[[#This Row],[Abbreviation]]) + SUMIF($J$8:$J$996,Table1[[#This Row],[Abbreviation]],$L$8:$L$996)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5"/>
      <c r="T596" s="13"/>
      <c r="U596" s="6"/>
      <c r="V596" s="6"/>
      <c r="W596" s="6"/>
      <c r="X596" s="5"/>
    </row>
    <row r="597" spans="7:24" x14ac:dyDescent="0.3">
      <c r="G597" s="5">
        <v>595</v>
      </c>
      <c r="H597" s="6"/>
      <c r="I597" s="6"/>
      <c r="J597" s="5"/>
      <c r="K597" s="5">
        <f t="shared" si="9"/>
        <v>0</v>
      </c>
      <c r="L597" s="5">
        <f>COUNTIF($J$8:$J$996,Table1[[#This Row],[Abbreviation]]) + SUMIF($J$8:$J$996,Table1[[#This Row],[Abbreviation]],$L$8:$L$996)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5"/>
      <c r="T597" s="13"/>
      <c r="U597" s="6"/>
      <c r="V597" s="6"/>
      <c r="W597" s="6"/>
      <c r="X597" s="5"/>
    </row>
    <row r="598" spans="7:24" x14ac:dyDescent="0.3">
      <c r="G598" s="5">
        <v>596</v>
      </c>
      <c r="H598" s="6"/>
      <c r="I598" s="6"/>
      <c r="J598" s="5"/>
      <c r="K598" s="5">
        <f t="shared" si="9"/>
        <v>0</v>
      </c>
      <c r="L598" s="5">
        <f>COUNTIF($J$8:$J$996,Table1[[#This Row],[Abbreviation]]) + SUMIF($J$8:$J$996,Table1[[#This Row],[Abbreviation]],$L$8:$L$996)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5"/>
      <c r="T598" s="13"/>
      <c r="U598" s="6"/>
      <c r="V598" s="6"/>
      <c r="W598" s="6"/>
      <c r="X598" s="5"/>
    </row>
    <row r="599" spans="7:24" x14ac:dyDescent="0.3">
      <c r="G599" s="5">
        <v>597</v>
      </c>
      <c r="H599" s="6"/>
      <c r="I599" s="6"/>
      <c r="J599" s="5"/>
      <c r="K599" s="5">
        <f t="shared" si="9"/>
        <v>0</v>
      </c>
      <c r="L599" s="5">
        <f>COUNTIF($J$8:$J$996,Table1[[#This Row],[Abbreviation]]) + SUMIF($J$8:$J$996,Table1[[#This Row],[Abbreviation]],$L$8:$L$996)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5"/>
      <c r="T599" s="13"/>
      <c r="U599" s="6"/>
      <c r="V599" s="6"/>
      <c r="W599" s="6"/>
      <c r="X599" s="5"/>
    </row>
    <row r="600" spans="7:24" x14ac:dyDescent="0.3">
      <c r="G600" s="5">
        <v>598</v>
      </c>
      <c r="H600" s="6"/>
      <c r="I600" s="6"/>
      <c r="J600" s="5"/>
      <c r="K600" s="5">
        <f t="shared" si="9"/>
        <v>0</v>
      </c>
      <c r="L600" s="5">
        <f>COUNTIF($J$8:$J$996,Table1[[#This Row],[Abbreviation]]) + SUMIF($J$8:$J$996,Table1[[#This Row],[Abbreviation]],$L$8:$L$996)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5"/>
      <c r="T600" s="13"/>
      <c r="U600" s="6"/>
      <c r="V600" s="6"/>
      <c r="W600" s="6"/>
      <c r="X600" s="5"/>
    </row>
    <row r="601" spans="7:24" x14ac:dyDescent="0.3">
      <c r="G601" s="5">
        <v>599</v>
      </c>
      <c r="H601" s="6"/>
      <c r="I601" s="6"/>
      <c r="J601" s="5"/>
      <c r="K601" s="5">
        <f t="shared" si="9"/>
        <v>0</v>
      </c>
      <c r="L601" s="5">
        <f>COUNTIF($J$8:$J$996,Table1[[#This Row],[Abbreviation]]) + SUMIF($J$8:$J$996,Table1[[#This Row],[Abbreviation]],$L$8:$L$996)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5"/>
      <c r="T601" s="13"/>
      <c r="U601" s="6"/>
      <c r="V601" s="6"/>
      <c r="W601" s="6"/>
      <c r="X601" s="5"/>
    </row>
    <row r="602" spans="7:24" x14ac:dyDescent="0.3">
      <c r="G602" s="5">
        <v>600</v>
      </c>
      <c r="H602" s="6"/>
      <c r="I602" s="6"/>
      <c r="J602" s="5"/>
      <c r="K602" s="5">
        <f t="shared" si="9"/>
        <v>0</v>
      </c>
      <c r="L602" s="5">
        <f>COUNTIF($J$8:$J$996,Table1[[#This Row],[Abbreviation]]) + SUMIF($J$8:$J$996,Table1[[#This Row],[Abbreviation]],$L$8:$L$996)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5"/>
      <c r="T602" s="13"/>
      <c r="U602" s="6"/>
      <c r="V602" s="6"/>
      <c r="W602" s="6"/>
      <c r="X602" s="5"/>
    </row>
    <row r="603" spans="7:24" x14ac:dyDescent="0.3">
      <c r="G603" s="5">
        <v>601</v>
      </c>
      <c r="H603" s="6"/>
      <c r="I603" s="6"/>
      <c r="J603" s="5"/>
      <c r="K603" s="5">
        <f t="shared" si="9"/>
        <v>0</v>
      </c>
      <c r="L603" s="5">
        <f>COUNTIF($J$8:$J$996,Table1[[#This Row],[Abbreviation]]) + SUMIF($J$8:$J$996,Table1[[#This Row],[Abbreviation]],$L$8:$L$996)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5"/>
      <c r="T603" s="13"/>
      <c r="U603" s="6"/>
      <c r="V603" s="6"/>
      <c r="W603" s="6"/>
      <c r="X603" s="5"/>
    </row>
    <row r="604" spans="7:24" x14ac:dyDescent="0.3">
      <c r="G604" s="5">
        <v>602</v>
      </c>
      <c r="H604" s="6"/>
      <c r="I604" s="6"/>
      <c r="J604" s="5"/>
      <c r="K604" s="5">
        <f t="shared" si="9"/>
        <v>0</v>
      </c>
      <c r="L604" s="5">
        <f>COUNTIF($J$8:$J$996,Table1[[#This Row],[Abbreviation]]) + SUMIF($J$8:$J$996,Table1[[#This Row],[Abbreviation]],$L$8:$L$996)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5"/>
      <c r="T604" s="13"/>
      <c r="U604" s="6"/>
      <c r="V604" s="6"/>
      <c r="W604" s="6"/>
      <c r="X604" s="5"/>
    </row>
    <row r="605" spans="7:24" x14ac:dyDescent="0.3">
      <c r="G605" s="5">
        <v>603</v>
      </c>
      <c r="H605" s="6"/>
      <c r="I605" s="6"/>
      <c r="J605" s="5"/>
      <c r="K605" s="5">
        <f t="shared" si="9"/>
        <v>0</v>
      </c>
      <c r="L605" s="5">
        <f>COUNTIF($J$8:$J$996,Table1[[#This Row],[Abbreviation]]) + SUMIF($J$8:$J$996,Table1[[#This Row],[Abbreviation]],$L$8:$L$996)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5"/>
      <c r="T605" s="13"/>
      <c r="U605" s="6"/>
      <c r="V605" s="6"/>
      <c r="W605" s="6"/>
      <c r="X605" s="5"/>
    </row>
    <row r="606" spans="7:24" x14ac:dyDescent="0.3">
      <c r="G606" s="5">
        <v>604</v>
      </c>
      <c r="H606" s="6"/>
      <c r="I606" s="6"/>
      <c r="J606" s="5"/>
      <c r="K606" s="5">
        <f t="shared" si="9"/>
        <v>0</v>
      </c>
      <c r="L606" s="5">
        <f>COUNTIF($J$8:$J$996,Table1[[#This Row],[Abbreviation]]) + SUMIF($J$8:$J$996,Table1[[#This Row],[Abbreviation]],$L$8:$L$996)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5"/>
      <c r="T606" s="13"/>
      <c r="U606" s="6"/>
      <c r="V606" s="6"/>
      <c r="W606" s="6"/>
      <c r="X606" s="5"/>
    </row>
    <row r="607" spans="7:24" x14ac:dyDescent="0.3">
      <c r="G607" s="5">
        <v>605</v>
      </c>
      <c r="H607" s="6"/>
      <c r="I607" s="6"/>
      <c r="J607" s="5"/>
      <c r="K607" s="5">
        <f t="shared" si="9"/>
        <v>0</v>
      </c>
      <c r="L607" s="5">
        <f>COUNTIF($J$8:$J$996,Table1[[#This Row],[Abbreviation]]) + SUMIF($J$8:$J$996,Table1[[#This Row],[Abbreviation]],$L$8:$L$996)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5"/>
      <c r="T607" s="13"/>
      <c r="U607" s="6"/>
      <c r="V607" s="6"/>
      <c r="W607" s="6"/>
      <c r="X607" s="5"/>
    </row>
    <row r="608" spans="7:24" x14ac:dyDescent="0.3">
      <c r="G608" s="5">
        <v>606</v>
      </c>
      <c r="H608" s="6"/>
      <c r="I608" s="6"/>
      <c r="J608" s="5"/>
      <c r="K608" s="5">
        <f t="shared" si="9"/>
        <v>0</v>
      </c>
      <c r="L608" s="5">
        <f>COUNTIF($J$8:$J$996,Table1[[#This Row],[Abbreviation]]) + SUMIF($J$8:$J$996,Table1[[#This Row],[Abbreviation]],$L$8:$L$996)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5"/>
      <c r="T608" s="13"/>
      <c r="U608" s="6"/>
      <c r="V608" s="6"/>
      <c r="W608" s="6"/>
      <c r="X608" s="5"/>
    </row>
    <row r="609" spans="7:24" x14ac:dyDescent="0.3">
      <c r="G609" s="5">
        <v>607</v>
      </c>
      <c r="H609" s="6"/>
      <c r="I609" s="6"/>
      <c r="J609" s="5"/>
      <c r="K609" s="5">
        <f t="shared" si="9"/>
        <v>0</v>
      </c>
      <c r="L609" s="5">
        <f>COUNTIF($J$8:$J$996,Table1[[#This Row],[Abbreviation]]) + SUMIF($J$8:$J$996,Table1[[#This Row],[Abbreviation]],$L$8:$L$996)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5"/>
      <c r="T609" s="13"/>
      <c r="U609" s="6"/>
      <c r="V609" s="6"/>
      <c r="W609" s="6"/>
      <c r="X609" s="5"/>
    </row>
    <row r="610" spans="7:24" x14ac:dyDescent="0.3">
      <c r="G610" s="5">
        <v>608</v>
      </c>
      <c r="H610" s="6"/>
      <c r="I610" s="6"/>
      <c r="J610" s="5"/>
      <c r="K610" s="5">
        <f t="shared" si="9"/>
        <v>0</v>
      </c>
      <c r="L610" s="5">
        <f>COUNTIF($J$8:$J$996,Table1[[#This Row],[Abbreviation]]) + SUMIF($J$8:$J$996,Table1[[#This Row],[Abbreviation]],$L$8:$L$996)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5"/>
      <c r="T610" s="13"/>
      <c r="U610" s="6"/>
      <c r="V610" s="6"/>
      <c r="W610" s="6"/>
      <c r="X610" s="5"/>
    </row>
    <row r="611" spans="7:24" x14ac:dyDescent="0.3">
      <c r="G611" s="5">
        <v>609</v>
      </c>
      <c r="H611" s="6"/>
      <c r="I611" s="6"/>
      <c r="J611" s="5"/>
      <c r="K611" s="5">
        <f t="shared" si="9"/>
        <v>0</v>
      </c>
      <c r="L611" s="5">
        <f>COUNTIF($J$8:$J$996,Table1[[#This Row],[Abbreviation]]) + SUMIF($J$8:$J$996,Table1[[#This Row],[Abbreviation]],$L$8:$L$996)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5"/>
      <c r="T611" s="13"/>
      <c r="U611" s="6"/>
      <c r="V611" s="6"/>
      <c r="W611" s="6"/>
      <c r="X611" s="5"/>
    </row>
    <row r="612" spans="7:24" x14ac:dyDescent="0.3">
      <c r="G612" s="5">
        <v>610</v>
      </c>
      <c r="H612" s="6"/>
      <c r="I612" s="6"/>
      <c r="J612" s="5"/>
      <c r="K612" s="5">
        <f t="shared" si="9"/>
        <v>0</v>
      </c>
      <c r="L612" s="5">
        <f>COUNTIF($J$8:$J$996,Table1[[#This Row],[Abbreviation]]) + SUMIF($J$8:$J$996,Table1[[#This Row],[Abbreviation]],$L$8:$L$996)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5"/>
      <c r="T612" s="13"/>
      <c r="U612" s="6"/>
      <c r="V612" s="6"/>
      <c r="W612" s="6"/>
      <c r="X612" s="5"/>
    </row>
    <row r="613" spans="7:24" x14ac:dyDescent="0.3">
      <c r="G613" s="5">
        <v>611</v>
      </c>
      <c r="H613" s="6"/>
      <c r="I613" s="6"/>
      <c r="J613" s="5"/>
      <c r="K613" s="5">
        <f t="shared" si="9"/>
        <v>0</v>
      </c>
      <c r="L613" s="5">
        <f>COUNTIF($J$8:$J$996,Table1[[#This Row],[Abbreviation]]) + SUMIF($J$8:$J$996,Table1[[#This Row],[Abbreviation]],$L$8:$L$996)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5"/>
      <c r="T613" s="13"/>
      <c r="U613" s="6"/>
      <c r="V613" s="6"/>
      <c r="W613" s="6"/>
      <c r="X613" s="5"/>
    </row>
    <row r="614" spans="7:24" x14ac:dyDescent="0.3">
      <c r="G614" s="5">
        <v>612</v>
      </c>
      <c r="H614" s="6"/>
      <c r="I614" s="6"/>
      <c r="J614" s="5"/>
      <c r="K614" s="5">
        <f t="shared" si="9"/>
        <v>0</v>
      </c>
      <c r="L614" s="5">
        <f>COUNTIF($J$8:$J$996,Table1[[#This Row],[Abbreviation]]) + SUMIF($J$8:$J$996,Table1[[#This Row],[Abbreviation]],$L$8:$L$996)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5"/>
      <c r="T614" s="13"/>
      <c r="U614" s="6"/>
      <c r="V614" s="6"/>
      <c r="W614" s="6"/>
      <c r="X614" s="5"/>
    </row>
    <row r="615" spans="7:24" x14ac:dyDescent="0.3">
      <c r="G615" s="5">
        <v>613</v>
      </c>
      <c r="H615" s="6"/>
      <c r="I615" s="6"/>
      <c r="J615" s="5"/>
      <c r="K615" s="5">
        <f t="shared" si="9"/>
        <v>0</v>
      </c>
      <c r="L615" s="5">
        <f>COUNTIF($J$8:$J$996,Table1[[#This Row],[Abbreviation]]) + SUMIF($J$8:$J$996,Table1[[#This Row],[Abbreviation]],$L$8:$L$996)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5"/>
      <c r="T615" s="13"/>
      <c r="U615" s="6"/>
      <c r="V615" s="6"/>
      <c r="W615" s="6"/>
      <c r="X615" s="5"/>
    </row>
    <row r="616" spans="7:24" x14ac:dyDescent="0.3">
      <c r="G616" s="5">
        <v>614</v>
      </c>
      <c r="H616" s="6"/>
      <c r="I616" s="6"/>
      <c r="J616" s="5"/>
      <c r="K616" s="5">
        <f t="shared" si="9"/>
        <v>0</v>
      </c>
      <c r="L616" s="5">
        <f>COUNTIF($J$8:$J$996,Table1[[#This Row],[Abbreviation]]) + SUMIF($J$8:$J$996,Table1[[#This Row],[Abbreviation]],$L$8:$L$996)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5"/>
      <c r="T616" s="13"/>
      <c r="U616" s="6"/>
      <c r="V616" s="6"/>
      <c r="W616" s="6"/>
      <c r="X616" s="5"/>
    </row>
    <row r="617" spans="7:24" x14ac:dyDescent="0.3">
      <c r="G617" s="5">
        <v>615</v>
      </c>
      <c r="H617" s="6"/>
      <c r="I617" s="6"/>
      <c r="J617" s="5"/>
      <c r="K617" s="5">
        <f t="shared" si="9"/>
        <v>0</v>
      </c>
      <c r="L617" s="5">
        <f>COUNTIF($J$8:$J$996,Table1[[#This Row],[Abbreviation]]) + SUMIF($J$8:$J$996,Table1[[#This Row],[Abbreviation]],$L$8:$L$996)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5"/>
      <c r="T617" s="13"/>
      <c r="U617" s="6"/>
      <c r="V617" s="6"/>
      <c r="W617" s="6"/>
      <c r="X617" s="5"/>
    </row>
    <row r="618" spans="7:24" x14ac:dyDescent="0.3">
      <c r="G618" s="5">
        <v>616</v>
      </c>
      <c r="H618" s="6"/>
      <c r="I618" s="6"/>
      <c r="J618" s="5"/>
      <c r="K618" s="5">
        <f t="shared" si="9"/>
        <v>0</v>
      </c>
      <c r="L618" s="5">
        <f>COUNTIF($J$8:$J$996,Table1[[#This Row],[Abbreviation]]) + SUMIF($J$8:$J$996,Table1[[#This Row],[Abbreviation]],$L$8:$L$996)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5"/>
      <c r="T618" s="13"/>
      <c r="U618" s="6"/>
      <c r="V618" s="6"/>
      <c r="W618" s="6"/>
      <c r="X618" s="5"/>
    </row>
    <row r="619" spans="7:24" x14ac:dyDescent="0.3">
      <c r="G619" s="5">
        <v>617</v>
      </c>
      <c r="H619" s="6"/>
      <c r="I619" s="6"/>
      <c r="J619" s="5"/>
      <c r="K619" s="5">
        <f t="shared" si="9"/>
        <v>0</v>
      </c>
      <c r="L619" s="5">
        <f>COUNTIF($J$8:$J$996,Table1[[#This Row],[Abbreviation]]) + SUMIF($J$8:$J$996,Table1[[#This Row],[Abbreviation]],$L$8:$L$996)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5"/>
      <c r="T619" s="13"/>
      <c r="U619" s="6"/>
      <c r="V619" s="6"/>
      <c r="W619" s="6"/>
      <c r="X619" s="5"/>
    </row>
    <row r="620" spans="7:24" x14ac:dyDescent="0.3">
      <c r="G620" s="5">
        <v>618</v>
      </c>
      <c r="H620" s="6"/>
      <c r="I620" s="6"/>
      <c r="J620" s="5"/>
      <c r="K620" s="5">
        <f t="shared" si="9"/>
        <v>0</v>
      </c>
      <c r="L620" s="5">
        <f>COUNTIF($J$8:$J$996,Table1[[#This Row],[Abbreviation]]) + SUMIF($J$8:$J$996,Table1[[#This Row],[Abbreviation]],$L$8:$L$996)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5"/>
      <c r="T620" s="13"/>
      <c r="U620" s="6"/>
      <c r="V620" s="6"/>
      <c r="W620" s="6"/>
      <c r="X620" s="5"/>
    </row>
    <row r="621" spans="7:24" x14ac:dyDescent="0.3">
      <c r="G621" s="5">
        <v>619</v>
      </c>
      <c r="H621" s="6"/>
      <c r="I621" s="6"/>
      <c r="J621" s="5"/>
      <c r="K621" s="5">
        <f t="shared" si="9"/>
        <v>0</v>
      </c>
      <c r="L621" s="5">
        <f>COUNTIF($J$8:$J$996,Table1[[#This Row],[Abbreviation]]) + SUMIF($J$8:$J$996,Table1[[#This Row],[Abbreviation]],$L$8:$L$996)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5"/>
      <c r="T621" s="13"/>
      <c r="U621" s="6"/>
      <c r="V621" s="6"/>
      <c r="W621" s="6"/>
      <c r="X621" s="5"/>
    </row>
    <row r="622" spans="7:24" x14ac:dyDescent="0.3">
      <c r="G622" s="5">
        <v>620</v>
      </c>
      <c r="H622" s="6"/>
      <c r="I622" s="6"/>
      <c r="J622" s="5"/>
      <c r="K622" s="5">
        <f t="shared" si="9"/>
        <v>0</v>
      </c>
      <c r="L622" s="5">
        <f>COUNTIF($J$8:$J$996,Table1[[#This Row],[Abbreviation]]) + SUMIF($J$8:$J$996,Table1[[#This Row],[Abbreviation]],$L$8:$L$996)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5"/>
      <c r="T622" s="13"/>
      <c r="U622" s="6"/>
      <c r="V622" s="6"/>
      <c r="W622" s="6"/>
      <c r="X622" s="5"/>
    </row>
    <row r="623" spans="7:24" x14ac:dyDescent="0.3">
      <c r="G623" s="5">
        <v>621</v>
      </c>
      <c r="H623" s="6"/>
      <c r="I623" s="6"/>
      <c r="J623" s="5"/>
      <c r="K623" s="5">
        <f t="shared" si="9"/>
        <v>0</v>
      </c>
      <c r="L623" s="5">
        <f>COUNTIF($J$8:$J$996,Table1[[#This Row],[Abbreviation]]) + SUMIF($J$8:$J$996,Table1[[#This Row],[Abbreviation]],$L$8:$L$996)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5"/>
      <c r="T623" s="13"/>
      <c r="U623" s="6"/>
      <c r="V623" s="6"/>
      <c r="W623" s="6"/>
      <c r="X623" s="5"/>
    </row>
    <row r="624" spans="7:24" x14ac:dyDescent="0.3">
      <c r="G624" s="5">
        <v>622</v>
      </c>
      <c r="H624" s="6"/>
      <c r="I624" s="6"/>
      <c r="J624" s="5"/>
      <c r="K624" s="5">
        <f t="shared" si="9"/>
        <v>0</v>
      </c>
      <c r="L624" s="5">
        <f>COUNTIF($J$8:$J$996,Table1[[#This Row],[Abbreviation]]) + SUMIF($J$8:$J$996,Table1[[#This Row],[Abbreviation]],$L$8:$L$996)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5"/>
      <c r="T624" s="13"/>
      <c r="U624" s="6"/>
      <c r="V624" s="6"/>
      <c r="W624" s="6"/>
      <c r="X624" s="5"/>
    </row>
    <row r="625" spans="7:24" x14ac:dyDescent="0.3">
      <c r="G625" s="5">
        <v>623</v>
      </c>
      <c r="H625" s="6"/>
      <c r="I625" s="6"/>
      <c r="J625" s="5"/>
      <c r="K625" s="5">
        <f t="shared" si="9"/>
        <v>0</v>
      </c>
      <c r="L625" s="5">
        <f>COUNTIF($J$8:$J$996,Table1[[#This Row],[Abbreviation]]) + SUMIF($J$8:$J$996,Table1[[#This Row],[Abbreviation]],$L$8:$L$996)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5"/>
      <c r="T625" s="13"/>
      <c r="U625" s="6"/>
      <c r="V625" s="6"/>
      <c r="W625" s="6"/>
      <c r="X625" s="5"/>
    </row>
    <row r="626" spans="7:24" x14ac:dyDescent="0.3">
      <c r="G626" s="5">
        <v>624</v>
      </c>
      <c r="H626" s="6"/>
      <c r="I626" s="6"/>
      <c r="J626" s="5"/>
      <c r="K626" s="5">
        <f t="shared" si="9"/>
        <v>0</v>
      </c>
      <c r="L626" s="5">
        <f>COUNTIF($J$8:$J$996,Table1[[#This Row],[Abbreviation]]) + SUMIF($J$8:$J$996,Table1[[#This Row],[Abbreviation]],$L$8:$L$996)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5"/>
      <c r="T626" s="13"/>
      <c r="U626" s="6"/>
      <c r="V626" s="6"/>
      <c r="W626" s="6"/>
      <c r="X626" s="5"/>
    </row>
    <row r="627" spans="7:24" x14ac:dyDescent="0.3">
      <c r="G627" s="5">
        <v>625</v>
      </c>
      <c r="H627" s="6"/>
      <c r="I627" s="6"/>
      <c r="J627" s="5"/>
      <c r="K627" s="5">
        <f t="shared" si="9"/>
        <v>0</v>
      </c>
      <c r="L627" s="5">
        <f>COUNTIF($J$8:$J$996,Table1[[#This Row],[Abbreviation]]) + SUMIF($J$8:$J$996,Table1[[#This Row],[Abbreviation]],$L$8:$L$996)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5"/>
      <c r="T627" s="13"/>
      <c r="U627" s="6"/>
      <c r="V627" s="6"/>
      <c r="W627" s="6"/>
      <c r="X627" s="5"/>
    </row>
    <row r="628" spans="7:24" x14ac:dyDescent="0.3">
      <c r="G628" s="5">
        <v>626</v>
      </c>
      <c r="H628" s="6"/>
      <c r="I628" s="6"/>
      <c r="J628" s="5"/>
      <c r="K628" s="5">
        <f t="shared" si="9"/>
        <v>0</v>
      </c>
      <c r="L628" s="5">
        <f>COUNTIF($J$8:$J$996,Table1[[#This Row],[Abbreviation]]) + SUMIF($J$8:$J$996,Table1[[#This Row],[Abbreviation]],$L$8:$L$996)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5"/>
      <c r="T628" s="13"/>
      <c r="U628" s="6"/>
      <c r="V628" s="6"/>
      <c r="W628" s="6"/>
      <c r="X628" s="5"/>
    </row>
    <row r="629" spans="7:24" x14ac:dyDescent="0.3">
      <c r="G629" s="5">
        <v>627</v>
      </c>
      <c r="H629" s="6"/>
      <c r="I629" s="6"/>
      <c r="J629" s="5"/>
      <c r="K629" s="5">
        <f t="shared" si="9"/>
        <v>0</v>
      </c>
      <c r="L629" s="5">
        <f>COUNTIF($J$8:$J$996,Table1[[#This Row],[Abbreviation]]) + SUMIF($J$8:$J$996,Table1[[#This Row],[Abbreviation]],$L$8:$L$996)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5"/>
      <c r="T629" s="13"/>
      <c r="U629" s="6"/>
      <c r="V629" s="6"/>
      <c r="W629" s="6"/>
      <c r="X629" s="5"/>
    </row>
    <row r="630" spans="7:24" x14ac:dyDescent="0.3">
      <c r="G630" s="5">
        <v>628</v>
      </c>
      <c r="H630" s="6"/>
      <c r="I630" s="6"/>
      <c r="J630" s="5"/>
      <c r="K630" s="5">
        <f t="shared" si="9"/>
        <v>0</v>
      </c>
      <c r="L630" s="5">
        <f>COUNTIF($J$8:$J$996,Table1[[#This Row],[Abbreviation]]) + SUMIF($J$8:$J$996,Table1[[#This Row],[Abbreviation]],$L$8:$L$996)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5"/>
      <c r="T630" s="13"/>
      <c r="U630" s="6"/>
      <c r="V630" s="6"/>
      <c r="W630" s="6"/>
      <c r="X630" s="5"/>
    </row>
    <row r="631" spans="7:24" x14ac:dyDescent="0.3">
      <c r="G631" s="5">
        <v>629</v>
      </c>
      <c r="H631" s="6"/>
      <c r="I631" s="6"/>
      <c r="J631" s="5"/>
      <c r="K631" s="5">
        <f t="shared" si="9"/>
        <v>0</v>
      </c>
      <c r="L631" s="5">
        <f>COUNTIF($J$8:$J$996,Table1[[#This Row],[Abbreviation]]) + SUMIF($J$8:$J$996,Table1[[#This Row],[Abbreviation]],$L$8:$L$996)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5"/>
      <c r="T631" s="13"/>
      <c r="U631" s="6"/>
      <c r="V631" s="6"/>
      <c r="W631" s="6"/>
      <c r="X631" s="5"/>
    </row>
    <row r="632" spans="7:24" x14ac:dyDescent="0.3">
      <c r="G632" s="5">
        <v>630</v>
      </c>
      <c r="H632" s="6"/>
      <c r="I632" s="6"/>
      <c r="J632" s="5"/>
      <c r="K632" s="5">
        <f t="shared" si="9"/>
        <v>0</v>
      </c>
      <c r="L632" s="5">
        <f>COUNTIF($J$8:$J$996,Table1[[#This Row],[Abbreviation]]) + SUMIF($J$8:$J$996,Table1[[#This Row],[Abbreviation]],$L$8:$L$996)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5"/>
      <c r="T632" s="13"/>
      <c r="U632" s="6"/>
      <c r="V632" s="6"/>
      <c r="W632" s="6"/>
      <c r="X632" s="5"/>
    </row>
    <row r="633" spans="7:24" x14ac:dyDescent="0.3">
      <c r="G633" s="5">
        <v>631</v>
      </c>
      <c r="H633" s="6"/>
      <c r="I633" s="6"/>
      <c r="J633" s="5"/>
      <c r="K633" s="5">
        <f t="shared" si="9"/>
        <v>0</v>
      </c>
      <c r="L633" s="5">
        <f>COUNTIF($J$8:$J$996,Table1[[#This Row],[Abbreviation]]) + SUMIF($J$8:$J$996,Table1[[#This Row],[Abbreviation]],$L$8:$L$996)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5"/>
      <c r="T633" s="13"/>
      <c r="U633" s="6"/>
      <c r="V633" s="6"/>
      <c r="W633" s="6"/>
      <c r="X633" s="5"/>
    </row>
    <row r="634" spans="7:24" x14ac:dyDescent="0.3">
      <c r="G634" s="5">
        <v>632</v>
      </c>
      <c r="H634" s="6"/>
      <c r="I634" s="6"/>
      <c r="J634" s="5"/>
      <c r="K634" s="5">
        <f t="shared" si="9"/>
        <v>0</v>
      </c>
      <c r="L634" s="5">
        <f>COUNTIF($J$8:$J$996,Table1[[#This Row],[Abbreviation]]) + SUMIF($J$8:$J$996,Table1[[#This Row],[Abbreviation]],$L$8:$L$996)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5"/>
      <c r="T634" s="13"/>
      <c r="U634" s="6"/>
      <c r="V634" s="6"/>
      <c r="W634" s="6"/>
      <c r="X634" s="5"/>
    </row>
    <row r="635" spans="7:24" x14ac:dyDescent="0.3">
      <c r="G635" s="5">
        <v>633</v>
      </c>
      <c r="H635" s="6"/>
      <c r="I635" s="6"/>
      <c r="J635" s="5"/>
      <c r="K635" s="5">
        <f t="shared" si="9"/>
        <v>0</v>
      </c>
      <c r="L635" s="5">
        <f>COUNTIF($J$8:$J$996,Table1[[#This Row],[Abbreviation]]) + SUMIF($J$8:$J$996,Table1[[#This Row],[Abbreviation]],$L$8:$L$996)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5"/>
      <c r="T635" s="13"/>
      <c r="U635" s="6"/>
      <c r="V635" s="6"/>
      <c r="W635" s="6"/>
      <c r="X635" s="5"/>
    </row>
    <row r="636" spans="7:24" x14ac:dyDescent="0.3">
      <c r="G636" s="5">
        <v>634</v>
      </c>
      <c r="H636" s="6"/>
      <c r="I636" s="6"/>
      <c r="J636" s="5"/>
      <c r="K636" s="5">
        <f t="shared" si="9"/>
        <v>0</v>
      </c>
      <c r="L636" s="5">
        <f>COUNTIF($J$8:$J$996,Table1[[#This Row],[Abbreviation]]) + SUMIF($J$8:$J$996,Table1[[#This Row],[Abbreviation]],$L$8:$L$996)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5"/>
      <c r="T636" s="13"/>
      <c r="U636" s="6"/>
      <c r="V636" s="6"/>
      <c r="W636" s="6"/>
      <c r="X636" s="5"/>
    </row>
    <row r="637" spans="7:24" x14ac:dyDescent="0.3">
      <c r="G637" s="5">
        <v>635</v>
      </c>
      <c r="H637" s="6"/>
      <c r="I637" s="6"/>
      <c r="J637" s="5"/>
      <c r="K637" s="5">
        <f t="shared" si="9"/>
        <v>0</v>
      </c>
      <c r="L637" s="5">
        <f>COUNTIF($J$8:$J$996,Table1[[#This Row],[Abbreviation]]) + SUMIF($J$8:$J$996,Table1[[#This Row],[Abbreviation]],$L$8:$L$996)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5"/>
      <c r="T637" s="13"/>
      <c r="U637" s="6"/>
      <c r="V637" s="6"/>
      <c r="W637" s="6"/>
      <c r="X637" s="5"/>
    </row>
    <row r="638" spans="7:24" x14ac:dyDescent="0.3">
      <c r="G638" s="5">
        <v>636</v>
      </c>
      <c r="H638" s="6"/>
      <c r="I638" s="6"/>
      <c r="J638" s="5"/>
      <c r="K638" s="5">
        <f t="shared" si="9"/>
        <v>0</v>
      </c>
      <c r="L638" s="5">
        <f>COUNTIF($J$8:$J$996,Table1[[#This Row],[Abbreviation]]) + SUMIF($J$8:$J$996,Table1[[#This Row],[Abbreviation]],$L$8:$L$996)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5"/>
      <c r="T638" s="13"/>
      <c r="U638" s="6"/>
      <c r="V638" s="6"/>
      <c r="W638" s="6"/>
      <c r="X638" s="5"/>
    </row>
    <row r="639" spans="7:24" x14ac:dyDescent="0.3">
      <c r="G639" s="5">
        <v>637</v>
      </c>
      <c r="H639" s="6"/>
      <c r="I639" s="6"/>
      <c r="J639" s="5"/>
      <c r="K639" s="5">
        <f t="shared" si="9"/>
        <v>0</v>
      </c>
      <c r="L639" s="5">
        <f>COUNTIF($J$8:$J$996,Table1[[#This Row],[Abbreviation]]) + SUMIF($J$8:$J$996,Table1[[#This Row],[Abbreviation]],$L$8:$L$996)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5"/>
      <c r="T639" s="13"/>
      <c r="U639" s="6"/>
      <c r="V639" s="6"/>
      <c r="W639" s="6"/>
      <c r="X639" s="5"/>
    </row>
    <row r="640" spans="7:24" x14ac:dyDescent="0.3">
      <c r="G640" s="5">
        <v>638</v>
      </c>
      <c r="H640" s="6"/>
      <c r="I640" s="6"/>
      <c r="J640" s="5"/>
      <c r="K640" s="5">
        <f t="shared" si="9"/>
        <v>0</v>
      </c>
      <c r="L640" s="5">
        <f>COUNTIF($J$8:$J$996,Table1[[#This Row],[Abbreviation]]) + SUMIF($J$8:$J$996,Table1[[#This Row],[Abbreviation]],$L$8:$L$996)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5"/>
      <c r="T640" s="13"/>
      <c r="U640" s="6"/>
      <c r="V640" s="6"/>
      <c r="W640" s="6"/>
      <c r="X640" s="5"/>
    </row>
    <row r="641" spans="7:24" x14ac:dyDescent="0.3">
      <c r="G641" s="5">
        <v>639</v>
      </c>
      <c r="H641" s="6"/>
      <c r="I641" s="6"/>
      <c r="J641" s="5"/>
      <c r="K641" s="5">
        <f t="shared" si="9"/>
        <v>0</v>
      </c>
      <c r="L641" s="5">
        <f>COUNTIF($J$8:$J$996,Table1[[#This Row],[Abbreviation]]) + SUMIF($J$8:$J$996,Table1[[#This Row],[Abbreviation]],$L$8:$L$996)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5"/>
      <c r="T641" s="13"/>
      <c r="U641" s="6"/>
      <c r="V641" s="6"/>
      <c r="W641" s="6"/>
      <c r="X641" s="5"/>
    </row>
    <row r="642" spans="7:24" x14ac:dyDescent="0.3">
      <c r="G642" s="5">
        <v>640</v>
      </c>
      <c r="H642" s="6"/>
      <c r="I642" s="6"/>
      <c r="J642" s="5"/>
      <c r="K642" s="5">
        <f t="shared" si="9"/>
        <v>0</v>
      </c>
      <c r="L642" s="5">
        <f>COUNTIF($J$8:$J$996,Table1[[#This Row],[Abbreviation]]) + SUMIF($J$8:$J$996,Table1[[#This Row],[Abbreviation]],$L$8:$L$996)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5"/>
      <c r="T642" s="13"/>
      <c r="U642" s="6"/>
      <c r="V642" s="6"/>
      <c r="W642" s="6"/>
      <c r="X642" s="5"/>
    </row>
    <row r="643" spans="7:24" x14ac:dyDescent="0.3">
      <c r="G643" s="5">
        <v>641</v>
      </c>
      <c r="H643" s="6"/>
      <c r="I643" s="6"/>
      <c r="J643" s="5"/>
      <c r="K643" s="5">
        <f t="shared" si="9"/>
        <v>0</v>
      </c>
      <c r="L643" s="5">
        <f>COUNTIF($J$8:$J$996,Table1[[#This Row],[Abbreviation]]) + SUMIF($J$8:$J$996,Table1[[#This Row],[Abbreviation]],$L$8:$L$996)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5"/>
      <c r="T643" s="13"/>
      <c r="U643" s="6"/>
      <c r="V643" s="6"/>
      <c r="W643" s="6"/>
      <c r="X643" s="5"/>
    </row>
    <row r="644" spans="7:24" x14ac:dyDescent="0.3">
      <c r="G644" s="5">
        <v>642</v>
      </c>
      <c r="H644" s="6"/>
      <c r="I644" s="6"/>
      <c r="J644" s="5"/>
      <c r="K644" s="5">
        <f t="shared" si="9"/>
        <v>0</v>
      </c>
      <c r="L644" s="5">
        <f>COUNTIF($J$8:$J$996,Table1[[#This Row],[Abbreviation]]) + SUMIF($J$8:$J$996,Table1[[#This Row],[Abbreviation]],$L$8:$L$996)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5"/>
      <c r="T644" s="13"/>
      <c r="U644" s="6"/>
      <c r="V644" s="6"/>
      <c r="W644" s="6"/>
      <c r="X644" s="5"/>
    </row>
    <row r="645" spans="7:24" x14ac:dyDescent="0.3">
      <c r="G645" s="5">
        <v>643</v>
      </c>
      <c r="H645" s="6"/>
      <c r="I645" s="6"/>
      <c r="J645" s="5"/>
      <c r="K645" s="5">
        <f t="shared" si="9"/>
        <v>0</v>
      </c>
      <c r="L645" s="5">
        <f>COUNTIF($J$8:$J$996,Table1[[#This Row],[Abbreviation]]) + SUMIF($J$8:$J$996,Table1[[#This Row],[Abbreviation]],$L$8:$L$996)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5"/>
      <c r="T645" s="13"/>
      <c r="U645" s="6"/>
      <c r="V645" s="6"/>
      <c r="W645" s="6"/>
      <c r="X645" s="5"/>
    </row>
    <row r="646" spans="7:24" x14ac:dyDescent="0.3">
      <c r="G646" s="5">
        <v>644</v>
      </c>
      <c r="H646" s="6"/>
      <c r="I646" s="6"/>
      <c r="J646" s="5"/>
      <c r="K646" s="5">
        <f t="shared" si="9"/>
        <v>0</v>
      </c>
      <c r="L646" s="5">
        <f>COUNTIF($J$8:$J$996,Table1[[#This Row],[Abbreviation]]) + SUMIF($J$8:$J$996,Table1[[#This Row],[Abbreviation]],$L$8:$L$996)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5"/>
      <c r="T646" s="13"/>
      <c r="U646" s="6"/>
      <c r="V646" s="6"/>
      <c r="W646" s="6"/>
      <c r="X646" s="5"/>
    </row>
    <row r="647" spans="7:24" x14ac:dyDescent="0.3">
      <c r="G647" s="5">
        <v>645</v>
      </c>
      <c r="H647" s="6"/>
      <c r="I647" s="6"/>
      <c r="J647" s="5"/>
      <c r="K647" s="5">
        <f t="shared" si="9"/>
        <v>0</v>
      </c>
      <c r="L647" s="5">
        <f>COUNTIF($J$8:$J$996,Table1[[#This Row],[Abbreviation]]) + SUMIF($J$8:$J$996,Table1[[#This Row],[Abbreviation]],$L$8:$L$996)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5"/>
      <c r="T647" s="13"/>
      <c r="U647" s="6"/>
      <c r="V647" s="6"/>
      <c r="W647" s="6"/>
      <c r="X647" s="5"/>
    </row>
    <row r="648" spans="7:24" x14ac:dyDescent="0.3">
      <c r="G648" s="5">
        <v>646</v>
      </c>
      <c r="H648" s="6"/>
      <c r="I648" s="6"/>
      <c r="J648" s="5"/>
      <c r="K648" s="5">
        <f t="shared" si="9"/>
        <v>0</v>
      </c>
      <c r="L648" s="5">
        <f>COUNTIF($J$8:$J$996,Table1[[#This Row],[Abbreviation]]) + SUMIF($J$8:$J$996,Table1[[#This Row],[Abbreviation]],$L$8:$L$996)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5"/>
      <c r="T648" s="13"/>
      <c r="U648" s="6"/>
      <c r="V648" s="6"/>
      <c r="W648" s="6"/>
      <c r="X648" s="5"/>
    </row>
    <row r="649" spans="7:24" x14ac:dyDescent="0.3">
      <c r="G649" s="5">
        <v>647</v>
      </c>
      <c r="H649" s="6"/>
      <c r="I649" s="6"/>
      <c r="J649" s="5"/>
      <c r="K649" s="5">
        <f t="shared" ref="K649:K712" si="10">IF(J649="",0,_xlfn.XLOOKUP(J649,I$8:I$996,K$8:K$996,-1)+1)</f>
        <v>0</v>
      </c>
      <c r="L649" s="5">
        <f>COUNTIF($J$8:$J$996,Table1[[#This Row],[Abbreviation]]) + SUMIF($J$8:$J$996,Table1[[#This Row],[Abbreviation]],$L$8:$L$996)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5"/>
      <c r="T649" s="13"/>
      <c r="U649" s="6"/>
      <c r="V649" s="6"/>
      <c r="W649" s="6"/>
      <c r="X649" s="5"/>
    </row>
    <row r="650" spans="7:24" x14ac:dyDescent="0.3">
      <c r="G650" s="5">
        <v>648</v>
      </c>
      <c r="H650" s="6"/>
      <c r="I650" s="6"/>
      <c r="J650" s="5"/>
      <c r="K650" s="5">
        <f t="shared" si="10"/>
        <v>0</v>
      </c>
      <c r="L650" s="5">
        <f>COUNTIF($J$8:$J$996,Table1[[#This Row],[Abbreviation]]) + SUMIF($J$8:$J$996,Table1[[#This Row],[Abbreviation]],$L$8:$L$996)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5"/>
      <c r="T650" s="13"/>
      <c r="U650" s="6"/>
      <c r="V650" s="6"/>
      <c r="W650" s="6"/>
      <c r="X650" s="5"/>
    </row>
    <row r="651" spans="7:24" x14ac:dyDescent="0.3">
      <c r="G651" s="5">
        <v>649</v>
      </c>
      <c r="H651" s="6"/>
      <c r="I651" s="6"/>
      <c r="J651" s="5"/>
      <c r="K651" s="5">
        <f t="shared" si="10"/>
        <v>0</v>
      </c>
      <c r="L651" s="5">
        <f>COUNTIF($J$8:$J$996,Table1[[#This Row],[Abbreviation]]) + SUMIF($J$8:$J$996,Table1[[#This Row],[Abbreviation]],$L$8:$L$996)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5"/>
      <c r="T651" s="13"/>
      <c r="U651" s="6"/>
      <c r="V651" s="6"/>
      <c r="W651" s="6"/>
      <c r="X651" s="5"/>
    </row>
    <row r="652" spans="7:24" x14ac:dyDescent="0.3">
      <c r="G652" s="5">
        <v>650</v>
      </c>
      <c r="H652" s="6"/>
      <c r="I652" s="6"/>
      <c r="J652" s="5"/>
      <c r="K652" s="5">
        <f t="shared" si="10"/>
        <v>0</v>
      </c>
      <c r="L652" s="5">
        <f>COUNTIF($J$8:$J$996,Table1[[#This Row],[Abbreviation]]) + SUMIF($J$8:$J$996,Table1[[#This Row],[Abbreviation]],$L$8:$L$996)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5"/>
      <c r="T652" s="13"/>
      <c r="U652" s="6"/>
      <c r="V652" s="6"/>
      <c r="W652" s="6"/>
      <c r="X652" s="5"/>
    </row>
    <row r="653" spans="7:24" x14ac:dyDescent="0.3">
      <c r="G653" s="5">
        <v>651</v>
      </c>
      <c r="H653" s="6"/>
      <c r="I653" s="6"/>
      <c r="J653" s="5"/>
      <c r="K653" s="5">
        <f t="shared" si="10"/>
        <v>0</v>
      </c>
      <c r="L653" s="5">
        <f>COUNTIF($J$8:$J$996,Table1[[#This Row],[Abbreviation]]) + SUMIF($J$8:$J$996,Table1[[#This Row],[Abbreviation]],$L$8:$L$996)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5"/>
      <c r="T653" s="13"/>
      <c r="U653" s="6"/>
      <c r="V653" s="6"/>
      <c r="W653" s="6"/>
      <c r="X653" s="5"/>
    </row>
    <row r="654" spans="7:24" x14ac:dyDescent="0.3">
      <c r="G654" s="5">
        <v>652</v>
      </c>
      <c r="H654" s="6"/>
      <c r="I654" s="6"/>
      <c r="J654" s="5"/>
      <c r="K654" s="5">
        <f t="shared" si="10"/>
        <v>0</v>
      </c>
      <c r="L654" s="5">
        <f>COUNTIF($J$8:$J$996,Table1[[#This Row],[Abbreviation]]) + SUMIF($J$8:$J$996,Table1[[#This Row],[Abbreviation]],$L$8:$L$996)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5"/>
      <c r="T654" s="13"/>
      <c r="U654" s="6"/>
      <c r="V654" s="6"/>
      <c r="W654" s="6"/>
      <c r="X654" s="5"/>
    </row>
    <row r="655" spans="7:24" x14ac:dyDescent="0.3">
      <c r="G655" s="5">
        <v>653</v>
      </c>
      <c r="H655" s="6"/>
      <c r="I655" s="6"/>
      <c r="J655" s="5"/>
      <c r="K655" s="5">
        <f t="shared" si="10"/>
        <v>0</v>
      </c>
      <c r="L655" s="5">
        <f>COUNTIF($J$8:$J$996,Table1[[#This Row],[Abbreviation]]) + SUMIF($J$8:$J$996,Table1[[#This Row],[Abbreviation]],$L$8:$L$996)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5"/>
      <c r="T655" s="13"/>
      <c r="U655" s="6"/>
      <c r="V655" s="6"/>
      <c r="W655" s="6"/>
      <c r="X655" s="5"/>
    </row>
    <row r="656" spans="7:24" x14ac:dyDescent="0.3">
      <c r="G656" s="5">
        <v>654</v>
      </c>
      <c r="H656" s="6"/>
      <c r="I656" s="6"/>
      <c r="J656" s="5"/>
      <c r="K656" s="5">
        <f t="shared" si="10"/>
        <v>0</v>
      </c>
      <c r="L656" s="5">
        <f>COUNTIF($J$8:$J$996,Table1[[#This Row],[Abbreviation]]) + SUMIF($J$8:$J$996,Table1[[#This Row],[Abbreviation]],$L$8:$L$996)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5"/>
      <c r="T656" s="13"/>
      <c r="U656" s="6"/>
      <c r="V656" s="6"/>
      <c r="W656" s="6"/>
      <c r="X656" s="5"/>
    </row>
    <row r="657" spans="7:24" x14ac:dyDescent="0.3">
      <c r="G657" s="5">
        <v>655</v>
      </c>
      <c r="H657" s="6"/>
      <c r="I657" s="6"/>
      <c r="J657" s="5"/>
      <c r="K657" s="5">
        <f t="shared" si="10"/>
        <v>0</v>
      </c>
      <c r="L657" s="5">
        <f>COUNTIF($J$8:$J$996,Table1[[#This Row],[Abbreviation]]) + SUMIF($J$8:$J$996,Table1[[#This Row],[Abbreviation]],$L$8:$L$996)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5"/>
      <c r="T657" s="13"/>
      <c r="U657" s="6"/>
      <c r="V657" s="6"/>
      <c r="W657" s="6"/>
      <c r="X657" s="5"/>
    </row>
    <row r="658" spans="7:24" x14ac:dyDescent="0.3">
      <c r="G658" s="5">
        <v>656</v>
      </c>
      <c r="H658" s="6"/>
      <c r="I658" s="6"/>
      <c r="J658" s="5"/>
      <c r="K658" s="5">
        <f t="shared" si="10"/>
        <v>0</v>
      </c>
      <c r="L658" s="5">
        <f>COUNTIF($J$8:$J$996,Table1[[#This Row],[Abbreviation]]) + SUMIF($J$8:$J$996,Table1[[#This Row],[Abbreviation]],$L$8:$L$996)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5"/>
      <c r="T658" s="13"/>
      <c r="U658" s="6"/>
      <c r="V658" s="6"/>
      <c r="W658" s="6"/>
      <c r="X658" s="5"/>
    </row>
    <row r="659" spans="7:24" x14ac:dyDescent="0.3">
      <c r="G659" s="5">
        <v>657</v>
      </c>
      <c r="H659" s="6"/>
      <c r="I659" s="6"/>
      <c r="J659" s="5"/>
      <c r="K659" s="5">
        <f t="shared" si="10"/>
        <v>0</v>
      </c>
      <c r="L659" s="5">
        <f>COUNTIF($J$8:$J$996,Table1[[#This Row],[Abbreviation]]) + SUMIF($J$8:$J$996,Table1[[#This Row],[Abbreviation]],$L$8:$L$996)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5"/>
      <c r="T659" s="13"/>
      <c r="U659" s="6"/>
      <c r="V659" s="6"/>
      <c r="W659" s="6"/>
      <c r="X659" s="5"/>
    </row>
    <row r="660" spans="7:24" x14ac:dyDescent="0.3">
      <c r="G660" s="5">
        <v>658</v>
      </c>
      <c r="H660" s="6"/>
      <c r="I660" s="6"/>
      <c r="J660" s="5"/>
      <c r="K660" s="5">
        <f t="shared" si="10"/>
        <v>0</v>
      </c>
      <c r="L660" s="5">
        <f>COUNTIF($J$8:$J$996,Table1[[#This Row],[Abbreviation]]) + SUMIF($J$8:$J$996,Table1[[#This Row],[Abbreviation]],$L$8:$L$996)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5"/>
      <c r="T660" s="13"/>
      <c r="U660" s="6"/>
      <c r="V660" s="6"/>
      <c r="W660" s="6"/>
      <c r="X660" s="5"/>
    </row>
    <row r="661" spans="7:24" x14ac:dyDescent="0.3">
      <c r="G661" s="5">
        <v>659</v>
      </c>
      <c r="H661" s="6"/>
      <c r="I661" s="6"/>
      <c r="J661" s="5"/>
      <c r="K661" s="5">
        <f t="shared" si="10"/>
        <v>0</v>
      </c>
      <c r="L661" s="5">
        <f>COUNTIF($J$8:$J$996,Table1[[#This Row],[Abbreviation]]) + SUMIF($J$8:$J$996,Table1[[#This Row],[Abbreviation]],$L$8:$L$996)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5"/>
      <c r="T661" s="13"/>
      <c r="U661" s="6"/>
      <c r="V661" s="6"/>
      <c r="W661" s="6"/>
      <c r="X661" s="5"/>
    </row>
    <row r="662" spans="7:24" x14ac:dyDescent="0.3">
      <c r="G662" s="5">
        <v>660</v>
      </c>
      <c r="H662" s="6"/>
      <c r="I662" s="6"/>
      <c r="J662" s="5"/>
      <c r="K662" s="5">
        <f t="shared" si="10"/>
        <v>0</v>
      </c>
      <c r="L662" s="5">
        <f>COUNTIF($J$8:$J$996,Table1[[#This Row],[Abbreviation]]) + SUMIF($J$8:$J$996,Table1[[#This Row],[Abbreviation]],$L$8:$L$996)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5"/>
      <c r="T662" s="13"/>
      <c r="U662" s="6"/>
      <c r="V662" s="6"/>
      <c r="W662" s="6"/>
      <c r="X662" s="5"/>
    </row>
    <row r="663" spans="7:24" x14ac:dyDescent="0.3">
      <c r="G663" s="5">
        <v>661</v>
      </c>
      <c r="H663" s="6"/>
      <c r="I663" s="6"/>
      <c r="J663" s="5"/>
      <c r="K663" s="5">
        <f t="shared" si="10"/>
        <v>0</v>
      </c>
      <c r="L663" s="5">
        <f>COUNTIF($J$8:$J$996,Table1[[#This Row],[Abbreviation]]) + SUMIF($J$8:$J$996,Table1[[#This Row],[Abbreviation]],$L$8:$L$996)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5"/>
      <c r="T663" s="13"/>
      <c r="U663" s="6"/>
      <c r="V663" s="6"/>
      <c r="W663" s="6"/>
      <c r="X663" s="5"/>
    </row>
    <row r="664" spans="7:24" x14ac:dyDescent="0.3">
      <c r="G664" s="5">
        <v>662</v>
      </c>
      <c r="H664" s="6"/>
      <c r="I664" s="6"/>
      <c r="J664" s="5"/>
      <c r="K664" s="5">
        <f t="shared" si="10"/>
        <v>0</v>
      </c>
      <c r="L664" s="5">
        <f>COUNTIF($J$8:$J$996,Table1[[#This Row],[Abbreviation]]) + SUMIF($J$8:$J$996,Table1[[#This Row],[Abbreviation]],$L$8:$L$996)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5"/>
      <c r="T664" s="13"/>
      <c r="U664" s="6"/>
      <c r="V664" s="6"/>
      <c r="W664" s="6"/>
      <c r="X664" s="5"/>
    </row>
    <row r="665" spans="7:24" x14ac:dyDescent="0.3">
      <c r="G665" s="5">
        <v>663</v>
      </c>
      <c r="H665" s="6"/>
      <c r="I665" s="6"/>
      <c r="J665" s="5"/>
      <c r="K665" s="5">
        <f t="shared" si="10"/>
        <v>0</v>
      </c>
      <c r="L665" s="5">
        <f>COUNTIF($J$8:$J$996,Table1[[#This Row],[Abbreviation]]) + SUMIF($J$8:$J$996,Table1[[#This Row],[Abbreviation]],$L$8:$L$996)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5"/>
      <c r="T665" s="13"/>
      <c r="U665" s="6"/>
      <c r="V665" s="6"/>
      <c r="W665" s="6"/>
      <c r="X665" s="5"/>
    </row>
    <row r="666" spans="7:24" x14ac:dyDescent="0.3">
      <c r="G666" s="5">
        <v>664</v>
      </c>
      <c r="H666" s="6"/>
      <c r="I666" s="6"/>
      <c r="J666" s="5"/>
      <c r="K666" s="5">
        <f t="shared" si="10"/>
        <v>0</v>
      </c>
      <c r="L666" s="5">
        <f>COUNTIF($J$8:$J$996,Table1[[#This Row],[Abbreviation]]) + SUMIF($J$8:$J$996,Table1[[#This Row],[Abbreviation]],$L$8:$L$996)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5"/>
      <c r="T666" s="13"/>
      <c r="U666" s="6"/>
      <c r="V666" s="6"/>
      <c r="W666" s="6"/>
      <c r="X666" s="5"/>
    </row>
    <row r="667" spans="7:24" x14ac:dyDescent="0.3">
      <c r="G667" s="5">
        <v>665</v>
      </c>
      <c r="H667" s="6"/>
      <c r="I667" s="6"/>
      <c r="J667" s="5"/>
      <c r="K667" s="5">
        <f t="shared" si="10"/>
        <v>0</v>
      </c>
      <c r="L667" s="5">
        <f>COUNTIF($J$8:$J$996,Table1[[#This Row],[Abbreviation]]) + SUMIF($J$8:$J$996,Table1[[#This Row],[Abbreviation]],$L$8:$L$996)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5"/>
      <c r="T667" s="13"/>
      <c r="U667" s="6"/>
      <c r="V667" s="6"/>
      <c r="W667" s="6"/>
      <c r="X667" s="5"/>
    </row>
    <row r="668" spans="7:24" x14ac:dyDescent="0.3">
      <c r="G668" s="5">
        <v>666</v>
      </c>
      <c r="H668" s="6"/>
      <c r="I668" s="6"/>
      <c r="J668" s="5"/>
      <c r="K668" s="5">
        <f t="shared" si="10"/>
        <v>0</v>
      </c>
      <c r="L668" s="5">
        <f>COUNTIF($J$8:$J$996,Table1[[#This Row],[Abbreviation]]) + SUMIF($J$8:$J$996,Table1[[#This Row],[Abbreviation]],$L$8:$L$996)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5"/>
      <c r="T668" s="13"/>
      <c r="U668" s="6"/>
      <c r="V668" s="6"/>
      <c r="W668" s="6"/>
      <c r="X668" s="5"/>
    </row>
    <row r="669" spans="7:24" x14ac:dyDescent="0.3">
      <c r="G669" s="5">
        <v>667</v>
      </c>
      <c r="H669" s="6"/>
      <c r="I669" s="6"/>
      <c r="J669" s="5"/>
      <c r="K669" s="5">
        <f t="shared" si="10"/>
        <v>0</v>
      </c>
      <c r="L669" s="5">
        <f>COUNTIF($J$8:$J$996,Table1[[#This Row],[Abbreviation]]) + SUMIF($J$8:$J$996,Table1[[#This Row],[Abbreviation]],$L$8:$L$996)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5"/>
      <c r="T669" s="13"/>
      <c r="U669" s="6"/>
      <c r="V669" s="6"/>
      <c r="W669" s="6"/>
      <c r="X669" s="5"/>
    </row>
    <row r="670" spans="7:24" x14ac:dyDescent="0.3">
      <c r="G670" s="5">
        <v>668</v>
      </c>
      <c r="H670" s="6"/>
      <c r="I670" s="6"/>
      <c r="J670" s="5"/>
      <c r="K670" s="5">
        <f t="shared" si="10"/>
        <v>0</v>
      </c>
      <c r="L670" s="5">
        <f>COUNTIF($J$8:$J$996,Table1[[#This Row],[Abbreviation]]) + SUMIF($J$8:$J$996,Table1[[#This Row],[Abbreviation]],$L$8:$L$996)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5"/>
      <c r="T670" s="13"/>
      <c r="U670" s="6"/>
      <c r="V670" s="6"/>
      <c r="W670" s="6"/>
      <c r="X670" s="5"/>
    </row>
    <row r="671" spans="7:24" x14ac:dyDescent="0.3">
      <c r="G671" s="5">
        <v>669</v>
      </c>
      <c r="H671" s="6"/>
      <c r="I671" s="6"/>
      <c r="J671" s="5"/>
      <c r="K671" s="5">
        <f t="shared" si="10"/>
        <v>0</v>
      </c>
      <c r="L671" s="5">
        <f>COUNTIF($J$8:$J$996,Table1[[#This Row],[Abbreviation]]) + SUMIF($J$8:$J$996,Table1[[#This Row],[Abbreviation]],$L$8:$L$996)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5"/>
      <c r="T671" s="13"/>
      <c r="U671" s="6"/>
      <c r="V671" s="6"/>
      <c r="W671" s="6"/>
      <c r="X671" s="5"/>
    </row>
    <row r="672" spans="7:24" x14ac:dyDescent="0.3">
      <c r="G672" s="5">
        <v>670</v>
      </c>
      <c r="H672" s="6"/>
      <c r="I672" s="6"/>
      <c r="J672" s="5"/>
      <c r="K672" s="5">
        <f t="shared" si="10"/>
        <v>0</v>
      </c>
      <c r="L672" s="5">
        <f>COUNTIF($J$8:$J$996,Table1[[#This Row],[Abbreviation]]) + SUMIF($J$8:$J$996,Table1[[#This Row],[Abbreviation]],$L$8:$L$996)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5"/>
      <c r="T672" s="13"/>
      <c r="U672" s="6"/>
      <c r="V672" s="6"/>
      <c r="W672" s="6"/>
      <c r="X672" s="5"/>
    </row>
    <row r="673" spans="7:24" x14ac:dyDescent="0.3">
      <c r="G673" s="5">
        <v>671</v>
      </c>
      <c r="H673" s="6"/>
      <c r="I673" s="6"/>
      <c r="J673" s="5"/>
      <c r="K673" s="5">
        <f t="shared" si="10"/>
        <v>0</v>
      </c>
      <c r="L673" s="5">
        <f>COUNTIF($J$8:$J$996,Table1[[#This Row],[Abbreviation]]) + SUMIF($J$8:$J$996,Table1[[#This Row],[Abbreviation]],$L$8:$L$996)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5"/>
      <c r="T673" s="13"/>
      <c r="U673" s="6"/>
      <c r="V673" s="6"/>
      <c r="W673" s="6"/>
      <c r="X673" s="5"/>
    </row>
    <row r="674" spans="7:24" x14ac:dyDescent="0.3">
      <c r="G674" s="5">
        <v>672</v>
      </c>
      <c r="H674" s="6"/>
      <c r="I674" s="6"/>
      <c r="J674" s="5"/>
      <c r="K674" s="5">
        <f t="shared" si="10"/>
        <v>0</v>
      </c>
      <c r="L674" s="5">
        <f>COUNTIF($J$8:$J$996,Table1[[#This Row],[Abbreviation]]) + SUMIF($J$8:$J$996,Table1[[#This Row],[Abbreviation]],$L$8:$L$996)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5"/>
      <c r="T674" s="13"/>
      <c r="U674" s="6"/>
      <c r="V674" s="6"/>
      <c r="W674" s="6"/>
      <c r="X674" s="5"/>
    </row>
    <row r="675" spans="7:24" x14ac:dyDescent="0.3">
      <c r="G675" s="5">
        <v>673</v>
      </c>
      <c r="H675" s="6"/>
      <c r="I675" s="6"/>
      <c r="J675" s="5"/>
      <c r="K675" s="5">
        <f t="shared" si="10"/>
        <v>0</v>
      </c>
      <c r="L675" s="5">
        <f>COUNTIF($J$8:$J$996,Table1[[#This Row],[Abbreviation]]) + SUMIF($J$8:$J$996,Table1[[#This Row],[Abbreviation]],$L$8:$L$996)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5"/>
      <c r="T675" s="13"/>
      <c r="U675" s="6"/>
      <c r="V675" s="6"/>
      <c r="W675" s="6"/>
      <c r="X675" s="5"/>
    </row>
    <row r="676" spans="7:24" x14ac:dyDescent="0.3">
      <c r="G676" s="5">
        <v>674</v>
      </c>
      <c r="H676" s="6"/>
      <c r="I676" s="6"/>
      <c r="J676" s="5"/>
      <c r="K676" s="5">
        <f t="shared" si="10"/>
        <v>0</v>
      </c>
      <c r="L676" s="5">
        <f>COUNTIF($J$8:$J$996,Table1[[#This Row],[Abbreviation]]) + SUMIF($J$8:$J$996,Table1[[#This Row],[Abbreviation]],$L$8:$L$996)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5"/>
      <c r="T676" s="13"/>
      <c r="U676" s="6"/>
      <c r="V676" s="6"/>
      <c r="W676" s="6"/>
      <c r="X676" s="5"/>
    </row>
    <row r="677" spans="7:24" x14ac:dyDescent="0.3">
      <c r="G677" s="5">
        <v>675</v>
      </c>
      <c r="H677" s="6"/>
      <c r="I677" s="6"/>
      <c r="J677" s="5"/>
      <c r="K677" s="5">
        <f t="shared" si="10"/>
        <v>0</v>
      </c>
      <c r="L677" s="5">
        <f>COUNTIF($J$8:$J$996,Table1[[#This Row],[Abbreviation]]) + SUMIF($J$8:$J$996,Table1[[#This Row],[Abbreviation]],$L$8:$L$996)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5"/>
      <c r="T677" s="13"/>
      <c r="U677" s="6"/>
      <c r="V677" s="6"/>
      <c r="W677" s="6"/>
      <c r="X677" s="5"/>
    </row>
    <row r="678" spans="7:24" x14ac:dyDescent="0.3">
      <c r="G678" s="5">
        <v>676</v>
      </c>
      <c r="H678" s="6"/>
      <c r="I678" s="6"/>
      <c r="J678" s="5"/>
      <c r="K678" s="5">
        <f t="shared" si="10"/>
        <v>0</v>
      </c>
      <c r="L678" s="5">
        <f>COUNTIF($J$8:$J$996,Table1[[#This Row],[Abbreviation]]) + SUMIF($J$8:$J$996,Table1[[#This Row],[Abbreviation]],$L$8:$L$996)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5"/>
      <c r="T678" s="13"/>
      <c r="U678" s="6"/>
      <c r="V678" s="6"/>
      <c r="W678" s="6"/>
      <c r="X678" s="5"/>
    </row>
    <row r="679" spans="7:24" x14ac:dyDescent="0.3">
      <c r="G679" s="5">
        <v>677</v>
      </c>
      <c r="H679" s="6"/>
      <c r="I679" s="6"/>
      <c r="J679" s="5"/>
      <c r="K679" s="5">
        <f t="shared" si="10"/>
        <v>0</v>
      </c>
      <c r="L679" s="5">
        <f>COUNTIF($J$8:$J$996,Table1[[#This Row],[Abbreviation]]) + SUMIF($J$8:$J$996,Table1[[#This Row],[Abbreviation]],$L$8:$L$996)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5"/>
      <c r="T679" s="13"/>
      <c r="U679" s="6"/>
      <c r="V679" s="6"/>
      <c r="W679" s="6"/>
      <c r="X679" s="5"/>
    </row>
    <row r="680" spans="7:24" x14ac:dyDescent="0.3">
      <c r="G680" s="5">
        <v>678</v>
      </c>
      <c r="H680" s="6"/>
      <c r="I680" s="6"/>
      <c r="J680" s="5"/>
      <c r="K680" s="5">
        <f t="shared" si="10"/>
        <v>0</v>
      </c>
      <c r="L680" s="5">
        <f>COUNTIF($J$8:$J$996,Table1[[#This Row],[Abbreviation]]) + SUMIF($J$8:$J$996,Table1[[#This Row],[Abbreviation]],$L$8:$L$996)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5"/>
      <c r="T680" s="13"/>
      <c r="U680" s="6"/>
      <c r="V680" s="6"/>
      <c r="W680" s="6"/>
      <c r="X680" s="5"/>
    </row>
    <row r="681" spans="7:24" x14ac:dyDescent="0.3">
      <c r="G681" s="5">
        <v>679</v>
      </c>
      <c r="H681" s="6"/>
      <c r="I681" s="6"/>
      <c r="J681" s="5"/>
      <c r="K681" s="5">
        <f t="shared" si="10"/>
        <v>0</v>
      </c>
      <c r="L681" s="5">
        <f>COUNTIF($J$8:$J$996,Table1[[#This Row],[Abbreviation]]) + SUMIF($J$8:$J$996,Table1[[#This Row],[Abbreviation]],$L$8:$L$996)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5"/>
      <c r="T681" s="13"/>
      <c r="U681" s="6"/>
      <c r="V681" s="6"/>
      <c r="W681" s="6"/>
      <c r="X681" s="5"/>
    </row>
    <row r="682" spans="7:24" x14ac:dyDescent="0.3">
      <c r="G682" s="5">
        <v>680</v>
      </c>
      <c r="H682" s="6"/>
      <c r="I682" s="6"/>
      <c r="J682" s="5"/>
      <c r="K682" s="5">
        <f t="shared" si="10"/>
        <v>0</v>
      </c>
      <c r="L682" s="5">
        <f>COUNTIF($J$8:$J$996,Table1[[#This Row],[Abbreviation]]) + SUMIF($J$8:$J$996,Table1[[#This Row],[Abbreviation]],$L$8:$L$996)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5"/>
      <c r="T682" s="13"/>
      <c r="U682" s="6"/>
      <c r="V682" s="6"/>
      <c r="W682" s="6"/>
      <c r="X682" s="5"/>
    </row>
    <row r="683" spans="7:24" x14ac:dyDescent="0.3">
      <c r="G683" s="5">
        <v>681</v>
      </c>
      <c r="H683" s="6"/>
      <c r="I683" s="6"/>
      <c r="J683" s="5"/>
      <c r="K683" s="5">
        <f t="shared" si="10"/>
        <v>0</v>
      </c>
      <c r="L683" s="5">
        <f>COUNTIF($J$8:$J$996,Table1[[#This Row],[Abbreviation]]) + SUMIF($J$8:$J$996,Table1[[#This Row],[Abbreviation]],$L$8:$L$996)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5"/>
      <c r="T683" s="13"/>
      <c r="U683" s="6"/>
      <c r="V683" s="6"/>
      <c r="W683" s="6"/>
      <c r="X683" s="5"/>
    </row>
    <row r="684" spans="7:24" x14ac:dyDescent="0.3">
      <c r="G684" s="5">
        <v>682</v>
      </c>
      <c r="H684" s="6"/>
      <c r="I684" s="6"/>
      <c r="J684" s="5"/>
      <c r="K684" s="5">
        <f t="shared" si="10"/>
        <v>0</v>
      </c>
      <c r="L684" s="5">
        <f>COUNTIF($J$8:$J$996,Table1[[#This Row],[Abbreviation]]) + SUMIF($J$8:$J$996,Table1[[#This Row],[Abbreviation]],$L$8:$L$996)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5"/>
      <c r="T684" s="13"/>
      <c r="U684" s="6"/>
      <c r="V684" s="6"/>
      <c r="W684" s="6"/>
      <c r="X684" s="5"/>
    </row>
    <row r="685" spans="7:24" x14ac:dyDescent="0.3">
      <c r="G685" s="5">
        <v>683</v>
      </c>
      <c r="H685" s="6"/>
      <c r="I685" s="6"/>
      <c r="J685" s="5"/>
      <c r="K685" s="5">
        <f t="shared" si="10"/>
        <v>0</v>
      </c>
      <c r="L685" s="5">
        <f>COUNTIF($J$8:$J$996,Table1[[#This Row],[Abbreviation]]) + SUMIF($J$8:$J$996,Table1[[#This Row],[Abbreviation]],$L$8:$L$996)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5"/>
      <c r="T685" s="13"/>
      <c r="U685" s="6"/>
      <c r="V685" s="6"/>
      <c r="W685" s="6"/>
      <c r="X685" s="5"/>
    </row>
    <row r="686" spans="7:24" x14ac:dyDescent="0.3">
      <c r="G686" s="5">
        <v>684</v>
      </c>
      <c r="H686" s="6"/>
      <c r="I686" s="6"/>
      <c r="J686" s="5"/>
      <c r="K686" s="5">
        <f t="shared" si="10"/>
        <v>0</v>
      </c>
      <c r="L686" s="5">
        <f>COUNTIF($J$8:$J$996,Table1[[#This Row],[Abbreviation]]) + SUMIF($J$8:$J$996,Table1[[#This Row],[Abbreviation]],$L$8:$L$996)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5"/>
      <c r="T686" s="13"/>
      <c r="U686" s="6"/>
      <c r="V686" s="6"/>
      <c r="W686" s="6"/>
      <c r="X686" s="5"/>
    </row>
    <row r="687" spans="7:24" x14ac:dyDescent="0.3">
      <c r="G687" s="5">
        <v>685</v>
      </c>
      <c r="H687" s="6"/>
      <c r="I687" s="6"/>
      <c r="J687" s="5"/>
      <c r="K687" s="5">
        <f t="shared" si="10"/>
        <v>0</v>
      </c>
      <c r="L687" s="5">
        <f>COUNTIF($J$8:$J$996,Table1[[#This Row],[Abbreviation]]) + SUMIF($J$8:$J$996,Table1[[#This Row],[Abbreviation]],$L$8:$L$996)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5"/>
      <c r="T687" s="13"/>
      <c r="U687" s="6"/>
      <c r="V687" s="6"/>
      <c r="W687" s="6"/>
      <c r="X687" s="5"/>
    </row>
    <row r="688" spans="7:24" x14ac:dyDescent="0.3">
      <c r="G688" s="5">
        <v>686</v>
      </c>
      <c r="H688" s="6"/>
      <c r="I688" s="6"/>
      <c r="J688" s="5"/>
      <c r="K688" s="5">
        <f t="shared" si="10"/>
        <v>0</v>
      </c>
      <c r="L688" s="5">
        <f>COUNTIF($J$8:$J$996,Table1[[#This Row],[Abbreviation]]) + SUMIF($J$8:$J$996,Table1[[#This Row],[Abbreviation]],$L$8:$L$996)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5"/>
      <c r="T688" s="13"/>
      <c r="U688" s="6"/>
      <c r="V688" s="6"/>
      <c r="W688" s="6"/>
      <c r="X688" s="5"/>
    </row>
    <row r="689" spans="7:24" x14ac:dyDescent="0.3">
      <c r="G689" s="5">
        <v>687</v>
      </c>
      <c r="H689" s="6"/>
      <c r="I689" s="6"/>
      <c r="J689" s="5"/>
      <c r="K689" s="5">
        <f t="shared" si="10"/>
        <v>0</v>
      </c>
      <c r="L689" s="5">
        <f>COUNTIF($J$8:$J$996,Table1[[#This Row],[Abbreviation]]) + SUMIF($J$8:$J$996,Table1[[#This Row],[Abbreviation]],$L$8:$L$996)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5"/>
      <c r="T689" s="13"/>
      <c r="U689" s="6"/>
      <c r="V689" s="6"/>
      <c r="W689" s="6"/>
      <c r="X689" s="5"/>
    </row>
    <row r="690" spans="7:24" x14ac:dyDescent="0.3">
      <c r="G690" s="5">
        <v>688</v>
      </c>
      <c r="H690" s="6"/>
      <c r="I690" s="6"/>
      <c r="J690" s="5"/>
      <c r="K690" s="5">
        <f t="shared" si="10"/>
        <v>0</v>
      </c>
      <c r="L690" s="5">
        <f>COUNTIF($J$8:$J$996,Table1[[#This Row],[Abbreviation]]) + SUMIF($J$8:$J$996,Table1[[#This Row],[Abbreviation]],$L$8:$L$996)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5"/>
      <c r="T690" s="13"/>
      <c r="U690" s="6"/>
      <c r="V690" s="6"/>
      <c r="W690" s="6"/>
      <c r="X690" s="5"/>
    </row>
    <row r="691" spans="7:24" x14ac:dyDescent="0.3">
      <c r="G691" s="5">
        <v>689</v>
      </c>
      <c r="H691" s="6"/>
      <c r="I691" s="6"/>
      <c r="J691" s="5"/>
      <c r="K691" s="5">
        <f t="shared" si="10"/>
        <v>0</v>
      </c>
      <c r="L691" s="5">
        <f>COUNTIF($J$8:$J$996,Table1[[#This Row],[Abbreviation]]) + SUMIF($J$8:$J$996,Table1[[#This Row],[Abbreviation]],$L$8:$L$996)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5"/>
      <c r="T691" s="13"/>
      <c r="U691" s="6"/>
      <c r="V691" s="6"/>
      <c r="W691" s="6"/>
      <c r="X691" s="5"/>
    </row>
    <row r="692" spans="7:24" x14ac:dyDescent="0.3">
      <c r="G692" s="5">
        <v>690</v>
      </c>
      <c r="H692" s="6"/>
      <c r="I692" s="6"/>
      <c r="J692" s="5"/>
      <c r="K692" s="5">
        <f t="shared" si="10"/>
        <v>0</v>
      </c>
      <c r="L692" s="5">
        <f>COUNTIF($J$8:$J$996,Table1[[#This Row],[Abbreviation]]) + SUMIF($J$8:$J$996,Table1[[#This Row],[Abbreviation]],$L$8:$L$996)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5"/>
      <c r="T692" s="13"/>
      <c r="U692" s="6"/>
      <c r="V692" s="6"/>
      <c r="W692" s="6"/>
      <c r="X692" s="5"/>
    </row>
    <row r="693" spans="7:24" x14ac:dyDescent="0.3">
      <c r="G693" s="5">
        <v>691</v>
      </c>
      <c r="H693" s="6"/>
      <c r="I693" s="6"/>
      <c r="J693" s="5"/>
      <c r="K693" s="5">
        <f t="shared" si="10"/>
        <v>0</v>
      </c>
      <c r="L693" s="5">
        <f>COUNTIF($J$8:$J$996,Table1[[#This Row],[Abbreviation]]) + SUMIF($J$8:$J$996,Table1[[#This Row],[Abbreviation]],$L$8:$L$996)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5"/>
      <c r="T693" s="13"/>
      <c r="U693" s="6"/>
      <c r="V693" s="6"/>
      <c r="W693" s="6"/>
      <c r="X693" s="5"/>
    </row>
    <row r="694" spans="7:24" x14ac:dyDescent="0.3">
      <c r="G694" s="5">
        <v>692</v>
      </c>
      <c r="H694" s="6"/>
      <c r="I694" s="6"/>
      <c r="J694" s="5"/>
      <c r="K694" s="5">
        <f t="shared" si="10"/>
        <v>0</v>
      </c>
      <c r="L694" s="5">
        <f>COUNTIF($J$8:$J$996,Table1[[#This Row],[Abbreviation]]) + SUMIF($J$8:$J$996,Table1[[#This Row],[Abbreviation]],$L$8:$L$996)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5"/>
      <c r="T694" s="13"/>
      <c r="U694" s="6"/>
      <c r="V694" s="6"/>
      <c r="W694" s="6"/>
      <c r="X694" s="5"/>
    </row>
    <row r="695" spans="7:24" x14ac:dyDescent="0.3">
      <c r="G695" s="5">
        <v>693</v>
      </c>
      <c r="H695" s="6"/>
      <c r="I695" s="6"/>
      <c r="J695" s="5"/>
      <c r="K695" s="5">
        <f t="shared" si="10"/>
        <v>0</v>
      </c>
      <c r="L695" s="5">
        <f>COUNTIF($J$8:$J$996,Table1[[#This Row],[Abbreviation]]) + SUMIF($J$8:$J$996,Table1[[#This Row],[Abbreviation]],$L$8:$L$996)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5"/>
      <c r="T695" s="13"/>
      <c r="U695" s="6"/>
      <c r="V695" s="6"/>
      <c r="W695" s="6"/>
      <c r="X695" s="5"/>
    </row>
    <row r="696" spans="7:24" x14ac:dyDescent="0.3">
      <c r="G696" s="5">
        <v>694</v>
      </c>
      <c r="H696" s="6"/>
      <c r="I696" s="6"/>
      <c r="J696" s="5"/>
      <c r="K696" s="5">
        <f t="shared" si="10"/>
        <v>0</v>
      </c>
      <c r="L696" s="5">
        <f>COUNTIF($J$8:$J$996,Table1[[#This Row],[Abbreviation]]) + SUMIF($J$8:$J$996,Table1[[#This Row],[Abbreviation]],$L$8:$L$996)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5"/>
      <c r="T696" s="13"/>
      <c r="U696" s="6"/>
      <c r="V696" s="6"/>
      <c r="W696" s="6"/>
      <c r="X696" s="5"/>
    </row>
    <row r="697" spans="7:24" x14ac:dyDescent="0.3">
      <c r="G697" s="5">
        <v>695</v>
      </c>
      <c r="H697" s="6"/>
      <c r="I697" s="6"/>
      <c r="J697" s="5"/>
      <c r="K697" s="5">
        <f t="shared" si="10"/>
        <v>0</v>
      </c>
      <c r="L697" s="5">
        <f>COUNTIF($J$8:$J$996,Table1[[#This Row],[Abbreviation]]) + SUMIF($J$8:$J$996,Table1[[#This Row],[Abbreviation]],$L$8:$L$996)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5"/>
      <c r="T697" s="13"/>
      <c r="U697" s="6"/>
      <c r="V697" s="6"/>
      <c r="W697" s="6"/>
      <c r="X697" s="5"/>
    </row>
    <row r="698" spans="7:24" x14ac:dyDescent="0.3">
      <c r="G698" s="5">
        <v>696</v>
      </c>
      <c r="H698" s="6"/>
      <c r="I698" s="6"/>
      <c r="J698" s="5"/>
      <c r="K698" s="5">
        <f t="shared" si="10"/>
        <v>0</v>
      </c>
      <c r="L698" s="5">
        <f>COUNTIF($J$8:$J$996,Table1[[#This Row],[Abbreviation]]) + SUMIF($J$8:$J$996,Table1[[#This Row],[Abbreviation]],$L$8:$L$996)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5"/>
      <c r="T698" s="13"/>
      <c r="U698" s="6"/>
      <c r="V698" s="6"/>
      <c r="W698" s="6"/>
      <c r="X698" s="5"/>
    </row>
    <row r="699" spans="7:24" x14ac:dyDescent="0.3">
      <c r="G699" s="5">
        <v>697</v>
      </c>
      <c r="H699" s="6"/>
      <c r="I699" s="6"/>
      <c r="J699" s="5"/>
      <c r="K699" s="5">
        <f t="shared" si="10"/>
        <v>0</v>
      </c>
      <c r="L699" s="5">
        <f>COUNTIF($J$8:$J$996,Table1[[#This Row],[Abbreviation]]) + SUMIF($J$8:$J$996,Table1[[#This Row],[Abbreviation]],$L$8:$L$996)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5"/>
      <c r="T699" s="13"/>
      <c r="U699" s="6"/>
      <c r="V699" s="6"/>
      <c r="W699" s="6"/>
      <c r="X699" s="5"/>
    </row>
    <row r="700" spans="7:24" x14ac:dyDescent="0.3">
      <c r="G700" s="5">
        <v>698</v>
      </c>
      <c r="H700" s="6"/>
      <c r="I700" s="6"/>
      <c r="J700" s="5"/>
      <c r="K700" s="5">
        <f t="shared" si="10"/>
        <v>0</v>
      </c>
      <c r="L700" s="5">
        <f>COUNTIF($J$8:$J$996,Table1[[#This Row],[Abbreviation]]) + SUMIF($J$8:$J$996,Table1[[#This Row],[Abbreviation]],$L$8:$L$996)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5"/>
      <c r="T700" s="13"/>
      <c r="U700" s="6"/>
      <c r="V700" s="6"/>
      <c r="W700" s="6"/>
      <c r="X700" s="5"/>
    </row>
    <row r="701" spans="7:24" x14ac:dyDescent="0.3">
      <c r="G701" s="5">
        <v>699</v>
      </c>
      <c r="H701" s="6"/>
      <c r="I701" s="6"/>
      <c r="J701" s="5"/>
      <c r="K701" s="5">
        <f t="shared" si="10"/>
        <v>0</v>
      </c>
      <c r="L701" s="5">
        <f>COUNTIF($J$8:$J$996,Table1[[#This Row],[Abbreviation]]) + SUMIF($J$8:$J$996,Table1[[#This Row],[Abbreviation]],$L$8:$L$996)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5"/>
      <c r="T701" s="13"/>
      <c r="U701" s="6"/>
      <c r="V701" s="6"/>
      <c r="W701" s="6"/>
      <c r="X701" s="5"/>
    </row>
    <row r="702" spans="7:24" x14ac:dyDescent="0.3">
      <c r="G702" s="5">
        <v>700</v>
      </c>
      <c r="H702" s="6"/>
      <c r="I702" s="6"/>
      <c r="J702" s="5"/>
      <c r="K702" s="5">
        <f t="shared" si="10"/>
        <v>0</v>
      </c>
      <c r="L702" s="5">
        <f>COUNTIF($J$8:$J$996,Table1[[#This Row],[Abbreviation]]) + SUMIF($J$8:$J$996,Table1[[#This Row],[Abbreviation]],$L$8:$L$996)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5"/>
      <c r="T702" s="13"/>
      <c r="U702" s="6"/>
      <c r="V702" s="6"/>
      <c r="W702" s="6"/>
      <c r="X702" s="5"/>
    </row>
    <row r="703" spans="7:24" x14ac:dyDescent="0.3">
      <c r="G703" s="5">
        <v>701</v>
      </c>
      <c r="H703" s="6"/>
      <c r="I703" s="6"/>
      <c r="J703" s="5"/>
      <c r="K703" s="5">
        <f t="shared" si="10"/>
        <v>0</v>
      </c>
      <c r="L703" s="5">
        <f>COUNTIF($J$8:$J$996,Table1[[#This Row],[Abbreviation]]) + SUMIF($J$8:$J$996,Table1[[#This Row],[Abbreviation]],$L$8:$L$996)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5"/>
      <c r="T703" s="13"/>
      <c r="U703" s="6"/>
      <c r="V703" s="6"/>
      <c r="W703" s="6"/>
      <c r="X703" s="5"/>
    </row>
    <row r="704" spans="7:24" x14ac:dyDescent="0.3">
      <c r="G704" s="5">
        <v>702</v>
      </c>
      <c r="H704" s="6"/>
      <c r="I704" s="6"/>
      <c r="J704" s="5"/>
      <c r="K704" s="5">
        <f t="shared" si="10"/>
        <v>0</v>
      </c>
      <c r="L704" s="5">
        <f>COUNTIF($J$8:$J$996,Table1[[#This Row],[Abbreviation]]) + SUMIF($J$8:$J$996,Table1[[#This Row],[Abbreviation]],$L$8:$L$996)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5"/>
      <c r="T704" s="13"/>
      <c r="U704" s="6"/>
      <c r="V704" s="6"/>
      <c r="W704" s="6"/>
      <c r="X704" s="5"/>
    </row>
    <row r="705" spans="7:24" x14ac:dyDescent="0.3">
      <c r="G705" s="5">
        <v>703</v>
      </c>
      <c r="H705" s="6"/>
      <c r="I705" s="6"/>
      <c r="J705" s="5"/>
      <c r="K705" s="5">
        <f t="shared" si="10"/>
        <v>0</v>
      </c>
      <c r="L705" s="5">
        <f>COUNTIF($J$8:$J$996,Table1[[#This Row],[Abbreviation]]) + SUMIF($J$8:$J$996,Table1[[#This Row],[Abbreviation]],$L$8:$L$996)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5"/>
      <c r="T705" s="13"/>
      <c r="U705" s="6"/>
      <c r="V705" s="6"/>
      <c r="W705" s="6"/>
      <c r="X705" s="5"/>
    </row>
    <row r="706" spans="7:24" x14ac:dyDescent="0.3">
      <c r="G706" s="5">
        <v>704</v>
      </c>
      <c r="H706" s="6"/>
      <c r="I706" s="6"/>
      <c r="J706" s="5"/>
      <c r="K706" s="5">
        <f t="shared" si="10"/>
        <v>0</v>
      </c>
      <c r="L706" s="5">
        <f>COUNTIF($J$8:$J$996,Table1[[#This Row],[Abbreviation]]) + SUMIF($J$8:$J$996,Table1[[#This Row],[Abbreviation]],$L$8:$L$996)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5"/>
      <c r="T706" s="13"/>
      <c r="U706" s="6"/>
      <c r="V706" s="6"/>
      <c r="W706" s="6"/>
      <c r="X706" s="5"/>
    </row>
    <row r="707" spans="7:24" x14ac:dyDescent="0.3">
      <c r="G707" s="5">
        <v>705</v>
      </c>
      <c r="H707" s="6"/>
      <c r="I707" s="6"/>
      <c r="J707" s="5"/>
      <c r="K707" s="5">
        <f t="shared" si="10"/>
        <v>0</v>
      </c>
      <c r="L707" s="5">
        <f>COUNTIF($J$8:$J$996,Table1[[#This Row],[Abbreviation]]) + SUMIF($J$8:$J$996,Table1[[#This Row],[Abbreviation]],$L$8:$L$996)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5"/>
      <c r="T707" s="13"/>
      <c r="U707" s="6"/>
      <c r="V707" s="6"/>
      <c r="W707" s="6"/>
      <c r="X707" s="5"/>
    </row>
    <row r="708" spans="7:24" x14ac:dyDescent="0.3">
      <c r="G708" s="5">
        <v>706</v>
      </c>
      <c r="H708" s="6"/>
      <c r="I708" s="6"/>
      <c r="J708" s="5"/>
      <c r="K708" s="5">
        <f t="shared" si="10"/>
        <v>0</v>
      </c>
      <c r="L708" s="5">
        <f>COUNTIF($J$8:$J$996,Table1[[#This Row],[Abbreviation]]) + SUMIF($J$8:$J$996,Table1[[#This Row],[Abbreviation]],$L$8:$L$996)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5"/>
      <c r="T708" s="13"/>
      <c r="U708" s="6"/>
      <c r="V708" s="6"/>
      <c r="W708" s="6"/>
      <c r="X708" s="5"/>
    </row>
    <row r="709" spans="7:24" x14ac:dyDescent="0.3">
      <c r="G709" s="5">
        <v>707</v>
      </c>
      <c r="H709" s="6"/>
      <c r="I709" s="6"/>
      <c r="J709" s="5"/>
      <c r="K709" s="5">
        <f t="shared" si="10"/>
        <v>0</v>
      </c>
      <c r="L709" s="5">
        <f>COUNTIF($J$8:$J$996,Table1[[#This Row],[Abbreviation]]) + SUMIF($J$8:$J$996,Table1[[#This Row],[Abbreviation]],$L$8:$L$996)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5"/>
      <c r="T709" s="13"/>
      <c r="U709" s="6"/>
      <c r="V709" s="6"/>
      <c r="W709" s="6"/>
      <c r="X709" s="5"/>
    </row>
    <row r="710" spans="7:24" x14ac:dyDescent="0.3">
      <c r="G710" s="5">
        <v>708</v>
      </c>
      <c r="H710" s="6"/>
      <c r="I710" s="6"/>
      <c r="J710" s="5"/>
      <c r="K710" s="5">
        <f t="shared" si="10"/>
        <v>0</v>
      </c>
      <c r="L710" s="5">
        <f>COUNTIF($J$8:$J$996,Table1[[#This Row],[Abbreviation]]) + SUMIF($J$8:$J$996,Table1[[#This Row],[Abbreviation]],$L$8:$L$996)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5"/>
      <c r="T710" s="13"/>
      <c r="U710" s="6"/>
      <c r="V710" s="6"/>
      <c r="W710" s="6"/>
      <c r="X710" s="5"/>
    </row>
    <row r="711" spans="7:24" x14ac:dyDescent="0.3">
      <c r="G711" s="5">
        <v>709</v>
      </c>
      <c r="H711" s="6"/>
      <c r="I711" s="6"/>
      <c r="J711" s="5"/>
      <c r="K711" s="5">
        <f t="shared" si="10"/>
        <v>0</v>
      </c>
      <c r="L711" s="5">
        <f>COUNTIF($J$8:$J$996,Table1[[#This Row],[Abbreviation]]) + SUMIF($J$8:$J$996,Table1[[#This Row],[Abbreviation]],$L$8:$L$996)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5"/>
      <c r="T711" s="13"/>
      <c r="U711" s="6"/>
      <c r="V711" s="6"/>
      <c r="W711" s="6"/>
      <c r="X711" s="5"/>
    </row>
    <row r="712" spans="7:24" x14ac:dyDescent="0.3">
      <c r="G712" s="5">
        <v>710</v>
      </c>
      <c r="H712" s="6"/>
      <c r="I712" s="6"/>
      <c r="J712" s="5"/>
      <c r="K712" s="5">
        <f t="shared" si="10"/>
        <v>0</v>
      </c>
      <c r="L712" s="5">
        <f>COUNTIF($J$8:$J$996,Table1[[#This Row],[Abbreviation]]) + SUMIF($J$8:$J$996,Table1[[#This Row],[Abbreviation]],$L$8:$L$996)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5"/>
      <c r="T712" s="13"/>
      <c r="U712" s="6"/>
      <c r="V712" s="6"/>
      <c r="W712" s="6"/>
      <c r="X712" s="5"/>
    </row>
    <row r="713" spans="7:24" x14ac:dyDescent="0.3">
      <c r="G713" s="5">
        <v>711</v>
      </c>
      <c r="H713" s="6"/>
      <c r="I713" s="6"/>
      <c r="J713" s="5"/>
      <c r="K713" s="5">
        <f t="shared" ref="K713:K776" si="11">IF(J713="",0,_xlfn.XLOOKUP(J713,I$8:I$996,K$8:K$996,-1)+1)</f>
        <v>0</v>
      </c>
      <c r="L713" s="5">
        <f>COUNTIF($J$8:$J$996,Table1[[#This Row],[Abbreviation]]) + SUMIF($J$8:$J$996,Table1[[#This Row],[Abbreviation]],$L$8:$L$996)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5"/>
      <c r="T713" s="13"/>
      <c r="U713" s="6"/>
      <c r="V713" s="6"/>
      <c r="W713" s="6"/>
      <c r="X713" s="5"/>
    </row>
    <row r="714" spans="7:24" x14ac:dyDescent="0.3">
      <c r="G714" s="5">
        <v>712</v>
      </c>
      <c r="H714" s="6"/>
      <c r="I714" s="6"/>
      <c r="J714" s="5"/>
      <c r="K714" s="5">
        <f t="shared" si="11"/>
        <v>0</v>
      </c>
      <c r="L714" s="5">
        <f>COUNTIF($J$8:$J$996,Table1[[#This Row],[Abbreviation]]) + SUMIF($J$8:$J$996,Table1[[#This Row],[Abbreviation]],$L$8:$L$996)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5"/>
      <c r="T714" s="13"/>
      <c r="U714" s="6"/>
      <c r="V714" s="6"/>
      <c r="W714" s="6"/>
      <c r="X714" s="5"/>
    </row>
    <row r="715" spans="7:24" x14ac:dyDescent="0.3">
      <c r="G715" s="5">
        <v>713</v>
      </c>
      <c r="H715" s="6"/>
      <c r="I715" s="6"/>
      <c r="J715" s="5"/>
      <c r="K715" s="5">
        <f t="shared" si="11"/>
        <v>0</v>
      </c>
      <c r="L715" s="5">
        <f>COUNTIF($J$8:$J$996,Table1[[#This Row],[Abbreviation]]) + SUMIF($J$8:$J$996,Table1[[#This Row],[Abbreviation]],$L$8:$L$996)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5"/>
      <c r="T715" s="13"/>
      <c r="U715" s="6"/>
      <c r="V715" s="6"/>
      <c r="W715" s="6"/>
      <c r="X715" s="5"/>
    </row>
    <row r="716" spans="7:24" x14ac:dyDescent="0.3">
      <c r="G716" s="5">
        <v>714</v>
      </c>
      <c r="H716" s="6"/>
      <c r="I716" s="6"/>
      <c r="J716" s="5"/>
      <c r="K716" s="5">
        <f t="shared" si="11"/>
        <v>0</v>
      </c>
      <c r="L716" s="5">
        <f>COUNTIF($J$8:$J$996,Table1[[#This Row],[Abbreviation]]) + SUMIF($J$8:$J$996,Table1[[#This Row],[Abbreviation]],$L$8:$L$996)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5"/>
      <c r="T716" s="13"/>
      <c r="U716" s="6"/>
      <c r="V716" s="6"/>
      <c r="W716" s="6"/>
      <c r="X716" s="5"/>
    </row>
    <row r="717" spans="7:24" x14ac:dyDescent="0.3">
      <c r="G717" s="5">
        <v>715</v>
      </c>
      <c r="H717" s="6"/>
      <c r="I717" s="6"/>
      <c r="J717" s="5"/>
      <c r="K717" s="5">
        <f t="shared" si="11"/>
        <v>0</v>
      </c>
      <c r="L717" s="5">
        <f>COUNTIF($J$8:$J$996,Table1[[#This Row],[Abbreviation]]) + SUMIF($J$8:$J$996,Table1[[#This Row],[Abbreviation]],$L$8:$L$996)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5"/>
      <c r="T717" s="13"/>
      <c r="U717" s="6"/>
      <c r="V717" s="6"/>
      <c r="W717" s="6"/>
      <c r="X717" s="5"/>
    </row>
    <row r="718" spans="7:24" x14ac:dyDescent="0.3">
      <c r="G718" s="5">
        <v>716</v>
      </c>
      <c r="H718" s="6"/>
      <c r="I718" s="6"/>
      <c r="J718" s="5"/>
      <c r="K718" s="5">
        <f t="shared" si="11"/>
        <v>0</v>
      </c>
      <c r="L718" s="5">
        <f>COUNTIF($J$8:$J$996,Table1[[#This Row],[Abbreviation]]) + SUMIF($J$8:$J$996,Table1[[#This Row],[Abbreviation]],$L$8:$L$996)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5"/>
      <c r="T718" s="13"/>
      <c r="U718" s="6"/>
      <c r="V718" s="6"/>
      <c r="W718" s="6"/>
      <c r="X718" s="5"/>
    </row>
    <row r="719" spans="7:24" x14ac:dyDescent="0.3">
      <c r="G719" s="5">
        <v>717</v>
      </c>
      <c r="H719" s="6"/>
      <c r="I719" s="6"/>
      <c r="J719" s="5"/>
      <c r="K719" s="5">
        <f t="shared" si="11"/>
        <v>0</v>
      </c>
      <c r="L719" s="5">
        <f>COUNTIF($J$8:$J$996,Table1[[#This Row],[Abbreviation]]) + SUMIF($J$8:$J$996,Table1[[#This Row],[Abbreviation]],$L$8:$L$996)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5"/>
      <c r="T719" s="13"/>
      <c r="U719" s="6"/>
      <c r="V719" s="6"/>
      <c r="W719" s="6"/>
      <c r="X719" s="5"/>
    </row>
    <row r="720" spans="7:24" x14ac:dyDescent="0.3">
      <c r="G720" s="5">
        <v>718</v>
      </c>
      <c r="H720" s="6"/>
      <c r="I720" s="6"/>
      <c r="J720" s="5"/>
      <c r="K720" s="5">
        <f t="shared" si="11"/>
        <v>0</v>
      </c>
      <c r="L720" s="5">
        <f>COUNTIF($J$8:$J$996,Table1[[#This Row],[Abbreviation]]) + SUMIF($J$8:$J$996,Table1[[#This Row],[Abbreviation]],$L$8:$L$996)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5"/>
      <c r="T720" s="13"/>
      <c r="U720" s="6"/>
      <c r="V720" s="6"/>
      <c r="W720" s="6"/>
      <c r="X720" s="5"/>
    </row>
    <row r="721" spans="7:24" x14ac:dyDescent="0.3">
      <c r="G721" s="5">
        <v>719</v>
      </c>
      <c r="H721" s="6"/>
      <c r="I721" s="6"/>
      <c r="J721" s="5"/>
      <c r="K721" s="5">
        <f t="shared" si="11"/>
        <v>0</v>
      </c>
      <c r="L721" s="5">
        <f>COUNTIF($J$8:$J$996,Table1[[#This Row],[Abbreviation]]) + SUMIF($J$8:$J$996,Table1[[#This Row],[Abbreviation]],$L$8:$L$996)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5"/>
      <c r="T721" s="13"/>
      <c r="U721" s="6"/>
      <c r="V721" s="6"/>
      <c r="W721" s="6"/>
      <c r="X721" s="5"/>
    </row>
    <row r="722" spans="7:24" x14ac:dyDescent="0.3">
      <c r="G722" s="5">
        <v>720</v>
      </c>
      <c r="H722" s="6"/>
      <c r="I722" s="6"/>
      <c r="J722" s="5"/>
      <c r="K722" s="5">
        <f t="shared" si="11"/>
        <v>0</v>
      </c>
      <c r="L722" s="5">
        <f>COUNTIF($J$8:$J$996,Table1[[#This Row],[Abbreviation]]) + SUMIF($J$8:$J$996,Table1[[#This Row],[Abbreviation]],$L$8:$L$996)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5"/>
      <c r="T722" s="13"/>
      <c r="U722" s="6"/>
      <c r="V722" s="6"/>
      <c r="W722" s="6"/>
      <c r="X722" s="5"/>
    </row>
    <row r="723" spans="7:24" x14ac:dyDescent="0.3">
      <c r="G723" s="5">
        <v>721</v>
      </c>
      <c r="H723" s="6"/>
      <c r="I723" s="6"/>
      <c r="J723" s="5"/>
      <c r="K723" s="5">
        <f t="shared" si="11"/>
        <v>0</v>
      </c>
      <c r="L723" s="5">
        <f>COUNTIF($J$8:$J$996,Table1[[#This Row],[Abbreviation]]) + SUMIF($J$8:$J$996,Table1[[#This Row],[Abbreviation]],$L$8:$L$996)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5"/>
      <c r="T723" s="13"/>
      <c r="U723" s="6"/>
      <c r="V723" s="6"/>
      <c r="W723" s="6"/>
      <c r="X723" s="5"/>
    </row>
    <row r="724" spans="7:24" x14ac:dyDescent="0.3">
      <c r="G724" s="5">
        <v>722</v>
      </c>
      <c r="H724" s="6"/>
      <c r="I724" s="6"/>
      <c r="J724" s="5"/>
      <c r="K724" s="5">
        <f t="shared" si="11"/>
        <v>0</v>
      </c>
      <c r="L724" s="5">
        <f>COUNTIF($J$8:$J$996,Table1[[#This Row],[Abbreviation]]) + SUMIF($J$8:$J$996,Table1[[#This Row],[Abbreviation]],$L$8:$L$996)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5"/>
      <c r="T724" s="13"/>
      <c r="U724" s="6"/>
      <c r="V724" s="6"/>
      <c r="W724" s="6"/>
      <c r="X724" s="5"/>
    </row>
    <row r="725" spans="7:24" x14ac:dyDescent="0.3">
      <c r="G725" s="5">
        <v>723</v>
      </c>
      <c r="H725" s="6"/>
      <c r="I725" s="6"/>
      <c r="J725" s="5"/>
      <c r="K725" s="5">
        <f t="shared" si="11"/>
        <v>0</v>
      </c>
      <c r="L725" s="5">
        <f>COUNTIF($J$8:$J$996,Table1[[#This Row],[Abbreviation]]) + SUMIF($J$8:$J$996,Table1[[#This Row],[Abbreviation]],$L$8:$L$996)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5"/>
      <c r="T725" s="13"/>
      <c r="U725" s="6"/>
      <c r="V725" s="6"/>
      <c r="W725" s="6"/>
      <c r="X725" s="5"/>
    </row>
    <row r="726" spans="7:24" x14ac:dyDescent="0.3">
      <c r="G726" s="5">
        <v>724</v>
      </c>
      <c r="H726" s="6"/>
      <c r="I726" s="6"/>
      <c r="J726" s="5"/>
      <c r="K726" s="5">
        <f t="shared" si="11"/>
        <v>0</v>
      </c>
      <c r="L726" s="5">
        <f>COUNTIF($J$8:$J$996,Table1[[#This Row],[Abbreviation]]) + SUMIF($J$8:$J$996,Table1[[#This Row],[Abbreviation]],$L$8:$L$996)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5"/>
      <c r="T726" s="13"/>
      <c r="U726" s="6"/>
      <c r="V726" s="6"/>
      <c r="W726" s="6"/>
      <c r="X726" s="5"/>
    </row>
    <row r="727" spans="7:24" x14ac:dyDescent="0.3">
      <c r="G727" s="5">
        <v>725</v>
      </c>
      <c r="H727" s="6"/>
      <c r="I727" s="6"/>
      <c r="J727" s="5"/>
      <c r="K727" s="5">
        <f t="shared" si="11"/>
        <v>0</v>
      </c>
      <c r="L727" s="5">
        <f>COUNTIF($J$8:$J$996,Table1[[#This Row],[Abbreviation]]) + SUMIF($J$8:$J$996,Table1[[#This Row],[Abbreviation]],$L$8:$L$996)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5"/>
      <c r="T727" s="13"/>
      <c r="U727" s="6"/>
      <c r="V727" s="6"/>
      <c r="W727" s="6"/>
      <c r="X727" s="5"/>
    </row>
    <row r="728" spans="7:24" x14ac:dyDescent="0.3">
      <c r="G728" s="5">
        <v>726</v>
      </c>
      <c r="H728" s="6"/>
      <c r="I728" s="6"/>
      <c r="J728" s="5"/>
      <c r="K728" s="5">
        <f t="shared" si="11"/>
        <v>0</v>
      </c>
      <c r="L728" s="5">
        <f>COUNTIF($J$8:$J$996,Table1[[#This Row],[Abbreviation]]) + SUMIF($J$8:$J$996,Table1[[#This Row],[Abbreviation]],$L$8:$L$996)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5"/>
      <c r="T728" s="13"/>
      <c r="U728" s="6"/>
      <c r="V728" s="6"/>
      <c r="W728" s="6"/>
      <c r="X728" s="5"/>
    </row>
    <row r="729" spans="7:24" x14ac:dyDescent="0.3">
      <c r="G729" s="5">
        <v>727</v>
      </c>
      <c r="H729" s="6"/>
      <c r="I729" s="6"/>
      <c r="J729" s="5"/>
      <c r="K729" s="5">
        <f t="shared" si="11"/>
        <v>0</v>
      </c>
      <c r="L729" s="5">
        <f>COUNTIF($J$8:$J$996,Table1[[#This Row],[Abbreviation]]) + SUMIF($J$8:$J$996,Table1[[#This Row],[Abbreviation]],$L$8:$L$996)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5"/>
      <c r="T729" s="13"/>
      <c r="U729" s="6"/>
      <c r="V729" s="6"/>
      <c r="W729" s="6"/>
      <c r="X729" s="5"/>
    </row>
    <row r="730" spans="7:24" x14ac:dyDescent="0.3">
      <c r="G730" s="5">
        <v>728</v>
      </c>
      <c r="H730" s="6"/>
      <c r="I730" s="6"/>
      <c r="J730" s="5"/>
      <c r="K730" s="5">
        <f t="shared" si="11"/>
        <v>0</v>
      </c>
      <c r="L730" s="5">
        <f>COUNTIF($J$8:$J$996,Table1[[#This Row],[Abbreviation]]) + SUMIF($J$8:$J$996,Table1[[#This Row],[Abbreviation]],$L$8:$L$996)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5"/>
      <c r="T730" s="13"/>
      <c r="U730" s="6"/>
      <c r="V730" s="6"/>
      <c r="W730" s="6"/>
      <c r="X730" s="5"/>
    </row>
    <row r="731" spans="7:24" x14ac:dyDescent="0.3">
      <c r="G731" s="5">
        <v>729</v>
      </c>
      <c r="H731" s="6"/>
      <c r="I731" s="6"/>
      <c r="J731" s="5"/>
      <c r="K731" s="5">
        <f t="shared" si="11"/>
        <v>0</v>
      </c>
      <c r="L731" s="5">
        <f>COUNTIF($J$8:$J$996,Table1[[#This Row],[Abbreviation]]) + SUMIF($J$8:$J$996,Table1[[#This Row],[Abbreviation]],$L$8:$L$996)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5"/>
      <c r="T731" s="13"/>
      <c r="U731" s="6"/>
      <c r="V731" s="6"/>
      <c r="W731" s="6"/>
      <c r="X731" s="5"/>
    </row>
    <row r="732" spans="7:24" x14ac:dyDescent="0.3">
      <c r="G732" s="5">
        <v>730</v>
      </c>
      <c r="H732" s="6"/>
      <c r="I732" s="6"/>
      <c r="J732" s="5"/>
      <c r="K732" s="5">
        <f t="shared" si="11"/>
        <v>0</v>
      </c>
      <c r="L732" s="5">
        <f>COUNTIF($J$8:$J$996,Table1[[#This Row],[Abbreviation]]) + SUMIF($J$8:$J$996,Table1[[#This Row],[Abbreviation]],$L$8:$L$996)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5"/>
      <c r="T732" s="13"/>
      <c r="U732" s="6"/>
      <c r="V732" s="6"/>
      <c r="W732" s="6"/>
      <c r="X732" s="5"/>
    </row>
    <row r="733" spans="7:24" x14ac:dyDescent="0.3">
      <c r="G733" s="5">
        <v>731</v>
      </c>
      <c r="H733" s="6"/>
      <c r="I733" s="6"/>
      <c r="J733" s="5"/>
      <c r="K733" s="5">
        <f t="shared" si="11"/>
        <v>0</v>
      </c>
      <c r="L733" s="5">
        <f>COUNTIF($J$8:$J$996,Table1[[#This Row],[Abbreviation]]) + SUMIF($J$8:$J$996,Table1[[#This Row],[Abbreviation]],$L$8:$L$996)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5"/>
      <c r="T733" s="13"/>
      <c r="U733" s="6"/>
      <c r="V733" s="6"/>
      <c r="W733" s="6"/>
      <c r="X733" s="5"/>
    </row>
    <row r="734" spans="7:24" x14ac:dyDescent="0.3">
      <c r="G734" s="5">
        <v>732</v>
      </c>
      <c r="H734" s="6"/>
      <c r="I734" s="6"/>
      <c r="J734" s="5"/>
      <c r="K734" s="5">
        <f t="shared" si="11"/>
        <v>0</v>
      </c>
      <c r="L734" s="5">
        <f>COUNTIF($J$8:$J$996,Table1[[#This Row],[Abbreviation]]) + SUMIF($J$8:$J$996,Table1[[#This Row],[Abbreviation]],$L$8:$L$996)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5"/>
      <c r="T734" s="13"/>
      <c r="U734" s="6"/>
      <c r="V734" s="6"/>
      <c r="W734" s="6"/>
      <c r="X734" s="5"/>
    </row>
    <row r="735" spans="7:24" x14ac:dyDescent="0.3">
      <c r="G735" s="5">
        <v>733</v>
      </c>
      <c r="H735" s="6"/>
      <c r="I735" s="6"/>
      <c r="J735" s="5"/>
      <c r="K735" s="5">
        <f t="shared" si="11"/>
        <v>0</v>
      </c>
      <c r="L735" s="5">
        <f>COUNTIF($J$8:$J$996,Table1[[#This Row],[Abbreviation]]) + SUMIF($J$8:$J$996,Table1[[#This Row],[Abbreviation]],$L$8:$L$996)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5"/>
      <c r="T735" s="13"/>
      <c r="U735" s="6"/>
      <c r="V735" s="6"/>
      <c r="W735" s="6"/>
      <c r="X735" s="5"/>
    </row>
    <row r="736" spans="7:24" x14ac:dyDescent="0.3">
      <c r="G736" s="5">
        <v>734</v>
      </c>
      <c r="H736" s="6"/>
      <c r="I736" s="6"/>
      <c r="J736" s="5"/>
      <c r="K736" s="5">
        <f t="shared" si="11"/>
        <v>0</v>
      </c>
      <c r="L736" s="5">
        <f>COUNTIF($J$8:$J$996,Table1[[#This Row],[Abbreviation]]) + SUMIF($J$8:$J$996,Table1[[#This Row],[Abbreviation]],$L$8:$L$996)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5"/>
      <c r="T736" s="13"/>
      <c r="U736" s="6"/>
      <c r="V736" s="6"/>
      <c r="W736" s="6"/>
      <c r="X736" s="5"/>
    </row>
    <row r="737" spans="7:24" x14ac:dyDescent="0.3">
      <c r="G737" s="5">
        <v>735</v>
      </c>
      <c r="H737" s="6"/>
      <c r="I737" s="6"/>
      <c r="J737" s="5"/>
      <c r="K737" s="5">
        <f t="shared" si="11"/>
        <v>0</v>
      </c>
      <c r="L737" s="5">
        <f>COUNTIF($J$8:$J$996,Table1[[#This Row],[Abbreviation]]) + SUMIF($J$8:$J$996,Table1[[#This Row],[Abbreviation]],$L$8:$L$996)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5"/>
      <c r="T737" s="13"/>
      <c r="U737" s="6"/>
      <c r="V737" s="6"/>
      <c r="W737" s="6"/>
      <c r="X737" s="5"/>
    </row>
    <row r="738" spans="7:24" x14ac:dyDescent="0.3">
      <c r="G738" s="5">
        <v>736</v>
      </c>
      <c r="H738" s="6"/>
      <c r="I738" s="6"/>
      <c r="J738" s="5"/>
      <c r="K738" s="5">
        <f t="shared" si="11"/>
        <v>0</v>
      </c>
      <c r="L738" s="5">
        <f>COUNTIF($J$8:$J$996,Table1[[#This Row],[Abbreviation]]) + SUMIF($J$8:$J$996,Table1[[#This Row],[Abbreviation]],$L$8:$L$996)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5"/>
      <c r="T738" s="13"/>
      <c r="U738" s="6"/>
      <c r="V738" s="6"/>
      <c r="W738" s="6"/>
      <c r="X738" s="5"/>
    </row>
    <row r="739" spans="7:24" x14ac:dyDescent="0.3">
      <c r="G739" s="5">
        <v>737</v>
      </c>
      <c r="H739" s="6"/>
      <c r="I739" s="6"/>
      <c r="J739" s="5"/>
      <c r="K739" s="5">
        <f t="shared" si="11"/>
        <v>0</v>
      </c>
      <c r="L739" s="5">
        <f>COUNTIF($J$8:$J$996,Table1[[#This Row],[Abbreviation]]) + SUMIF($J$8:$J$996,Table1[[#This Row],[Abbreviation]],$L$8:$L$996)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5"/>
      <c r="T739" s="13"/>
      <c r="U739" s="6"/>
      <c r="V739" s="6"/>
      <c r="W739" s="6"/>
      <c r="X739" s="5"/>
    </row>
    <row r="740" spans="7:24" x14ac:dyDescent="0.3">
      <c r="G740" s="5">
        <v>738</v>
      </c>
      <c r="H740" s="6"/>
      <c r="I740" s="6"/>
      <c r="J740" s="5"/>
      <c r="K740" s="5">
        <f t="shared" si="11"/>
        <v>0</v>
      </c>
      <c r="L740" s="5">
        <f>COUNTIF($J$8:$J$996,Table1[[#This Row],[Abbreviation]]) + SUMIF($J$8:$J$996,Table1[[#This Row],[Abbreviation]],$L$8:$L$996)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5"/>
      <c r="T740" s="13"/>
      <c r="U740" s="6"/>
      <c r="V740" s="6"/>
      <c r="W740" s="6"/>
      <c r="X740" s="5"/>
    </row>
    <row r="741" spans="7:24" x14ac:dyDescent="0.3">
      <c r="G741" s="5">
        <v>739</v>
      </c>
      <c r="H741" s="6"/>
      <c r="I741" s="6"/>
      <c r="J741" s="5"/>
      <c r="K741" s="5">
        <f t="shared" si="11"/>
        <v>0</v>
      </c>
      <c r="L741" s="5">
        <f>COUNTIF($J$8:$J$996,Table1[[#This Row],[Abbreviation]]) + SUMIF($J$8:$J$996,Table1[[#This Row],[Abbreviation]],$L$8:$L$996)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5"/>
      <c r="T741" s="13"/>
      <c r="U741" s="6"/>
      <c r="V741" s="6"/>
      <c r="W741" s="6"/>
      <c r="X741" s="5"/>
    </row>
    <row r="742" spans="7:24" x14ac:dyDescent="0.3">
      <c r="G742" s="5">
        <v>740</v>
      </c>
      <c r="H742" s="6"/>
      <c r="I742" s="6"/>
      <c r="J742" s="5"/>
      <c r="K742" s="5">
        <f t="shared" si="11"/>
        <v>0</v>
      </c>
      <c r="L742" s="5">
        <f>COUNTIF($J$8:$J$996,Table1[[#This Row],[Abbreviation]]) + SUMIF($J$8:$J$996,Table1[[#This Row],[Abbreviation]],$L$8:$L$996)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5"/>
      <c r="T742" s="13"/>
      <c r="U742" s="6"/>
      <c r="V742" s="6"/>
      <c r="W742" s="6"/>
      <c r="X742" s="5"/>
    </row>
    <row r="743" spans="7:24" x14ac:dyDescent="0.3">
      <c r="G743" s="5">
        <v>741</v>
      </c>
      <c r="H743" s="6"/>
      <c r="I743" s="6"/>
      <c r="J743" s="5"/>
      <c r="K743" s="5">
        <f t="shared" si="11"/>
        <v>0</v>
      </c>
      <c r="L743" s="5">
        <f>COUNTIF($J$8:$J$996,Table1[[#This Row],[Abbreviation]]) + SUMIF($J$8:$J$996,Table1[[#This Row],[Abbreviation]],$L$8:$L$996)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5"/>
      <c r="T743" s="13"/>
      <c r="U743" s="6"/>
      <c r="V743" s="6"/>
      <c r="W743" s="6"/>
      <c r="X743" s="5"/>
    </row>
    <row r="744" spans="7:24" x14ac:dyDescent="0.3">
      <c r="G744" s="5">
        <v>742</v>
      </c>
      <c r="H744" s="6"/>
      <c r="I744" s="6"/>
      <c r="J744" s="5"/>
      <c r="K744" s="5">
        <f t="shared" si="11"/>
        <v>0</v>
      </c>
      <c r="L744" s="5">
        <f>COUNTIF($J$8:$J$996,Table1[[#This Row],[Abbreviation]]) + SUMIF($J$8:$J$996,Table1[[#This Row],[Abbreviation]],$L$8:$L$996)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5"/>
      <c r="T744" s="13"/>
      <c r="U744" s="6"/>
      <c r="V744" s="6"/>
      <c r="W744" s="6"/>
      <c r="X744" s="5"/>
    </row>
    <row r="745" spans="7:24" x14ac:dyDescent="0.3">
      <c r="G745" s="5">
        <v>743</v>
      </c>
      <c r="H745" s="6"/>
      <c r="I745" s="6"/>
      <c r="J745" s="5"/>
      <c r="K745" s="5">
        <f t="shared" si="11"/>
        <v>0</v>
      </c>
      <c r="L745" s="5">
        <f>COUNTIF($J$8:$J$996,Table1[[#This Row],[Abbreviation]]) + SUMIF($J$8:$J$996,Table1[[#This Row],[Abbreviation]],$L$8:$L$996)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5"/>
      <c r="T745" s="13"/>
      <c r="U745" s="6"/>
      <c r="V745" s="6"/>
      <c r="W745" s="6"/>
      <c r="X745" s="5"/>
    </row>
    <row r="746" spans="7:24" x14ac:dyDescent="0.3">
      <c r="G746" s="5">
        <v>744</v>
      </c>
      <c r="H746" s="6"/>
      <c r="I746" s="6"/>
      <c r="J746" s="5"/>
      <c r="K746" s="5">
        <f t="shared" si="11"/>
        <v>0</v>
      </c>
      <c r="L746" s="5">
        <f>COUNTIF($J$8:$J$996,Table1[[#This Row],[Abbreviation]]) + SUMIF($J$8:$J$996,Table1[[#This Row],[Abbreviation]],$L$8:$L$996)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5"/>
      <c r="T746" s="13"/>
      <c r="U746" s="6"/>
      <c r="V746" s="6"/>
      <c r="W746" s="6"/>
      <c r="X746" s="5"/>
    </row>
    <row r="747" spans="7:24" x14ac:dyDescent="0.3">
      <c r="G747" s="5">
        <v>745</v>
      </c>
      <c r="H747" s="6"/>
      <c r="I747" s="6"/>
      <c r="J747" s="5"/>
      <c r="K747" s="5">
        <f t="shared" si="11"/>
        <v>0</v>
      </c>
      <c r="L747" s="5">
        <f>COUNTIF($J$8:$J$996,Table1[[#This Row],[Abbreviation]]) + SUMIF($J$8:$J$996,Table1[[#This Row],[Abbreviation]],$L$8:$L$996)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5"/>
      <c r="T747" s="13"/>
      <c r="U747" s="6"/>
      <c r="V747" s="6"/>
      <c r="W747" s="6"/>
      <c r="X747" s="5"/>
    </row>
    <row r="748" spans="7:24" x14ac:dyDescent="0.3">
      <c r="G748" s="5">
        <v>746</v>
      </c>
      <c r="H748" s="6"/>
      <c r="I748" s="6"/>
      <c r="J748" s="5"/>
      <c r="K748" s="5">
        <f t="shared" si="11"/>
        <v>0</v>
      </c>
      <c r="L748" s="5">
        <f>COUNTIF($J$8:$J$996,Table1[[#This Row],[Abbreviation]]) + SUMIF($J$8:$J$996,Table1[[#This Row],[Abbreviation]],$L$8:$L$996)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5"/>
      <c r="T748" s="13"/>
      <c r="U748" s="6"/>
      <c r="V748" s="6"/>
      <c r="W748" s="6"/>
      <c r="X748" s="5"/>
    </row>
    <row r="749" spans="7:24" x14ac:dyDescent="0.3">
      <c r="G749" s="5">
        <v>747</v>
      </c>
      <c r="H749" s="6"/>
      <c r="I749" s="6"/>
      <c r="J749" s="5"/>
      <c r="K749" s="5">
        <f t="shared" si="11"/>
        <v>0</v>
      </c>
      <c r="L749" s="5">
        <f>COUNTIF($J$8:$J$996,Table1[[#This Row],[Abbreviation]]) + SUMIF($J$8:$J$996,Table1[[#This Row],[Abbreviation]],$L$8:$L$996)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5"/>
      <c r="T749" s="13"/>
      <c r="U749" s="6"/>
      <c r="V749" s="6"/>
      <c r="W749" s="6"/>
      <c r="X749" s="5"/>
    </row>
    <row r="750" spans="7:24" x14ac:dyDescent="0.3">
      <c r="G750" s="5">
        <v>748</v>
      </c>
      <c r="H750" s="6"/>
      <c r="I750" s="6"/>
      <c r="J750" s="5"/>
      <c r="K750" s="5">
        <f t="shared" si="11"/>
        <v>0</v>
      </c>
      <c r="L750" s="5">
        <f>COUNTIF($J$8:$J$996,Table1[[#This Row],[Abbreviation]]) + SUMIF($J$8:$J$996,Table1[[#This Row],[Abbreviation]],$L$8:$L$996)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5"/>
      <c r="T750" s="13"/>
      <c r="U750" s="6"/>
      <c r="V750" s="6"/>
      <c r="W750" s="6"/>
      <c r="X750" s="5"/>
    </row>
    <row r="751" spans="7:24" x14ac:dyDescent="0.3">
      <c r="G751" s="5">
        <v>749</v>
      </c>
      <c r="H751" s="6"/>
      <c r="I751" s="6"/>
      <c r="J751" s="5"/>
      <c r="K751" s="5">
        <f t="shared" si="11"/>
        <v>0</v>
      </c>
      <c r="L751" s="5">
        <f>COUNTIF($J$8:$J$996,Table1[[#This Row],[Abbreviation]]) + SUMIF($J$8:$J$996,Table1[[#This Row],[Abbreviation]],$L$8:$L$996)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5"/>
      <c r="T751" s="13"/>
      <c r="U751" s="6"/>
      <c r="V751" s="6"/>
      <c r="W751" s="6"/>
      <c r="X751" s="5"/>
    </row>
    <row r="752" spans="7:24" x14ac:dyDescent="0.3">
      <c r="G752" s="5">
        <v>750</v>
      </c>
      <c r="H752" s="6"/>
      <c r="I752" s="6"/>
      <c r="J752" s="5"/>
      <c r="K752" s="5">
        <f t="shared" si="11"/>
        <v>0</v>
      </c>
      <c r="L752" s="5">
        <f>COUNTIF($J$8:$J$996,Table1[[#This Row],[Abbreviation]]) + SUMIF($J$8:$J$996,Table1[[#This Row],[Abbreviation]],$L$8:$L$996)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5"/>
      <c r="T752" s="13"/>
      <c r="U752" s="6"/>
      <c r="V752" s="6"/>
      <c r="W752" s="6"/>
      <c r="X752" s="5"/>
    </row>
    <row r="753" spans="7:24" x14ac:dyDescent="0.3">
      <c r="G753" s="5">
        <v>751</v>
      </c>
      <c r="H753" s="6"/>
      <c r="I753" s="6"/>
      <c r="J753" s="5"/>
      <c r="K753" s="5">
        <f t="shared" si="11"/>
        <v>0</v>
      </c>
      <c r="L753" s="5">
        <f>COUNTIF($J$8:$J$996,Table1[[#This Row],[Abbreviation]]) + SUMIF($J$8:$J$996,Table1[[#This Row],[Abbreviation]],$L$8:$L$996)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5"/>
      <c r="T753" s="13"/>
      <c r="U753" s="6"/>
      <c r="V753" s="6"/>
      <c r="W753" s="6"/>
      <c r="X753" s="5"/>
    </row>
    <row r="754" spans="7:24" x14ac:dyDescent="0.3">
      <c r="G754" s="5">
        <v>752</v>
      </c>
      <c r="H754" s="6"/>
      <c r="I754" s="6"/>
      <c r="J754" s="5"/>
      <c r="K754" s="5">
        <f t="shared" si="11"/>
        <v>0</v>
      </c>
      <c r="L754" s="5">
        <f>COUNTIF($J$8:$J$996,Table1[[#This Row],[Abbreviation]]) + SUMIF($J$8:$J$996,Table1[[#This Row],[Abbreviation]],$L$8:$L$996)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5"/>
      <c r="T754" s="13"/>
      <c r="U754" s="6"/>
      <c r="V754" s="6"/>
      <c r="W754" s="6"/>
      <c r="X754" s="5"/>
    </row>
    <row r="755" spans="7:24" x14ac:dyDescent="0.3">
      <c r="G755" s="5">
        <v>753</v>
      </c>
      <c r="H755" s="6"/>
      <c r="I755" s="6"/>
      <c r="J755" s="5"/>
      <c r="K755" s="5">
        <f t="shared" si="11"/>
        <v>0</v>
      </c>
      <c r="L755" s="5">
        <f>COUNTIF($J$8:$J$996,Table1[[#This Row],[Abbreviation]]) + SUMIF($J$8:$J$996,Table1[[#This Row],[Abbreviation]],$L$8:$L$996)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5"/>
      <c r="T755" s="13"/>
      <c r="U755" s="6"/>
      <c r="V755" s="6"/>
      <c r="W755" s="6"/>
      <c r="X755" s="5"/>
    </row>
    <row r="756" spans="7:24" x14ac:dyDescent="0.3">
      <c r="G756" s="5">
        <v>754</v>
      </c>
      <c r="H756" s="6"/>
      <c r="I756" s="6"/>
      <c r="J756" s="5"/>
      <c r="K756" s="5">
        <f t="shared" si="11"/>
        <v>0</v>
      </c>
      <c r="L756" s="5">
        <f>COUNTIF($J$8:$J$996,Table1[[#This Row],[Abbreviation]]) + SUMIF($J$8:$J$996,Table1[[#This Row],[Abbreviation]],$L$8:$L$996)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5"/>
      <c r="T756" s="13"/>
      <c r="U756" s="6"/>
      <c r="V756" s="6"/>
      <c r="W756" s="6"/>
      <c r="X756" s="5"/>
    </row>
    <row r="757" spans="7:24" x14ac:dyDescent="0.3">
      <c r="G757" s="5">
        <v>755</v>
      </c>
      <c r="H757" s="6"/>
      <c r="I757" s="6"/>
      <c r="J757" s="5"/>
      <c r="K757" s="5">
        <f t="shared" si="11"/>
        <v>0</v>
      </c>
      <c r="L757" s="5">
        <f>COUNTIF($J$8:$J$996,Table1[[#This Row],[Abbreviation]]) + SUMIF($J$8:$J$996,Table1[[#This Row],[Abbreviation]],$L$8:$L$996)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5"/>
      <c r="T757" s="13"/>
      <c r="U757" s="6"/>
      <c r="V757" s="6"/>
      <c r="W757" s="6"/>
      <c r="X757" s="5"/>
    </row>
    <row r="758" spans="7:24" x14ac:dyDescent="0.3">
      <c r="G758" s="5">
        <v>756</v>
      </c>
      <c r="H758" s="6"/>
      <c r="I758" s="6"/>
      <c r="J758" s="5"/>
      <c r="K758" s="5">
        <f t="shared" si="11"/>
        <v>0</v>
      </c>
      <c r="L758" s="5">
        <f>COUNTIF($J$8:$J$996,Table1[[#This Row],[Abbreviation]]) + SUMIF($J$8:$J$996,Table1[[#This Row],[Abbreviation]],$L$8:$L$996)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5"/>
      <c r="T758" s="13"/>
      <c r="U758" s="6"/>
      <c r="V758" s="6"/>
      <c r="W758" s="6"/>
      <c r="X758" s="5"/>
    </row>
    <row r="759" spans="7:24" x14ac:dyDescent="0.3">
      <c r="G759" s="5">
        <v>757</v>
      </c>
      <c r="H759" s="6"/>
      <c r="I759" s="6"/>
      <c r="J759" s="5"/>
      <c r="K759" s="5">
        <f t="shared" si="11"/>
        <v>0</v>
      </c>
      <c r="L759" s="5">
        <f>COUNTIF($J$8:$J$996,Table1[[#This Row],[Abbreviation]]) + SUMIF($J$8:$J$996,Table1[[#This Row],[Abbreviation]],$L$8:$L$996)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5"/>
      <c r="T759" s="13"/>
      <c r="U759" s="6"/>
      <c r="V759" s="6"/>
      <c r="W759" s="6"/>
      <c r="X759" s="5"/>
    </row>
    <row r="760" spans="7:24" x14ac:dyDescent="0.3">
      <c r="G760" s="5">
        <v>758</v>
      </c>
      <c r="H760" s="6"/>
      <c r="I760" s="6"/>
      <c r="J760" s="5"/>
      <c r="K760" s="5">
        <f t="shared" si="11"/>
        <v>0</v>
      </c>
      <c r="L760" s="5">
        <f>COUNTIF($J$8:$J$996,Table1[[#This Row],[Abbreviation]]) + SUMIF($J$8:$J$996,Table1[[#This Row],[Abbreviation]],$L$8:$L$996)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5"/>
      <c r="T760" s="13"/>
      <c r="U760" s="6"/>
      <c r="V760" s="6"/>
      <c r="W760" s="6"/>
      <c r="X760" s="5"/>
    </row>
    <row r="761" spans="7:24" x14ac:dyDescent="0.3">
      <c r="G761" s="5">
        <v>759</v>
      </c>
      <c r="H761" s="6"/>
      <c r="I761" s="6"/>
      <c r="J761" s="5"/>
      <c r="K761" s="5">
        <f t="shared" si="11"/>
        <v>0</v>
      </c>
      <c r="L761" s="5">
        <f>COUNTIF($J$8:$J$996,Table1[[#This Row],[Abbreviation]]) + SUMIF($J$8:$J$996,Table1[[#This Row],[Abbreviation]],$L$8:$L$996)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5"/>
      <c r="T761" s="13"/>
      <c r="U761" s="6"/>
      <c r="V761" s="6"/>
      <c r="W761" s="6"/>
      <c r="X761" s="5"/>
    </row>
    <row r="762" spans="7:24" x14ac:dyDescent="0.3">
      <c r="G762" s="5">
        <v>760</v>
      </c>
      <c r="H762" s="6"/>
      <c r="I762" s="6"/>
      <c r="J762" s="5"/>
      <c r="K762" s="5">
        <f t="shared" si="11"/>
        <v>0</v>
      </c>
      <c r="L762" s="5">
        <f>COUNTIF($J$8:$J$996,Table1[[#This Row],[Abbreviation]]) + SUMIF($J$8:$J$996,Table1[[#This Row],[Abbreviation]],$L$8:$L$996)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5"/>
      <c r="T762" s="13"/>
      <c r="U762" s="6"/>
      <c r="V762" s="6"/>
      <c r="W762" s="6"/>
      <c r="X762" s="5"/>
    </row>
    <row r="763" spans="7:24" x14ac:dyDescent="0.3">
      <c r="G763" s="5">
        <v>761</v>
      </c>
      <c r="H763" s="6"/>
      <c r="I763" s="6"/>
      <c r="J763" s="5"/>
      <c r="K763" s="5">
        <f t="shared" si="11"/>
        <v>0</v>
      </c>
      <c r="L763" s="5">
        <f>COUNTIF($J$8:$J$996,Table1[[#This Row],[Abbreviation]]) + SUMIF($J$8:$J$996,Table1[[#This Row],[Abbreviation]],$L$8:$L$996)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5"/>
      <c r="T763" s="13"/>
      <c r="U763" s="6"/>
      <c r="V763" s="6"/>
      <c r="W763" s="6"/>
      <c r="X763" s="5"/>
    </row>
    <row r="764" spans="7:24" x14ac:dyDescent="0.3">
      <c r="G764" s="5">
        <v>762</v>
      </c>
      <c r="H764" s="6"/>
      <c r="I764" s="6"/>
      <c r="J764" s="5"/>
      <c r="K764" s="5">
        <f t="shared" si="11"/>
        <v>0</v>
      </c>
      <c r="L764" s="5">
        <f>COUNTIF($J$8:$J$996,Table1[[#This Row],[Abbreviation]]) + SUMIF($J$8:$J$996,Table1[[#This Row],[Abbreviation]],$L$8:$L$996)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5"/>
      <c r="T764" s="13"/>
      <c r="U764" s="6"/>
      <c r="V764" s="6"/>
      <c r="W764" s="6"/>
      <c r="X764" s="5"/>
    </row>
    <row r="765" spans="7:24" x14ac:dyDescent="0.3">
      <c r="G765" s="5">
        <v>763</v>
      </c>
      <c r="H765" s="6"/>
      <c r="I765" s="6"/>
      <c r="J765" s="5"/>
      <c r="K765" s="5">
        <f t="shared" si="11"/>
        <v>0</v>
      </c>
      <c r="L765" s="5">
        <f>COUNTIF($J$8:$J$996,Table1[[#This Row],[Abbreviation]]) + SUMIF($J$8:$J$996,Table1[[#This Row],[Abbreviation]],$L$8:$L$996)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5"/>
      <c r="T765" s="13"/>
      <c r="U765" s="6"/>
      <c r="V765" s="6"/>
      <c r="W765" s="6"/>
      <c r="X765" s="5"/>
    </row>
    <row r="766" spans="7:24" x14ac:dyDescent="0.3">
      <c r="G766" s="5">
        <v>764</v>
      </c>
      <c r="H766" s="6"/>
      <c r="I766" s="6"/>
      <c r="J766" s="5"/>
      <c r="K766" s="5">
        <f t="shared" si="11"/>
        <v>0</v>
      </c>
      <c r="L766" s="5">
        <f>COUNTIF($J$8:$J$996,Table1[[#This Row],[Abbreviation]]) + SUMIF($J$8:$J$996,Table1[[#This Row],[Abbreviation]],$L$8:$L$996)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5"/>
      <c r="T766" s="13"/>
      <c r="U766" s="6"/>
      <c r="V766" s="6"/>
      <c r="W766" s="6"/>
      <c r="X766" s="5"/>
    </row>
    <row r="767" spans="7:24" x14ac:dyDescent="0.3">
      <c r="G767" s="5">
        <v>765</v>
      </c>
      <c r="H767" s="6"/>
      <c r="I767" s="6"/>
      <c r="J767" s="5"/>
      <c r="K767" s="5">
        <f t="shared" si="11"/>
        <v>0</v>
      </c>
      <c r="L767" s="5">
        <f>COUNTIF($J$8:$J$996,Table1[[#This Row],[Abbreviation]]) + SUMIF($J$8:$J$996,Table1[[#This Row],[Abbreviation]],$L$8:$L$996)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5"/>
      <c r="T767" s="13"/>
      <c r="U767" s="6"/>
      <c r="V767" s="6"/>
      <c r="W767" s="6"/>
      <c r="X767" s="5"/>
    </row>
    <row r="768" spans="7:24" x14ac:dyDescent="0.3">
      <c r="G768" s="5">
        <v>766</v>
      </c>
      <c r="H768" s="6"/>
      <c r="I768" s="6"/>
      <c r="J768" s="5"/>
      <c r="K768" s="5">
        <f t="shared" si="11"/>
        <v>0</v>
      </c>
      <c r="L768" s="5">
        <f>COUNTIF($J$8:$J$996,Table1[[#This Row],[Abbreviation]]) + SUMIF($J$8:$J$996,Table1[[#This Row],[Abbreviation]],$L$8:$L$996)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5"/>
      <c r="T768" s="13"/>
      <c r="U768" s="6"/>
      <c r="V768" s="6"/>
      <c r="W768" s="6"/>
      <c r="X768" s="5"/>
    </row>
    <row r="769" spans="7:24" x14ac:dyDescent="0.3">
      <c r="G769" s="5">
        <v>767</v>
      </c>
      <c r="H769" s="6"/>
      <c r="I769" s="6"/>
      <c r="J769" s="5"/>
      <c r="K769" s="5">
        <f t="shared" si="11"/>
        <v>0</v>
      </c>
      <c r="L769" s="5">
        <f>COUNTIF($J$8:$J$996,Table1[[#This Row],[Abbreviation]]) + SUMIF($J$8:$J$996,Table1[[#This Row],[Abbreviation]],$L$8:$L$996)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5"/>
      <c r="T769" s="13"/>
      <c r="U769" s="6"/>
      <c r="V769" s="6"/>
      <c r="W769" s="6"/>
      <c r="X769" s="5"/>
    </row>
    <row r="770" spans="7:24" x14ac:dyDescent="0.3">
      <c r="G770" s="5">
        <v>768</v>
      </c>
      <c r="H770" s="6"/>
      <c r="I770" s="6"/>
      <c r="J770" s="5"/>
      <c r="K770" s="5">
        <f t="shared" si="11"/>
        <v>0</v>
      </c>
      <c r="L770" s="5">
        <f>COUNTIF($J$8:$J$996,Table1[[#This Row],[Abbreviation]]) + SUMIF($J$8:$J$996,Table1[[#This Row],[Abbreviation]],$L$8:$L$996)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5"/>
      <c r="T770" s="13"/>
      <c r="U770" s="6"/>
      <c r="V770" s="6"/>
      <c r="W770" s="6"/>
      <c r="X770" s="5"/>
    </row>
    <row r="771" spans="7:24" x14ac:dyDescent="0.3">
      <c r="G771" s="5">
        <v>769</v>
      </c>
      <c r="H771" s="6"/>
      <c r="I771" s="6"/>
      <c r="J771" s="5"/>
      <c r="K771" s="5">
        <f t="shared" si="11"/>
        <v>0</v>
      </c>
      <c r="L771" s="5">
        <f>COUNTIF($J$8:$J$996,Table1[[#This Row],[Abbreviation]]) + SUMIF($J$8:$J$996,Table1[[#This Row],[Abbreviation]],$L$8:$L$996)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5"/>
      <c r="T771" s="13"/>
      <c r="U771" s="6"/>
      <c r="V771" s="6"/>
      <c r="W771" s="6"/>
      <c r="X771" s="5"/>
    </row>
    <row r="772" spans="7:24" x14ac:dyDescent="0.3">
      <c r="G772" s="5">
        <v>770</v>
      </c>
      <c r="H772" s="6"/>
      <c r="I772" s="6"/>
      <c r="J772" s="5"/>
      <c r="K772" s="5">
        <f t="shared" si="11"/>
        <v>0</v>
      </c>
      <c r="L772" s="5">
        <f>COUNTIF($J$8:$J$996,Table1[[#This Row],[Abbreviation]]) + SUMIF($J$8:$J$996,Table1[[#This Row],[Abbreviation]],$L$8:$L$996)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5"/>
      <c r="T772" s="13"/>
      <c r="U772" s="6"/>
      <c r="V772" s="6"/>
      <c r="W772" s="6"/>
      <c r="X772" s="5"/>
    </row>
    <row r="773" spans="7:24" x14ac:dyDescent="0.3">
      <c r="G773" s="5">
        <v>771</v>
      </c>
      <c r="H773" s="6"/>
      <c r="I773" s="6"/>
      <c r="J773" s="5"/>
      <c r="K773" s="5">
        <f t="shared" si="11"/>
        <v>0</v>
      </c>
      <c r="L773" s="5">
        <f>COUNTIF($J$8:$J$996,Table1[[#This Row],[Abbreviation]]) + SUMIF($J$8:$J$996,Table1[[#This Row],[Abbreviation]],$L$8:$L$996)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5"/>
      <c r="T773" s="13"/>
      <c r="U773" s="6"/>
      <c r="V773" s="6"/>
      <c r="W773" s="6"/>
      <c r="X773" s="5"/>
    </row>
    <row r="774" spans="7:24" x14ac:dyDescent="0.3">
      <c r="G774" s="5">
        <v>772</v>
      </c>
      <c r="H774" s="6"/>
      <c r="I774" s="6"/>
      <c r="J774" s="5"/>
      <c r="K774" s="5">
        <f t="shared" si="11"/>
        <v>0</v>
      </c>
      <c r="L774" s="5">
        <f>COUNTIF($J$8:$J$996,Table1[[#This Row],[Abbreviation]]) + SUMIF($J$8:$J$996,Table1[[#This Row],[Abbreviation]],$L$8:$L$996)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5"/>
      <c r="T774" s="13"/>
      <c r="U774" s="6"/>
      <c r="V774" s="6"/>
      <c r="W774" s="6"/>
      <c r="X774" s="5"/>
    </row>
    <row r="775" spans="7:24" x14ac:dyDescent="0.3">
      <c r="G775" s="5">
        <v>773</v>
      </c>
      <c r="H775" s="6"/>
      <c r="I775" s="6"/>
      <c r="J775" s="5"/>
      <c r="K775" s="5">
        <f t="shared" si="11"/>
        <v>0</v>
      </c>
      <c r="L775" s="5">
        <f>COUNTIF($J$8:$J$996,Table1[[#This Row],[Abbreviation]]) + SUMIF($J$8:$J$996,Table1[[#This Row],[Abbreviation]],$L$8:$L$996)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5"/>
      <c r="T775" s="13"/>
      <c r="U775" s="6"/>
      <c r="V775" s="6"/>
      <c r="W775" s="6"/>
      <c r="X775" s="5"/>
    </row>
    <row r="776" spans="7:24" x14ac:dyDescent="0.3">
      <c r="G776" s="5">
        <v>774</v>
      </c>
      <c r="H776" s="6"/>
      <c r="I776" s="6"/>
      <c r="J776" s="5"/>
      <c r="K776" s="5">
        <f t="shared" si="11"/>
        <v>0</v>
      </c>
      <c r="L776" s="5">
        <f>COUNTIF($J$8:$J$996,Table1[[#This Row],[Abbreviation]]) + SUMIF($J$8:$J$996,Table1[[#This Row],[Abbreviation]],$L$8:$L$996)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5"/>
      <c r="T776" s="13"/>
      <c r="U776" s="6"/>
      <c r="V776" s="6"/>
      <c r="W776" s="6"/>
      <c r="X776" s="5"/>
    </row>
    <row r="777" spans="7:24" x14ac:dyDescent="0.3">
      <c r="G777" s="5">
        <v>775</v>
      </c>
      <c r="H777" s="6"/>
      <c r="I777" s="6"/>
      <c r="J777" s="5"/>
      <c r="K777" s="5">
        <f t="shared" ref="K777:K840" si="12">IF(J777="",0,_xlfn.XLOOKUP(J777,I$8:I$996,K$8:K$996,-1)+1)</f>
        <v>0</v>
      </c>
      <c r="L777" s="5">
        <f>COUNTIF($J$8:$J$996,Table1[[#This Row],[Abbreviation]]) + SUMIF($J$8:$J$996,Table1[[#This Row],[Abbreviation]],$L$8:$L$996)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5"/>
      <c r="T777" s="13"/>
      <c r="U777" s="6"/>
      <c r="V777" s="6"/>
      <c r="W777" s="6"/>
      <c r="X777" s="5"/>
    </row>
    <row r="778" spans="7:24" x14ac:dyDescent="0.3">
      <c r="G778" s="5">
        <v>776</v>
      </c>
      <c r="H778" s="6"/>
      <c r="I778" s="6"/>
      <c r="J778" s="5"/>
      <c r="K778" s="5">
        <f t="shared" si="12"/>
        <v>0</v>
      </c>
      <c r="L778" s="5">
        <f>COUNTIF($J$8:$J$996,Table1[[#This Row],[Abbreviation]]) + SUMIF($J$8:$J$996,Table1[[#This Row],[Abbreviation]],$L$8:$L$996)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5"/>
      <c r="T778" s="13"/>
      <c r="U778" s="6"/>
      <c r="V778" s="6"/>
      <c r="W778" s="6"/>
      <c r="X778" s="5"/>
    </row>
    <row r="779" spans="7:24" x14ac:dyDescent="0.3">
      <c r="G779" s="5">
        <v>777</v>
      </c>
      <c r="H779" s="6"/>
      <c r="I779" s="6"/>
      <c r="J779" s="5"/>
      <c r="K779" s="5">
        <f t="shared" si="12"/>
        <v>0</v>
      </c>
      <c r="L779" s="5">
        <f>COUNTIF($J$8:$J$996,Table1[[#This Row],[Abbreviation]]) + SUMIF($J$8:$J$996,Table1[[#This Row],[Abbreviation]],$L$8:$L$996)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5"/>
      <c r="T779" s="13"/>
      <c r="U779" s="6"/>
      <c r="V779" s="6"/>
      <c r="W779" s="6"/>
      <c r="X779" s="5"/>
    </row>
    <row r="780" spans="7:24" x14ac:dyDescent="0.3">
      <c r="G780" s="5">
        <v>778</v>
      </c>
      <c r="H780" s="6"/>
      <c r="I780" s="6"/>
      <c r="J780" s="5"/>
      <c r="K780" s="5">
        <f t="shared" si="12"/>
        <v>0</v>
      </c>
      <c r="L780" s="5">
        <f>COUNTIF($J$8:$J$996,Table1[[#This Row],[Abbreviation]]) + SUMIF($J$8:$J$996,Table1[[#This Row],[Abbreviation]],$L$8:$L$996)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5"/>
      <c r="T780" s="13"/>
      <c r="U780" s="6"/>
      <c r="V780" s="6"/>
      <c r="W780" s="6"/>
      <c r="X780" s="5"/>
    </row>
    <row r="781" spans="7:24" x14ac:dyDescent="0.3">
      <c r="G781" s="5">
        <v>779</v>
      </c>
      <c r="H781" s="6"/>
      <c r="I781" s="6"/>
      <c r="J781" s="5"/>
      <c r="K781" s="5">
        <f t="shared" si="12"/>
        <v>0</v>
      </c>
      <c r="L781" s="5">
        <f>COUNTIF($J$8:$J$996,Table1[[#This Row],[Abbreviation]]) + SUMIF($J$8:$J$996,Table1[[#This Row],[Abbreviation]],$L$8:$L$996)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5"/>
      <c r="T781" s="13"/>
      <c r="U781" s="6"/>
      <c r="V781" s="6"/>
      <c r="W781" s="6"/>
      <c r="X781" s="5"/>
    </row>
    <row r="782" spans="7:24" x14ac:dyDescent="0.3">
      <c r="G782" s="5">
        <v>780</v>
      </c>
      <c r="H782" s="6"/>
      <c r="I782" s="6"/>
      <c r="J782" s="5"/>
      <c r="K782" s="5">
        <f t="shared" si="12"/>
        <v>0</v>
      </c>
      <c r="L782" s="5">
        <f>COUNTIF($J$8:$J$996,Table1[[#This Row],[Abbreviation]]) + SUMIF($J$8:$J$996,Table1[[#This Row],[Abbreviation]],$L$8:$L$996)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5"/>
      <c r="T782" s="13"/>
      <c r="U782" s="6"/>
      <c r="V782" s="6"/>
      <c r="W782" s="6"/>
      <c r="X782" s="5"/>
    </row>
    <row r="783" spans="7:24" x14ac:dyDescent="0.3">
      <c r="G783" s="5">
        <v>781</v>
      </c>
      <c r="H783" s="6"/>
      <c r="I783" s="6"/>
      <c r="J783" s="5"/>
      <c r="K783" s="5">
        <f t="shared" si="12"/>
        <v>0</v>
      </c>
      <c r="L783" s="5">
        <f>COUNTIF($J$8:$J$996,Table1[[#This Row],[Abbreviation]]) + SUMIF($J$8:$J$996,Table1[[#This Row],[Abbreviation]],$L$8:$L$996)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5"/>
      <c r="T783" s="13"/>
      <c r="U783" s="6"/>
      <c r="V783" s="6"/>
      <c r="W783" s="6"/>
      <c r="X783" s="5"/>
    </row>
    <row r="784" spans="7:24" x14ac:dyDescent="0.3">
      <c r="G784" s="5">
        <v>782</v>
      </c>
      <c r="H784" s="6"/>
      <c r="I784" s="6"/>
      <c r="J784" s="5"/>
      <c r="K784" s="5">
        <f t="shared" si="12"/>
        <v>0</v>
      </c>
      <c r="L784" s="5">
        <f>COUNTIF($J$8:$J$996,Table1[[#This Row],[Abbreviation]]) + SUMIF($J$8:$J$996,Table1[[#This Row],[Abbreviation]],$L$8:$L$996)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5"/>
      <c r="T784" s="13"/>
      <c r="U784" s="6"/>
      <c r="V784" s="6"/>
      <c r="W784" s="6"/>
      <c r="X784" s="5"/>
    </row>
    <row r="785" spans="7:24" x14ac:dyDescent="0.3">
      <c r="G785" s="5">
        <v>783</v>
      </c>
      <c r="H785" s="6"/>
      <c r="I785" s="6"/>
      <c r="J785" s="5"/>
      <c r="K785" s="5">
        <f t="shared" si="12"/>
        <v>0</v>
      </c>
      <c r="L785" s="5">
        <f>COUNTIF($J$8:$J$996,Table1[[#This Row],[Abbreviation]]) + SUMIF($J$8:$J$996,Table1[[#This Row],[Abbreviation]],$L$8:$L$996)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5"/>
      <c r="T785" s="13"/>
      <c r="U785" s="6"/>
      <c r="V785" s="6"/>
      <c r="W785" s="6"/>
      <c r="X785" s="5"/>
    </row>
    <row r="786" spans="7:24" x14ac:dyDescent="0.3">
      <c r="G786" s="5">
        <v>784</v>
      </c>
      <c r="H786" s="6"/>
      <c r="I786" s="6"/>
      <c r="J786" s="5"/>
      <c r="K786" s="5">
        <f t="shared" si="12"/>
        <v>0</v>
      </c>
      <c r="L786" s="5">
        <f>COUNTIF($J$8:$J$996,Table1[[#This Row],[Abbreviation]]) + SUMIF($J$8:$J$996,Table1[[#This Row],[Abbreviation]],$L$8:$L$996)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5"/>
      <c r="T786" s="13"/>
      <c r="U786" s="6"/>
      <c r="V786" s="6"/>
      <c r="W786" s="6"/>
      <c r="X786" s="5"/>
    </row>
    <row r="787" spans="7:24" x14ac:dyDescent="0.3">
      <c r="G787" s="5">
        <v>785</v>
      </c>
      <c r="H787" s="6"/>
      <c r="I787" s="6"/>
      <c r="J787" s="5"/>
      <c r="K787" s="5">
        <f t="shared" si="12"/>
        <v>0</v>
      </c>
      <c r="L787" s="5">
        <f>COUNTIF($J$8:$J$996,Table1[[#This Row],[Abbreviation]]) + SUMIF($J$8:$J$996,Table1[[#This Row],[Abbreviation]],$L$8:$L$996)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5"/>
      <c r="T787" s="13"/>
      <c r="U787" s="6"/>
      <c r="V787" s="6"/>
      <c r="W787" s="6"/>
      <c r="X787" s="5"/>
    </row>
    <row r="788" spans="7:24" x14ac:dyDescent="0.3">
      <c r="G788" s="5">
        <v>786</v>
      </c>
      <c r="H788" s="6"/>
      <c r="I788" s="6"/>
      <c r="J788" s="5"/>
      <c r="K788" s="5">
        <f t="shared" si="12"/>
        <v>0</v>
      </c>
      <c r="L788" s="5">
        <f>COUNTIF($J$8:$J$996,Table1[[#This Row],[Abbreviation]]) + SUMIF($J$8:$J$996,Table1[[#This Row],[Abbreviation]],$L$8:$L$996)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5"/>
      <c r="T788" s="13"/>
      <c r="U788" s="6"/>
      <c r="V788" s="6"/>
      <c r="W788" s="6"/>
      <c r="X788" s="5"/>
    </row>
    <row r="789" spans="7:24" x14ac:dyDescent="0.3">
      <c r="G789" s="5">
        <v>787</v>
      </c>
      <c r="H789" s="6"/>
      <c r="I789" s="6"/>
      <c r="J789" s="5"/>
      <c r="K789" s="5">
        <f t="shared" si="12"/>
        <v>0</v>
      </c>
      <c r="L789" s="5">
        <f>COUNTIF($J$8:$J$996,Table1[[#This Row],[Abbreviation]]) + SUMIF($J$8:$J$996,Table1[[#This Row],[Abbreviation]],$L$8:$L$996)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5"/>
      <c r="T789" s="13"/>
      <c r="U789" s="6"/>
      <c r="V789" s="6"/>
      <c r="W789" s="6"/>
      <c r="X789" s="5"/>
    </row>
    <row r="790" spans="7:24" x14ac:dyDescent="0.3">
      <c r="G790" s="5">
        <v>788</v>
      </c>
      <c r="H790" s="6"/>
      <c r="I790" s="6"/>
      <c r="J790" s="5"/>
      <c r="K790" s="5">
        <f t="shared" si="12"/>
        <v>0</v>
      </c>
      <c r="L790" s="5">
        <f>COUNTIF($J$8:$J$996,Table1[[#This Row],[Abbreviation]]) + SUMIF($J$8:$J$996,Table1[[#This Row],[Abbreviation]],$L$8:$L$996)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5"/>
      <c r="T790" s="13"/>
      <c r="U790" s="6"/>
      <c r="V790" s="6"/>
      <c r="W790" s="6"/>
      <c r="X790" s="5"/>
    </row>
    <row r="791" spans="7:24" x14ac:dyDescent="0.3">
      <c r="G791" s="5">
        <v>789</v>
      </c>
      <c r="H791" s="6"/>
      <c r="I791" s="6"/>
      <c r="J791" s="5"/>
      <c r="K791" s="5">
        <f t="shared" si="12"/>
        <v>0</v>
      </c>
      <c r="L791" s="5">
        <f>COUNTIF($J$8:$J$996,Table1[[#This Row],[Abbreviation]]) + SUMIF($J$8:$J$996,Table1[[#This Row],[Abbreviation]],$L$8:$L$996)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5"/>
      <c r="T791" s="13"/>
      <c r="U791" s="6"/>
      <c r="V791" s="6"/>
      <c r="W791" s="6"/>
      <c r="X791" s="5"/>
    </row>
    <row r="792" spans="7:24" x14ac:dyDescent="0.3">
      <c r="G792" s="5">
        <v>790</v>
      </c>
      <c r="H792" s="6"/>
      <c r="I792" s="6"/>
      <c r="J792" s="5"/>
      <c r="K792" s="5">
        <f t="shared" si="12"/>
        <v>0</v>
      </c>
      <c r="L792" s="5">
        <f>COUNTIF($J$8:$J$996,Table1[[#This Row],[Abbreviation]]) + SUMIF($J$8:$J$996,Table1[[#This Row],[Abbreviation]],$L$8:$L$996)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5"/>
      <c r="T792" s="13"/>
      <c r="U792" s="6"/>
      <c r="V792" s="6"/>
      <c r="W792" s="6"/>
      <c r="X792" s="5"/>
    </row>
    <row r="793" spans="7:24" x14ac:dyDescent="0.3">
      <c r="G793" s="5">
        <v>791</v>
      </c>
      <c r="H793" s="6"/>
      <c r="I793" s="6"/>
      <c r="J793" s="5"/>
      <c r="K793" s="5">
        <f t="shared" si="12"/>
        <v>0</v>
      </c>
      <c r="L793" s="5">
        <f>COUNTIF($J$8:$J$996,Table1[[#This Row],[Abbreviation]]) + SUMIF($J$8:$J$996,Table1[[#This Row],[Abbreviation]],$L$8:$L$996)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5"/>
      <c r="T793" s="13"/>
      <c r="U793" s="6"/>
      <c r="V793" s="6"/>
      <c r="W793" s="6"/>
      <c r="X793" s="5"/>
    </row>
    <row r="794" spans="7:24" x14ac:dyDescent="0.3">
      <c r="G794" s="5">
        <v>792</v>
      </c>
      <c r="H794" s="6"/>
      <c r="I794" s="6"/>
      <c r="J794" s="5"/>
      <c r="K794" s="5">
        <f t="shared" si="12"/>
        <v>0</v>
      </c>
      <c r="L794" s="5">
        <f>COUNTIF($J$8:$J$996,Table1[[#This Row],[Abbreviation]]) + SUMIF($J$8:$J$996,Table1[[#This Row],[Abbreviation]],$L$8:$L$996)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5"/>
      <c r="T794" s="13"/>
      <c r="U794" s="6"/>
      <c r="V794" s="6"/>
      <c r="W794" s="6"/>
      <c r="X794" s="5"/>
    </row>
    <row r="795" spans="7:24" x14ac:dyDescent="0.3">
      <c r="G795" s="5">
        <v>793</v>
      </c>
      <c r="H795" s="6"/>
      <c r="I795" s="6"/>
      <c r="J795" s="5"/>
      <c r="K795" s="5">
        <f t="shared" si="12"/>
        <v>0</v>
      </c>
      <c r="L795" s="5">
        <f>COUNTIF($J$8:$J$996,Table1[[#This Row],[Abbreviation]]) + SUMIF($J$8:$J$996,Table1[[#This Row],[Abbreviation]],$L$8:$L$996)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5"/>
      <c r="T795" s="13"/>
      <c r="U795" s="6"/>
      <c r="V795" s="6"/>
      <c r="W795" s="6"/>
      <c r="X795" s="5"/>
    </row>
    <row r="796" spans="7:24" x14ac:dyDescent="0.3">
      <c r="G796" s="5">
        <v>794</v>
      </c>
      <c r="H796" s="6"/>
      <c r="I796" s="6"/>
      <c r="J796" s="5"/>
      <c r="K796" s="5">
        <f t="shared" si="12"/>
        <v>0</v>
      </c>
      <c r="L796" s="5">
        <f>COUNTIF($J$8:$J$996,Table1[[#This Row],[Abbreviation]]) + SUMIF($J$8:$J$996,Table1[[#This Row],[Abbreviation]],$L$8:$L$996)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5"/>
      <c r="T796" s="13"/>
      <c r="U796" s="6"/>
      <c r="V796" s="6"/>
      <c r="W796" s="6"/>
      <c r="X796" s="5"/>
    </row>
    <row r="797" spans="7:24" x14ac:dyDescent="0.3">
      <c r="G797" s="5">
        <v>795</v>
      </c>
      <c r="H797" s="6"/>
      <c r="I797" s="6"/>
      <c r="J797" s="5"/>
      <c r="K797" s="5">
        <f t="shared" si="12"/>
        <v>0</v>
      </c>
      <c r="L797" s="5">
        <f>COUNTIF($J$8:$J$996,Table1[[#This Row],[Abbreviation]]) + SUMIF($J$8:$J$996,Table1[[#This Row],[Abbreviation]],$L$8:$L$996)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5"/>
      <c r="T797" s="13"/>
      <c r="U797" s="6"/>
      <c r="V797" s="6"/>
      <c r="W797" s="6"/>
      <c r="X797" s="5"/>
    </row>
    <row r="798" spans="7:24" x14ac:dyDescent="0.3">
      <c r="G798" s="5">
        <v>796</v>
      </c>
      <c r="H798" s="6"/>
      <c r="I798" s="6"/>
      <c r="J798" s="5"/>
      <c r="K798" s="5">
        <f t="shared" si="12"/>
        <v>0</v>
      </c>
      <c r="L798" s="5">
        <f>COUNTIF($J$8:$J$996,Table1[[#This Row],[Abbreviation]]) + SUMIF($J$8:$J$996,Table1[[#This Row],[Abbreviation]],$L$8:$L$996)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5"/>
      <c r="T798" s="13"/>
      <c r="U798" s="6"/>
      <c r="V798" s="6"/>
      <c r="W798" s="6"/>
      <c r="X798" s="5"/>
    </row>
    <row r="799" spans="7:24" x14ac:dyDescent="0.3">
      <c r="G799" s="5">
        <v>797</v>
      </c>
      <c r="H799" s="6"/>
      <c r="I799" s="6"/>
      <c r="J799" s="5"/>
      <c r="K799" s="5">
        <f t="shared" si="12"/>
        <v>0</v>
      </c>
      <c r="L799" s="5">
        <f>COUNTIF($J$8:$J$996,Table1[[#This Row],[Abbreviation]]) + SUMIF($J$8:$J$996,Table1[[#This Row],[Abbreviation]],$L$8:$L$996)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5"/>
      <c r="T799" s="13"/>
      <c r="U799" s="6"/>
      <c r="V799" s="6"/>
      <c r="W799" s="6"/>
      <c r="X799" s="5"/>
    </row>
    <row r="800" spans="7:24" x14ac:dyDescent="0.3">
      <c r="G800" s="5">
        <v>798</v>
      </c>
      <c r="H800" s="6"/>
      <c r="I800" s="6"/>
      <c r="J800" s="5"/>
      <c r="K800" s="5">
        <f t="shared" si="12"/>
        <v>0</v>
      </c>
      <c r="L800" s="5">
        <f>COUNTIF($J$8:$J$996,Table1[[#This Row],[Abbreviation]]) + SUMIF($J$8:$J$996,Table1[[#This Row],[Abbreviation]],$L$8:$L$996)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5"/>
      <c r="T800" s="13"/>
      <c r="U800" s="6"/>
      <c r="V800" s="6"/>
      <c r="W800" s="6"/>
      <c r="X800" s="5"/>
    </row>
    <row r="801" spans="7:24" x14ac:dyDescent="0.3">
      <c r="G801" s="5">
        <v>799</v>
      </c>
      <c r="H801" s="6"/>
      <c r="I801" s="6"/>
      <c r="J801" s="5"/>
      <c r="K801" s="5">
        <f t="shared" si="12"/>
        <v>0</v>
      </c>
      <c r="L801" s="5">
        <f>COUNTIF($J$8:$J$996,Table1[[#This Row],[Abbreviation]]) + SUMIF($J$8:$J$996,Table1[[#This Row],[Abbreviation]],$L$8:$L$996)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5"/>
      <c r="T801" s="13"/>
      <c r="U801" s="6"/>
      <c r="V801" s="6"/>
      <c r="W801" s="6"/>
      <c r="X801" s="5"/>
    </row>
    <row r="802" spans="7:24" x14ac:dyDescent="0.3">
      <c r="G802" s="5">
        <v>800</v>
      </c>
      <c r="H802" s="6"/>
      <c r="I802" s="6"/>
      <c r="J802" s="5"/>
      <c r="K802" s="5">
        <f t="shared" si="12"/>
        <v>0</v>
      </c>
      <c r="L802" s="5">
        <f>COUNTIF($J$8:$J$996,Table1[[#This Row],[Abbreviation]]) + SUMIF($J$8:$J$996,Table1[[#This Row],[Abbreviation]],$L$8:$L$996)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5"/>
      <c r="T802" s="13"/>
      <c r="U802" s="6"/>
      <c r="V802" s="6"/>
      <c r="W802" s="6"/>
      <c r="X802" s="5"/>
    </row>
    <row r="803" spans="7:24" x14ac:dyDescent="0.3">
      <c r="G803" s="5">
        <v>801</v>
      </c>
      <c r="H803" s="6"/>
      <c r="I803" s="6"/>
      <c r="J803" s="5"/>
      <c r="K803" s="5">
        <f t="shared" si="12"/>
        <v>0</v>
      </c>
      <c r="L803" s="5">
        <f>COUNTIF($J$8:$J$996,Table1[[#This Row],[Abbreviation]]) + SUMIF($J$8:$J$996,Table1[[#This Row],[Abbreviation]],$L$8:$L$996)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5"/>
      <c r="T803" s="13"/>
      <c r="U803" s="6"/>
      <c r="V803" s="6"/>
      <c r="W803" s="6"/>
      <c r="X803" s="5"/>
    </row>
    <row r="804" spans="7:24" x14ac:dyDescent="0.3">
      <c r="G804" s="5">
        <v>802</v>
      </c>
      <c r="H804" s="6"/>
      <c r="I804" s="6"/>
      <c r="J804" s="5"/>
      <c r="K804" s="5">
        <f t="shared" si="12"/>
        <v>0</v>
      </c>
      <c r="L804" s="5">
        <f>COUNTIF($J$8:$J$996,Table1[[#This Row],[Abbreviation]]) + SUMIF($J$8:$J$996,Table1[[#This Row],[Abbreviation]],$L$8:$L$996)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5"/>
      <c r="T804" s="13"/>
      <c r="U804" s="6"/>
      <c r="V804" s="6"/>
      <c r="W804" s="6"/>
      <c r="X804" s="5"/>
    </row>
    <row r="805" spans="7:24" x14ac:dyDescent="0.3">
      <c r="G805" s="5">
        <v>803</v>
      </c>
      <c r="H805" s="6"/>
      <c r="I805" s="6"/>
      <c r="J805" s="5"/>
      <c r="K805" s="5">
        <f t="shared" si="12"/>
        <v>0</v>
      </c>
      <c r="L805" s="5">
        <f>COUNTIF($J$8:$J$996,Table1[[#This Row],[Abbreviation]]) + SUMIF($J$8:$J$996,Table1[[#This Row],[Abbreviation]],$L$8:$L$996)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5"/>
      <c r="T805" s="13"/>
      <c r="U805" s="6"/>
      <c r="V805" s="6"/>
      <c r="W805" s="6"/>
      <c r="X805" s="5"/>
    </row>
    <row r="806" spans="7:24" x14ac:dyDescent="0.3">
      <c r="G806" s="5">
        <v>804</v>
      </c>
      <c r="H806" s="6"/>
      <c r="I806" s="6"/>
      <c r="J806" s="5"/>
      <c r="K806" s="5">
        <f t="shared" si="12"/>
        <v>0</v>
      </c>
      <c r="L806" s="5">
        <f>COUNTIF($J$8:$J$996,Table1[[#This Row],[Abbreviation]]) + SUMIF($J$8:$J$996,Table1[[#This Row],[Abbreviation]],$L$8:$L$996)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5"/>
      <c r="T806" s="13"/>
      <c r="U806" s="6"/>
      <c r="V806" s="6"/>
      <c r="W806" s="6"/>
      <c r="X806" s="5"/>
    </row>
    <row r="807" spans="7:24" x14ac:dyDescent="0.3">
      <c r="G807" s="5">
        <v>805</v>
      </c>
      <c r="H807" s="6"/>
      <c r="I807" s="6"/>
      <c r="J807" s="5"/>
      <c r="K807" s="5">
        <f t="shared" si="12"/>
        <v>0</v>
      </c>
      <c r="L807" s="5">
        <f>COUNTIF($J$8:$J$996,Table1[[#This Row],[Abbreviation]]) + SUMIF($J$8:$J$996,Table1[[#This Row],[Abbreviation]],$L$8:$L$996)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5"/>
      <c r="T807" s="13"/>
      <c r="U807" s="6"/>
      <c r="V807" s="6"/>
      <c r="W807" s="6"/>
      <c r="X807" s="5"/>
    </row>
    <row r="808" spans="7:24" x14ac:dyDescent="0.3">
      <c r="G808" s="5">
        <v>806</v>
      </c>
      <c r="H808" s="6"/>
      <c r="I808" s="6"/>
      <c r="J808" s="5"/>
      <c r="K808" s="5">
        <f t="shared" si="12"/>
        <v>0</v>
      </c>
      <c r="L808" s="5">
        <f>COUNTIF($J$8:$J$996,Table1[[#This Row],[Abbreviation]]) + SUMIF($J$8:$J$996,Table1[[#This Row],[Abbreviation]],$L$8:$L$996)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5"/>
      <c r="T808" s="13"/>
      <c r="U808" s="6"/>
      <c r="V808" s="6"/>
      <c r="W808" s="6"/>
      <c r="X808" s="5"/>
    </row>
    <row r="809" spans="7:24" x14ac:dyDescent="0.3">
      <c r="G809" s="5">
        <v>807</v>
      </c>
      <c r="H809" s="6"/>
      <c r="I809" s="6"/>
      <c r="J809" s="5"/>
      <c r="K809" s="5">
        <f t="shared" si="12"/>
        <v>0</v>
      </c>
      <c r="L809" s="5">
        <f>COUNTIF($J$8:$J$996,Table1[[#This Row],[Abbreviation]]) + SUMIF($J$8:$J$996,Table1[[#This Row],[Abbreviation]],$L$8:$L$996)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5"/>
      <c r="T809" s="13"/>
      <c r="U809" s="6"/>
      <c r="V809" s="6"/>
      <c r="W809" s="6"/>
      <c r="X809" s="5"/>
    </row>
    <row r="810" spans="7:24" x14ac:dyDescent="0.3">
      <c r="G810" s="5">
        <v>808</v>
      </c>
      <c r="H810" s="6"/>
      <c r="I810" s="6"/>
      <c r="J810" s="5"/>
      <c r="K810" s="5">
        <f t="shared" si="12"/>
        <v>0</v>
      </c>
      <c r="L810" s="5">
        <f>COUNTIF($J$8:$J$996,Table1[[#This Row],[Abbreviation]]) + SUMIF($J$8:$J$996,Table1[[#This Row],[Abbreviation]],$L$8:$L$996)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5"/>
      <c r="T810" s="13"/>
      <c r="U810" s="6"/>
      <c r="V810" s="6"/>
      <c r="W810" s="6"/>
      <c r="X810" s="5"/>
    </row>
    <row r="811" spans="7:24" x14ac:dyDescent="0.3">
      <c r="G811" s="5">
        <v>809</v>
      </c>
      <c r="H811" s="6"/>
      <c r="I811" s="6"/>
      <c r="J811" s="5"/>
      <c r="K811" s="5">
        <f t="shared" si="12"/>
        <v>0</v>
      </c>
      <c r="L811" s="5">
        <f>COUNTIF($J$8:$J$996,Table1[[#This Row],[Abbreviation]]) + SUMIF($J$8:$J$996,Table1[[#This Row],[Abbreviation]],$L$8:$L$996)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5"/>
      <c r="T811" s="13"/>
      <c r="U811" s="6"/>
      <c r="V811" s="6"/>
      <c r="W811" s="6"/>
      <c r="X811" s="5"/>
    </row>
    <row r="812" spans="7:24" x14ac:dyDescent="0.3">
      <c r="G812" s="5">
        <v>810</v>
      </c>
      <c r="H812" s="6"/>
      <c r="I812" s="6"/>
      <c r="J812" s="5"/>
      <c r="K812" s="5">
        <f t="shared" si="12"/>
        <v>0</v>
      </c>
      <c r="L812" s="5">
        <f>COUNTIF($J$8:$J$996,Table1[[#This Row],[Abbreviation]]) + SUMIF($J$8:$J$996,Table1[[#This Row],[Abbreviation]],$L$8:$L$996)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5"/>
      <c r="T812" s="13"/>
      <c r="U812" s="6"/>
      <c r="V812" s="6"/>
      <c r="W812" s="6"/>
      <c r="X812" s="5"/>
    </row>
    <row r="813" spans="7:24" x14ac:dyDescent="0.3">
      <c r="G813" s="5">
        <v>811</v>
      </c>
      <c r="H813" s="6"/>
      <c r="I813" s="6"/>
      <c r="J813" s="5"/>
      <c r="K813" s="5">
        <f t="shared" si="12"/>
        <v>0</v>
      </c>
      <c r="L813" s="5">
        <f>COUNTIF($J$8:$J$996,Table1[[#This Row],[Abbreviation]]) + SUMIF($J$8:$J$996,Table1[[#This Row],[Abbreviation]],$L$8:$L$996)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5"/>
      <c r="T813" s="13"/>
      <c r="U813" s="6"/>
      <c r="V813" s="6"/>
      <c r="W813" s="6"/>
      <c r="X813" s="5"/>
    </row>
    <row r="814" spans="7:24" x14ac:dyDescent="0.3">
      <c r="G814" s="5">
        <v>812</v>
      </c>
      <c r="H814" s="6"/>
      <c r="I814" s="6"/>
      <c r="J814" s="5"/>
      <c r="K814" s="5">
        <f t="shared" si="12"/>
        <v>0</v>
      </c>
      <c r="L814" s="5">
        <f>COUNTIF($J$8:$J$996,Table1[[#This Row],[Abbreviation]]) + SUMIF($J$8:$J$996,Table1[[#This Row],[Abbreviation]],$L$8:$L$996)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5"/>
      <c r="T814" s="13"/>
      <c r="U814" s="6"/>
      <c r="V814" s="6"/>
      <c r="W814" s="6"/>
      <c r="X814" s="5"/>
    </row>
    <row r="815" spans="7:24" x14ac:dyDescent="0.3">
      <c r="G815" s="5">
        <v>813</v>
      </c>
      <c r="H815" s="6"/>
      <c r="I815" s="6"/>
      <c r="J815" s="5"/>
      <c r="K815" s="5">
        <f t="shared" si="12"/>
        <v>0</v>
      </c>
      <c r="L815" s="5">
        <f>COUNTIF($J$8:$J$996,Table1[[#This Row],[Abbreviation]]) + SUMIF($J$8:$J$996,Table1[[#This Row],[Abbreviation]],$L$8:$L$996)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5"/>
      <c r="T815" s="13"/>
      <c r="U815" s="6"/>
      <c r="V815" s="6"/>
      <c r="W815" s="6"/>
      <c r="X815" s="5"/>
    </row>
    <row r="816" spans="7:24" x14ac:dyDescent="0.3">
      <c r="G816" s="5">
        <v>814</v>
      </c>
      <c r="H816" s="6"/>
      <c r="I816" s="6"/>
      <c r="J816" s="5"/>
      <c r="K816" s="5">
        <f t="shared" si="12"/>
        <v>0</v>
      </c>
      <c r="L816" s="5">
        <f>COUNTIF($J$8:$J$996,Table1[[#This Row],[Abbreviation]]) + SUMIF($J$8:$J$996,Table1[[#This Row],[Abbreviation]],$L$8:$L$996)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5"/>
      <c r="T816" s="13"/>
      <c r="U816" s="6"/>
      <c r="V816" s="6"/>
      <c r="W816" s="6"/>
      <c r="X816" s="5"/>
    </row>
    <row r="817" spans="7:24" x14ac:dyDescent="0.3">
      <c r="G817" s="5">
        <v>815</v>
      </c>
      <c r="H817" s="6"/>
      <c r="I817" s="6"/>
      <c r="J817" s="5"/>
      <c r="K817" s="5">
        <f t="shared" si="12"/>
        <v>0</v>
      </c>
      <c r="L817" s="5">
        <f>COUNTIF($J$8:$J$996,Table1[[#This Row],[Abbreviation]]) + SUMIF($J$8:$J$996,Table1[[#This Row],[Abbreviation]],$L$8:$L$996)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5"/>
      <c r="T817" s="13"/>
      <c r="U817" s="6"/>
      <c r="V817" s="6"/>
      <c r="W817" s="6"/>
      <c r="X817" s="5"/>
    </row>
    <row r="818" spans="7:24" x14ac:dyDescent="0.3">
      <c r="G818" s="5">
        <v>816</v>
      </c>
      <c r="H818" s="6"/>
      <c r="I818" s="6"/>
      <c r="J818" s="5"/>
      <c r="K818" s="5">
        <f t="shared" si="12"/>
        <v>0</v>
      </c>
      <c r="L818" s="5">
        <f>COUNTIF($J$8:$J$996,Table1[[#This Row],[Abbreviation]]) + SUMIF($J$8:$J$996,Table1[[#This Row],[Abbreviation]],$L$8:$L$996)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5"/>
      <c r="T818" s="13"/>
      <c r="U818" s="6"/>
      <c r="V818" s="6"/>
      <c r="W818" s="6"/>
      <c r="X818" s="5"/>
    </row>
    <row r="819" spans="7:24" x14ac:dyDescent="0.3">
      <c r="G819" s="5">
        <v>817</v>
      </c>
      <c r="H819" s="6"/>
      <c r="I819" s="6"/>
      <c r="J819" s="5"/>
      <c r="K819" s="5">
        <f t="shared" si="12"/>
        <v>0</v>
      </c>
      <c r="L819" s="5">
        <f>COUNTIF($J$8:$J$996,Table1[[#This Row],[Abbreviation]]) + SUMIF($J$8:$J$996,Table1[[#This Row],[Abbreviation]],$L$8:$L$996)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5"/>
      <c r="T819" s="13"/>
      <c r="U819" s="6"/>
      <c r="V819" s="6"/>
      <c r="W819" s="6"/>
      <c r="X819" s="5"/>
    </row>
    <row r="820" spans="7:24" x14ac:dyDescent="0.3">
      <c r="G820" s="5">
        <v>818</v>
      </c>
      <c r="H820" s="6"/>
      <c r="I820" s="6"/>
      <c r="J820" s="5"/>
      <c r="K820" s="5">
        <f t="shared" si="12"/>
        <v>0</v>
      </c>
      <c r="L820" s="5">
        <f>COUNTIF($J$8:$J$996,Table1[[#This Row],[Abbreviation]]) + SUMIF($J$8:$J$996,Table1[[#This Row],[Abbreviation]],$L$8:$L$996)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5"/>
      <c r="T820" s="13"/>
      <c r="U820" s="6"/>
      <c r="V820" s="6"/>
      <c r="W820" s="6"/>
      <c r="X820" s="5"/>
    </row>
    <row r="821" spans="7:24" x14ac:dyDescent="0.3">
      <c r="G821" s="5">
        <v>819</v>
      </c>
      <c r="H821" s="6"/>
      <c r="I821" s="6"/>
      <c r="J821" s="5"/>
      <c r="K821" s="5">
        <f t="shared" si="12"/>
        <v>0</v>
      </c>
      <c r="L821" s="5">
        <f>COUNTIF($J$8:$J$996,Table1[[#This Row],[Abbreviation]]) + SUMIF($J$8:$J$996,Table1[[#This Row],[Abbreviation]],$L$8:$L$996)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5"/>
      <c r="T821" s="13"/>
      <c r="U821" s="6"/>
      <c r="V821" s="6"/>
      <c r="W821" s="6"/>
      <c r="X821" s="5"/>
    </row>
    <row r="822" spans="7:24" x14ac:dyDescent="0.3">
      <c r="G822" s="5">
        <v>820</v>
      </c>
      <c r="H822" s="6"/>
      <c r="I822" s="6"/>
      <c r="J822" s="5"/>
      <c r="K822" s="5">
        <f t="shared" si="12"/>
        <v>0</v>
      </c>
      <c r="L822" s="5">
        <f>COUNTIF($J$8:$J$996,Table1[[#This Row],[Abbreviation]]) + SUMIF($J$8:$J$996,Table1[[#This Row],[Abbreviation]],$L$8:$L$996)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5"/>
      <c r="T822" s="13"/>
      <c r="U822" s="6"/>
      <c r="V822" s="6"/>
      <c r="W822" s="6"/>
      <c r="X822" s="5"/>
    </row>
    <row r="823" spans="7:24" x14ac:dyDescent="0.3">
      <c r="G823" s="5">
        <v>821</v>
      </c>
      <c r="H823" s="6"/>
      <c r="I823" s="6"/>
      <c r="J823" s="5"/>
      <c r="K823" s="5">
        <f t="shared" si="12"/>
        <v>0</v>
      </c>
      <c r="L823" s="5">
        <f>COUNTIF($J$8:$J$996,Table1[[#This Row],[Abbreviation]]) + SUMIF($J$8:$J$996,Table1[[#This Row],[Abbreviation]],$L$8:$L$996)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5"/>
      <c r="T823" s="13"/>
      <c r="U823" s="6"/>
      <c r="V823" s="6"/>
      <c r="W823" s="6"/>
      <c r="X823" s="5"/>
    </row>
    <row r="824" spans="7:24" x14ac:dyDescent="0.3">
      <c r="G824" s="5">
        <v>822</v>
      </c>
      <c r="H824" s="6"/>
      <c r="I824" s="6"/>
      <c r="J824" s="5"/>
      <c r="K824" s="5">
        <f t="shared" si="12"/>
        <v>0</v>
      </c>
      <c r="L824" s="5">
        <f>COUNTIF($J$8:$J$996,Table1[[#This Row],[Abbreviation]]) + SUMIF($J$8:$J$996,Table1[[#This Row],[Abbreviation]],$L$8:$L$996)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5"/>
      <c r="T824" s="13"/>
      <c r="U824" s="6"/>
      <c r="V824" s="6"/>
      <c r="W824" s="6"/>
      <c r="X824" s="5"/>
    </row>
    <row r="825" spans="7:24" x14ac:dyDescent="0.3">
      <c r="G825" s="5">
        <v>823</v>
      </c>
      <c r="H825" s="6"/>
      <c r="I825" s="6"/>
      <c r="J825" s="5"/>
      <c r="K825" s="5">
        <f t="shared" si="12"/>
        <v>0</v>
      </c>
      <c r="L825" s="5">
        <f>COUNTIF($J$8:$J$996,Table1[[#This Row],[Abbreviation]]) + SUMIF($J$8:$J$996,Table1[[#This Row],[Abbreviation]],$L$8:$L$996)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5"/>
      <c r="T825" s="13"/>
      <c r="U825" s="6"/>
      <c r="V825" s="6"/>
      <c r="W825" s="6"/>
      <c r="X825" s="5"/>
    </row>
    <row r="826" spans="7:24" x14ac:dyDescent="0.3">
      <c r="G826" s="5">
        <v>824</v>
      </c>
      <c r="H826" s="6"/>
      <c r="I826" s="6"/>
      <c r="J826" s="5"/>
      <c r="K826" s="5">
        <f t="shared" si="12"/>
        <v>0</v>
      </c>
      <c r="L826" s="5">
        <f>COUNTIF($J$8:$J$996,Table1[[#This Row],[Abbreviation]]) + SUMIF($J$8:$J$996,Table1[[#This Row],[Abbreviation]],$L$8:$L$996)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5"/>
      <c r="T826" s="13"/>
      <c r="U826" s="6"/>
      <c r="V826" s="6"/>
      <c r="W826" s="6"/>
      <c r="X826" s="5"/>
    </row>
    <row r="827" spans="7:24" x14ac:dyDescent="0.3">
      <c r="G827" s="5">
        <v>825</v>
      </c>
      <c r="H827" s="6"/>
      <c r="I827" s="6"/>
      <c r="J827" s="5"/>
      <c r="K827" s="5">
        <f t="shared" si="12"/>
        <v>0</v>
      </c>
      <c r="L827" s="5">
        <f>COUNTIF($J$8:$J$996,Table1[[#This Row],[Abbreviation]]) + SUMIF($J$8:$J$996,Table1[[#This Row],[Abbreviation]],$L$8:$L$996)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5"/>
      <c r="T827" s="13"/>
      <c r="U827" s="6"/>
      <c r="V827" s="6"/>
      <c r="W827" s="6"/>
      <c r="X827" s="5"/>
    </row>
    <row r="828" spans="7:24" x14ac:dyDescent="0.3">
      <c r="G828" s="5">
        <v>826</v>
      </c>
      <c r="H828" s="6"/>
      <c r="I828" s="6"/>
      <c r="J828" s="5"/>
      <c r="K828" s="5">
        <f t="shared" si="12"/>
        <v>0</v>
      </c>
      <c r="L828" s="5">
        <f>COUNTIF($J$8:$J$996,Table1[[#This Row],[Abbreviation]]) + SUMIF($J$8:$J$996,Table1[[#This Row],[Abbreviation]],$L$8:$L$996)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5"/>
      <c r="T828" s="13"/>
      <c r="U828" s="6"/>
      <c r="V828" s="6"/>
      <c r="W828" s="6"/>
      <c r="X828" s="5"/>
    </row>
    <row r="829" spans="7:24" x14ac:dyDescent="0.3">
      <c r="G829" s="5">
        <v>827</v>
      </c>
      <c r="H829" s="6"/>
      <c r="I829" s="6"/>
      <c r="J829" s="5"/>
      <c r="K829" s="5">
        <f t="shared" si="12"/>
        <v>0</v>
      </c>
      <c r="L829" s="5">
        <f>COUNTIF($J$8:$J$996,Table1[[#This Row],[Abbreviation]]) + SUMIF($J$8:$J$996,Table1[[#This Row],[Abbreviation]],$L$8:$L$996)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5"/>
      <c r="T829" s="13"/>
      <c r="U829" s="6"/>
      <c r="V829" s="6"/>
      <c r="W829" s="6"/>
      <c r="X829" s="5"/>
    </row>
    <row r="830" spans="7:24" x14ac:dyDescent="0.3">
      <c r="G830" s="5">
        <v>828</v>
      </c>
      <c r="H830" s="6"/>
      <c r="I830" s="6"/>
      <c r="J830" s="5"/>
      <c r="K830" s="5">
        <f t="shared" si="12"/>
        <v>0</v>
      </c>
      <c r="L830" s="5">
        <f>COUNTIF($J$8:$J$996,Table1[[#This Row],[Abbreviation]]) + SUMIF($J$8:$J$996,Table1[[#This Row],[Abbreviation]],$L$8:$L$996)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5"/>
      <c r="T830" s="13"/>
      <c r="U830" s="6"/>
      <c r="V830" s="6"/>
      <c r="W830" s="6"/>
      <c r="X830" s="5"/>
    </row>
    <row r="831" spans="7:24" x14ac:dyDescent="0.3">
      <c r="G831" s="5">
        <v>829</v>
      </c>
      <c r="H831" s="6"/>
      <c r="I831" s="6"/>
      <c r="J831" s="5"/>
      <c r="K831" s="5">
        <f t="shared" si="12"/>
        <v>0</v>
      </c>
      <c r="L831" s="5">
        <f>COUNTIF($J$8:$J$996,Table1[[#This Row],[Abbreviation]]) + SUMIF($J$8:$J$996,Table1[[#This Row],[Abbreviation]],$L$8:$L$996)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5"/>
      <c r="T831" s="13"/>
      <c r="U831" s="6"/>
      <c r="V831" s="6"/>
      <c r="W831" s="6"/>
      <c r="X831" s="5"/>
    </row>
    <row r="832" spans="7:24" x14ac:dyDescent="0.3">
      <c r="G832" s="5">
        <v>830</v>
      </c>
      <c r="H832" s="6"/>
      <c r="I832" s="6"/>
      <c r="J832" s="5"/>
      <c r="K832" s="5">
        <f t="shared" si="12"/>
        <v>0</v>
      </c>
      <c r="L832" s="5">
        <f>COUNTIF($J$8:$J$996,Table1[[#This Row],[Abbreviation]]) + SUMIF($J$8:$J$996,Table1[[#This Row],[Abbreviation]],$L$8:$L$996)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5"/>
      <c r="T832" s="13"/>
      <c r="U832" s="6"/>
      <c r="V832" s="6"/>
      <c r="W832" s="6"/>
      <c r="X832" s="5"/>
    </row>
    <row r="833" spans="7:24" x14ac:dyDescent="0.3">
      <c r="G833" s="5">
        <v>831</v>
      </c>
      <c r="H833" s="6"/>
      <c r="I833" s="6"/>
      <c r="J833" s="5"/>
      <c r="K833" s="5">
        <f t="shared" si="12"/>
        <v>0</v>
      </c>
      <c r="L833" s="5">
        <f>COUNTIF($J$8:$J$996,Table1[[#This Row],[Abbreviation]]) + SUMIF($J$8:$J$996,Table1[[#This Row],[Abbreviation]],$L$8:$L$996)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5"/>
      <c r="T833" s="13"/>
      <c r="U833" s="6"/>
      <c r="V833" s="6"/>
      <c r="W833" s="6"/>
      <c r="X833" s="5"/>
    </row>
    <row r="834" spans="7:24" x14ac:dyDescent="0.3">
      <c r="G834" s="5">
        <v>832</v>
      </c>
      <c r="H834" s="6"/>
      <c r="I834" s="6"/>
      <c r="J834" s="5"/>
      <c r="K834" s="5">
        <f t="shared" si="12"/>
        <v>0</v>
      </c>
      <c r="L834" s="5">
        <f>COUNTIF($J$8:$J$996,Table1[[#This Row],[Abbreviation]]) + SUMIF($J$8:$J$996,Table1[[#This Row],[Abbreviation]],$L$8:$L$996)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5"/>
      <c r="T834" s="13"/>
      <c r="U834" s="6"/>
      <c r="V834" s="6"/>
      <c r="W834" s="6"/>
      <c r="X834" s="5"/>
    </row>
    <row r="835" spans="7:24" x14ac:dyDescent="0.3">
      <c r="G835" s="5">
        <v>833</v>
      </c>
      <c r="H835" s="6"/>
      <c r="I835" s="6"/>
      <c r="J835" s="5"/>
      <c r="K835" s="5">
        <f t="shared" si="12"/>
        <v>0</v>
      </c>
      <c r="L835" s="5">
        <f>COUNTIF($J$8:$J$996,Table1[[#This Row],[Abbreviation]]) + SUMIF($J$8:$J$996,Table1[[#This Row],[Abbreviation]],$L$8:$L$996)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5"/>
      <c r="T835" s="13"/>
      <c r="U835" s="6"/>
      <c r="V835" s="6"/>
      <c r="W835" s="6"/>
      <c r="X835" s="5"/>
    </row>
    <row r="836" spans="7:24" x14ac:dyDescent="0.3">
      <c r="G836" s="5">
        <v>834</v>
      </c>
      <c r="H836" s="6"/>
      <c r="I836" s="6"/>
      <c r="J836" s="5"/>
      <c r="K836" s="5">
        <f t="shared" si="12"/>
        <v>0</v>
      </c>
      <c r="L836" s="5">
        <f>COUNTIF($J$8:$J$996,Table1[[#This Row],[Abbreviation]]) + SUMIF($J$8:$J$996,Table1[[#This Row],[Abbreviation]],$L$8:$L$996)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5"/>
      <c r="T836" s="13"/>
      <c r="U836" s="6"/>
      <c r="V836" s="6"/>
      <c r="W836" s="6"/>
      <c r="X836" s="5"/>
    </row>
    <row r="837" spans="7:24" x14ac:dyDescent="0.3">
      <c r="G837" s="5">
        <v>835</v>
      </c>
      <c r="H837" s="6"/>
      <c r="I837" s="6"/>
      <c r="J837" s="5"/>
      <c r="K837" s="5">
        <f t="shared" si="12"/>
        <v>0</v>
      </c>
      <c r="L837" s="5">
        <f>COUNTIF($J$8:$J$996,Table1[[#This Row],[Abbreviation]]) + SUMIF($J$8:$J$996,Table1[[#This Row],[Abbreviation]],$L$8:$L$996)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5"/>
      <c r="T837" s="13"/>
      <c r="U837" s="6"/>
      <c r="V837" s="6"/>
      <c r="W837" s="6"/>
      <c r="X837" s="5"/>
    </row>
    <row r="838" spans="7:24" x14ac:dyDescent="0.3">
      <c r="G838" s="5">
        <v>836</v>
      </c>
      <c r="H838" s="6"/>
      <c r="I838" s="6"/>
      <c r="J838" s="5"/>
      <c r="K838" s="5">
        <f t="shared" si="12"/>
        <v>0</v>
      </c>
      <c r="L838" s="5">
        <f>COUNTIF($J$8:$J$996,Table1[[#This Row],[Abbreviation]]) + SUMIF($J$8:$J$996,Table1[[#This Row],[Abbreviation]],$L$8:$L$996)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5"/>
      <c r="T838" s="13"/>
      <c r="U838" s="6"/>
      <c r="V838" s="6"/>
      <c r="W838" s="6"/>
      <c r="X838" s="5"/>
    </row>
    <row r="839" spans="7:24" x14ac:dyDescent="0.3">
      <c r="G839" s="5">
        <v>837</v>
      </c>
      <c r="H839" s="6"/>
      <c r="I839" s="6"/>
      <c r="J839" s="5"/>
      <c r="K839" s="5">
        <f t="shared" si="12"/>
        <v>0</v>
      </c>
      <c r="L839" s="5">
        <f>COUNTIF($J$8:$J$996,Table1[[#This Row],[Abbreviation]]) + SUMIF($J$8:$J$996,Table1[[#This Row],[Abbreviation]],$L$8:$L$996)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5"/>
      <c r="T839" s="13"/>
      <c r="U839" s="6"/>
      <c r="V839" s="6"/>
      <c r="W839" s="6"/>
      <c r="X839" s="5"/>
    </row>
    <row r="840" spans="7:24" x14ac:dyDescent="0.3">
      <c r="G840" s="5">
        <v>838</v>
      </c>
      <c r="H840" s="6"/>
      <c r="I840" s="6"/>
      <c r="J840" s="5"/>
      <c r="K840" s="5">
        <f t="shared" si="12"/>
        <v>0</v>
      </c>
      <c r="L840" s="5">
        <f>COUNTIF($J$8:$J$996,Table1[[#This Row],[Abbreviation]]) + SUMIF($J$8:$J$996,Table1[[#This Row],[Abbreviation]],$L$8:$L$996)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5"/>
      <c r="T840" s="13"/>
      <c r="U840" s="6"/>
      <c r="V840" s="6"/>
      <c r="W840" s="6"/>
      <c r="X840" s="5"/>
    </row>
    <row r="841" spans="7:24" x14ac:dyDescent="0.3">
      <c r="G841" s="5">
        <v>839</v>
      </c>
      <c r="H841" s="6"/>
      <c r="I841" s="6"/>
      <c r="J841" s="5"/>
      <c r="K841" s="5">
        <f t="shared" ref="K841:K904" si="13">IF(J841="",0,_xlfn.XLOOKUP(J841,I$8:I$996,K$8:K$996,-1)+1)</f>
        <v>0</v>
      </c>
      <c r="L841" s="5">
        <f>COUNTIF($J$8:$J$996,Table1[[#This Row],[Abbreviation]]) + SUMIF($J$8:$J$996,Table1[[#This Row],[Abbreviation]],$L$8:$L$996)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5"/>
      <c r="T841" s="13"/>
      <c r="U841" s="6"/>
      <c r="V841" s="6"/>
      <c r="W841" s="6"/>
      <c r="X841" s="5"/>
    </row>
    <row r="842" spans="7:24" x14ac:dyDescent="0.3">
      <c r="G842" s="5">
        <v>840</v>
      </c>
      <c r="H842" s="6"/>
      <c r="I842" s="6"/>
      <c r="J842" s="5"/>
      <c r="K842" s="5">
        <f t="shared" si="13"/>
        <v>0</v>
      </c>
      <c r="L842" s="5">
        <f>COUNTIF($J$8:$J$996,Table1[[#This Row],[Abbreviation]]) + SUMIF($J$8:$J$996,Table1[[#This Row],[Abbreviation]],$L$8:$L$996)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5"/>
      <c r="T842" s="13"/>
      <c r="U842" s="6"/>
      <c r="V842" s="6"/>
      <c r="W842" s="6"/>
      <c r="X842" s="5"/>
    </row>
    <row r="843" spans="7:24" x14ac:dyDescent="0.3">
      <c r="G843" s="5">
        <v>841</v>
      </c>
      <c r="H843" s="6"/>
      <c r="I843" s="6"/>
      <c r="J843" s="5"/>
      <c r="K843" s="5">
        <f t="shared" si="13"/>
        <v>0</v>
      </c>
      <c r="L843" s="5">
        <f>COUNTIF($J$8:$J$996,Table1[[#This Row],[Abbreviation]]) + SUMIF($J$8:$J$996,Table1[[#This Row],[Abbreviation]],$L$8:$L$996)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5"/>
      <c r="T843" s="13"/>
      <c r="U843" s="6"/>
      <c r="V843" s="6"/>
      <c r="W843" s="6"/>
      <c r="X843" s="5"/>
    </row>
    <row r="844" spans="7:24" x14ac:dyDescent="0.3">
      <c r="G844" s="5">
        <v>842</v>
      </c>
      <c r="H844" s="6"/>
      <c r="I844" s="6"/>
      <c r="J844" s="5"/>
      <c r="K844" s="5">
        <f t="shared" si="13"/>
        <v>0</v>
      </c>
      <c r="L844" s="5">
        <f>COUNTIF($J$8:$J$996,Table1[[#This Row],[Abbreviation]]) + SUMIF($J$8:$J$996,Table1[[#This Row],[Abbreviation]],$L$8:$L$996)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5"/>
      <c r="T844" s="13"/>
      <c r="U844" s="6"/>
      <c r="V844" s="6"/>
      <c r="W844" s="6"/>
      <c r="X844" s="5"/>
    </row>
    <row r="845" spans="7:24" x14ac:dyDescent="0.3">
      <c r="G845" s="5">
        <v>843</v>
      </c>
      <c r="H845" s="6"/>
      <c r="I845" s="6"/>
      <c r="J845" s="5"/>
      <c r="K845" s="5">
        <f t="shared" si="13"/>
        <v>0</v>
      </c>
      <c r="L845" s="5">
        <f>COUNTIF($J$8:$J$996,Table1[[#This Row],[Abbreviation]]) + SUMIF($J$8:$J$996,Table1[[#This Row],[Abbreviation]],$L$8:$L$996)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5"/>
      <c r="T845" s="13"/>
      <c r="U845" s="6"/>
      <c r="V845" s="6"/>
      <c r="W845" s="6"/>
      <c r="X845" s="5"/>
    </row>
    <row r="846" spans="7:24" x14ac:dyDescent="0.3">
      <c r="G846" s="5">
        <v>844</v>
      </c>
      <c r="H846" s="6"/>
      <c r="I846" s="6"/>
      <c r="J846" s="5"/>
      <c r="K846" s="5">
        <f t="shared" si="13"/>
        <v>0</v>
      </c>
      <c r="L846" s="5">
        <f>COUNTIF($J$8:$J$996,Table1[[#This Row],[Abbreviation]]) + SUMIF($J$8:$J$996,Table1[[#This Row],[Abbreviation]],$L$8:$L$996)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5"/>
      <c r="T846" s="13"/>
      <c r="U846" s="6"/>
      <c r="V846" s="6"/>
      <c r="W846" s="6"/>
      <c r="X846" s="5"/>
    </row>
    <row r="847" spans="7:24" x14ac:dyDescent="0.3">
      <c r="G847" s="5">
        <v>845</v>
      </c>
      <c r="H847" s="6"/>
      <c r="I847" s="6"/>
      <c r="J847" s="5"/>
      <c r="K847" s="5">
        <f t="shared" si="13"/>
        <v>0</v>
      </c>
      <c r="L847" s="5">
        <f>COUNTIF($J$8:$J$996,Table1[[#This Row],[Abbreviation]]) + SUMIF($J$8:$J$996,Table1[[#This Row],[Abbreviation]],$L$8:$L$996)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5"/>
      <c r="T847" s="13"/>
      <c r="U847" s="6"/>
      <c r="V847" s="6"/>
      <c r="W847" s="6"/>
      <c r="X847" s="5"/>
    </row>
    <row r="848" spans="7:24" x14ac:dyDescent="0.3">
      <c r="G848" s="5">
        <v>846</v>
      </c>
      <c r="H848" s="6"/>
      <c r="I848" s="6"/>
      <c r="J848" s="5"/>
      <c r="K848" s="5">
        <f t="shared" si="13"/>
        <v>0</v>
      </c>
      <c r="L848" s="5">
        <f>COUNTIF($J$8:$J$996,Table1[[#This Row],[Abbreviation]]) + SUMIF($J$8:$J$996,Table1[[#This Row],[Abbreviation]],$L$8:$L$996)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5"/>
      <c r="T848" s="13"/>
      <c r="U848" s="6"/>
      <c r="V848" s="6"/>
      <c r="W848" s="6"/>
      <c r="X848" s="5"/>
    </row>
    <row r="849" spans="7:24" x14ac:dyDescent="0.3">
      <c r="G849" s="5">
        <v>847</v>
      </c>
      <c r="H849" s="6"/>
      <c r="I849" s="6"/>
      <c r="J849" s="5"/>
      <c r="K849" s="5">
        <f t="shared" si="13"/>
        <v>0</v>
      </c>
      <c r="L849" s="5">
        <f>COUNTIF($J$8:$J$996,Table1[[#This Row],[Abbreviation]]) + SUMIF($J$8:$J$996,Table1[[#This Row],[Abbreviation]],$L$8:$L$996)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5"/>
      <c r="T849" s="13"/>
      <c r="U849" s="6"/>
      <c r="V849" s="6"/>
      <c r="W849" s="6"/>
      <c r="X849" s="5"/>
    </row>
    <row r="850" spans="7:24" x14ac:dyDescent="0.3">
      <c r="G850" s="5">
        <v>848</v>
      </c>
      <c r="H850" s="6"/>
      <c r="I850" s="6"/>
      <c r="J850" s="5"/>
      <c r="K850" s="5">
        <f t="shared" si="13"/>
        <v>0</v>
      </c>
      <c r="L850" s="5">
        <f>COUNTIF($J$8:$J$996,Table1[[#This Row],[Abbreviation]]) + SUMIF($J$8:$J$996,Table1[[#This Row],[Abbreviation]],$L$8:$L$996)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5"/>
      <c r="T850" s="13"/>
      <c r="U850" s="6"/>
      <c r="V850" s="6"/>
      <c r="W850" s="6"/>
      <c r="X850" s="5"/>
    </row>
    <row r="851" spans="7:24" x14ac:dyDescent="0.3">
      <c r="G851" s="5">
        <v>849</v>
      </c>
      <c r="H851" s="6"/>
      <c r="I851" s="6"/>
      <c r="J851" s="5"/>
      <c r="K851" s="5">
        <f t="shared" si="13"/>
        <v>0</v>
      </c>
      <c r="L851" s="5">
        <f>COUNTIF($J$8:$J$996,Table1[[#This Row],[Abbreviation]]) + SUMIF($J$8:$J$996,Table1[[#This Row],[Abbreviation]],$L$8:$L$996)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5"/>
      <c r="T851" s="13"/>
      <c r="U851" s="6"/>
      <c r="V851" s="6"/>
      <c r="W851" s="6"/>
      <c r="X851" s="5"/>
    </row>
    <row r="852" spans="7:24" x14ac:dyDescent="0.3">
      <c r="G852" s="5">
        <v>850</v>
      </c>
      <c r="H852" s="6"/>
      <c r="I852" s="6"/>
      <c r="J852" s="5"/>
      <c r="K852" s="5">
        <f t="shared" si="13"/>
        <v>0</v>
      </c>
      <c r="L852" s="5">
        <f>COUNTIF($J$8:$J$996,Table1[[#This Row],[Abbreviation]]) + SUMIF($J$8:$J$996,Table1[[#This Row],[Abbreviation]],$L$8:$L$996)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5"/>
      <c r="T852" s="13"/>
      <c r="U852" s="6"/>
      <c r="V852" s="6"/>
      <c r="W852" s="6"/>
      <c r="X852" s="5"/>
    </row>
    <row r="853" spans="7:24" x14ac:dyDescent="0.3">
      <c r="G853" s="5">
        <v>851</v>
      </c>
      <c r="H853" s="6"/>
      <c r="I853" s="6"/>
      <c r="J853" s="5"/>
      <c r="K853" s="5">
        <f t="shared" si="13"/>
        <v>0</v>
      </c>
      <c r="L853" s="5">
        <f>COUNTIF($J$8:$J$996,Table1[[#This Row],[Abbreviation]]) + SUMIF($J$8:$J$996,Table1[[#This Row],[Abbreviation]],$L$8:$L$996)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5"/>
      <c r="T853" s="13"/>
      <c r="U853" s="6"/>
      <c r="V853" s="6"/>
      <c r="W853" s="6"/>
      <c r="X853" s="5"/>
    </row>
    <row r="854" spans="7:24" x14ac:dyDescent="0.3">
      <c r="G854" s="5">
        <v>852</v>
      </c>
      <c r="H854" s="6"/>
      <c r="I854" s="6"/>
      <c r="J854" s="5"/>
      <c r="K854" s="5">
        <f t="shared" si="13"/>
        <v>0</v>
      </c>
      <c r="L854" s="5">
        <f>COUNTIF($J$8:$J$996,Table1[[#This Row],[Abbreviation]]) + SUMIF($J$8:$J$996,Table1[[#This Row],[Abbreviation]],$L$8:$L$996)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5"/>
      <c r="T854" s="13"/>
      <c r="U854" s="6"/>
      <c r="V854" s="6"/>
      <c r="W854" s="6"/>
      <c r="X854" s="5"/>
    </row>
    <row r="855" spans="7:24" x14ac:dyDescent="0.3">
      <c r="G855" s="5">
        <v>853</v>
      </c>
      <c r="H855" s="6"/>
      <c r="I855" s="6"/>
      <c r="J855" s="5"/>
      <c r="K855" s="5">
        <f t="shared" si="13"/>
        <v>0</v>
      </c>
      <c r="L855" s="5">
        <f>COUNTIF($J$8:$J$996,Table1[[#This Row],[Abbreviation]]) + SUMIF($J$8:$J$996,Table1[[#This Row],[Abbreviation]],$L$8:$L$996)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5"/>
      <c r="T855" s="13"/>
      <c r="U855" s="6"/>
      <c r="V855" s="6"/>
      <c r="W855" s="6"/>
      <c r="X855" s="5"/>
    </row>
    <row r="856" spans="7:24" x14ac:dyDescent="0.3">
      <c r="G856" s="5">
        <v>854</v>
      </c>
      <c r="H856" s="6"/>
      <c r="I856" s="6"/>
      <c r="J856" s="5"/>
      <c r="K856" s="5">
        <f t="shared" si="13"/>
        <v>0</v>
      </c>
      <c r="L856" s="5">
        <f>COUNTIF($J$8:$J$996,Table1[[#This Row],[Abbreviation]]) + SUMIF($J$8:$J$996,Table1[[#This Row],[Abbreviation]],$L$8:$L$996)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5"/>
      <c r="T856" s="13"/>
      <c r="U856" s="6"/>
      <c r="V856" s="6"/>
      <c r="W856" s="6"/>
      <c r="X856" s="5"/>
    </row>
    <row r="857" spans="7:24" x14ac:dyDescent="0.3">
      <c r="G857" s="5">
        <v>855</v>
      </c>
      <c r="H857" s="6"/>
      <c r="I857" s="6"/>
      <c r="J857" s="5"/>
      <c r="K857" s="5">
        <f t="shared" si="13"/>
        <v>0</v>
      </c>
      <c r="L857" s="5">
        <f>COUNTIF($J$8:$J$996,Table1[[#This Row],[Abbreviation]]) + SUMIF($J$8:$J$996,Table1[[#This Row],[Abbreviation]],$L$8:$L$996)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5"/>
      <c r="T857" s="13"/>
      <c r="U857" s="6"/>
      <c r="V857" s="6"/>
      <c r="W857" s="6"/>
      <c r="X857" s="5"/>
    </row>
    <row r="858" spans="7:24" x14ac:dyDescent="0.3">
      <c r="G858" s="5">
        <v>856</v>
      </c>
      <c r="H858" s="6"/>
      <c r="I858" s="6"/>
      <c r="J858" s="5"/>
      <c r="K858" s="5">
        <f t="shared" si="13"/>
        <v>0</v>
      </c>
      <c r="L858" s="5">
        <f>COUNTIF($J$8:$J$996,Table1[[#This Row],[Abbreviation]]) + SUMIF($J$8:$J$996,Table1[[#This Row],[Abbreviation]],$L$8:$L$996)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5"/>
      <c r="T858" s="13"/>
      <c r="U858" s="6"/>
      <c r="V858" s="6"/>
      <c r="W858" s="6"/>
      <c r="X858" s="5"/>
    </row>
    <row r="859" spans="7:24" x14ac:dyDescent="0.3">
      <c r="G859" s="5">
        <v>857</v>
      </c>
      <c r="H859" s="6"/>
      <c r="I859" s="6"/>
      <c r="J859" s="5"/>
      <c r="K859" s="5">
        <f t="shared" si="13"/>
        <v>0</v>
      </c>
      <c r="L859" s="5">
        <f>COUNTIF($J$8:$J$996,Table1[[#This Row],[Abbreviation]]) + SUMIF($J$8:$J$996,Table1[[#This Row],[Abbreviation]],$L$8:$L$996)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5"/>
      <c r="T859" s="13"/>
      <c r="U859" s="6"/>
      <c r="V859" s="6"/>
      <c r="W859" s="6"/>
      <c r="X859" s="5"/>
    </row>
    <row r="860" spans="7:24" x14ac:dyDescent="0.3">
      <c r="G860" s="5">
        <v>858</v>
      </c>
      <c r="H860" s="6"/>
      <c r="I860" s="6"/>
      <c r="J860" s="5"/>
      <c r="K860" s="5">
        <f t="shared" si="13"/>
        <v>0</v>
      </c>
      <c r="L860" s="5">
        <f>COUNTIF($J$8:$J$996,Table1[[#This Row],[Abbreviation]]) + SUMIF($J$8:$J$996,Table1[[#This Row],[Abbreviation]],$L$8:$L$996)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5"/>
      <c r="T860" s="13"/>
      <c r="U860" s="6"/>
      <c r="V860" s="6"/>
      <c r="W860" s="6"/>
      <c r="X860" s="5"/>
    </row>
    <row r="861" spans="7:24" x14ac:dyDescent="0.3">
      <c r="G861" s="5">
        <v>859</v>
      </c>
      <c r="H861" s="6"/>
      <c r="I861" s="6"/>
      <c r="J861" s="5"/>
      <c r="K861" s="5">
        <f t="shared" si="13"/>
        <v>0</v>
      </c>
      <c r="L861" s="5">
        <f>COUNTIF($J$8:$J$996,Table1[[#This Row],[Abbreviation]]) + SUMIF($J$8:$J$996,Table1[[#This Row],[Abbreviation]],$L$8:$L$996)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5"/>
      <c r="T861" s="13"/>
      <c r="U861" s="6"/>
      <c r="V861" s="6"/>
      <c r="W861" s="6"/>
      <c r="X861" s="5"/>
    </row>
    <row r="862" spans="7:24" x14ac:dyDescent="0.3">
      <c r="G862" s="5">
        <v>860</v>
      </c>
      <c r="H862" s="6"/>
      <c r="I862" s="6"/>
      <c r="J862" s="5"/>
      <c r="K862" s="5">
        <f t="shared" si="13"/>
        <v>0</v>
      </c>
      <c r="L862" s="5">
        <f>COUNTIF($J$8:$J$996,Table1[[#This Row],[Abbreviation]]) + SUMIF($J$8:$J$996,Table1[[#This Row],[Abbreviation]],$L$8:$L$996)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5"/>
      <c r="T862" s="13"/>
      <c r="U862" s="6"/>
      <c r="V862" s="6"/>
      <c r="W862" s="6"/>
      <c r="X862" s="5"/>
    </row>
    <row r="863" spans="7:24" x14ac:dyDescent="0.3">
      <c r="G863" s="5">
        <v>861</v>
      </c>
      <c r="H863" s="6"/>
      <c r="I863" s="6"/>
      <c r="J863" s="5"/>
      <c r="K863" s="5">
        <f t="shared" si="13"/>
        <v>0</v>
      </c>
      <c r="L863" s="5">
        <f>COUNTIF($J$8:$J$996,Table1[[#This Row],[Abbreviation]]) + SUMIF($J$8:$J$996,Table1[[#This Row],[Abbreviation]],$L$8:$L$996)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5"/>
      <c r="T863" s="13"/>
      <c r="U863" s="6"/>
      <c r="V863" s="6"/>
      <c r="W863" s="6"/>
      <c r="X863" s="5"/>
    </row>
    <row r="864" spans="7:24" x14ac:dyDescent="0.3">
      <c r="G864" s="5">
        <v>862</v>
      </c>
      <c r="H864" s="6"/>
      <c r="I864" s="6"/>
      <c r="J864" s="5"/>
      <c r="K864" s="5">
        <f t="shared" si="13"/>
        <v>0</v>
      </c>
      <c r="L864" s="5">
        <f>COUNTIF($J$8:$J$996,Table1[[#This Row],[Abbreviation]]) + SUMIF($J$8:$J$996,Table1[[#This Row],[Abbreviation]],$L$8:$L$996)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5"/>
      <c r="T864" s="13"/>
      <c r="U864" s="6"/>
      <c r="V864" s="6"/>
      <c r="W864" s="6"/>
      <c r="X864" s="5"/>
    </row>
    <row r="865" spans="7:24" x14ac:dyDescent="0.3">
      <c r="G865" s="5">
        <v>863</v>
      </c>
      <c r="H865" s="6"/>
      <c r="I865" s="6"/>
      <c r="J865" s="5"/>
      <c r="K865" s="5">
        <f t="shared" si="13"/>
        <v>0</v>
      </c>
      <c r="L865" s="5">
        <f>COUNTIF($J$8:$J$996,Table1[[#This Row],[Abbreviation]]) + SUMIF($J$8:$J$996,Table1[[#This Row],[Abbreviation]],$L$8:$L$996)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5"/>
      <c r="T865" s="13"/>
      <c r="U865" s="6"/>
      <c r="V865" s="6"/>
      <c r="W865" s="6"/>
      <c r="X865" s="5"/>
    </row>
    <row r="866" spans="7:24" x14ac:dyDescent="0.3">
      <c r="G866" s="5">
        <v>864</v>
      </c>
      <c r="H866" s="6"/>
      <c r="I866" s="6"/>
      <c r="J866" s="5"/>
      <c r="K866" s="5">
        <f t="shared" si="13"/>
        <v>0</v>
      </c>
      <c r="L866" s="5">
        <f>COUNTIF($J$8:$J$996,Table1[[#This Row],[Abbreviation]]) + SUMIF($J$8:$J$996,Table1[[#This Row],[Abbreviation]],$L$8:$L$996)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5"/>
      <c r="T866" s="13"/>
      <c r="U866" s="6"/>
      <c r="V866" s="6"/>
      <c r="W866" s="6"/>
      <c r="X866" s="5"/>
    </row>
    <row r="867" spans="7:24" x14ac:dyDescent="0.3">
      <c r="G867" s="5">
        <v>865</v>
      </c>
      <c r="H867" s="6"/>
      <c r="I867" s="6"/>
      <c r="J867" s="5"/>
      <c r="K867" s="5">
        <f t="shared" si="13"/>
        <v>0</v>
      </c>
      <c r="L867" s="5">
        <f>COUNTIF($J$8:$J$996,Table1[[#This Row],[Abbreviation]]) + SUMIF($J$8:$J$996,Table1[[#This Row],[Abbreviation]],$L$8:$L$996)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5"/>
      <c r="T867" s="13"/>
      <c r="U867" s="6"/>
      <c r="V867" s="6"/>
      <c r="W867" s="6"/>
      <c r="X867" s="5"/>
    </row>
    <row r="868" spans="7:24" x14ac:dyDescent="0.3">
      <c r="G868" s="5">
        <v>866</v>
      </c>
      <c r="H868" s="6"/>
      <c r="I868" s="6"/>
      <c r="J868" s="5"/>
      <c r="K868" s="5">
        <f t="shared" si="13"/>
        <v>0</v>
      </c>
      <c r="L868" s="5">
        <f>COUNTIF($J$8:$J$996,Table1[[#This Row],[Abbreviation]]) + SUMIF($J$8:$J$996,Table1[[#This Row],[Abbreviation]],$L$8:$L$996)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5"/>
      <c r="T868" s="13"/>
      <c r="U868" s="6"/>
      <c r="V868" s="6"/>
      <c r="W868" s="6"/>
      <c r="X868" s="5"/>
    </row>
    <row r="869" spans="7:24" x14ac:dyDescent="0.3">
      <c r="G869" s="5">
        <v>867</v>
      </c>
      <c r="H869" s="6"/>
      <c r="I869" s="6"/>
      <c r="J869" s="5"/>
      <c r="K869" s="5">
        <f t="shared" si="13"/>
        <v>0</v>
      </c>
      <c r="L869" s="5">
        <f>COUNTIF($J$8:$J$996,Table1[[#This Row],[Abbreviation]]) + SUMIF($J$8:$J$996,Table1[[#This Row],[Abbreviation]],$L$8:$L$996)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5"/>
      <c r="T869" s="13"/>
      <c r="U869" s="6"/>
      <c r="V869" s="6"/>
      <c r="W869" s="6"/>
      <c r="X869" s="5"/>
    </row>
    <row r="870" spans="7:24" x14ac:dyDescent="0.3">
      <c r="G870" s="5">
        <v>868</v>
      </c>
      <c r="H870" s="6"/>
      <c r="I870" s="6"/>
      <c r="J870" s="5"/>
      <c r="K870" s="5">
        <f t="shared" si="13"/>
        <v>0</v>
      </c>
      <c r="L870" s="5">
        <f>COUNTIF($J$8:$J$996,Table1[[#This Row],[Abbreviation]]) + SUMIF($J$8:$J$996,Table1[[#This Row],[Abbreviation]],$L$8:$L$996)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5"/>
      <c r="T870" s="13"/>
      <c r="U870" s="6"/>
      <c r="V870" s="6"/>
      <c r="W870" s="6"/>
      <c r="X870" s="5"/>
    </row>
    <row r="871" spans="7:24" x14ac:dyDescent="0.3">
      <c r="G871" s="5">
        <v>869</v>
      </c>
      <c r="H871" s="6"/>
      <c r="I871" s="6"/>
      <c r="J871" s="5"/>
      <c r="K871" s="5">
        <f t="shared" si="13"/>
        <v>0</v>
      </c>
      <c r="L871" s="5">
        <f>COUNTIF($J$8:$J$996,Table1[[#This Row],[Abbreviation]]) + SUMIF($J$8:$J$996,Table1[[#This Row],[Abbreviation]],$L$8:$L$996)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5"/>
      <c r="T871" s="13"/>
      <c r="U871" s="6"/>
      <c r="V871" s="6"/>
      <c r="W871" s="6"/>
      <c r="X871" s="5"/>
    </row>
    <row r="872" spans="7:24" x14ac:dyDescent="0.3">
      <c r="G872" s="5">
        <v>870</v>
      </c>
      <c r="H872" s="6"/>
      <c r="I872" s="6"/>
      <c r="J872" s="5"/>
      <c r="K872" s="5">
        <f t="shared" si="13"/>
        <v>0</v>
      </c>
      <c r="L872" s="5">
        <f>COUNTIF($J$8:$J$996,Table1[[#This Row],[Abbreviation]]) + SUMIF($J$8:$J$996,Table1[[#This Row],[Abbreviation]],$L$8:$L$996)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5"/>
      <c r="T872" s="13"/>
      <c r="U872" s="6"/>
      <c r="V872" s="6"/>
      <c r="W872" s="6"/>
      <c r="X872" s="5"/>
    </row>
    <row r="873" spans="7:24" x14ac:dyDescent="0.3">
      <c r="G873" s="5">
        <v>871</v>
      </c>
      <c r="H873" s="6"/>
      <c r="I873" s="6"/>
      <c r="J873" s="5"/>
      <c r="K873" s="5">
        <f t="shared" si="13"/>
        <v>0</v>
      </c>
      <c r="L873" s="5">
        <f>COUNTIF($J$8:$J$996,Table1[[#This Row],[Abbreviation]]) + SUMIF($J$8:$J$996,Table1[[#This Row],[Abbreviation]],$L$8:$L$996)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5"/>
      <c r="T873" s="13"/>
      <c r="U873" s="6"/>
      <c r="V873" s="6"/>
      <c r="W873" s="6"/>
      <c r="X873" s="5"/>
    </row>
    <row r="874" spans="7:24" x14ac:dyDescent="0.3">
      <c r="G874" s="5">
        <v>872</v>
      </c>
      <c r="H874" s="6"/>
      <c r="I874" s="6"/>
      <c r="J874" s="5"/>
      <c r="K874" s="5">
        <f t="shared" si="13"/>
        <v>0</v>
      </c>
      <c r="L874" s="5">
        <f>COUNTIF($J$8:$J$996,Table1[[#This Row],[Abbreviation]]) + SUMIF($J$8:$J$996,Table1[[#This Row],[Abbreviation]],$L$8:$L$996)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5"/>
      <c r="T874" s="13"/>
      <c r="U874" s="6"/>
      <c r="V874" s="6"/>
      <c r="W874" s="6"/>
      <c r="X874" s="5"/>
    </row>
    <row r="875" spans="7:24" x14ac:dyDescent="0.3">
      <c r="G875" s="5">
        <v>873</v>
      </c>
      <c r="H875" s="6"/>
      <c r="I875" s="6"/>
      <c r="J875" s="5"/>
      <c r="K875" s="5">
        <f t="shared" si="13"/>
        <v>0</v>
      </c>
      <c r="L875" s="5">
        <f>COUNTIF($J$8:$J$996,Table1[[#This Row],[Abbreviation]]) + SUMIF($J$8:$J$996,Table1[[#This Row],[Abbreviation]],$L$8:$L$996)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5"/>
      <c r="T875" s="13"/>
      <c r="U875" s="6"/>
      <c r="V875" s="6"/>
      <c r="W875" s="6"/>
      <c r="X875" s="5"/>
    </row>
    <row r="876" spans="7:24" x14ac:dyDescent="0.3">
      <c r="G876" s="5">
        <v>874</v>
      </c>
      <c r="H876" s="6"/>
      <c r="I876" s="6"/>
      <c r="J876" s="5"/>
      <c r="K876" s="5">
        <f t="shared" si="13"/>
        <v>0</v>
      </c>
      <c r="L876" s="5">
        <f>COUNTIF($J$8:$J$996,Table1[[#This Row],[Abbreviation]]) + SUMIF($J$8:$J$996,Table1[[#This Row],[Abbreviation]],$L$8:$L$996)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5"/>
      <c r="T876" s="13"/>
      <c r="U876" s="6"/>
      <c r="V876" s="6"/>
      <c r="W876" s="6"/>
      <c r="X876" s="5"/>
    </row>
    <row r="877" spans="7:24" x14ac:dyDescent="0.3">
      <c r="G877" s="5">
        <v>875</v>
      </c>
      <c r="H877" s="6"/>
      <c r="I877" s="6"/>
      <c r="J877" s="5"/>
      <c r="K877" s="5">
        <f t="shared" si="13"/>
        <v>0</v>
      </c>
      <c r="L877" s="5">
        <f>COUNTIF($J$8:$J$996,Table1[[#This Row],[Abbreviation]]) + SUMIF($J$8:$J$996,Table1[[#This Row],[Abbreviation]],$L$8:$L$996)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5"/>
      <c r="T877" s="13"/>
      <c r="U877" s="6"/>
      <c r="V877" s="6"/>
      <c r="W877" s="6"/>
      <c r="X877" s="5"/>
    </row>
    <row r="878" spans="7:24" x14ac:dyDescent="0.3">
      <c r="G878" s="5">
        <v>876</v>
      </c>
      <c r="H878" s="6"/>
      <c r="I878" s="6"/>
      <c r="J878" s="5"/>
      <c r="K878" s="5">
        <f t="shared" si="13"/>
        <v>0</v>
      </c>
      <c r="L878" s="5">
        <f>COUNTIF($J$8:$J$996,Table1[[#This Row],[Abbreviation]]) + SUMIF($J$8:$J$996,Table1[[#This Row],[Abbreviation]],$L$8:$L$996)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5"/>
      <c r="T878" s="13"/>
      <c r="U878" s="6"/>
      <c r="V878" s="6"/>
      <c r="W878" s="6"/>
      <c r="X878" s="5"/>
    </row>
    <row r="879" spans="7:24" x14ac:dyDescent="0.3">
      <c r="G879" s="5">
        <v>877</v>
      </c>
      <c r="H879" s="6"/>
      <c r="I879" s="6"/>
      <c r="J879" s="5"/>
      <c r="K879" s="5">
        <f t="shared" si="13"/>
        <v>0</v>
      </c>
      <c r="L879" s="5">
        <f>COUNTIF($J$8:$J$996,Table1[[#This Row],[Abbreviation]]) + SUMIF($J$8:$J$996,Table1[[#This Row],[Abbreviation]],$L$8:$L$996)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5"/>
      <c r="T879" s="13"/>
      <c r="U879" s="6"/>
      <c r="V879" s="6"/>
      <c r="W879" s="6"/>
      <c r="X879" s="5"/>
    </row>
    <row r="880" spans="7:24" x14ac:dyDescent="0.3">
      <c r="G880" s="5">
        <v>878</v>
      </c>
      <c r="H880" s="6"/>
      <c r="I880" s="6"/>
      <c r="J880" s="5"/>
      <c r="K880" s="5">
        <f t="shared" si="13"/>
        <v>0</v>
      </c>
      <c r="L880" s="5">
        <f>COUNTIF($J$8:$J$996,Table1[[#This Row],[Abbreviation]]) + SUMIF($J$8:$J$996,Table1[[#This Row],[Abbreviation]],$L$8:$L$996)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5"/>
      <c r="T880" s="13"/>
      <c r="U880" s="6"/>
      <c r="V880" s="6"/>
      <c r="W880" s="6"/>
      <c r="X880" s="5"/>
    </row>
    <row r="881" spans="7:24" x14ac:dyDescent="0.3">
      <c r="G881" s="5">
        <v>879</v>
      </c>
      <c r="H881" s="6"/>
      <c r="I881" s="6"/>
      <c r="J881" s="5"/>
      <c r="K881" s="5">
        <f t="shared" si="13"/>
        <v>0</v>
      </c>
      <c r="L881" s="5">
        <f>COUNTIF($J$8:$J$996,Table1[[#This Row],[Abbreviation]]) + SUMIF($J$8:$J$996,Table1[[#This Row],[Abbreviation]],$L$8:$L$996)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5"/>
      <c r="T881" s="13"/>
      <c r="U881" s="6"/>
      <c r="V881" s="6"/>
      <c r="W881" s="6"/>
      <c r="X881" s="5"/>
    </row>
    <row r="882" spans="7:24" x14ac:dyDescent="0.3">
      <c r="G882" s="5">
        <v>880</v>
      </c>
      <c r="H882" s="6"/>
      <c r="I882" s="6"/>
      <c r="J882" s="5"/>
      <c r="K882" s="5">
        <f t="shared" si="13"/>
        <v>0</v>
      </c>
      <c r="L882" s="5">
        <f>COUNTIF($J$8:$J$996,Table1[[#This Row],[Abbreviation]]) + SUMIF($J$8:$J$996,Table1[[#This Row],[Abbreviation]],$L$8:$L$996)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5"/>
      <c r="T882" s="13"/>
      <c r="U882" s="6"/>
      <c r="V882" s="6"/>
      <c r="W882" s="6"/>
      <c r="X882" s="5"/>
    </row>
    <row r="883" spans="7:24" x14ac:dyDescent="0.3">
      <c r="G883" s="5">
        <v>881</v>
      </c>
      <c r="H883" s="6"/>
      <c r="I883" s="6"/>
      <c r="J883" s="5"/>
      <c r="K883" s="5">
        <f t="shared" si="13"/>
        <v>0</v>
      </c>
      <c r="L883" s="5">
        <f>COUNTIF($J$8:$J$996,Table1[[#This Row],[Abbreviation]]) + SUMIF($J$8:$J$996,Table1[[#This Row],[Abbreviation]],$L$8:$L$996)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5"/>
      <c r="T883" s="13"/>
      <c r="U883" s="6"/>
      <c r="V883" s="6"/>
      <c r="W883" s="6"/>
      <c r="X883" s="5"/>
    </row>
    <row r="884" spans="7:24" x14ac:dyDescent="0.3">
      <c r="G884" s="5">
        <v>882</v>
      </c>
      <c r="H884" s="6"/>
      <c r="I884" s="6"/>
      <c r="J884" s="5"/>
      <c r="K884" s="5">
        <f t="shared" si="13"/>
        <v>0</v>
      </c>
      <c r="L884" s="5">
        <f>COUNTIF($J$8:$J$996,Table1[[#This Row],[Abbreviation]]) + SUMIF($J$8:$J$996,Table1[[#This Row],[Abbreviation]],$L$8:$L$996)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5"/>
      <c r="T884" s="13"/>
      <c r="U884" s="6"/>
      <c r="V884" s="6"/>
      <c r="W884" s="6"/>
      <c r="X884" s="5"/>
    </row>
    <row r="885" spans="7:24" x14ac:dyDescent="0.3">
      <c r="G885" s="5">
        <v>883</v>
      </c>
      <c r="H885" s="6"/>
      <c r="I885" s="6"/>
      <c r="J885" s="5"/>
      <c r="K885" s="5">
        <f t="shared" si="13"/>
        <v>0</v>
      </c>
      <c r="L885" s="5">
        <f>COUNTIF($J$8:$J$996,Table1[[#This Row],[Abbreviation]]) + SUMIF($J$8:$J$996,Table1[[#This Row],[Abbreviation]],$L$8:$L$996)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5"/>
      <c r="T885" s="13"/>
      <c r="U885" s="6"/>
      <c r="V885" s="6"/>
      <c r="W885" s="6"/>
      <c r="X885" s="5"/>
    </row>
    <row r="886" spans="7:24" x14ac:dyDescent="0.3">
      <c r="G886" s="5">
        <v>884</v>
      </c>
      <c r="H886" s="6"/>
      <c r="I886" s="6"/>
      <c r="J886" s="5"/>
      <c r="K886" s="5">
        <f t="shared" si="13"/>
        <v>0</v>
      </c>
      <c r="L886" s="5">
        <f>COUNTIF($J$8:$J$996,Table1[[#This Row],[Abbreviation]]) + SUMIF($J$8:$J$996,Table1[[#This Row],[Abbreviation]],$L$8:$L$996)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5"/>
      <c r="T886" s="13"/>
      <c r="U886" s="6"/>
      <c r="V886" s="6"/>
      <c r="W886" s="6"/>
      <c r="X886" s="5"/>
    </row>
    <row r="887" spans="7:24" x14ac:dyDescent="0.3">
      <c r="G887" s="5">
        <v>885</v>
      </c>
      <c r="H887" s="6"/>
      <c r="I887" s="6"/>
      <c r="J887" s="5"/>
      <c r="K887" s="5">
        <f t="shared" si="13"/>
        <v>0</v>
      </c>
      <c r="L887" s="5">
        <f>COUNTIF($J$8:$J$996,Table1[[#This Row],[Abbreviation]]) + SUMIF($J$8:$J$996,Table1[[#This Row],[Abbreviation]],$L$8:$L$996)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5"/>
      <c r="T887" s="13"/>
      <c r="U887" s="6"/>
      <c r="V887" s="6"/>
      <c r="W887" s="6"/>
      <c r="X887" s="5"/>
    </row>
    <row r="888" spans="7:24" x14ac:dyDescent="0.3">
      <c r="G888" s="5">
        <v>886</v>
      </c>
      <c r="H888" s="6"/>
      <c r="I888" s="6"/>
      <c r="J888" s="5"/>
      <c r="K888" s="5">
        <f t="shared" si="13"/>
        <v>0</v>
      </c>
      <c r="L888" s="5">
        <f>COUNTIF($J$8:$J$996,Table1[[#This Row],[Abbreviation]]) + SUMIF($J$8:$J$996,Table1[[#This Row],[Abbreviation]],$L$8:$L$996)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5"/>
      <c r="T888" s="13"/>
      <c r="U888" s="6"/>
      <c r="V888" s="6"/>
      <c r="W888" s="6"/>
      <c r="X888" s="5"/>
    </row>
    <row r="889" spans="7:24" x14ac:dyDescent="0.3">
      <c r="G889" s="5">
        <v>887</v>
      </c>
      <c r="H889" s="6"/>
      <c r="I889" s="6"/>
      <c r="J889" s="5"/>
      <c r="K889" s="5">
        <f t="shared" si="13"/>
        <v>0</v>
      </c>
      <c r="L889" s="5">
        <f>COUNTIF($J$8:$J$996,Table1[[#This Row],[Abbreviation]]) + SUMIF($J$8:$J$996,Table1[[#This Row],[Abbreviation]],$L$8:$L$996)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5"/>
      <c r="T889" s="13"/>
      <c r="U889" s="6"/>
      <c r="V889" s="6"/>
      <c r="W889" s="6"/>
      <c r="X889" s="5"/>
    </row>
    <row r="890" spans="7:24" x14ac:dyDescent="0.3">
      <c r="G890" s="5">
        <v>888</v>
      </c>
      <c r="H890" s="6"/>
      <c r="I890" s="6"/>
      <c r="J890" s="5"/>
      <c r="K890" s="5">
        <f t="shared" si="13"/>
        <v>0</v>
      </c>
      <c r="L890" s="5">
        <f>COUNTIF($J$8:$J$996,Table1[[#This Row],[Abbreviation]]) + SUMIF($J$8:$J$996,Table1[[#This Row],[Abbreviation]],$L$8:$L$996)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5"/>
      <c r="T890" s="13"/>
      <c r="U890" s="6"/>
      <c r="V890" s="6"/>
      <c r="W890" s="6"/>
      <c r="X890" s="5"/>
    </row>
    <row r="891" spans="7:24" x14ac:dyDescent="0.3">
      <c r="G891" s="5">
        <v>889</v>
      </c>
      <c r="H891" s="6"/>
      <c r="I891" s="6"/>
      <c r="J891" s="5"/>
      <c r="K891" s="5">
        <f t="shared" si="13"/>
        <v>0</v>
      </c>
      <c r="L891" s="5">
        <f>COUNTIF($J$8:$J$996,Table1[[#This Row],[Abbreviation]]) + SUMIF($J$8:$J$996,Table1[[#This Row],[Abbreviation]],$L$8:$L$996)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5"/>
      <c r="T891" s="13"/>
      <c r="U891" s="6"/>
      <c r="V891" s="6"/>
      <c r="W891" s="6"/>
      <c r="X891" s="5"/>
    </row>
    <row r="892" spans="7:24" x14ac:dyDescent="0.3">
      <c r="G892" s="5">
        <v>890</v>
      </c>
      <c r="H892" s="6"/>
      <c r="I892" s="6"/>
      <c r="J892" s="5"/>
      <c r="K892" s="5">
        <f t="shared" si="13"/>
        <v>0</v>
      </c>
      <c r="L892" s="5">
        <f>COUNTIF($J$8:$J$996,Table1[[#This Row],[Abbreviation]]) + SUMIF($J$8:$J$996,Table1[[#This Row],[Abbreviation]],$L$8:$L$996)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5"/>
      <c r="T892" s="13"/>
      <c r="U892" s="6"/>
      <c r="V892" s="6"/>
      <c r="W892" s="6"/>
      <c r="X892" s="5"/>
    </row>
    <row r="893" spans="7:24" x14ac:dyDescent="0.3">
      <c r="G893" s="5">
        <v>891</v>
      </c>
      <c r="H893" s="6"/>
      <c r="I893" s="6"/>
      <c r="J893" s="5"/>
      <c r="K893" s="5">
        <f t="shared" si="13"/>
        <v>0</v>
      </c>
      <c r="L893" s="5">
        <f>COUNTIF($J$8:$J$996,Table1[[#This Row],[Abbreviation]]) + SUMIF($J$8:$J$996,Table1[[#This Row],[Abbreviation]],$L$8:$L$996)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5"/>
      <c r="T893" s="13"/>
      <c r="U893" s="6"/>
      <c r="V893" s="6"/>
      <c r="W893" s="6"/>
      <c r="X893" s="5"/>
    </row>
    <row r="894" spans="7:24" x14ac:dyDescent="0.3">
      <c r="G894" s="5">
        <v>892</v>
      </c>
      <c r="H894" s="6"/>
      <c r="I894" s="6"/>
      <c r="J894" s="5"/>
      <c r="K894" s="5">
        <f t="shared" si="13"/>
        <v>0</v>
      </c>
      <c r="L894" s="5">
        <f>COUNTIF($J$8:$J$996,Table1[[#This Row],[Abbreviation]]) + SUMIF($J$8:$J$996,Table1[[#This Row],[Abbreviation]],$L$8:$L$996)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5"/>
      <c r="T894" s="13"/>
      <c r="U894" s="6"/>
      <c r="V894" s="6"/>
      <c r="W894" s="6"/>
      <c r="X894" s="5"/>
    </row>
    <row r="895" spans="7:24" x14ac:dyDescent="0.3">
      <c r="G895" s="5">
        <v>893</v>
      </c>
      <c r="H895" s="6"/>
      <c r="I895" s="6"/>
      <c r="J895" s="5"/>
      <c r="K895" s="5">
        <f t="shared" si="13"/>
        <v>0</v>
      </c>
      <c r="L895" s="5">
        <f>COUNTIF($J$8:$J$996,Table1[[#This Row],[Abbreviation]]) + SUMIF($J$8:$J$996,Table1[[#This Row],[Abbreviation]],$L$8:$L$996)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5"/>
      <c r="T895" s="13"/>
      <c r="U895" s="6"/>
      <c r="V895" s="6"/>
      <c r="W895" s="6"/>
      <c r="X895" s="5"/>
    </row>
    <row r="896" spans="7:24" x14ac:dyDescent="0.3">
      <c r="G896" s="5">
        <v>894</v>
      </c>
      <c r="H896" s="6"/>
      <c r="I896" s="6"/>
      <c r="J896" s="5"/>
      <c r="K896" s="5">
        <f t="shared" si="13"/>
        <v>0</v>
      </c>
      <c r="L896" s="5">
        <f>COUNTIF($J$8:$J$996,Table1[[#This Row],[Abbreviation]]) + SUMIF($J$8:$J$996,Table1[[#This Row],[Abbreviation]],$L$8:$L$996)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5"/>
      <c r="T896" s="13"/>
      <c r="U896" s="6"/>
      <c r="V896" s="6"/>
      <c r="W896" s="6"/>
      <c r="X896" s="5"/>
    </row>
    <row r="897" spans="7:24" x14ac:dyDescent="0.3">
      <c r="G897" s="5">
        <v>895</v>
      </c>
      <c r="H897" s="6"/>
      <c r="I897" s="6"/>
      <c r="J897" s="5"/>
      <c r="K897" s="5">
        <f t="shared" si="13"/>
        <v>0</v>
      </c>
      <c r="L897" s="5">
        <f>COUNTIF($J$8:$J$996,Table1[[#This Row],[Abbreviation]]) + SUMIF($J$8:$J$996,Table1[[#This Row],[Abbreviation]],$L$8:$L$996)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5"/>
      <c r="T897" s="13"/>
      <c r="U897" s="6"/>
      <c r="V897" s="6"/>
      <c r="W897" s="6"/>
      <c r="X897" s="5"/>
    </row>
    <row r="898" spans="7:24" x14ac:dyDescent="0.3">
      <c r="G898" s="5">
        <v>896</v>
      </c>
      <c r="H898" s="6"/>
      <c r="I898" s="6"/>
      <c r="J898" s="5"/>
      <c r="K898" s="5">
        <f t="shared" si="13"/>
        <v>0</v>
      </c>
      <c r="L898" s="5">
        <f>COUNTIF($J$8:$J$996,Table1[[#This Row],[Abbreviation]]) + SUMIF($J$8:$J$996,Table1[[#This Row],[Abbreviation]],$L$8:$L$996)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5"/>
      <c r="T898" s="13"/>
      <c r="U898" s="6"/>
      <c r="V898" s="6"/>
      <c r="W898" s="6"/>
      <c r="X898" s="5"/>
    </row>
    <row r="899" spans="7:24" x14ac:dyDescent="0.3">
      <c r="G899" s="5">
        <v>897</v>
      </c>
      <c r="H899" s="6"/>
      <c r="I899" s="6"/>
      <c r="J899" s="5"/>
      <c r="K899" s="5">
        <f t="shared" si="13"/>
        <v>0</v>
      </c>
      <c r="L899" s="5">
        <f>COUNTIF($J$8:$J$996,Table1[[#This Row],[Abbreviation]]) + SUMIF($J$8:$J$996,Table1[[#This Row],[Abbreviation]],$L$8:$L$996)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5"/>
      <c r="T899" s="13"/>
      <c r="U899" s="6"/>
      <c r="V899" s="6"/>
      <c r="W899" s="6"/>
      <c r="X899" s="5"/>
    </row>
    <row r="900" spans="7:24" x14ac:dyDescent="0.3">
      <c r="G900" s="5">
        <v>898</v>
      </c>
      <c r="H900" s="6"/>
      <c r="I900" s="6"/>
      <c r="J900" s="5"/>
      <c r="K900" s="5">
        <f t="shared" si="13"/>
        <v>0</v>
      </c>
      <c r="L900" s="5">
        <f>COUNTIF($J$8:$J$996,Table1[[#This Row],[Abbreviation]]) + SUMIF($J$8:$J$996,Table1[[#This Row],[Abbreviation]],$L$8:$L$996)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5"/>
      <c r="T900" s="13"/>
      <c r="U900" s="6"/>
      <c r="V900" s="6"/>
      <c r="W900" s="6"/>
      <c r="X900" s="5"/>
    </row>
    <row r="901" spans="7:24" x14ac:dyDescent="0.3">
      <c r="G901" s="5">
        <v>899</v>
      </c>
      <c r="H901" s="6"/>
      <c r="I901" s="6"/>
      <c r="J901" s="5"/>
      <c r="K901" s="5">
        <f t="shared" si="13"/>
        <v>0</v>
      </c>
      <c r="L901" s="5">
        <f>COUNTIF($J$8:$J$996,Table1[[#This Row],[Abbreviation]]) + SUMIF($J$8:$J$996,Table1[[#This Row],[Abbreviation]],$L$8:$L$996)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5"/>
      <c r="T901" s="13"/>
      <c r="U901" s="6"/>
      <c r="V901" s="6"/>
      <c r="W901" s="6"/>
      <c r="X901" s="5"/>
    </row>
    <row r="902" spans="7:24" x14ac:dyDescent="0.3">
      <c r="G902" s="5">
        <v>900</v>
      </c>
      <c r="H902" s="6"/>
      <c r="I902" s="6"/>
      <c r="J902" s="5"/>
      <c r="K902" s="5">
        <f t="shared" si="13"/>
        <v>0</v>
      </c>
      <c r="L902" s="5">
        <f>COUNTIF($J$8:$J$996,Table1[[#This Row],[Abbreviation]]) + SUMIF($J$8:$J$996,Table1[[#This Row],[Abbreviation]],$L$8:$L$996)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5"/>
      <c r="T902" s="13"/>
      <c r="U902" s="6"/>
      <c r="V902" s="6"/>
      <c r="W902" s="6"/>
      <c r="X902" s="5"/>
    </row>
    <row r="903" spans="7:24" x14ac:dyDescent="0.3">
      <c r="G903" s="5">
        <v>901</v>
      </c>
      <c r="H903" s="6"/>
      <c r="I903" s="6"/>
      <c r="J903" s="5"/>
      <c r="K903" s="5">
        <f t="shared" si="13"/>
        <v>0</v>
      </c>
      <c r="L903" s="5">
        <f>COUNTIF($J$8:$J$996,Table1[[#This Row],[Abbreviation]]) + SUMIF($J$8:$J$996,Table1[[#This Row],[Abbreviation]],$L$8:$L$996)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5"/>
      <c r="T903" s="13"/>
      <c r="U903" s="6"/>
      <c r="V903" s="6"/>
      <c r="W903" s="6"/>
      <c r="X903" s="5"/>
    </row>
    <row r="904" spans="7:24" x14ac:dyDescent="0.3">
      <c r="G904" s="5">
        <v>902</v>
      </c>
      <c r="H904" s="6"/>
      <c r="I904" s="6"/>
      <c r="J904" s="5"/>
      <c r="K904" s="5">
        <f t="shared" si="13"/>
        <v>0</v>
      </c>
      <c r="L904" s="5">
        <f>COUNTIF($J$8:$J$996,Table1[[#This Row],[Abbreviation]]) + SUMIF($J$8:$J$996,Table1[[#This Row],[Abbreviation]],$L$8:$L$996)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5"/>
      <c r="T904" s="13"/>
      <c r="U904" s="6"/>
      <c r="V904" s="6"/>
      <c r="W904" s="6"/>
      <c r="X904" s="5"/>
    </row>
    <row r="905" spans="7:24" x14ac:dyDescent="0.3">
      <c r="G905" s="5">
        <v>903</v>
      </c>
      <c r="H905" s="6"/>
      <c r="I905" s="6"/>
      <c r="J905" s="5"/>
      <c r="K905" s="5">
        <f t="shared" ref="K905:K968" si="14">IF(J905="",0,_xlfn.XLOOKUP(J905,I$8:I$996,K$8:K$996,-1)+1)</f>
        <v>0</v>
      </c>
      <c r="L905" s="5">
        <f>COUNTIF($J$8:$J$996,Table1[[#This Row],[Abbreviation]]) + SUMIF($J$8:$J$996,Table1[[#This Row],[Abbreviation]],$L$8:$L$996)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5"/>
      <c r="T905" s="13"/>
      <c r="U905" s="6"/>
      <c r="V905" s="6"/>
      <c r="W905" s="6"/>
      <c r="X905" s="5"/>
    </row>
    <row r="906" spans="7:24" x14ac:dyDescent="0.3">
      <c r="G906" s="5">
        <v>904</v>
      </c>
      <c r="H906" s="6"/>
      <c r="I906" s="6"/>
      <c r="J906" s="5"/>
      <c r="K906" s="5">
        <f t="shared" si="14"/>
        <v>0</v>
      </c>
      <c r="L906" s="5">
        <f>COUNTIF($J$8:$J$996,Table1[[#This Row],[Abbreviation]]) + SUMIF($J$8:$J$996,Table1[[#This Row],[Abbreviation]],$L$8:$L$996)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5"/>
      <c r="T906" s="13"/>
      <c r="U906" s="6"/>
      <c r="V906" s="6"/>
      <c r="W906" s="6"/>
      <c r="X906" s="5"/>
    </row>
    <row r="907" spans="7:24" x14ac:dyDescent="0.3">
      <c r="G907" s="5">
        <v>905</v>
      </c>
      <c r="H907" s="6"/>
      <c r="I907" s="6"/>
      <c r="J907" s="5"/>
      <c r="K907" s="5">
        <f t="shared" si="14"/>
        <v>0</v>
      </c>
      <c r="L907" s="5">
        <f>COUNTIF($J$8:$J$996,Table1[[#This Row],[Abbreviation]]) + SUMIF($J$8:$J$996,Table1[[#This Row],[Abbreviation]],$L$8:$L$996)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5"/>
      <c r="T907" s="13"/>
      <c r="U907" s="6"/>
      <c r="V907" s="6"/>
      <c r="W907" s="6"/>
      <c r="X907" s="5"/>
    </row>
    <row r="908" spans="7:24" x14ac:dyDescent="0.3">
      <c r="G908" s="5">
        <v>906</v>
      </c>
      <c r="H908" s="6"/>
      <c r="I908" s="6"/>
      <c r="J908" s="5"/>
      <c r="K908" s="5">
        <f t="shared" si="14"/>
        <v>0</v>
      </c>
      <c r="L908" s="5">
        <f>COUNTIF($J$8:$J$996,Table1[[#This Row],[Abbreviation]]) + SUMIF($J$8:$J$996,Table1[[#This Row],[Abbreviation]],$L$8:$L$996)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5"/>
      <c r="T908" s="13"/>
      <c r="U908" s="6"/>
      <c r="V908" s="6"/>
      <c r="W908" s="6"/>
      <c r="X908" s="5"/>
    </row>
    <row r="909" spans="7:24" x14ac:dyDescent="0.3">
      <c r="G909" s="5">
        <v>907</v>
      </c>
      <c r="H909" s="6"/>
      <c r="I909" s="6"/>
      <c r="J909" s="5"/>
      <c r="K909" s="5">
        <f t="shared" si="14"/>
        <v>0</v>
      </c>
      <c r="L909" s="5">
        <f>COUNTIF($J$8:$J$996,Table1[[#This Row],[Abbreviation]]) + SUMIF($J$8:$J$996,Table1[[#This Row],[Abbreviation]],$L$8:$L$996)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5"/>
      <c r="T909" s="13"/>
      <c r="U909" s="6"/>
      <c r="V909" s="6"/>
      <c r="W909" s="6"/>
      <c r="X909" s="5"/>
    </row>
    <row r="910" spans="7:24" x14ac:dyDescent="0.3">
      <c r="G910" s="5">
        <v>908</v>
      </c>
      <c r="H910" s="6"/>
      <c r="I910" s="6"/>
      <c r="J910" s="5"/>
      <c r="K910" s="5">
        <f t="shared" si="14"/>
        <v>0</v>
      </c>
      <c r="L910" s="5">
        <f>COUNTIF($J$8:$J$996,Table1[[#This Row],[Abbreviation]]) + SUMIF($J$8:$J$996,Table1[[#This Row],[Abbreviation]],$L$8:$L$996)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5"/>
      <c r="T910" s="13"/>
      <c r="U910" s="6"/>
      <c r="V910" s="6"/>
      <c r="W910" s="6"/>
      <c r="X910" s="5"/>
    </row>
    <row r="911" spans="7:24" x14ac:dyDescent="0.3">
      <c r="G911" s="5">
        <v>909</v>
      </c>
      <c r="H911" s="6"/>
      <c r="I911" s="6"/>
      <c r="J911" s="5"/>
      <c r="K911" s="5">
        <f t="shared" si="14"/>
        <v>0</v>
      </c>
      <c r="L911" s="5">
        <f>COUNTIF($J$8:$J$996,Table1[[#This Row],[Abbreviation]]) + SUMIF($J$8:$J$996,Table1[[#This Row],[Abbreviation]],$L$8:$L$996)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5"/>
      <c r="T911" s="13"/>
      <c r="U911" s="6"/>
      <c r="V911" s="6"/>
      <c r="W911" s="6"/>
      <c r="X911" s="5"/>
    </row>
    <row r="912" spans="7:24" x14ac:dyDescent="0.3">
      <c r="G912" s="5">
        <v>910</v>
      </c>
      <c r="H912" s="6"/>
      <c r="I912" s="6"/>
      <c r="J912" s="5"/>
      <c r="K912" s="5">
        <f t="shared" si="14"/>
        <v>0</v>
      </c>
      <c r="L912" s="5">
        <f>COUNTIF($J$8:$J$996,Table1[[#This Row],[Abbreviation]]) + SUMIF($J$8:$J$996,Table1[[#This Row],[Abbreviation]],$L$8:$L$996)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5"/>
      <c r="T912" s="13"/>
      <c r="U912" s="6"/>
      <c r="V912" s="6"/>
      <c r="W912" s="6"/>
      <c r="X912" s="5"/>
    </row>
    <row r="913" spans="7:24" x14ac:dyDescent="0.3">
      <c r="G913" s="5">
        <v>911</v>
      </c>
      <c r="H913" s="6"/>
      <c r="I913" s="6"/>
      <c r="J913" s="5"/>
      <c r="K913" s="5">
        <f t="shared" si="14"/>
        <v>0</v>
      </c>
      <c r="L913" s="5">
        <f>COUNTIF($J$8:$J$996,Table1[[#This Row],[Abbreviation]]) + SUMIF($J$8:$J$996,Table1[[#This Row],[Abbreviation]],$L$8:$L$996)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5"/>
      <c r="T913" s="13"/>
      <c r="U913" s="6"/>
      <c r="V913" s="6"/>
      <c r="W913" s="6"/>
      <c r="X913" s="5"/>
    </row>
    <row r="914" spans="7:24" x14ac:dyDescent="0.3">
      <c r="G914" s="5">
        <v>912</v>
      </c>
      <c r="H914" s="6"/>
      <c r="I914" s="6"/>
      <c r="J914" s="5"/>
      <c r="K914" s="5">
        <f t="shared" si="14"/>
        <v>0</v>
      </c>
      <c r="L914" s="5">
        <f>COUNTIF($J$8:$J$996,Table1[[#This Row],[Abbreviation]]) + SUMIF($J$8:$J$996,Table1[[#This Row],[Abbreviation]],$L$8:$L$996)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5"/>
      <c r="T914" s="13"/>
      <c r="U914" s="6"/>
      <c r="V914" s="6"/>
      <c r="W914" s="6"/>
      <c r="X914" s="5"/>
    </row>
    <row r="915" spans="7:24" x14ac:dyDescent="0.3">
      <c r="G915" s="5">
        <v>913</v>
      </c>
      <c r="H915" s="6"/>
      <c r="I915" s="6"/>
      <c r="J915" s="5"/>
      <c r="K915" s="5">
        <f t="shared" si="14"/>
        <v>0</v>
      </c>
      <c r="L915" s="5">
        <f>COUNTIF($J$8:$J$996,Table1[[#This Row],[Abbreviation]]) + SUMIF($J$8:$J$996,Table1[[#This Row],[Abbreviation]],$L$8:$L$996)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5"/>
      <c r="T915" s="13"/>
      <c r="U915" s="6"/>
      <c r="V915" s="6"/>
      <c r="W915" s="6"/>
      <c r="X915" s="5"/>
    </row>
    <row r="916" spans="7:24" x14ac:dyDescent="0.3">
      <c r="G916" s="5">
        <v>914</v>
      </c>
      <c r="H916" s="6"/>
      <c r="I916" s="6"/>
      <c r="J916" s="5"/>
      <c r="K916" s="5">
        <f t="shared" si="14"/>
        <v>0</v>
      </c>
      <c r="L916" s="5">
        <f>COUNTIF($J$8:$J$996,Table1[[#This Row],[Abbreviation]]) + SUMIF($J$8:$J$996,Table1[[#This Row],[Abbreviation]],$L$8:$L$996)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5"/>
      <c r="T916" s="13"/>
      <c r="U916" s="6"/>
      <c r="V916" s="6"/>
      <c r="W916" s="6"/>
      <c r="X916" s="5"/>
    </row>
    <row r="917" spans="7:24" x14ac:dyDescent="0.3">
      <c r="G917" s="5">
        <v>915</v>
      </c>
      <c r="H917" s="6"/>
      <c r="I917" s="6"/>
      <c r="J917" s="5"/>
      <c r="K917" s="5">
        <f t="shared" si="14"/>
        <v>0</v>
      </c>
      <c r="L917" s="5">
        <f>COUNTIF($J$8:$J$996,Table1[[#This Row],[Abbreviation]]) + SUMIF($J$8:$J$996,Table1[[#This Row],[Abbreviation]],$L$8:$L$996)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5"/>
      <c r="T917" s="13"/>
      <c r="U917" s="6"/>
      <c r="V917" s="6"/>
      <c r="W917" s="6"/>
      <c r="X917" s="5"/>
    </row>
    <row r="918" spans="7:24" x14ac:dyDescent="0.3">
      <c r="G918" s="5">
        <v>916</v>
      </c>
      <c r="H918" s="6"/>
      <c r="I918" s="6"/>
      <c r="J918" s="5"/>
      <c r="K918" s="5">
        <f t="shared" si="14"/>
        <v>0</v>
      </c>
      <c r="L918" s="5">
        <f>COUNTIF($J$8:$J$996,Table1[[#This Row],[Abbreviation]]) + SUMIF($J$8:$J$996,Table1[[#This Row],[Abbreviation]],$L$8:$L$996)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5"/>
      <c r="T918" s="13"/>
      <c r="U918" s="6"/>
      <c r="V918" s="6"/>
      <c r="W918" s="6"/>
      <c r="X918" s="5"/>
    </row>
    <row r="919" spans="7:24" x14ac:dyDescent="0.3">
      <c r="G919" s="5">
        <v>917</v>
      </c>
      <c r="H919" s="6"/>
      <c r="I919" s="6"/>
      <c r="J919" s="5"/>
      <c r="K919" s="5">
        <f t="shared" si="14"/>
        <v>0</v>
      </c>
      <c r="L919" s="5">
        <f>COUNTIF($J$8:$J$996,Table1[[#This Row],[Abbreviation]]) + SUMIF($J$8:$J$996,Table1[[#This Row],[Abbreviation]],$L$8:$L$996)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5"/>
      <c r="T919" s="13"/>
      <c r="U919" s="6"/>
      <c r="V919" s="6"/>
      <c r="W919" s="6"/>
      <c r="X919" s="5"/>
    </row>
    <row r="920" spans="7:24" x14ac:dyDescent="0.3">
      <c r="G920" s="5">
        <v>918</v>
      </c>
      <c r="H920" s="6"/>
      <c r="I920" s="6"/>
      <c r="J920" s="5"/>
      <c r="K920" s="5">
        <f t="shared" si="14"/>
        <v>0</v>
      </c>
      <c r="L920" s="5">
        <f>COUNTIF($J$8:$J$996,Table1[[#This Row],[Abbreviation]]) + SUMIF($J$8:$J$996,Table1[[#This Row],[Abbreviation]],$L$8:$L$996)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5"/>
      <c r="T920" s="13"/>
      <c r="U920" s="6"/>
      <c r="V920" s="6"/>
      <c r="W920" s="6"/>
      <c r="X920" s="5"/>
    </row>
    <row r="921" spans="7:24" x14ac:dyDescent="0.3">
      <c r="G921" s="5">
        <v>919</v>
      </c>
      <c r="H921" s="6"/>
      <c r="I921" s="6"/>
      <c r="J921" s="5"/>
      <c r="K921" s="5">
        <f t="shared" si="14"/>
        <v>0</v>
      </c>
      <c r="L921" s="5">
        <f>COUNTIF($J$8:$J$996,Table1[[#This Row],[Abbreviation]]) + SUMIF($J$8:$J$996,Table1[[#This Row],[Abbreviation]],$L$8:$L$996)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5"/>
      <c r="T921" s="13"/>
      <c r="U921" s="6"/>
      <c r="V921" s="6"/>
      <c r="W921" s="6"/>
      <c r="X921" s="5"/>
    </row>
    <row r="922" spans="7:24" x14ac:dyDescent="0.3">
      <c r="G922" s="5">
        <v>920</v>
      </c>
      <c r="H922" s="6"/>
      <c r="I922" s="6"/>
      <c r="J922" s="5"/>
      <c r="K922" s="5">
        <f t="shared" si="14"/>
        <v>0</v>
      </c>
      <c r="L922" s="5">
        <f>COUNTIF($J$8:$J$996,Table1[[#This Row],[Abbreviation]]) + SUMIF($J$8:$J$996,Table1[[#This Row],[Abbreviation]],$L$8:$L$996)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5"/>
      <c r="T922" s="13"/>
      <c r="U922" s="6"/>
      <c r="V922" s="6"/>
      <c r="W922" s="6"/>
      <c r="X922" s="5"/>
    </row>
    <row r="923" spans="7:24" x14ac:dyDescent="0.3">
      <c r="G923" s="5">
        <v>921</v>
      </c>
      <c r="H923" s="6"/>
      <c r="I923" s="6"/>
      <c r="J923" s="5"/>
      <c r="K923" s="5">
        <f t="shared" si="14"/>
        <v>0</v>
      </c>
      <c r="L923" s="5">
        <f>COUNTIF($J$8:$J$996,Table1[[#This Row],[Abbreviation]]) + SUMIF($J$8:$J$996,Table1[[#This Row],[Abbreviation]],$L$8:$L$996)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5"/>
      <c r="T923" s="13"/>
      <c r="U923" s="6"/>
      <c r="V923" s="6"/>
      <c r="W923" s="6"/>
      <c r="X923" s="5"/>
    </row>
    <row r="924" spans="7:24" x14ac:dyDescent="0.3">
      <c r="G924" s="5">
        <v>922</v>
      </c>
      <c r="H924" s="6"/>
      <c r="I924" s="6"/>
      <c r="J924" s="5"/>
      <c r="K924" s="5">
        <f t="shared" si="14"/>
        <v>0</v>
      </c>
      <c r="L924" s="5">
        <f>COUNTIF($J$8:$J$996,Table1[[#This Row],[Abbreviation]]) + SUMIF($J$8:$J$996,Table1[[#This Row],[Abbreviation]],$L$8:$L$996)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5"/>
      <c r="T924" s="13"/>
      <c r="U924" s="6"/>
      <c r="V924" s="6"/>
      <c r="W924" s="6"/>
      <c r="X924" s="5"/>
    </row>
    <row r="925" spans="7:24" x14ac:dyDescent="0.3">
      <c r="G925" s="5">
        <v>923</v>
      </c>
      <c r="H925" s="6"/>
      <c r="I925" s="6"/>
      <c r="J925" s="5"/>
      <c r="K925" s="5">
        <f t="shared" si="14"/>
        <v>0</v>
      </c>
      <c r="L925" s="5">
        <f>COUNTIF($J$8:$J$996,Table1[[#This Row],[Abbreviation]]) + SUMIF($J$8:$J$996,Table1[[#This Row],[Abbreviation]],$L$8:$L$996)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5"/>
      <c r="T925" s="13"/>
      <c r="U925" s="6"/>
      <c r="V925" s="6"/>
      <c r="W925" s="6"/>
      <c r="X925" s="5"/>
    </row>
    <row r="926" spans="7:24" x14ac:dyDescent="0.3">
      <c r="G926" s="5">
        <v>924</v>
      </c>
      <c r="H926" s="6"/>
      <c r="I926" s="6"/>
      <c r="J926" s="5"/>
      <c r="K926" s="5">
        <f t="shared" si="14"/>
        <v>0</v>
      </c>
      <c r="L926" s="5">
        <f>COUNTIF($J$8:$J$996,Table1[[#This Row],[Abbreviation]]) + SUMIF($J$8:$J$996,Table1[[#This Row],[Abbreviation]],$L$8:$L$996)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5"/>
      <c r="T926" s="13"/>
      <c r="U926" s="6"/>
      <c r="V926" s="6"/>
      <c r="W926" s="6"/>
      <c r="X926" s="5"/>
    </row>
    <row r="927" spans="7:24" x14ac:dyDescent="0.3">
      <c r="G927" s="5">
        <v>925</v>
      </c>
      <c r="H927" s="6"/>
      <c r="I927" s="6"/>
      <c r="J927" s="5"/>
      <c r="K927" s="5">
        <f t="shared" si="14"/>
        <v>0</v>
      </c>
      <c r="L927" s="5">
        <f>COUNTIF($J$8:$J$996,Table1[[#This Row],[Abbreviation]]) + SUMIF($J$8:$J$996,Table1[[#This Row],[Abbreviation]],$L$8:$L$996)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5"/>
      <c r="T927" s="13"/>
      <c r="U927" s="6"/>
      <c r="V927" s="6"/>
      <c r="W927" s="6"/>
      <c r="X927" s="5"/>
    </row>
    <row r="928" spans="7:24" x14ac:dyDescent="0.3">
      <c r="G928" s="5">
        <v>926</v>
      </c>
      <c r="H928" s="6"/>
      <c r="I928" s="6"/>
      <c r="J928" s="5"/>
      <c r="K928" s="5">
        <f t="shared" si="14"/>
        <v>0</v>
      </c>
      <c r="L928" s="5">
        <f>COUNTIF($J$8:$J$996,Table1[[#This Row],[Abbreviation]]) + SUMIF($J$8:$J$996,Table1[[#This Row],[Abbreviation]],$L$8:$L$996)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5"/>
      <c r="T928" s="13"/>
      <c r="U928" s="6"/>
      <c r="V928" s="6"/>
      <c r="W928" s="6"/>
      <c r="X928" s="5"/>
    </row>
    <row r="929" spans="7:24" x14ac:dyDescent="0.3">
      <c r="G929" s="5">
        <v>927</v>
      </c>
      <c r="H929" s="6"/>
      <c r="I929" s="6"/>
      <c r="J929" s="5"/>
      <c r="K929" s="5">
        <f t="shared" si="14"/>
        <v>0</v>
      </c>
      <c r="L929" s="5">
        <f>COUNTIF($J$8:$J$996,Table1[[#This Row],[Abbreviation]]) + SUMIF($J$8:$J$996,Table1[[#This Row],[Abbreviation]],$L$8:$L$996)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5"/>
      <c r="T929" s="13"/>
      <c r="U929" s="6"/>
      <c r="V929" s="6"/>
      <c r="W929" s="6"/>
      <c r="X929" s="5"/>
    </row>
    <row r="930" spans="7:24" x14ac:dyDescent="0.3">
      <c r="G930" s="5">
        <v>928</v>
      </c>
      <c r="H930" s="6"/>
      <c r="I930" s="6"/>
      <c r="J930" s="5"/>
      <c r="K930" s="5">
        <f t="shared" si="14"/>
        <v>0</v>
      </c>
      <c r="L930" s="5">
        <f>COUNTIF($J$8:$J$996,Table1[[#This Row],[Abbreviation]]) + SUMIF($J$8:$J$996,Table1[[#This Row],[Abbreviation]],$L$8:$L$996)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5"/>
      <c r="T930" s="13"/>
      <c r="U930" s="6"/>
      <c r="V930" s="6"/>
      <c r="W930" s="6"/>
      <c r="X930" s="5"/>
    </row>
    <row r="931" spans="7:24" x14ac:dyDescent="0.3">
      <c r="G931" s="5">
        <v>929</v>
      </c>
      <c r="H931" s="6"/>
      <c r="I931" s="6"/>
      <c r="J931" s="5"/>
      <c r="K931" s="5">
        <f t="shared" si="14"/>
        <v>0</v>
      </c>
      <c r="L931" s="5">
        <f>COUNTIF($J$8:$J$996,Table1[[#This Row],[Abbreviation]]) + SUMIF($J$8:$J$996,Table1[[#This Row],[Abbreviation]],$L$8:$L$996)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5"/>
      <c r="T931" s="13"/>
      <c r="U931" s="6"/>
      <c r="V931" s="6"/>
      <c r="W931" s="6"/>
      <c r="X931" s="5"/>
    </row>
    <row r="932" spans="7:24" x14ac:dyDescent="0.3">
      <c r="G932" s="5">
        <v>930</v>
      </c>
      <c r="H932" s="6"/>
      <c r="I932" s="6"/>
      <c r="J932" s="5"/>
      <c r="K932" s="5">
        <f t="shared" si="14"/>
        <v>0</v>
      </c>
      <c r="L932" s="5">
        <f>COUNTIF($J$8:$J$996,Table1[[#This Row],[Abbreviation]]) + SUMIF($J$8:$J$996,Table1[[#This Row],[Abbreviation]],$L$8:$L$996)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5"/>
      <c r="T932" s="13"/>
      <c r="U932" s="6"/>
      <c r="V932" s="6"/>
      <c r="W932" s="6"/>
      <c r="X932" s="5"/>
    </row>
    <row r="933" spans="7:24" x14ac:dyDescent="0.3">
      <c r="G933" s="5">
        <v>931</v>
      </c>
      <c r="H933" s="6"/>
      <c r="I933" s="6"/>
      <c r="J933" s="5"/>
      <c r="K933" s="5">
        <f t="shared" si="14"/>
        <v>0</v>
      </c>
      <c r="L933" s="5">
        <f>COUNTIF($J$8:$J$996,Table1[[#This Row],[Abbreviation]]) + SUMIF($J$8:$J$996,Table1[[#This Row],[Abbreviation]],$L$8:$L$996)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5"/>
      <c r="T933" s="13"/>
      <c r="U933" s="6"/>
      <c r="V933" s="6"/>
      <c r="W933" s="6"/>
      <c r="X933" s="5"/>
    </row>
    <row r="934" spans="7:24" x14ac:dyDescent="0.3">
      <c r="G934" s="5">
        <v>932</v>
      </c>
      <c r="H934" s="6"/>
      <c r="I934" s="6"/>
      <c r="J934" s="5"/>
      <c r="K934" s="5">
        <f t="shared" si="14"/>
        <v>0</v>
      </c>
      <c r="L934" s="5">
        <f>COUNTIF($J$8:$J$996,Table1[[#This Row],[Abbreviation]]) + SUMIF($J$8:$J$996,Table1[[#This Row],[Abbreviation]],$L$8:$L$996)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5"/>
      <c r="T934" s="13"/>
      <c r="U934" s="6"/>
      <c r="V934" s="6"/>
      <c r="W934" s="6"/>
      <c r="X934" s="5"/>
    </row>
    <row r="935" spans="7:24" x14ac:dyDescent="0.3">
      <c r="G935" s="5">
        <v>933</v>
      </c>
      <c r="H935" s="6"/>
      <c r="I935" s="6"/>
      <c r="J935" s="5"/>
      <c r="K935" s="5">
        <f t="shared" si="14"/>
        <v>0</v>
      </c>
      <c r="L935" s="5">
        <f>COUNTIF($J$8:$J$996,Table1[[#This Row],[Abbreviation]]) + SUMIF($J$8:$J$996,Table1[[#This Row],[Abbreviation]],$L$8:$L$996)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5"/>
      <c r="T935" s="13"/>
      <c r="U935" s="6"/>
      <c r="V935" s="6"/>
      <c r="W935" s="6"/>
      <c r="X935" s="5"/>
    </row>
    <row r="936" spans="7:24" x14ac:dyDescent="0.3">
      <c r="G936" s="5">
        <v>934</v>
      </c>
      <c r="H936" s="6"/>
      <c r="I936" s="6"/>
      <c r="J936" s="5"/>
      <c r="K936" s="5">
        <f t="shared" si="14"/>
        <v>0</v>
      </c>
      <c r="L936" s="5">
        <f>COUNTIF($J$8:$J$996,Table1[[#This Row],[Abbreviation]]) + SUMIF($J$8:$J$996,Table1[[#This Row],[Abbreviation]],$L$8:$L$996)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5"/>
      <c r="T936" s="13"/>
      <c r="U936" s="6"/>
      <c r="V936" s="6"/>
      <c r="W936" s="6"/>
      <c r="X936" s="5"/>
    </row>
    <row r="937" spans="7:24" x14ac:dyDescent="0.3">
      <c r="G937" s="5">
        <v>935</v>
      </c>
      <c r="H937" s="6"/>
      <c r="I937" s="6"/>
      <c r="J937" s="5"/>
      <c r="K937" s="5">
        <f t="shared" si="14"/>
        <v>0</v>
      </c>
      <c r="L937" s="5">
        <f>COUNTIF($J$8:$J$996,Table1[[#This Row],[Abbreviation]]) + SUMIF($J$8:$J$996,Table1[[#This Row],[Abbreviation]],$L$8:$L$996)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5"/>
      <c r="T937" s="13"/>
      <c r="U937" s="6"/>
      <c r="V937" s="6"/>
      <c r="W937" s="6"/>
      <c r="X937" s="5"/>
    </row>
    <row r="938" spans="7:24" x14ac:dyDescent="0.3">
      <c r="G938" s="5">
        <v>936</v>
      </c>
      <c r="H938" s="6"/>
      <c r="I938" s="6"/>
      <c r="J938" s="5"/>
      <c r="K938" s="5">
        <f t="shared" si="14"/>
        <v>0</v>
      </c>
      <c r="L938" s="5">
        <f>COUNTIF($J$8:$J$996,Table1[[#This Row],[Abbreviation]]) + SUMIF($J$8:$J$996,Table1[[#This Row],[Abbreviation]],$L$8:$L$996)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5"/>
      <c r="T938" s="13"/>
      <c r="U938" s="6"/>
      <c r="V938" s="6"/>
      <c r="W938" s="6"/>
      <c r="X938" s="5"/>
    </row>
    <row r="939" spans="7:24" x14ac:dyDescent="0.3">
      <c r="G939" s="5">
        <v>937</v>
      </c>
      <c r="H939" s="6"/>
      <c r="I939" s="6"/>
      <c r="J939" s="5"/>
      <c r="K939" s="5">
        <f t="shared" si="14"/>
        <v>0</v>
      </c>
      <c r="L939" s="5">
        <f>COUNTIF($J$8:$J$996,Table1[[#This Row],[Abbreviation]]) + SUMIF($J$8:$J$996,Table1[[#This Row],[Abbreviation]],$L$8:$L$996)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5"/>
      <c r="T939" s="13"/>
      <c r="U939" s="6"/>
      <c r="V939" s="6"/>
      <c r="W939" s="6"/>
      <c r="X939" s="5"/>
    </row>
    <row r="940" spans="7:24" x14ac:dyDescent="0.3">
      <c r="G940" s="5">
        <v>938</v>
      </c>
      <c r="H940" s="6"/>
      <c r="I940" s="6"/>
      <c r="J940" s="5"/>
      <c r="K940" s="5">
        <f t="shared" si="14"/>
        <v>0</v>
      </c>
      <c r="L940" s="5">
        <f>COUNTIF($J$8:$J$996,Table1[[#This Row],[Abbreviation]]) + SUMIF($J$8:$J$996,Table1[[#This Row],[Abbreviation]],$L$8:$L$996)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5"/>
      <c r="T940" s="13"/>
      <c r="U940" s="6"/>
      <c r="V940" s="6"/>
      <c r="W940" s="6"/>
      <c r="X940" s="5"/>
    </row>
    <row r="941" spans="7:24" x14ac:dyDescent="0.3">
      <c r="G941" s="5">
        <v>939</v>
      </c>
      <c r="H941" s="6"/>
      <c r="I941" s="6"/>
      <c r="J941" s="5"/>
      <c r="K941" s="5">
        <f t="shared" si="14"/>
        <v>0</v>
      </c>
      <c r="L941" s="5">
        <f>COUNTIF($J$8:$J$996,Table1[[#This Row],[Abbreviation]]) + SUMIF($J$8:$J$996,Table1[[#This Row],[Abbreviation]],$L$8:$L$996)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5"/>
      <c r="T941" s="13"/>
      <c r="U941" s="6"/>
      <c r="V941" s="6"/>
      <c r="W941" s="6"/>
      <c r="X941" s="5"/>
    </row>
    <row r="942" spans="7:24" x14ac:dyDescent="0.3">
      <c r="G942" s="5">
        <v>940</v>
      </c>
      <c r="H942" s="6"/>
      <c r="I942" s="6"/>
      <c r="J942" s="5"/>
      <c r="K942" s="5">
        <f t="shared" si="14"/>
        <v>0</v>
      </c>
      <c r="L942" s="5">
        <f>COUNTIF($J$8:$J$996,Table1[[#This Row],[Abbreviation]]) + SUMIF($J$8:$J$996,Table1[[#This Row],[Abbreviation]],$L$8:$L$996)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5"/>
      <c r="T942" s="13"/>
      <c r="U942" s="6"/>
      <c r="V942" s="6"/>
      <c r="W942" s="6"/>
      <c r="X942" s="5"/>
    </row>
    <row r="943" spans="7:24" x14ac:dyDescent="0.3">
      <c r="G943" s="5">
        <v>941</v>
      </c>
      <c r="H943" s="6"/>
      <c r="I943" s="6"/>
      <c r="J943" s="5"/>
      <c r="K943" s="5">
        <f t="shared" si="14"/>
        <v>0</v>
      </c>
      <c r="L943" s="5">
        <f>COUNTIF($J$8:$J$996,Table1[[#This Row],[Abbreviation]]) + SUMIF($J$8:$J$996,Table1[[#This Row],[Abbreviation]],$L$8:$L$996)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5"/>
      <c r="T943" s="13"/>
      <c r="U943" s="6"/>
      <c r="V943" s="6"/>
      <c r="W943" s="6"/>
      <c r="X943" s="5"/>
    </row>
    <row r="944" spans="7:24" x14ac:dyDescent="0.3">
      <c r="G944" s="5">
        <v>942</v>
      </c>
      <c r="H944" s="6"/>
      <c r="I944" s="6"/>
      <c r="J944" s="5"/>
      <c r="K944" s="5">
        <f t="shared" si="14"/>
        <v>0</v>
      </c>
      <c r="L944" s="5">
        <f>COUNTIF($J$8:$J$996,Table1[[#This Row],[Abbreviation]]) + SUMIF($J$8:$J$996,Table1[[#This Row],[Abbreviation]],$L$8:$L$996)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5"/>
      <c r="T944" s="13"/>
      <c r="U944" s="6"/>
      <c r="V944" s="6"/>
      <c r="W944" s="6"/>
      <c r="X944" s="5"/>
    </row>
    <row r="945" spans="7:24" x14ac:dyDescent="0.3">
      <c r="G945" s="5">
        <v>943</v>
      </c>
      <c r="H945" s="6"/>
      <c r="I945" s="6"/>
      <c r="J945" s="5"/>
      <c r="K945" s="5">
        <f t="shared" si="14"/>
        <v>0</v>
      </c>
      <c r="L945" s="5">
        <f>COUNTIF($J$8:$J$996,Table1[[#This Row],[Abbreviation]]) + SUMIF($J$8:$J$996,Table1[[#This Row],[Abbreviation]],$L$8:$L$996)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5"/>
      <c r="T945" s="13"/>
      <c r="U945" s="6"/>
      <c r="V945" s="6"/>
      <c r="W945" s="6"/>
      <c r="X945" s="5"/>
    </row>
    <row r="946" spans="7:24" x14ac:dyDescent="0.3">
      <c r="G946" s="5">
        <v>944</v>
      </c>
      <c r="H946" s="6"/>
      <c r="I946" s="6"/>
      <c r="J946" s="5"/>
      <c r="K946" s="5">
        <f t="shared" si="14"/>
        <v>0</v>
      </c>
      <c r="L946" s="5">
        <f>COUNTIF($J$8:$J$996,Table1[[#This Row],[Abbreviation]]) + SUMIF($J$8:$J$996,Table1[[#This Row],[Abbreviation]],$L$8:$L$996)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5"/>
      <c r="T946" s="13"/>
      <c r="U946" s="6"/>
      <c r="V946" s="6"/>
      <c r="W946" s="6"/>
      <c r="X946" s="5"/>
    </row>
    <row r="947" spans="7:24" x14ac:dyDescent="0.3">
      <c r="G947" s="5">
        <v>945</v>
      </c>
      <c r="H947" s="6"/>
      <c r="I947" s="6"/>
      <c r="J947" s="5"/>
      <c r="K947" s="5">
        <f t="shared" si="14"/>
        <v>0</v>
      </c>
      <c r="L947" s="5">
        <f>COUNTIF($J$8:$J$996,Table1[[#This Row],[Abbreviation]]) + SUMIF($J$8:$J$996,Table1[[#This Row],[Abbreviation]],$L$8:$L$996)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5"/>
      <c r="T947" s="13"/>
      <c r="U947" s="6"/>
      <c r="V947" s="6"/>
      <c r="W947" s="6"/>
      <c r="X947" s="5"/>
    </row>
    <row r="948" spans="7:24" x14ac:dyDescent="0.3">
      <c r="G948" s="5">
        <v>946</v>
      </c>
      <c r="H948" s="6"/>
      <c r="I948" s="6"/>
      <c r="J948" s="5"/>
      <c r="K948" s="5">
        <f t="shared" si="14"/>
        <v>0</v>
      </c>
      <c r="L948" s="5">
        <f>COUNTIF($J$8:$J$996,Table1[[#This Row],[Abbreviation]]) + SUMIF($J$8:$J$996,Table1[[#This Row],[Abbreviation]],$L$8:$L$996)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5"/>
      <c r="T948" s="13"/>
      <c r="U948" s="6"/>
      <c r="V948" s="6"/>
      <c r="W948" s="6"/>
      <c r="X948" s="5"/>
    </row>
    <row r="949" spans="7:24" x14ac:dyDescent="0.3">
      <c r="G949" s="5">
        <v>947</v>
      </c>
      <c r="H949" s="6"/>
      <c r="I949" s="6"/>
      <c r="J949" s="5"/>
      <c r="K949" s="5">
        <f t="shared" si="14"/>
        <v>0</v>
      </c>
      <c r="L949" s="5">
        <f>COUNTIF($J$8:$J$996,Table1[[#This Row],[Abbreviation]]) + SUMIF($J$8:$J$996,Table1[[#This Row],[Abbreviation]],$L$8:$L$996)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5"/>
      <c r="T949" s="13"/>
      <c r="U949" s="6"/>
      <c r="V949" s="6"/>
      <c r="W949" s="6"/>
      <c r="X949" s="5"/>
    </row>
    <row r="950" spans="7:24" x14ac:dyDescent="0.3">
      <c r="G950" s="5">
        <v>948</v>
      </c>
      <c r="H950" s="6"/>
      <c r="I950" s="6"/>
      <c r="J950" s="5"/>
      <c r="K950" s="5">
        <f t="shared" si="14"/>
        <v>0</v>
      </c>
      <c r="L950" s="5">
        <f>COUNTIF($J$8:$J$996,Table1[[#This Row],[Abbreviation]]) + SUMIF($J$8:$J$996,Table1[[#This Row],[Abbreviation]],$L$8:$L$996)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5"/>
      <c r="T950" s="13"/>
      <c r="U950" s="6"/>
      <c r="V950" s="6"/>
      <c r="W950" s="6"/>
      <c r="X950" s="5"/>
    </row>
    <row r="951" spans="7:24" x14ac:dyDescent="0.3">
      <c r="G951" s="5">
        <v>949</v>
      </c>
      <c r="H951" s="6"/>
      <c r="I951" s="6"/>
      <c r="J951" s="5"/>
      <c r="K951" s="5">
        <f t="shared" si="14"/>
        <v>0</v>
      </c>
      <c r="L951" s="5">
        <f>COUNTIF($J$8:$J$996,Table1[[#This Row],[Abbreviation]]) + SUMIF($J$8:$J$996,Table1[[#This Row],[Abbreviation]],$L$8:$L$996)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5"/>
      <c r="T951" s="13"/>
      <c r="U951" s="6"/>
      <c r="V951" s="6"/>
      <c r="W951" s="6"/>
      <c r="X951" s="5"/>
    </row>
    <row r="952" spans="7:24" x14ac:dyDescent="0.3">
      <c r="G952" s="5">
        <v>950</v>
      </c>
      <c r="H952" s="6"/>
      <c r="I952" s="6"/>
      <c r="J952" s="5"/>
      <c r="K952" s="5">
        <f t="shared" si="14"/>
        <v>0</v>
      </c>
      <c r="L952" s="5">
        <f>COUNTIF($J$8:$J$996,Table1[[#This Row],[Abbreviation]]) + SUMIF($J$8:$J$996,Table1[[#This Row],[Abbreviation]],$L$8:$L$996)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5"/>
      <c r="T952" s="13"/>
      <c r="U952" s="6"/>
      <c r="V952" s="6"/>
      <c r="W952" s="6"/>
      <c r="X952" s="5"/>
    </row>
    <row r="953" spans="7:24" x14ac:dyDescent="0.3">
      <c r="G953" s="5">
        <v>951</v>
      </c>
      <c r="H953" s="6"/>
      <c r="I953" s="6"/>
      <c r="J953" s="5"/>
      <c r="K953" s="5">
        <f t="shared" si="14"/>
        <v>0</v>
      </c>
      <c r="L953" s="5">
        <f>COUNTIF($J$8:$J$996,Table1[[#This Row],[Abbreviation]]) + SUMIF($J$8:$J$996,Table1[[#This Row],[Abbreviation]],$L$8:$L$996)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5"/>
      <c r="T953" s="13"/>
      <c r="U953" s="6"/>
      <c r="V953" s="6"/>
      <c r="W953" s="6"/>
      <c r="X953" s="5"/>
    </row>
    <row r="954" spans="7:24" x14ac:dyDescent="0.3">
      <c r="G954" s="5">
        <v>952</v>
      </c>
      <c r="H954" s="6"/>
      <c r="I954" s="6"/>
      <c r="J954" s="5"/>
      <c r="K954" s="5">
        <f t="shared" si="14"/>
        <v>0</v>
      </c>
      <c r="L954" s="5">
        <f>COUNTIF($J$8:$J$996,Table1[[#This Row],[Abbreviation]]) + SUMIF($J$8:$J$996,Table1[[#This Row],[Abbreviation]],$L$8:$L$996)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5"/>
      <c r="T954" s="13"/>
      <c r="U954" s="6"/>
      <c r="V954" s="6"/>
      <c r="W954" s="6"/>
      <c r="X954" s="5"/>
    </row>
    <row r="955" spans="7:24" x14ac:dyDescent="0.3">
      <c r="G955" s="5">
        <v>953</v>
      </c>
      <c r="H955" s="6"/>
      <c r="I955" s="6"/>
      <c r="J955" s="5"/>
      <c r="K955" s="5">
        <f t="shared" si="14"/>
        <v>0</v>
      </c>
      <c r="L955" s="5">
        <f>COUNTIF($J$8:$J$996,Table1[[#This Row],[Abbreviation]]) + SUMIF($J$8:$J$996,Table1[[#This Row],[Abbreviation]],$L$8:$L$996)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5"/>
      <c r="T955" s="13"/>
      <c r="U955" s="6"/>
      <c r="V955" s="6"/>
      <c r="W955" s="6"/>
      <c r="X955" s="5"/>
    </row>
    <row r="956" spans="7:24" x14ac:dyDescent="0.3">
      <c r="G956" s="5">
        <v>954</v>
      </c>
      <c r="H956" s="6"/>
      <c r="I956" s="6"/>
      <c r="J956" s="5"/>
      <c r="K956" s="5">
        <f t="shared" si="14"/>
        <v>0</v>
      </c>
      <c r="L956" s="5">
        <f>COUNTIF($J$8:$J$996,Table1[[#This Row],[Abbreviation]]) + SUMIF($J$8:$J$996,Table1[[#This Row],[Abbreviation]],$L$8:$L$996)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5"/>
      <c r="T956" s="13"/>
      <c r="U956" s="6"/>
      <c r="V956" s="6"/>
      <c r="W956" s="6"/>
      <c r="X956" s="5"/>
    </row>
    <row r="957" spans="7:24" x14ac:dyDescent="0.3">
      <c r="G957" s="5">
        <v>955</v>
      </c>
      <c r="H957" s="6"/>
      <c r="I957" s="6"/>
      <c r="J957" s="5"/>
      <c r="K957" s="5">
        <f t="shared" si="14"/>
        <v>0</v>
      </c>
      <c r="L957" s="5">
        <f>COUNTIF($J$8:$J$996,Table1[[#This Row],[Abbreviation]]) + SUMIF($J$8:$J$996,Table1[[#This Row],[Abbreviation]],$L$8:$L$996)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5"/>
      <c r="T957" s="13"/>
      <c r="U957" s="6"/>
      <c r="V957" s="6"/>
      <c r="W957" s="6"/>
      <c r="X957" s="5"/>
    </row>
    <row r="958" spans="7:24" x14ac:dyDescent="0.3">
      <c r="G958" s="5">
        <v>956</v>
      </c>
      <c r="H958" s="6"/>
      <c r="I958" s="6"/>
      <c r="J958" s="5"/>
      <c r="K958" s="5">
        <f t="shared" si="14"/>
        <v>0</v>
      </c>
      <c r="L958" s="5">
        <f>COUNTIF($J$8:$J$996,Table1[[#This Row],[Abbreviation]]) + SUMIF($J$8:$J$996,Table1[[#This Row],[Abbreviation]],$L$8:$L$996)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5"/>
      <c r="T958" s="13"/>
      <c r="U958" s="6"/>
      <c r="V958" s="6"/>
      <c r="W958" s="6"/>
      <c r="X958" s="5"/>
    </row>
    <row r="959" spans="7:24" x14ac:dyDescent="0.3">
      <c r="G959" s="5">
        <v>957</v>
      </c>
      <c r="H959" s="6"/>
      <c r="I959" s="6"/>
      <c r="J959" s="5"/>
      <c r="K959" s="5">
        <f t="shared" si="14"/>
        <v>0</v>
      </c>
      <c r="L959" s="5">
        <f>COUNTIF($J$8:$J$996,Table1[[#This Row],[Abbreviation]]) + SUMIF($J$8:$J$996,Table1[[#This Row],[Abbreviation]],$L$8:$L$996)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5"/>
      <c r="T959" s="13"/>
      <c r="U959" s="6"/>
      <c r="V959" s="6"/>
      <c r="W959" s="6"/>
      <c r="X959" s="5"/>
    </row>
    <row r="960" spans="7:24" x14ac:dyDescent="0.3">
      <c r="G960" s="5">
        <v>958</v>
      </c>
      <c r="H960" s="6"/>
      <c r="I960" s="6"/>
      <c r="J960" s="5"/>
      <c r="K960" s="5">
        <f t="shared" si="14"/>
        <v>0</v>
      </c>
      <c r="L960" s="5">
        <f>COUNTIF($J$8:$J$996,Table1[[#This Row],[Abbreviation]]) + SUMIF($J$8:$J$996,Table1[[#This Row],[Abbreviation]],$L$8:$L$996)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5"/>
      <c r="T960" s="13"/>
      <c r="U960" s="6"/>
      <c r="V960" s="6"/>
      <c r="W960" s="6"/>
      <c r="X960" s="5"/>
    </row>
    <row r="961" spans="7:24" x14ac:dyDescent="0.3">
      <c r="G961" s="5">
        <v>959</v>
      </c>
      <c r="H961" s="6"/>
      <c r="I961" s="6"/>
      <c r="J961" s="5"/>
      <c r="K961" s="5">
        <f t="shared" si="14"/>
        <v>0</v>
      </c>
      <c r="L961" s="5">
        <f>COUNTIF($J$8:$J$996,Table1[[#This Row],[Abbreviation]]) + SUMIF($J$8:$J$996,Table1[[#This Row],[Abbreviation]],$L$8:$L$996)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5"/>
      <c r="T961" s="13"/>
      <c r="U961" s="6"/>
      <c r="V961" s="6"/>
      <c r="W961" s="6"/>
      <c r="X961" s="5"/>
    </row>
    <row r="962" spans="7:24" x14ac:dyDescent="0.3">
      <c r="G962" s="5">
        <v>960</v>
      </c>
      <c r="H962" s="6"/>
      <c r="I962" s="6"/>
      <c r="J962" s="5"/>
      <c r="K962" s="5">
        <f t="shared" si="14"/>
        <v>0</v>
      </c>
      <c r="L962" s="5">
        <f>COUNTIF($J$8:$J$996,Table1[[#This Row],[Abbreviation]]) + SUMIF($J$8:$J$996,Table1[[#This Row],[Abbreviation]],$L$8:$L$996)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5"/>
      <c r="T962" s="13"/>
      <c r="U962" s="6"/>
      <c r="V962" s="6"/>
      <c r="W962" s="6"/>
      <c r="X962" s="5"/>
    </row>
    <row r="963" spans="7:24" x14ac:dyDescent="0.3">
      <c r="G963" s="5">
        <v>961</v>
      </c>
      <c r="H963" s="6"/>
      <c r="I963" s="6"/>
      <c r="J963" s="5"/>
      <c r="K963" s="5">
        <f t="shared" si="14"/>
        <v>0</v>
      </c>
      <c r="L963" s="5">
        <f>COUNTIF($J$8:$J$996,Table1[[#This Row],[Abbreviation]]) + SUMIF($J$8:$J$996,Table1[[#This Row],[Abbreviation]],$L$8:$L$996)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5"/>
      <c r="T963" s="13"/>
      <c r="U963" s="6"/>
      <c r="V963" s="6"/>
      <c r="W963" s="6"/>
      <c r="X963" s="5"/>
    </row>
    <row r="964" spans="7:24" x14ac:dyDescent="0.3">
      <c r="G964" s="5">
        <v>962</v>
      </c>
      <c r="H964" s="6"/>
      <c r="I964" s="6"/>
      <c r="J964" s="5"/>
      <c r="K964" s="5">
        <f t="shared" si="14"/>
        <v>0</v>
      </c>
      <c r="L964" s="5">
        <f>COUNTIF($J$8:$J$996,Table1[[#This Row],[Abbreviation]]) + SUMIF($J$8:$J$996,Table1[[#This Row],[Abbreviation]],$L$8:$L$996)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5"/>
      <c r="T964" s="13"/>
      <c r="U964" s="6"/>
      <c r="V964" s="6"/>
      <c r="W964" s="6"/>
      <c r="X964" s="5"/>
    </row>
    <row r="965" spans="7:24" x14ac:dyDescent="0.3">
      <c r="G965" s="5">
        <v>963</v>
      </c>
      <c r="H965" s="6"/>
      <c r="I965" s="6"/>
      <c r="J965" s="5"/>
      <c r="K965" s="5">
        <f t="shared" si="14"/>
        <v>0</v>
      </c>
      <c r="L965" s="5">
        <f>COUNTIF($J$8:$J$996,Table1[[#This Row],[Abbreviation]]) + SUMIF($J$8:$J$996,Table1[[#This Row],[Abbreviation]],$L$8:$L$996)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5"/>
      <c r="T965" s="13"/>
      <c r="U965" s="6"/>
      <c r="V965" s="6"/>
      <c r="W965" s="6"/>
      <c r="X965" s="5"/>
    </row>
    <row r="966" spans="7:24" x14ac:dyDescent="0.3">
      <c r="G966" s="5">
        <v>964</v>
      </c>
      <c r="H966" s="6"/>
      <c r="I966" s="6"/>
      <c r="J966" s="5"/>
      <c r="K966" s="5">
        <f t="shared" si="14"/>
        <v>0</v>
      </c>
      <c r="L966" s="5">
        <f>COUNTIF($J$8:$J$996,Table1[[#This Row],[Abbreviation]]) + SUMIF($J$8:$J$996,Table1[[#This Row],[Abbreviation]],$L$8:$L$996)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5"/>
      <c r="T966" s="13"/>
      <c r="U966" s="6"/>
      <c r="V966" s="6"/>
      <c r="W966" s="6"/>
      <c r="X966" s="5"/>
    </row>
    <row r="967" spans="7:24" x14ac:dyDescent="0.3">
      <c r="G967" s="5">
        <v>965</v>
      </c>
      <c r="H967" s="6"/>
      <c r="I967" s="6"/>
      <c r="J967" s="5"/>
      <c r="K967" s="5">
        <f t="shared" si="14"/>
        <v>0</v>
      </c>
      <c r="L967" s="5">
        <f>COUNTIF($J$8:$J$996,Table1[[#This Row],[Abbreviation]]) + SUMIF($J$8:$J$996,Table1[[#This Row],[Abbreviation]],$L$8:$L$996)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5"/>
      <c r="T967" s="13"/>
      <c r="U967" s="6"/>
      <c r="V967" s="6"/>
      <c r="W967" s="6"/>
      <c r="X967" s="5"/>
    </row>
    <row r="968" spans="7:24" x14ac:dyDescent="0.3">
      <c r="G968" s="5">
        <v>966</v>
      </c>
      <c r="H968" s="6"/>
      <c r="I968" s="6"/>
      <c r="J968" s="5"/>
      <c r="K968" s="5">
        <f t="shared" si="14"/>
        <v>0</v>
      </c>
      <c r="L968" s="5">
        <f>COUNTIF($J$8:$J$996,Table1[[#This Row],[Abbreviation]]) + SUMIF($J$8:$J$996,Table1[[#This Row],[Abbreviation]],$L$8:$L$996)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5"/>
      <c r="T968" s="13"/>
      <c r="U968" s="6"/>
      <c r="V968" s="6"/>
      <c r="W968" s="6"/>
      <c r="X968" s="5"/>
    </row>
    <row r="969" spans="7:24" x14ac:dyDescent="0.3">
      <c r="G969" s="5">
        <v>967</v>
      </c>
      <c r="H969" s="6"/>
      <c r="I969" s="6"/>
      <c r="J969" s="5"/>
      <c r="K969" s="5">
        <f t="shared" ref="K969:K1032" si="15">IF(J969="",0,_xlfn.XLOOKUP(J969,I$8:I$996,K$8:K$996,-1)+1)</f>
        <v>0</v>
      </c>
      <c r="L969" s="5">
        <f>COUNTIF($J$8:$J$996,Table1[[#This Row],[Abbreviation]]) + SUMIF($J$8:$J$996,Table1[[#This Row],[Abbreviation]],$L$8:$L$996)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5"/>
      <c r="T969" s="13"/>
      <c r="U969" s="6"/>
      <c r="V969" s="6"/>
      <c r="W969" s="6"/>
      <c r="X969" s="5"/>
    </row>
    <row r="970" spans="7:24" x14ac:dyDescent="0.3">
      <c r="G970" s="5">
        <v>968</v>
      </c>
      <c r="H970" s="6"/>
      <c r="I970" s="6"/>
      <c r="J970" s="5"/>
      <c r="K970" s="5">
        <f t="shared" si="15"/>
        <v>0</v>
      </c>
      <c r="L970" s="5">
        <f>COUNTIF($J$8:$J$996,Table1[[#This Row],[Abbreviation]]) + SUMIF($J$8:$J$996,Table1[[#This Row],[Abbreviation]],$L$8:$L$996)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5"/>
      <c r="T970" s="13"/>
      <c r="U970" s="6"/>
      <c r="V970" s="6"/>
      <c r="W970" s="6"/>
      <c r="X970" s="5"/>
    </row>
    <row r="971" spans="7:24" x14ac:dyDescent="0.3">
      <c r="G971" s="5">
        <v>969</v>
      </c>
      <c r="H971" s="6"/>
      <c r="I971" s="6"/>
      <c r="J971" s="5"/>
      <c r="K971" s="5">
        <f t="shared" si="15"/>
        <v>0</v>
      </c>
      <c r="L971" s="5">
        <f>COUNTIF($J$8:$J$996,Table1[[#This Row],[Abbreviation]]) + SUMIF($J$8:$J$996,Table1[[#This Row],[Abbreviation]],$L$8:$L$996)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5"/>
      <c r="T971" s="13"/>
      <c r="U971" s="6"/>
      <c r="V971" s="6"/>
      <c r="W971" s="6"/>
      <c r="X971" s="5"/>
    </row>
    <row r="972" spans="7:24" x14ac:dyDescent="0.3">
      <c r="G972" s="5">
        <v>970</v>
      </c>
      <c r="H972" s="6"/>
      <c r="I972" s="6"/>
      <c r="J972" s="5"/>
      <c r="K972" s="5">
        <f t="shared" si="15"/>
        <v>0</v>
      </c>
      <c r="L972" s="5">
        <f>COUNTIF($J$8:$J$996,Table1[[#This Row],[Abbreviation]]) + SUMIF($J$8:$J$996,Table1[[#This Row],[Abbreviation]],$L$8:$L$996)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5"/>
      <c r="T972" s="13"/>
      <c r="U972" s="6"/>
      <c r="V972" s="6"/>
      <c r="W972" s="6"/>
      <c r="X972" s="5"/>
    </row>
    <row r="973" spans="7:24" x14ac:dyDescent="0.3">
      <c r="G973" s="5">
        <v>971</v>
      </c>
      <c r="H973" s="6"/>
      <c r="I973" s="6"/>
      <c r="J973" s="5"/>
      <c r="K973" s="5">
        <f t="shared" si="15"/>
        <v>0</v>
      </c>
      <c r="L973" s="5">
        <f>COUNTIF($J$8:$J$996,Table1[[#This Row],[Abbreviation]]) + SUMIF($J$8:$J$996,Table1[[#This Row],[Abbreviation]],$L$8:$L$996)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5"/>
      <c r="T973" s="13"/>
      <c r="U973" s="6"/>
      <c r="V973" s="6"/>
      <c r="W973" s="6"/>
      <c r="X973" s="5"/>
    </row>
    <row r="974" spans="7:24" x14ac:dyDescent="0.3">
      <c r="G974" s="5">
        <v>972</v>
      </c>
      <c r="H974" s="6"/>
      <c r="I974" s="6"/>
      <c r="J974" s="5"/>
      <c r="K974" s="5">
        <f t="shared" si="15"/>
        <v>0</v>
      </c>
      <c r="L974" s="5">
        <f>COUNTIF($J$8:$J$996,Table1[[#This Row],[Abbreviation]]) + SUMIF($J$8:$J$996,Table1[[#This Row],[Abbreviation]],$L$8:$L$996)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5"/>
      <c r="T974" s="13"/>
      <c r="U974" s="6"/>
      <c r="V974" s="6"/>
      <c r="W974" s="6"/>
      <c r="X974" s="5"/>
    </row>
    <row r="975" spans="7:24" x14ac:dyDescent="0.3">
      <c r="G975" s="5">
        <v>973</v>
      </c>
      <c r="H975" s="6"/>
      <c r="I975" s="6"/>
      <c r="J975" s="5"/>
      <c r="K975" s="5">
        <f t="shared" si="15"/>
        <v>0</v>
      </c>
      <c r="L975" s="5">
        <f>COUNTIF($J$8:$J$996,Table1[[#This Row],[Abbreviation]]) + SUMIF($J$8:$J$996,Table1[[#This Row],[Abbreviation]],$L$8:$L$996)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5"/>
      <c r="T975" s="13"/>
      <c r="U975" s="6"/>
      <c r="V975" s="6"/>
      <c r="W975" s="6"/>
      <c r="X975" s="5"/>
    </row>
    <row r="976" spans="7:24" x14ac:dyDescent="0.3">
      <c r="G976" s="5">
        <v>974</v>
      </c>
      <c r="H976" s="6"/>
      <c r="I976" s="6"/>
      <c r="J976" s="5"/>
      <c r="K976" s="5">
        <f t="shared" si="15"/>
        <v>0</v>
      </c>
      <c r="L976" s="5">
        <f>COUNTIF($J$8:$J$996,Table1[[#This Row],[Abbreviation]]) + SUMIF($J$8:$J$996,Table1[[#This Row],[Abbreviation]],$L$8:$L$996)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5"/>
      <c r="T976" s="13"/>
      <c r="U976" s="6"/>
      <c r="V976" s="6"/>
      <c r="W976" s="6"/>
      <c r="X976" s="5"/>
    </row>
    <row r="977" spans="7:24" x14ac:dyDescent="0.3">
      <c r="G977" s="5">
        <v>975</v>
      </c>
      <c r="H977" s="6"/>
      <c r="I977" s="6"/>
      <c r="J977" s="5"/>
      <c r="K977" s="5">
        <f t="shared" si="15"/>
        <v>0</v>
      </c>
      <c r="L977" s="5">
        <f>COUNTIF($J$8:$J$996,Table1[[#This Row],[Abbreviation]]) + SUMIF($J$8:$J$996,Table1[[#This Row],[Abbreviation]],$L$8:$L$996)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5"/>
      <c r="T977" s="13"/>
      <c r="U977" s="6"/>
      <c r="V977" s="6"/>
      <c r="W977" s="6"/>
      <c r="X977" s="5"/>
    </row>
    <row r="978" spans="7:24" x14ac:dyDescent="0.3">
      <c r="G978" s="5">
        <v>976</v>
      </c>
      <c r="H978" s="6"/>
      <c r="I978" s="6"/>
      <c r="J978" s="5"/>
      <c r="K978" s="5">
        <f t="shared" si="15"/>
        <v>0</v>
      </c>
      <c r="L978" s="5">
        <f>COUNTIF($J$8:$J$996,Table1[[#This Row],[Abbreviation]]) + SUMIF($J$8:$J$996,Table1[[#This Row],[Abbreviation]],$L$8:$L$996)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5"/>
      <c r="T978" s="13"/>
      <c r="U978" s="6"/>
      <c r="V978" s="6"/>
      <c r="W978" s="6"/>
      <c r="X978" s="5"/>
    </row>
    <row r="979" spans="7:24" x14ac:dyDescent="0.3">
      <c r="G979" s="5">
        <v>977</v>
      </c>
      <c r="H979" s="6"/>
      <c r="I979" s="6"/>
      <c r="J979" s="5"/>
      <c r="K979" s="5">
        <f t="shared" si="15"/>
        <v>0</v>
      </c>
      <c r="L979" s="5">
        <f>COUNTIF($J$8:$J$996,Table1[[#This Row],[Abbreviation]]) + SUMIF($J$8:$J$996,Table1[[#This Row],[Abbreviation]],$L$8:$L$996)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5"/>
      <c r="T979" s="13"/>
      <c r="U979" s="6"/>
      <c r="V979" s="6"/>
      <c r="W979" s="6"/>
      <c r="X979" s="5"/>
    </row>
    <row r="980" spans="7:24" x14ac:dyDescent="0.3">
      <c r="G980" s="5">
        <v>978</v>
      </c>
      <c r="H980" s="6"/>
      <c r="I980" s="6"/>
      <c r="J980" s="5"/>
      <c r="K980" s="5">
        <f t="shared" si="15"/>
        <v>0</v>
      </c>
      <c r="L980" s="5">
        <f>COUNTIF($J$8:$J$996,Table1[[#This Row],[Abbreviation]]) + SUMIF($J$8:$J$996,Table1[[#This Row],[Abbreviation]],$L$8:$L$996)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5"/>
      <c r="T980" s="13"/>
      <c r="U980" s="6"/>
      <c r="V980" s="6"/>
      <c r="W980" s="6"/>
      <c r="X980" s="5"/>
    </row>
    <row r="981" spans="7:24" x14ac:dyDescent="0.3">
      <c r="G981" s="5">
        <v>979</v>
      </c>
      <c r="H981" s="6"/>
      <c r="I981" s="6"/>
      <c r="J981" s="5"/>
      <c r="K981" s="5">
        <f t="shared" si="15"/>
        <v>0</v>
      </c>
      <c r="L981" s="5">
        <f>COUNTIF($J$8:$J$996,Table1[[#This Row],[Abbreviation]]) + SUMIF($J$8:$J$996,Table1[[#This Row],[Abbreviation]],$L$8:$L$996)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5"/>
      <c r="T981" s="13"/>
      <c r="U981" s="6"/>
      <c r="V981" s="6"/>
      <c r="W981" s="6"/>
      <c r="X981" s="5"/>
    </row>
    <row r="982" spans="7:24" x14ac:dyDescent="0.3">
      <c r="G982" s="5">
        <v>980</v>
      </c>
      <c r="H982" s="6"/>
      <c r="I982" s="6"/>
      <c r="J982" s="5"/>
      <c r="K982" s="5">
        <f t="shared" si="15"/>
        <v>0</v>
      </c>
      <c r="L982" s="5">
        <f>COUNTIF($J$8:$J$996,Table1[[#This Row],[Abbreviation]]) + SUMIF($J$8:$J$996,Table1[[#This Row],[Abbreviation]],$L$8:$L$996)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5"/>
      <c r="T982" s="13"/>
      <c r="U982" s="6"/>
      <c r="V982" s="6"/>
      <c r="W982" s="6"/>
      <c r="X982" s="5"/>
    </row>
    <row r="983" spans="7:24" x14ac:dyDescent="0.3">
      <c r="G983" s="5">
        <v>981</v>
      </c>
      <c r="H983" s="6"/>
      <c r="I983" s="6"/>
      <c r="J983" s="5"/>
      <c r="K983" s="5">
        <f t="shared" si="15"/>
        <v>0</v>
      </c>
      <c r="L983" s="5">
        <f>COUNTIF($J$8:$J$996,Table1[[#This Row],[Abbreviation]]) + SUMIF($J$8:$J$996,Table1[[#This Row],[Abbreviation]],$L$8:$L$996)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5"/>
      <c r="T983" s="13"/>
      <c r="U983" s="6"/>
      <c r="V983" s="6"/>
      <c r="W983" s="6"/>
      <c r="X983" s="5"/>
    </row>
    <row r="984" spans="7:24" x14ac:dyDescent="0.3">
      <c r="G984" s="5">
        <v>982</v>
      </c>
      <c r="H984" s="6"/>
      <c r="I984" s="6"/>
      <c r="J984" s="5"/>
      <c r="K984" s="5">
        <f t="shared" si="15"/>
        <v>0</v>
      </c>
      <c r="L984" s="5">
        <f>COUNTIF($J$8:$J$996,Table1[[#This Row],[Abbreviation]]) + SUMIF($J$8:$J$996,Table1[[#This Row],[Abbreviation]],$L$8:$L$996)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5"/>
      <c r="T984" s="13"/>
      <c r="U984" s="6"/>
      <c r="V984" s="6"/>
      <c r="W984" s="6"/>
      <c r="X984" s="5"/>
    </row>
    <row r="985" spans="7:24" x14ac:dyDescent="0.3">
      <c r="G985" s="5">
        <v>983</v>
      </c>
      <c r="H985" s="6"/>
      <c r="I985" s="6"/>
      <c r="J985" s="5"/>
      <c r="K985" s="5">
        <f t="shared" si="15"/>
        <v>0</v>
      </c>
      <c r="L985" s="5">
        <f>COUNTIF($J$8:$J$996,Table1[[#This Row],[Abbreviation]]) + SUMIF($J$8:$J$996,Table1[[#This Row],[Abbreviation]],$L$8:$L$996)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5"/>
      <c r="T985" s="13"/>
      <c r="U985" s="6"/>
      <c r="V985" s="6"/>
      <c r="W985" s="6"/>
      <c r="X985" s="5"/>
    </row>
    <row r="986" spans="7:24" x14ac:dyDescent="0.3">
      <c r="G986" s="5">
        <v>984</v>
      </c>
      <c r="H986" s="6"/>
      <c r="I986" s="6"/>
      <c r="J986" s="5"/>
      <c r="K986" s="5">
        <f t="shared" si="15"/>
        <v>0</v>
      </c>
      <c r="L986" s="5">
        <f>COUNTIF($J$8:$J$996,Table1[[#This Row],[Abbreviation]]) + SUMIF($J$8:$J$996,Table1[[#This Row],[Abbreviation]],$L$8:$L$996)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5"/>
      <c r="T986" s="13"/>
      <c r="U986" s="6"/>
      <c r="V986" s="6"/>
      <c r="W986" s="6"/>
      <c r="X986" s="5"/>
    </row>
    <row r="987" spans="7:24" x14ac:dyDescent="0.3">
      <c r="G987" s="5">
        <v>985</v>
      </c>
      <c r="H987" s="6"/>
      <c r="I987" s="6"/>
      <c r="J987" s="5"/>
      <c r="K987" s="5">
        <f t="shared" si="15"/>
        <v>0</v>
      </c>
      <c r="L987" s="5">
        <f>COUNTIF($J$8:$J$996,Table1[[#This Row],[Abbreviation]]) + SUMIF($J$8:$J$996,Table1[[#This Row],[Abbreviation]],$L$8:$L$996)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5"/>
      <c r="T987" s="13"/>
      <c r="U987" s="6"/>
      <c r="V987" s="6"/>
      <c r="W987" s="6"/>
      <c r="X987" s="5"/>
    </row>
    <row r="988" spans="7:24" x14ac:dyDescent="0.3">
      <c r="G988" s="5">
        <v>986</v>
      </c>
      <c r="H988" s="6"/>
      <c r="I988" s="6"/>
      <c r="J988" s="5"/>
      <c r="K988" s="5">
        <f t="shared" si="15"/>
        <v>0</v>
      </c>
      <c r="L988" s="5">
        <f>COUNTIF($J$8:$J$996,Table1[[#This Row],[Abbreviation]]) + SUMIF($J$8:$J$996,Table1[[#This Row],[Abbreviation]],$L$8:$L$996)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5"/>
      <c r="T988" s="13"/>
      <c r="U988" s="6"/>
      <c r="V988" s="6"/>
      <c r="W988" s="6"/>
      <c r="X988" s="5"/>
    </row>
    <row r="989" spans="7:24" x14ac:dyDescent="0.3">
      <c r="G989" s="5">
        <v>987</v>
      </c>
      <c r="H989" s="6"/>
      <c r="I989" s="6"/>
      <c r="J989" s="5"/>
      <c r="K989" s="5">
        <f t="shared" si="15"/>
        <v>0</v>
      </c>
      <c r="L989" s="5">
        <f>COUNTIF($J$8:$J$996,Table1[[#This Row],[Abbreviation]]) + SUMIF($J$8:$J$996,Table1[[#This Row],[Abbreviation]],$L$8:$L$996)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5"/>
      <c r="T989" s="13"/>
      <c r="U989" s="6"/>
      <c r="V989" s="6"/>
      <c r="W989" s="6"/>
      <c r="X989" s="5"/>
    </row>
    <row r="990" spans="7:24" x14ac:dyDescent="0.3">
      <c r="G990" s="5">
        <v>988</v>
      </c>
      <c r="H990" s="6"/>
      <c r="I990" s="6"/>
      <c r="J990" s="5"/>
      <c r="K990" s="5">
        <f t="shared" si="15"/>
        <v>0</v>
      </c>
      <c r="L990" s="5">
        <f>COUNTIF($J$8:$J$996,Table1[[#This Row],[Abbreviation]]) + SUMIF($J$8:$J$996,Table1[[#This Row],[Abbreviation]],$L$8:$L$996)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5"/>
      <c r="T990" s="13"/>
      <c r="U990" s="6"/>
      <c r="V990" s="6"/>
      <c r="W990" s="6"/>
      <c r="X990" s="5"/>
    </row>
    <row r="991" spans="7:24" x14ac:dyDescent="0.3">
      <c r="G991" s="5">
        <v>989</v>
      </c>
      <c r="H991" s="6"/>
      <c r="I991" s="6"/>
      <c r="J991" s="5"/>
      <c r="K991" s="5">
        <f t="shared" si="15"/>
        <v>0</v>
      </c>
      <c r="L991" s="5">
        <f>COUNTIF($J$8:$J$996,Table1[[#This Row],[Abbreviation]]) + SUMIF($J$8:$J$996,Table1[[#This Row],[Abbreviation]],$L$8:$L$996)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5"/>
      <c r="T991" s="13"/>
      <c r="U991" s="6"/>
      <c r="V991" s="6"/>
      <c r="W991" s="6"/>
      <c r="X991" s="5"/>
    </row>
    <row r="992" spans="7:24" x14ac:dyDescent="0.3">
      <c r="G992" s="5">
        <v>990</v>
      </c>
      <c r="H992" s="6"/>
      <c r="I992" s="6"/>
      <c r="J992" s="5"/>
      <c r="K992" s="5">
        <f t="shared" si="15"/>
        <v>0</v>
      </c>
      <c r="L992" s="5">
        <f>COUNTIF($J$8:$J$996,Table1[[#This Row],[Abbreviation]]) + SUMIF($J$8:$J$996,Table1[[#This Row],[Abbreviation]],$L$8:$L$996)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5"/>
      <c r="T992" s="13"/>
      <c r="U992" s="6"/>
      <c r="V992" s="6"/>
      <c r="W992" s="6"/>
      <c r="X992" s="5"/>
    </row>
    <row r="993" spans="7:24" x14ac:dyDescent="0.3">
      <c r="G993" s="5">
        <v>991</v>
      </c>
      <c r="H993" s="6"/>
      <c r="I993" s="6"/>
      <c r="J993" s="5"/>
      <c r="K993" s="5">
        <f t="shared" si="15"/>
        <v>0</v>
      </c>
      <c r="L993" s="5">
        <f>COUNTIF($J$8:$J$996,Table1[[#This Row],[Abbreviation]]) + SUMIF($J$8:$J$996,Table1[[#This Row],[Abbreviation]],$L$8:$L$996)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5"/>
      <c r="T993" s="13"/>
      <c r="U993" s="6"/>
      <c r="V993" s="6"/>
      <c r="W993" s="6"/>
      <c r="X993" s="5"/>
    </row>
    <row r="994" spans="7:24" x14ac:dyDescent="0.3">
      <c r="G994" s="5">
        <v>992</v>
      </c>
      <c r="H994" s="6"/>
      <c r="I994" s="6"/>
      <c r="J994" s="5"/>
      <c r="K994" s="5">
        <f t="shared" si="15"/>
        <v>0</v>
      </c>
      <c r="L994" s="5">
        <f>COUNTIF($J$8:$J$996,Table1[[#This Row],[Abbreviation]]) + SUMIF($J$8:$J$996,Table1[[#This Row],[Abbreviation]],$L$8:$L$996)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5"/>
      <c r="T994" s="13"/>
      <c r="U994" s="6"/>
      <c r="V994" s="6"/>
      <c r="W994" s="6"/>
      <c r="X994" s="5"/>
    </row>
    <row r="995" spans="7:24" x14ac:dyDescent="0.3">
      <c r="G995" s="5">
        <v>993</v>
      </c>
      <c r="H995" s="6"/>
      <c r="I995" s="6"/>
      <c r="J995" s="5"/>
      <c r="K995" s="5">
        <f t="shared" si="15"/>
        <v>0</v>
      </c>
      <c r="L995" s="5">
        <f>COUNTIF($J$8:$J$996,Table1[[#This Row],[Abbreviation]]) + SUMIF($J$8:$J$996,Table1[[#This Row],[Abbreviation]],$L$8:$L$996)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5"/>
      <c r="T995" s="13"/>
      <c r="U995" s="6"/>
      <c r="V995" s="6"/>
      <c r="W995" s="6"/>
      <c r="X995" s="5"/>
    </row>
    <row r="996" spans="7:24" x14ac:dyDescent="0.3">
      <c r="G996" s="5">
        <v>994</v>
      </c>
      <c r="H996" s="6"/>
      <c r="I996" s="6"/>
      <c r="J996" s="5"/>
      <c r="K996" s="5">
        <f t="shared" si="15"/>
        <v>0</v>
      </c>
      <c r="L996" s="5">
        <f>COUNTIF($J$8:$J$996,Table1[[#This Row],[Abbreviation]]) + SUMIF($J$8:$J$996,Table1[[#This Row],[Abbreviation]],$L$8:$L$996)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5"/>
      <c r="T996" s="13"/>
      <c r="U996" s="6"/>
      <c r="V996" s="6"/>
      <c r="W996" s="6"/>
      <c r="X996" s="5"/>
    </row>
    <row r="997" spans="7:24" x14ac:dyDescent="0.3"/>
    <row r="998" spans="7:24" x14ac:dyDescent="0.3"/>
    <row r="999" spans="7:24" x14ac:dyDescent="0.3"/>
  </sheetData>
  <dataConsolidate/>
  <mergeCells count="1">
    <mergeCell ref="R6:S6"/>
  </mergeCells>
  <phoneticPr fontId="1" type="noConversion"/>
  <dataValidations count="8">
    <dataValidation type="custom" allowBlank="1" showInputMessage="1" showErrorMessage="1" errorTitle="Duplicate" error="This node is aready defined" sqref="H116 I58:I1048576 I8:I56" xr:uid="{45CFA208-187E-40D9-A329-83AB109D5A7E}">
      <formula1>COUNTIF($I$8:$I$996, H8)&lt;=1</formula1>
    </dataValidation>
    <dataValidation type="list" allowBlank="1" showInputMessage="1" showErrorMessage="1" sqref="J8:J1048576" xr:uid="{37E8AB3A-1B1F-49F6-9427-87B39322A44A}">
      <formula1>$I$8:$I$996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COUNTIF($I$8:$I$996, I57)&lt;=1</formula1>
    </dataValidation>
    <dataValidation type="list" allowBlank="1" showInputMessage="1" showErrorMessage="1" sqref="R8:R996" xr:uid="{79415E11-8DBB-4A7E-840D-E792B2F86627}">
      <formula1>"Yes, Semi, Un"</formula1>
    </dataValidation>
    <dataValidation type="list" allowBlank="1" showInputMessage="1" showErrorMessage="1" sqref="S8:S996" xr:uid="{DBCBB88B-B713-45BD-93C2-1595C2F10565}">
      <formula1>"Uni, Multi"</formula1>
    </dataValidation>
    <dataValidation type="whole" allowBlank="1" showInputMessage="1" showErrorMessage="1" sqref="O8:O996" xr:uid="{B5519933-956A-4AC9-AE07-98115F0D4E26}">
      <formula1>1</formula1>
      <formula2>4</formula2>
    </dataValidation>
    <dataValidation type="list" allowBlank="1" showInputMessage="1" showErrorMessage="1" sqref="P8:Q1048576" xr:uid="{21A7EF22-D84B-4F03-BBFD-CA90AC661CBC}">
      <formula1>"x"</formula1>
    </dataValidation>
    <dataValidation type="decimal" allowBlank="1" showInputMessage="1" showErrorMessage="1" sqref="N8:N1048576 T8:T1048576" xr:uid="{5F0C4184-F14F-4F4F-9F59-7AD2D9EB1029}">
      <formula1>0</formula1>
      <formula2>1</formula2>
    </dataValidation>
  </dataValidations>
  <hyperlinks>
    <hyperlink ref="X106" r:id="rId1" display="Wang et al." xr:uid="{D4DF5795-75AB-4501-918D-AEDC32CA01E7}"/>
    <hyperlink ref="X107" r:id="rId2" display="Fan et al." xr:uid="{9CA1FEF6-872E-47B6-80A1-50FEF2DBCF45}"/>
    <hyperlink ref="X108" r:id="rId3" xr:uid="{8224F6D8-6A89-4796-9955-5E4D71EA4F95}"/>
    <hyperlink ref="X109" r:id="rId4" xr:uid="{79F85827-6182-4DE8-BE19-84002F6D9ECC}"/>
    <hyperlink ref="X110" r:id="rId5" xr:uid="{6A496139-16D2-4BCE-A601-9689530B4E03}"/>
    <hyperlink ref="X111" r:id="rId6" display="https://www.sciencedirect.com/science/article/abs/pii/S0893608023005385" xr:uid="{953EEB6E-7C1A-40C4-8F73-5F1A52609D44}"/>
    <hyperlink ref="X112" r:id="rId7" xr:uid="{4FCA8E0F-199F-4F7B-884F-397BD8AA9C6D}"/>
    <hyperlink ref="X119" r:id="rId8" xr:uid="{8CD25805-D177-45F4-8A5A-DF7DE516863E}"/>
    <hyperlink ref="X130" r:id="rId9" xr:uid="{B122611E-1977-4632-B666-30CDDAF9A0E8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2024-08-22T16:56:55Z</dcterms:modified>
</cp:coreProperties>
</file>