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_size_7680" sheetId="1" r:id="rId4"/>
  </sheets>
  <definedNames/>
  <calcPr/>
</workbook>
</file>

<file path=xl/sharedStrings.xml><?xml version="1.0" encoding="utf-8"?>
<sst xmlns="http://schemas.openxmlformats.org/spreadsheetml/2006/main" count="14" uniqueCount="14">
  <si>
    <t>Feature index</t>
  </si>
  <si>
    <t>Augmentation feature timespan (s)</t>
  </si>
  <si>
    <t>Receptive field lower step</t>
  </si>
  <si>
    <t>Receptive field higher step</t>
  </si>
  <si>
    <t>Receptive field size in steps</t>
  </si>
  <si>
    <t>Receptive field lower timestamp (s)</t>
  </si>
  <si>
    <t>Receptive field higher timestamp (s)</t>
  </si>
  <si>
    <t>Receptive field time in seconds</t>
  </si>
  <si>
    <t>Augmentation feature receptive field lower timestamp (s)</t>
  </si>
  <si>
    <t>Augmentation feature receptive field upper timestamp (s)</t>
  </si>
  <si>
    <t>Augmentation feature receptive field in seconds</t>
  </si>
  <si>
    <t>Contains the wanted timespan</t>
  </si>
  <si>
    <t>Overlap duration with previous timespan(s)</t>
  </si>
  <si>
    <t>Overlap duration with following timespan(s)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</si>
</sst>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 shrinkToFit="0" wrapText="1"/>
    </xf>
    <xf borderId="0" fillId="0" fontId="1" numFmtId="0" xfId="0" applyAlignment="1" applyFont="1">
      <alignment shrinkToFit="0" wrapText="1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4" fillId="0" fontId="4" numFmtId="0" xfId="0" applyBorder="1" applyFont="1"/>
    <xf borderId="5" fillId="0" fontId="4" numFmtId="0" xfId="0" applyBorder="1" applyFont="1"/>
    <xf borderId="6" fillId="0" fontId="1" numFmtId="0" xfId="0" applyAlignment="1" applyBorder="1" applyFont="1">
      <alignment horizontal="center"/>
    </xf>
    <xf borderId="6" fillId="0" fontId="4" numFmtId="0" xfId="0" applyBorder="1" applyFont="1"/>
    <xf borderId="7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1.88"/>
    <col customWidth="1" min="2" max="2" width="12.25"/>
    <col customWidth="1" min="3" max="3" width="12.13"/>
    <col customWidth="1" min="4" max="4" width="12.75"/>
    <col customWidth="1" min="5" max="5" width="12.5"/>
    <col customWidth="1" min="6" max="6" width="16.13"/>
    <col customWidth="1" min="7" max="7" width="16.63"/>
    <col customWidth="1" min="8" max="8" width="13.88"/>
    <col customWidth="1" min="9" max="9" width="17.5"/>
    <col customWidth="1" min="10" max="10" width="16.88"/>
    <col customWidth="1" min="11" max="11" width="18.13"/>
    <col customWidth="1" min="12" max="12" width="13.88"/>
    <col customWidth="1" min="13" max="13" width="14.5"/>
    <col customWidth="1" min="14" max="14" width="15.75"/>
  </cols>
  <sheetData>
    <row r="1" ht="39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0.0</v>
      </c>
      <c r="B2" s="6" t="str">
        <f>Concatenate(A2/4, " - ", A2/4+1)</f>
        <v>0 - 1</v>
      </c>
      <c r="C2" s="5">
        <v>0.0</v>
      </c>
      <c r="D2" s="5">
        <v>397.0</v>
      </c>
      <c r="E2" s="5">
        <f t="shared" ref="E2:E121" si="2">D2-C2</f>
        <v>397</v>
      </c>
      <c r="F2" s="7">
        <f t="shared" ref="F2:H2" si="1">C2/256</f>
        <v>0</v>
      </c>
      <c r="G2" s="7">
        <f t="shared" si="1"/>
        <v>1.55078125</v>
      </c>
      <c r="H2" s="5">
        <f t="shared" si="1"/>
        <v>1.55078125</v>
      </c>
      <c r="I2" s="5">
        <f>F2</f>
        <v>0</v>
      </c>
      <c r="J2" s="8">
        <f>G5</f>
        <v>2.30078125</v>
      </c>
      <c r="K2" s="5">
        <f>J2-I2</f>
        <v>2.30078125</v>
      </c>
      <c r="L2" s="5" t="b">
        <f>AND(I2&lt;=(A2/4), J2&gt;=(A2/4+1))</f>
        <v>1</v>
      </c>
      <c r="M2" s="5">
        <f>(A2/4)-I2</f>
        <v>0</v>
      </c>
      <c r="N2" s="5">
        <f>J2 - (A2/4+1)</f>
        <v>1.30078125</v>
      </c>
    </row>
    <row r="3">
      <c r="A3" s="9">
        <v>1.0</v>
      </c>
      <c r="B3" s="10"/>
      <c r="C3" s="9">
        <v>0.0</v>
      </c>
      <c r="D3" s="9">
        <v>461.0</v>
      </c>
      <c r="E3" s="9">
        <f t="shared" si="2"/>
        <v>461</v>
      </c>
      <c r="F3" s="7">
        <f t="shared" ref="F3:H3" si="3">C3/256</f>
        <v>0</v>
      </c>
      <c r="G3" s="7">
        <f t="shared" si="3"/>
        <v>1.80078125</v>
      </c>
      <c r="H3" s="9">
        <f t="shared" si="3"/>
        <v>1.80078125</v>
      </c>
      <c r="I3" s="10"/>
      <c r="J3" s="11"/>
      <c r="K3" s="10"/>
      <c r="L3" s="10"/>
      <c r="M3" s="10"/>
      <c r="N3" s="10"/>
    </row>
    <row r="4">
      <c r="A4" s="9">
        <v>2.0</v>
      </c>
      <c r="B4" s="10"/>
      <c r="C4" s="9">
        <v>0.0</v>
      </c>
      <c r="D4" s="9">
        <v>525.0</v>
      </c>
      <c r="E4" s="9">
        <f t="shared" si="2"/>
        <v>525</v>
      </c>
      <c r="F4" s="7">
        <f t="shared" ref="F4:H4" si="4">C4/256</f>
        <v>0</v>
      </c>
      <c r="G4" s="7">
        <f t="shared" si="4"/>
        <v>2.05078125</v>
      </c>
      <c r="H4" s="9">
        <f t="shared" si="4"/>
        <v>2.05078125</v>
      </c>
      <c r="I4" s="10"/>
      <c r="J4" s="11"/>
      <c r="K4" s="10"/>
      <c r="L4" s="10"/>
      <c r="M4" s="10"/>
      <c r="N4" s="10"/>
    </row>
    <row r="5">
      <c r="A5" s="12">
        <v>3.0</v>
      </c>
      <c r="B5" s="13"/>
      <c r="C5" s="12">
        <v>0.0</v>
      </c>
      <c r="D5" s="12">
        <v>589.0</v>
      </c>
      <c r="E5" s="12">
        <f t="shared" si="2"/>
        <v>589</v>
      </c>
      <c r="F5" s="7">
        <f t="shared" ref="F5:H5" si="5">C5/256</f>
        <v>0</v>
      </c>
      <c r="G5" s="7">
        <f t="shared" si="5"/>
        <v>2.30078125</v>
      </c>
      <c r="H5" s="12">
        <f t="shared" si="5"/>
        <v>2.30078125</v>
      </c>
      <c r="I5" s="13"/>
      <c r="J5" s="14"/>
      <c r="K5" s="13"/>
      <c r="L5" s="13"/>
      <c r="M5" s="13"/>
      <c r="N5" s="13"/>
    </row>
    <row r="6">
      <c r="A6" s="5">
        <v>4.0</v>
      </c>
      <c r="B6" s="6" t="str">
        <f>Concatenate(A6/4, " - ", A6/4+1)</f>
        <v>1 - 2</v>
      </c>
      <c r="C6" s="5">
        <v>0.0</v>
      </c>
      <c r="D6" s="5">
        <v>653.0</v>
      </c>
      <c r="E6" s="5">
        <f t="shared" si="2"/>
        <v>653</v>
      </c>
      <c r="F6" s="7">
        <f t="shared" ref="F6:H6" si="6">C6/256</f>
        <v>0</v>
      </c>
      <c r="G6" s="7">
        <f t="shared" si="6"/>
        <v>2.55078125</v>
      </c>
      <c r="H6" s="5">
        <f t="shared" si="6"/>
        <v>2.55078125</v>
      </c>
      <c r="I6" s="5">
        <f>F6</f>
        <v>0</v>
      </c>
      <c r="J6" s="8">
        <f>G9</f>
        <v>3.30078125</v>
      </c>
      <c r="K6" s="5">
        <f>J6-I6</f>
        <v>3.30078125</v>
      </c>
      <c r="L6" s="5" t="b">
        <f>AND(I6&lt;=(A6/4), J6&gt;=(A6/4+1))</f>
        <v>1</v>
      </c>
      <c r="M6" s="5">
        <f>(A6/4)-I6</f>
        <v>1</v>
      </c>
      <c r="N6" s="5">
        <f>J6 - (A6/4+1)</f>
        <v>1.30078125</v>
      </c>
    </row>
    <row r="7">
      <c r="A7" s="9">
        <v>5.0</v>
      </c>
      <c r="B7" s="10"/>
      <c r="C7" s="9">
        <v>0.0</v>
      </c>
      <c r="D7" s="9">
        <v>717.0</v>
      </c>
      <c r="E7" s="9">
        <f t="shared" si="2"/>
        <v>717</v>
      </c>
      <c r="F7" s="7">
        <f t="shared" ref="F7:H7" si="7">C7/256</f>
        <v>0</v>
      </c>
      <c r="G7" s="7">
        <f t="shared" si="7"/>
        <v>2.80078125</v>
      </c>
      <c r="H7" s="9">
        <f t="shared" si="7"/>
        <v>2.80078125</v>
      </c>
      <c r="I7" s="10"/>
      <c r="J7" s="11"/>
      <c r="K7" s="10"/>
      <c r="L7" s="10"/>
      <c r="M7" s="10"/>
      <c r="N7" s="10"/>
    </row>
    <row r="8">
      <c r="A8" s="9">
        <v>6.0</v>
      </c>
      <c r="B8" s="10"/>
      <c r="C8" s="9">
        <v>3.0</v>
      </c>
      <c r="D8" s="9">
        <v>781.0</v>
      </c>
      <c r="E8" s="9">
        <f t="shared" si="2"/>
        <v>778</v>
      </c>
      <c r="F8" s="7">
        <f t="shared" ref="F8:H8" si="8">C8/256</f>
        <v>0.01171875</v>
      </c>
      <c r="G8" s="7">
        <f t="shared" si="8"/>
        <v>3.05078125</v>
      </c>
      <c r="H8" s="9">
        <f t="shared" si="8"/>
        <v>3.0390625</v>
      </c>
      <c r="I8" s="10"/>
      <c r="J8" s="11"/>
      <c r="K8" s="10"/>
      <c r="L8" s="10"/>
      <c r="M8" s="10"/>
      <c r="N8" s="10"/>
    </row>
    <row r="9">
      <c r="A9" s="12">
        <v>7.0</v>
      </c>
      <c r="B9" s="13"/>
      <c r="C9" s="12">
        <v>67.0</v>
      </c>
      <c r="D9" s="12">
        <v>845.0</v>
      </c>
      <c r="E9" s="12">
        <f t="shared" si="2"/>
        <v>778</v>
      </c>
      <c r="F9" s="7">
        <f t="shared" ref="F9:H9" si="9">C9/256</f>
        <v>0.26171875</v>
      </c>
      <c r="G9" s="7">
        <f t="shared" si="9"/>
        <v>3.30078125</v>
      </c>
      <c r="H9" s="12">
        <f t="shared" si="9"/>
        <v>3.0390625</v>
      </c>
      <c r="I9" s="13"/>
      <c r="J9" s="14"/>
      <c r="K9" s="13"/>
      <c r="L9" s="13"/>
      <c r="M9" s="13"/>
      <c r="N9" s="13"/>
    </row>
    <row r="10">
      <c r="A10" s="5">
        <v>8.0</v>
      </c>
      <c r="B10" s="6" t="str">
        <f>Concatenate(A10/4, " - ", A10/4+1)</f>
        <v>2 - 3</v>
      </c>
      <c r="C10" s="5">
        <v>131.0</v>
      </c>
      <c r="D10" s="5">
        <v>909.0</v>
      </c>
      <c r="E10" s="5">
        <f t="shared" si="2"/>
        <v>778</v>
      </c>
      <c r="F10" s="7">
        <f t="shared" ref="F10:H10" si="10">C10/256</f>
        <v>0.51171875</v>
      </c>
      <c r="G10" s="7">
        <f t="shared" si="10"/>
        <v>3.55078125</v>
      </c>
      <c r="H10" s="5">
        <f t="shared" si="10"/>
        <v>3.0390625</v>
      </c>
      <c r="I10" s="5">
        <f>F10</f>
        <v>0.51171875</v>
      </c>
      <c r="J10" s="8">
        <f>G13</f>
        <v>4.30078125</v>
      </c>
      <c r="K10" s="5">
        <f>J10-I10</f>
        <v>3.7890625</v>
      </c>
      <c r="L10" s="5" t="b">
        <f>AND(I10&lt;=(A10/4), J10&gt;=(A10/4+1))</f>
        <v>1</v>
      </c>
      <c r="M10" s="5">
        <f>(A10/4)-I10</f>
        <v>1.48828125</v>
      </c>
      <c r="N10" s="5">
        <f>J10 - (A10/4+1)</f>
        <v>1.30078125</v>
      </c>
    </row>
    <row r="11">
      <c r="A11" s="9">
        <v>9.0</v>
      </c>
      <c r="B11" s="10"/>
      <c r="C11" s="9">
        <v>195.0</v>
      </c>
      <c r="D11" s="9">
        <v>973.0</v>
      </c>
      <c r="E11" s="9">
        <f t="shared" si="2"/>
        <v>778</v>
      </c>
      <c r="F11" s="7">
        <f t="shared" ref="F11:H11" si="11">C11/256</f>
        <v>0.76171875</v>
      </c>
      <c r="G11" s="7">
        <f t="shared" si="11"/>
        <v>3.80078125</v>
      </c>
      <c r="H11" s="9">
        <f t="shared" si="11"/>
        <v>3.0390625</v>
      </c>
      <c r="I11" s="10"/>
      <c r="J11" s="11"/>
      <c r="K11" s="10"/>
      <c r="L11" s="10"/>
      <c r="M11" s="10"/>
      <c r="N11" s="10"/>
    </row>
    <row r="12">
      <c r="A12" s="9">
        <v>10.0</v>
      </c>
      <c r="B12" s="10"/>
      <c r="C12" s="9">
        <v>259.0</v>
      </c>
      <c r="D12" s="9">
        <v>1037.0</v>
      </c>
      <c r="E12" s="9">
        <f t="shared" si="2"/>
        <v>778</v>
      </c>
      <c r="F12" s="7">
        <f t="shared" ref="F12:H12" si="12">C12/256</f>
        <v>1.01171875</v>
      </c>
      <c r="G12" s="7">
        <f t="shared" si="12"/>
        <v>4.05078125</v>
      </c>
      <c r="H12" s="9">
        <f t="shared" si="12"/>
        <v>3.0390625</v>
      </c>
      <c r="I12" s="10"/>
      <c r="J12" s="11"/>
      <c r="K12" s="10"/>
      <c r="L12" s="10"/>
      <c r="M12" s="10"/>
      <c r="N12" s="10"/>
    </row>
    <row r="13">
      <c r="A13" s="12">
        <v>11.0</v>
      </c>
      <c r="B13" s="13"/>
      <c r="C13" s="12">
        <v>323.0</v>
      </c>
      <c r="D13" s="12">
        <v>1101.0</v>
      </c>
      <c r="E13" s="12">
        <f t="shared" si="2"/>
        <v>778</v>
      </c>
      <c r="F13" s="7">
        <f t="shared" ref="F13:H13" si="13">C13/256</f>
        <v>1.26171875</v>
      </c>
      <c r="G13" s="7">
        <f t="shared" si="13"/>
        <v>4.30078125</v>
      </c>
      <c r="H13" s="12">
        <f t="shared" si="13"/>
        <v>3.0390625</v>
      </c>
      <c r="I13" s="13"/>
      <c r="J13" s="14"/>
      <c r="K13" s="13"/>
      <c r="L13" s="13"/>
      <c r="M13" s="13"/>
      <c r="N13" s="13"/>
    </row>
    <row r="14">
      <c r="A14" s="5">
        <v>12.0</v>
      </c>
      <c r="B14" s="6" t="str">
        <f>Concatenate(A14/4, " - ", A14/4+1)</f>
        <v>3 - 4</v>
      </c>
      <c r="C14" s="5">
        <v>387.0</v>
      </c>
      <c r="D14" s="5">
        <v>1165.0</v>
      </c>
      <c r="E14" s="5">
        <f t="shared" si="2"/>
        <v>778</v>
      </c>
      <c r="F14" s="7">
        <f t="shared" ref="F14:H14" si="14">C14/256</f>
        <v>1.51171875</v>
      </c>
      <c r="G14" s="7">
        <f t="shared" si="14"/>
        <v>4.55078125</v>
      </c>
      <c r="H14" s="5">
        <f t="shared" si="14"/>
        <v>3.0390625</v>
      </c>
      <c r="I14" s="5">
        <f>F14</f>
        <v>1.51171875</v>
      </c>
      <c r="J14" s="8">
        <f>G17</f>
        <v>5.30078125</v>
      </c>
      <c r="K14" s="5">
        <f>J14-I14</f>
        <v>3.7890625</v>
      </c>
      <c r="L14" s="5" t="b">
        <f>AND(I14&lt;=(A14/4), J14&gt;=(A14/4+1))</f>
        <v>1</v>
      </c>
      <c r="M14" s="5">
        <f>(A14/4)-I14</f>
        <v>1.48828125</v>
      </c>
      <c r="N14" s="5">
        <f>J14 - (A14/4+1)</f>
        <v>1.30078125</v>
      </c>
    </row>
    <row r="15">
      <c r="A15" s="9">
        <v>13.0</v>
      </c>
      <c r="B15" s="10"/>
      <c r="C15" s="9">
        <v>451.0</v>
      </c>
      <c r="D15" s="9">
        <v>1229.0</v>
      </c>
      <c r="E15" s="9">
        <f t="shared" si="2"/>
        <v>778</v>
      </c>
      <c r="F15" s="7">
        <f t="shared" ref="F15:H15" si="15">C15/256</f>
        <v>1.76171875</v>
      </c>
      <c r="G15" s="7">
        <f t="shared" si="15"/>
        <v>4.80078125</v>
      </c>
      <c r="H15" s="9">
        <f t="shared" si="15"/>
        <v>3.0390625</v>
      </c>
      <c r="I15" s="10"/>
      <c r="J15" s="11"/>
      <c r="K15" s="10"/>
      <c r="L15" s="10"/>
      <c r="M15" s="10"/>
      <c r="N15" s="10"/>
    </row>
    <row r="16">
      <c r="A16" s="9">
        <v>14.0</v>
      </c>
      <c r="B16" s="10"/>
      <c r="C16" s="9">
        <v>515.0</v>
      </c>
      <c r="D16" s="9">
        <v>1293.0</v>
      </c>
      <c r="E16" s="9">
        <f t="shared" si="2"/>
        <v>778</v>
      </c>
      <c r="F16" s="7">
        <f t="shared" ref="F16:H16" si="16">C16/256</f>
        <v>2.01171875</v>
      </c>
      <c r="G16" s="7">
        <f t="shared" si="16"/>
        <v>5.05078125</v>
      </c>
      <c r="H16" s="9">
        <f t="shared" si="16"/>
        <v>3.0390625</v>
      </c>
      <c r="I16" s="10"/>
      <c r="J16" s="11"/>
      <c r="K16" s="10"/>
      <c r="L16" s="10"/>
      <c r="M16" s="10"/>
      <c r="N16" s="10"/>
    </row>
    <row r="17">
      <c r="A17" s="12">
        <v>15.0</v>
      </c>
      <c r="B17" s="13"/>
      <c r="C17" s="12">
        <v>579.0</v>
      </c>
      <c r="D17" s="12">
        <v>1357.0</v>
      </c>
      <c r="E17" s="12">
        <f t="shared" si="2"/>
        <v>778</v>
      </c>
      <c r="F17" s="7">
        <f t="shared" ref="F17:H17" si="17">C17/256</f>
        <v>2.26171875</v>
      </c>
      <c r="G17" s="7">
        <f t="shared" si="17"/>
        <v>5.30078125</v>
      </c>
      <c r="H17" s="12">
        <f t="shared" si="17"/>
        <v>3.0390625</v>
      </c>
      <c r="I17" s="13"/>
      <c r="J17" s="14"/>
      <c r="K17" s="13"/>
      <c r="L17" s="13"/>
      <c r="M17" s="13"/>
      <c r="N17" s="13"/>
    </row>
    <row r="18">
      <c r="A18" s="5">
        <v>16.0</v>
      </c>
      <c r="B18" s="6" t="str">
        <f>Concatenate(A18/4, " - ", A18/4+1)</f>
        <v>4 - 5</v>
      </c>
      <c r="C18" s="5">
        <v>643.0</v>
      </c>
      <c r="D18" s="5">
        <v>1421.0</v>
      </c>
      <c r="E18" s="5">
        <f t="shared" si="2"/>
        <v>778</v>
      </c>
      <c r="F18" s="7">
        <f t="shared" ref="F18:H18" si="18">C18/256</f>
        <v>2.51171875</v>
      </c>
      <c r="G18" s="7">
        <f t="shared" si="18"/>
        <v>5.55078125</v>
      </c>
      <c r="H18" s="5">
        <f t="shared" si="18"/>
        <v>3.0390625</v>
      </c>
      <c r="I18" s="5">
        <f>F18</f>
        <v>2.51171875</v>
      </c>
      <c r="J18" s="8">
        <f>G21</f>
        <v>6.30078125</v>
      </c>
      <c r="K18" s="5">
        <f>J18-I18</f>
        <v>3.7890625</v>
      </c>
      <c r="L18" s="5" t="b">
        <f>AND(I18&lt;=(A18/4), J18&gt;=(A18/4+1))</f>
        <v>1</v>
      </c>
      <c r="M18" s="5">
        <f>(A18/4)-I18</f>
        <v>1.48828125</v>
      </c>
      <c r="N18" s="5">
        <f>J18 - (A18/4+1)</f>
        <v>1.30078125</v>
      </c>
    </row>
    <row r="19">
      <c r="A19" s="9">
        <v>17.0</v>
      </c>
      <c r="B19" s="10"/>
      <c r="C19" s="9">
        <v>707.0</v>
      </c>
      <c r="D19" s="9">
        <v>1485.0</v>
      </c>
      <c r="E19" s="9">
        <f t="shared" si="2"/>
        <v>778</v>
      </c>
      <c r="F19" s="7">
        <f t="shared" ref="F19:H19" si="19">C19/256</f>
        <v>2.76171875</v>
      </c>
      <c r="G19" s="7">
        <f t="shared" si="19"/>
        <v>5.80078125</v>
      </c>
      <c r="H19" s="9">
        <f t="shared" si="19"/>
        <v>3.0390625</v>
      </c>
      <c r="I19" s="10"/>
      <c r="J19" s="11"/>
      <c r="K19" s="10"/>
      <c r="L19" s="10"/>
      <c r="M19" s="10"/>
      <c r="N19" s="10"/>
    </row>
    <row r="20">
      <c r="A20" s="9">
        <v>18.0</v>
      </c>
      <c r="B20" s="10"/>
      <c r="C20" s="9">
        <v>771.0</v>
      </c>
      <c r="D20" s="9">
        <v>1549.0</v>
      </c>
      <c r="E20" s="9">
        <f t="shared" si="2"/>
        <v>778</v>
      </c>
      <c r="F20" s="7">
        <f t="shared" ref="F20:H20" si="20">C20/256</f>
        <v>3.01171875</v>
      </c>
      <c r="G20" s="7">
        <f t="shared" si="20"/>
        <v>6.05078125</v>
      </c>
      <c r="H20" s="9">
        <f t="shared" si="20"/>
        <v>3.0390625</v>
      </c>
      <c r="I20" s="10"/>
      <c r="J20" s="11"/>
      <c r="K20" s="10"/>
      <c r="L20" s="10"/>
      <c r="M20" s="10"/>
      <c r="N20" s="10"/>
    </row>
    <row r="21">
      <c r="A21" s="12">
        <v>19.0</v>
      </c>
      <c r="B21" s="13"/>
      <c r="C21" s="12">
        <v>835.0</v>
      </c>
      <c r="D21" s="12">
        <v>1613.0</v>
      </c>
      <c r="E21" s="12">
        <f t="shared" si="2"/>
        <v>778</v>
      </c>
      <c r="F21" s="7">
        <f t="shared" ref="F21:H21" si="21">C21/256</f>
        <v>3.26171875</v>
      </c>
      <c r="G21" s="7">
        <f t="shared" si="21"/>
        <v>6.30078125</v>
      </c>
      <c r="H21" s="12">
        <f t="shared" si="21"/>
        <v>3.0390625</v>
      </c>
      <c r="I21" s="13"/>
      <c r="J21" s="14"/>
      <c r="K21" s="13"/>
      <c r="L21" s="13"/>
      <c r="M21" s="13"/>
      <c r="N21" s="13"/>
    </row>
    <row r="22">
      <c r="A22" s="5">
        <v>20.0</v>
      </c>
      <c r="B22" s="6" t="str">
        <f>Concatenate(A22/4, " - ", A22/4+1)</f>
        <v>5 - 6</v>
      </c>
      <c r="C22" s="5">
        <v>899.0</v>
      </c>
      <c r="D22" s="5">
        <v>1677.0</v>
      </c>
      <c r="E22" s="5">
        <f t="shared" si="2"/>
        <v>778</v>
      </c>
      <c r="F22" s="7">
        <f t="shared" ref="F22:H22" si="22">C22/256</f>
        <v>3.51171875</v>
      </c>
      <c r="G22" s="7">
        <f t="shared" si="22"/>
        <v>6.55078125</v>
      </c>
      <c r="H22" s="5">
        <f t="shared" si="22"/>
        <v>3.0390625</v>
      </c>
      <c r="I22" s="5">
        <f>F22</f>
        <v>3.51171875</v>
      </c>
      <c r="J22" s="8">
        <f>G25</f>
        <v>7.30078125</v>
      </c>
      <c r="K22" s="5">
        <f>J22-I22</f>
        <v>3.7890625</v>
      </c>
      <c r="L22" s="5" t="b">
        <f>AND(I22&lt;=(A22/4), J22&gt;=(A22/4+1))</f>
        <v>1</v>
      </c>
      <c r="M22" s="5">
        <f>(A22/4)-I22</f>
        <v>1.48828125</v>
      </c>
      <c r="N22" s="5">
        <f>J22 - (A22/4+1)</f>
        <v>1.30078125</v>
      </c>
    </row>
    <row r="23">
      <c r="A23" s="9">
        <v>21.0</v>
      </c>
      <c r="B23" s="10"/>
      <c r="C23" s="9">
        <v>963.0</v>
      </c>
      <c r="D23" s="9">
        <v>1741.0</v>
      </c>
      <c r="E23" s="9">
        <f t="shared" si="2"/>
        <v>778</v>
      </c>
      <c r="F23" s="7">
        <f t="shared" ref="F23:H23" si="23">C23/256</f>
        <v>3.76171875</v>
      </c>
      <c r="G23" s="7">
        <f t="shared" si="23"/>
        <v>6.80078125</v>
      </c>
      <c r="H23" s="9">
        <f t="shared" si="23"/>
        <v>3.0390625</v>
      </c>
      <c r="I23" s="10"/>
      <c r="J23" s="11"/>
      <c r="K23" s="10"/>
      <c r="L23" s="10"/>
      <c r="M23" s="10"/>
      <c r="N23" s="10"/>
    </row>
    <row r="24">
      <c r="A24" s="9">
        <v>22.0</v>
      </c>
      <c r="B24" s="10"/>
      <c r="C24" s="9">
        <v>1027.0</v>
      </c>
      <c r="D24" s="9">
        <v>1805.0</v>
      </c>
      <c r="E24" s="9">
        <f t="shared" si="2"/>
        <v>778</v>
      </c>
      <c r="F24" s="7">
        <f t="shared" ref="F24:H24" si="24">C24/256</f>
        <v>4.01171875</v>
      </c>
      <c r="G24" s="7">
        <f t="shared" si="24"/>
        <v>7.05078125</v>
      </c>
      <c r="H24" s="9">
        <f t="shared" si="24"/>
        <v>3.0390625</v>
      </c>
      <c r="I24" s="10"/>
      <c r="J24" s="11"/>
      <c r="K24" s="10"/>
      <c r="L24" s="10"/>
      <c r="M24" s="10"/>
      <c r="N24" s="10"/>
    </row>
    <row r="25">
      <c r="A25" s="12">
        <v>23.0</v>
      </c>
      <c r="B25" s="13"/>
      <c r="C25" s="12">
        <v>1091.0</v>
      </c>
      <c r="D25" s="12">
        <v>1869.0</v>
      </c>
      <c r="E25" s="12">
        <f t="shared" si="2"/>
        <v>778</v>
      </c>
      <c r="F25" s="7">
        <f t="shared" ref="F25:H25" si="25">C25/256</f>
        <v>4.26171875</v>
      </c>
      <c r="G25" s="7">
        <f t="shared" si="25"/>
        <v>7.30078125</v>
      </c>
      <c r="H25" s="12">
        <f t="shared" si="25"/>
        <v>3.0390625</v>
      </c>
      <c r="I25" s="13"/>
      <c r="J25" s="14"/>
      <c r="K25" s="13"/>
      <c r="L25" s="13"/>
      <c r="M25" s="13"/>
      <c r="N25" s="13"/>
    </row>
    <row r="26">
      <c r="A26" s="5">
        <v>24.0</v>
      </c>
      <c r="B26" s="6" t="str">
        <f>Concatenate(A26/4, " - ", A26/4+1)</f>
        <v>6 - 7</v>
      </c>
      <c r="C26" s="5">
        <v>1155.0</v>
      </c>
      <c r="D26" s="5">
        <v>1933.0</v>
      </c>
      <c r="E26" s="5">
        <f t="shared" si="2"/>
        <v>778</v>
      </c>
      <c r="F26" s="7">
        <f t="shared" ref="F26:H26" si="26">C26/256</f>
        <v>4.51171875</v>
      </c>
      <c r="G26" s="7">
        <f t="shared" si="26"/>
        <v>7.55078125</v>
      </c>
      <c r="H26" s="5">
        <f t="shared" si="26"/>
        <v>3.0390625</v>
      </c>
      <c r="I26" s="5">
        <f>F26</f>
        <v>4.51171875</v>
      </c>
      <c r="J26" s="8">
        <f>G29</f>
        <v>8.30078125</v>
      </c>
      <c r="K26" s="5">
        <f>J26-I26</f>
        <v>3.7890625</v>
      </c>
      <c r="L26" s="5" t="b">
        <f>AND(I26&lt;=(A26/4), J26&gt;=(A26/4+1))</f>
        <v>1</v>
      </c>
      <c r="M26" s="5">
        <f>(A26/4)-I26</f>
        <v>1.48828125</v>
      </c>
      <c r="N26" s="5">
        <f>J26 - (A26/4+1)</f>
        <v>1.30078125</v>
      </c>
    </row>
    <row r="27">
      <c r="A27" s="9">
        <v>25.0</v>
      </c>
      <c r="B27" s="10"/>
      <c r="C27" s="9">
        <v>1219.0</v>
      </c>
      <c r="D27" s="9">
        <v>1997.0</v>
      </c>
      <c r="E27" s="9">
        <f t="shared" si="2"/>
        <v>778</v>
      </c>
      <c r="F27" s="7">
        <f t="shared" ref="F27:H27" si="27">C27/256</f>
        <v>4.76171875</v>
      </c>
      <c r="G27" s="7">
        <f t="shared" si="27"/>
        <v>7.80078125</v>
      </c>
      <c r="H27" s="9">
        <f t="shared" si="27"/>
        <v>3.0390625</v>
      </c>
      <c r="I27" s="10"/>
      <c r="J27" s="11"/>
      <c r="K27" s="10"/>
      <c r="L27" s="10"/>
      <c r="M27" s="10"/>
      <c r="N27" s="10"/>
    </row>
    <row r="28">
      <c r="A28" s="9">
        <v>26.0</v>
      </c>
      <c r="B28" s="10"/>
      <c r="C28" s="9">
        <v>1283.0</v>
      </c>
      <c r="D28" s="9">
        <v>2061.0</v>
      </c>
      <c r="E28" s="9">
        <f t="shared" si="2"/>
        <v>778</v>
      </c>
      <c r="F28" s="7">
        <f t="shared" ref="F28:H28" si="28">C28/256</f>
        <v>5.01171875</v>
      </c>
      <c r="G28" s="7">
        <f t="shared" si="28"/>
        <v>8.05078125</v>
      </c>
      <c r="H28" s="9">
        <f t="shared" si="28"/>
        <v>3.0390625</v>
      </c>
      <c r="I28" s="10"/>
      <c r="J28" s="11"/>
      <c r="K28" s="10"/>
      <c r="L28" s="10"/>
      <c r="M28" s="10"/>
      <c r="N28" s="10"/>
    </row>
    <row r="29">
      <c r="A29" s="12">
        <v>27.0</v>
      </c>
      <c r="B29" s="13"/>
      <c r="C29" s="12">
        <v>1347.0</v>
      </c>
      <c r="D29" s="12">
        <v>2125.0</v>
      </c>
      <c r="E29" s="12">
        <f t="shared" si="2"/>
        <v>778</v>
      </c>
      <c r="F29" s="7">
        <f t="shared" ref="F29:H29" si="29">C29/256</f>
        <v>5.26171875</v>
      </c>
      <c r="G29" s="7">
        <f t="shared" si="29"/>
        <v>8.30078125</v>
      </c>
      <c r="H29" s="12">
        <f t="shared" si="29"/>
        <v>3.0390625</v>
      </c>
      <c r="I29" s="13"/>
      <c r="J29" s="14"/>
      <c r="K29" s="13"/>
      <c r="L29" s="13"/>
      <c r="M29" s="13"/>
      <c r="N29" s="13"/>
    </row>
    <row r="30">
      <c r="A30" s="5">
        <v>28.0</v>
      </c>
      <c r="B30" s="6" t="str">
        <f>Concatenate(A30/4, " - ", A30/4+1)</f>
        <v>7 - 8</v>
      </c>
      <c r="C30" s="5">
        <v>1411.0</v>
      </c>
      <c r="D30" s="5">
        <v>2189.0</v>
      </c>
      <c r="E30" s="5">
        <f t="shared" si="2"/>
        <v>778</v>
      </c>
      <c r="F30" s="7">
        <f t="shared" ref="F30:H30" si="30">C30/256</f>
        <v>5.51171875</v>
      </c>
      <c r="G30" s="7">
        <f t="shared" si="30"/>
        <v>8.55078125</v>
      </c>
      <c r="H30" s="5">
        <f t="shared" si="30"/>
        <v>3.0390625</v>
      </c>
      <c r="I30" s="5">
        <f>F30</f>
        <v>5.51171875</v>
      </c>
      <c r="J30" s="8">
        <f>G33</f>
        <v>9.30078125</v>
      </c>
      <c r="K30" s="5">
        <f>J30-I30</f>
        <v>3.7890625</v>
      </c>
      <c r="L30" s="5" t="b">
        <f>AND(I30&lt;=(A30/4), J30&gt;=(A30/4+1))</f>
        <v>1</v>
      </c>
      <c r="M30" s="5">
        <f>(A30/4)-I30</f>
        <v>1.48828125</v>
      </c>
      <c r="N30" s="5">
        <f>J30 - (A30/4+1)</f>
        <v>1.30078125</v>
      </c>
    </row>
    <row r="31">
      <c r="A31" s="9">
        <v>29.0</v>
      </c>
      <c r="B31" s="10"/>
      <c r="C31" s="9">
        <v>1475.0</v>
      </c>
      <c r="D31" s="9">
        <v>2253.0</v>
      </c>
      <c r="E31" s="9">
        <f t="shared" si="2"/>
        <v>778</v>
      </c>
      <c r="F31" s="7">
        <f t="shared" ref="F31:H31" si="31">C31/256</f>
        <v>5.76171875</v>
      </c>
      <c r="G31" s="7">
        <f t="shared" si="31"/>
        <v>8.80078125</v>
      </c>
      <c r="H31" s="9">
        <f t="shared" si="31"/>
        <v>3.0390625</v>
      </c>
      <c r="I31" s="10"/>
      <c r="J31" s="11"/>
      <c r="K31" s="10"/>
      <c r="L31" s="10"/>
      <c r="M31" s="10"/>
      <c r="N31" s="10"/>
    </row>
    <row r="32">
      <c r="A32" s="9">
        <v>30.0</v>
      </c>
      <c r="B32" s="10"/>
      <c r="C32" s="9">
        <v>1539.0</v>
      </c>
      <c r="D32" s="9">
        <v>2317.0</v>
      </c>
      <c r="E32" s="9">
        <f t="shared" si="2"/>
        <v>778</v>
      </c>
      <c r="F32" s="7">
        <f t="shared" ref="F32:H32" si="32">C32/256</f>
        <v>6.01171875</v>
      </c>
      <c r="G32" s="7">
        <f t="shared" si="32"/>
        <v>9.05078125</v>
      </c>
      <c r="H32" s="9">
        <f t="shared" si="32"/>
        <v>3.0390625</v>
      </c>
      <c r="I32" s="10"/>
      <c r="J32" s="11"/>
      <c r="K32" s="10"/>
      <c r="L32" s="10"/>
      <c r="M32" s="10"/>
      <c r="N32" s="10"/>
    </row>
    <row r="33">
      <c r="A33" s="12">
        <v>31.0</v>
      </c>
      <c r="B33" s="13"/>
      <c r="C33" s="12">
        <v>1603.0</v>
      </c>
      <c r="D33" s="12">
        <v>2381.0</v>
      </c>
      <c r="E33" s="12">
        <f t="shared" si="2"/>
        <v>778</v>
      </c>
      <c r="F33" s="7">
        <f t="shared" ref="F33:H33" si="33">C33/256</f>
        <v>6.26171875</v>
      </c>
      <c r="G33" s="7">
        <f t="shared" si="33"/>
        <v>9.30078125</v>
      </c>
      <c r="H33" s="12">
        <f t="shared" si="33"/>
        <v>3.0390625</v>
      </c>
      <c r="I33" s="13"/>
      <c r="J33" s="14"/>
      <c r="K33" s="13"/>
      <c r="L33" s="13"/>
      <c r="M33" s="13"/>
      <c r="N33" s="13"/>
    </row>
    <row r="34">
      <c r="A34" s="5">
        <v>32.0</v>
      </c>
      <c r="B34" s="6" t="str">
        <f>Concatenate(A34/4, " - ", A34/4+1)</f>
        <v>8 - 9</v>
      </c>
      <c r="C34" s="5">
        <v>1667.0</v>
      </c>
      <c r="D34" s="5">
        <v>2445.0</v>
      </c>
      <c r="E34" s="5">
        <f t="shared" si="2"/>
        <v>778</v>
      </c>
      <c r="F34" s="7">
        <f t="shared" ref="F34:H34" si="34">C34/256</f>
        <v>6.51171875</v>
      </c>
      <c r="G34" s="7">
        <f t="shared" si="34"/>
        <v>9.55078125</v>
      </c>
      <c r="H34" s="5">
        <f t="shared" si="34"/>
        <v>3.0390625</v>
      </c>
      <c r="I34" s="5">
        <f>F34</f>
        <v>6.51171875</v>
      </c>
      <c r="J34" s="8">
        <f>G37</f>
        <v>10.30078125</v>
      </c>
      <c r="K34" s="5">
        <f>J34-I34</f>
        <v>3.7890625</v>
      </c>
      <c r="L34" s="5" t="b">
        <f>AND(I34&lt;=(A34/4), J34&gt;=(A34/4+1))</f>
        <v>1</v>
      </c>
      <c r="M34" s="5">
        <f>(A34/4)-I34</f>
        <v>1.48828125</v>
      </c>
      <c r="N34" s="5">
        <f>J34 - (A34/4+1)</f>
        <v>1.30078125</v>
      </c>
    </row>
    <row r="35">
      <c r="A35" s="9">
        <v>33.0</v>
      </c>
      <c r="B35" s="10"/>
      <c r="C35" s="9">
        <v>1731.0</v>
      </c>
      <c r="D35" s="9">
        <v>2509.0</v>
      </c>
      <c r="E35" s="9">
        <f t="shared" si="2"/>
        <v>778</v>
      </c>
      <c r="F35" s="7">
        <f t="shared" ref="F35:H35" si="35">C35/256</f>
        <v>6.76171875</v>
      </c>
      <c r="G35" s="7">
        <f t="shared" si="35"/>
        <v>9.80078125</v>
      </c>
      <c r="H35" s="9">
        <f t="shared" si="35"/>
        <v>3.0390625</v>
      </c>
      <c r="I35" s="10"/>
      <c r="J35" s="11"/>
      <c r="K35" s="10"/>
      <c r="L35" s="10"/>
      <c r="M35" s="10"/>
      <c r="N35" s="10"/>
    </row>
    <row r="36">
      <c r="A36" s="9">
        <v>34.0</v>
      </c>
      <c r="B36" s="10"/>
      <c r="C36" s="9">
        <v>1795.0</v>
      </c>
      <c r="D36" s="9">
        <v>2573.0</v>
      </c>
      <c r="E36" s="9">
        <f t="shared" si="2"/>
        <v>778</v>
      </c>
      <c r="F36" s="7">
        <f t="shared" ref="F36:H36" si="36">C36/256</f>
        <v>7.01171875</v>
      </c>
      <c r="G36" s="7">
        <f t="shared" si="36"/>
        <v>10.05078125</v>
      </c>
      <c r="H36" s="9">
        <f t="shared" si="36"/>
        <v>3.0390625</v>
      </c>
      <c r="I36" s="10"/>
      <c r="J36" s="11"/>
      <c r="K36" s="10"/>
      <c r="L36" s="10"/>
      <c r="M36" s="10"/>
      <c r="N36" s="10"/>
    </row>
    <row r="37">
      <c r="A37" s="12">
        <v>35.0</v>
      </c>
      <c r="B37" s="13"/>
      <c r="C37" s="12">
        <v>1859.0</v>
      </c>
      <c r="D37" s="12">
        <v>2637.0</v>
      </c>
      <c r="E37" s="12">
        <f t="shared" si="2"/>
        <v>778</v>
      </c>
      <c r="F37" s="7">
        <f t="shared" ref="F37:H37" si="37">C37/256</f>
        <v>7.26171875</v>
      </c>
      <c r="G37" s="7">
        <f t="shared" si="37"/>
        <v>10.30078125</v>
      </c>
      <c r="H37" s="12">
        <f t="shared" si="37"/>
        <v>3.0390625</v>
      </c>
      <c r="I37" s="13"/>
      <c r="J37" s="14"/>
      <c r="K37" s="13"/>
      <c r="L37" s="13"/>
      <c r="M37" s="13"/>
      <c r="N37" s="13"/>
    </row>
    <row r="38">
      <c r="A38" s="5">
        <v>36.0</v>
      </c>
      <c r="B38" s="6" t="str">
        <f>Concatenate(A38/4, " - ", A38/4+1)</f>
        <v>9 - 10</v>
      </c>
      <c r="C38" s="5">
        <v>1923.0</v>
      </c>
      <c r="D38" s="5">
        <v>2701.0</v>
      </c>
      <c r="E38" s="5">
        <f t="shared" si="2"/>
        <v>778</v>
      </c>
      <c r="F38" s="7">
        <f t="shared" ref="F38:H38" si="38">C38/256</f>
        <v>7.51171875</v>
      </c>
      <c r="G38" s="7">
        <f t="shared" si="38"/>
        <v>10.55078125</v>
      </c>
      <c r="H38" s="5">
        <f t="shared" si="38"/>
        <v>3.0390625</v>
      </c>
      <c r="I38" s="5">
        <f>F38</f>
        <v>7.51171875</v>
      </c>
      <c r="J38" s="8">
        <f>G41</f>
        <v>11.30078125</v>
      </c>
      <c r="K38" s="5">
        <f>J38-I38</f>
        <v>3.7890625</v>
      </c>
      <c r="L38" s="5" t="b">
        <f>AND(I38&lt;=(A38/4), J38&gt;=(A38/4+1))</f>
        <v>1</v>
      </c>
      <c r="M38" s="5">
        <f>(A38/4)-I38</f>
        <v>1.48828125</v>
      </c>
      <c r="N38" s="5">
        <f>J38 - (A38/4+1)</f>
        <v>1.30078125</v>
      </c>
    </row>
    <row r="39">
      <c r="A39" s="9">
        <v>37.0</v>
      </c>
      <c r="B39" s="10"/>
      <c r="C39" s="9">
        <v>1987.0</v>
      </c>
      <c r="D39" s="9">
        <v>2765.0</v>
      </c>
      <c r="E39" s="9">
        <f t="shared" si="2"/>
        <v>778</v>
      </c>
      <c r="F39" s="7">
        <f t="shared" ref="F39:H39" si="39">C39/256</f>
        <v>7.76171875</v>
      </c>
      <c r="G39" s="7">
        <f t="shared" si="39"/>
        <v>10.80078125</v>
      </c>
      <c r="H39" s="9">
        <f t="shared" si="39"/>
        <v>3.0390625</v>
      </c>
      <c r="I39" s="10"/>
      <c r="J39" s="11"/>
      <c r="K39" s="10"/>
      <c r="L39" s="10"/>
      <c r="M39" s="10"/>
      <c r="N39" s="10"/>
    </row>
    <row r="40">
      <c r="A40" s="9">
        <v>38.0</v>
      </c>
      <c r="B40" s="10"/>
      <c r="C40" s="9">
        <v>2051.0</v>
      </c>
      <c r="D40" s="9">
        <v>2829.0</v>
      </c>
      <c r="E40" s="9">
        <f t="shared" si="2"/>
        <v>778</v>
      </c>
      <c r="F40" s="7">
        <f t="shared" ref="F40:H40" si="40">C40/256</f>
        <v>8.01171875</v>
      </c>
      <c r="G40" s="7">
        <f t="shared" si="40"/>
        <v>11.05078125</v>
      </c>
      <c r="H40" s="9">
        <f t="shared" si="40"/>
        <v>3.0390625</v>
      </c>
      <c r="I40" s="10"/>
      <c r="J40" s="11"/>
      <c r="K40" s="10"/>
      <c r="L40" s="10"/>
      <c r="M40" s="10"/>
      <c r="N40" s="10"/>
    </row>
    <row r="41">
      <c r="A41" s="12">
        <v>39.0</v>
      </c>
      <c r="B41" s="13"/>
      <c r="C41" s="12">
        <v>2115.0</v>
      </c>
      <c r="D41" s="12">
        <v>2893.0</v>
      </c>
      <c r="E41" s="12">
        <f t="shared" si="2"/>
        <v>778</v>
      </c>
      <c r="F41" s="7">
        <f t="shared" ref="F41:H41" si="41">C41/256</f>
        <v>8.26171875</v>
      </c>
      <c r="G41" s="7">
        <f t="shared" si="41"/>
        <v>11.30078125</v>
      </c>
      <c r="H41" s="12">
        <f t="shared" si="41"/>
        <v>3.0390625</v>
      </c>
      <c r="I41" s="13"/>
      <c r="J41" s="14"/>
      <c r="K41" s="13"/>
      <c r="L41" s="13"/>
      <c r="M41" s="13"/>
      <c r="N41" s="13"/>
    </row>
    <row r="42">
      <c r="A42" s="5">
        <v>40.0</v>
      </c>
      <c r="B42" s="6" t="str">
        <f>Concatenate(A42/4, " - ", A42/4+1)</f>
        <v>10 - 11</v>
      </c>
      <c r="C42" s="5">
        <v>2179.0</v>
      </c>
      <c r="D42" s="5">
        <v>2957.0</v>
      </c>
      <c r="E42" s="5">
        <f t="shared" si="2"/>
        <v>778</v>
      </c>
      <c r="F42" s="7">
        <f t="shared" ref="F42:H42" si="42">C42/256</f>
        <v>8.51171875</v>
      </c>
      <c r="G42" s="7">
        <f t="shared" si="42"/>
        <v>11.55078125</v>
      </c>
      <c r="H42" s="5">
        <f t="shared" si="42"/>
        <v>3.0390625</v>
      </c>
      <c r="I42" s="5">
        <f>F42</f>
        <v>8.51171875</v>
      </c>
      <c r="J42" s="8">
        <f>G45</f>
        <v>12.30078125</v>
      </c>
      <c r="K42" s="5">
        <f>J42-I42</f>
        <v>3.7890625</v>
      </c>
      <c r="L42" s="5" t="b">
        <f>AND(I42&lt;=(A42/4), J42&gt;=(A42/4+1))</f>
        <v>1</v>
      </c>
      <c r="M42" s="5">
        <f>(A42/4)-I42</f>
        <v>1.48828125</v>
      </c>
      <c r="N42" s="5">
        <f>J42 - (A42/4+1)</f>
        <v>1.30078125</v>
      </c>
    </row>
    <row r="43">
      <c r="A43" s="9">
        <v>41.0</v>
      </c>
      <c r="B43" s="10"/>
      <c r="C43" s="9">
        <v>2243.0</v>
      </c>
      <c r="D43" s="9">
        <v>3021.0</v>
      </c>
      <c r="E43" s="9">
        <f t="shared" si="2"/>
        <v>778</v>
      </c>
      <c r="F43" s="7">
        <f t="shared" ref="F43:H43" si="43">C43/256</f>
        <v>8.76171875</v>
      </c>
      <c r="G43" s="7">
        <f t="shared" si="43"/>
        <v>11.80078125</v>
      </c>
      <c r="H43" s="9">
        <f t="shared" si="43"/>
        <v>3.0390625</v>
      </c>
      <c r="I43" s="10"/>
      <c r="J43" s="11"/>
      <c r="K43" s="10"/>
      <c r="L43" s="10"/>
      <c r="M43" s="10"/>
      <c r="N43" s="10"/>
    </row>
    <row r="44">
      <c r="A44" s="9">
        <v>42.0</v>
      </c>
      <c r="B44" s="10"/>
      <c r="C44" s="9">
        <v>2307.0</v>
      </c>
      <c r="D44" s="9">
        <v>3085.0</v>
      </c>
      <c r="E44" s="9">
        <f t="shared" si="2"/>
        <v>778</v>
      </c>
      <c r="F44" s="7">
        <f t="shared" ref="F44:H44" si="44">C44/256</f>
        <v>9.01171875</v>
      </c>
      <c r="G44" s="7">
        <f t="shared" si="44"/>
        <v>12.05078125</v>
      </c>
      <c r="H44" s="9">
        <f t="shared" si="44"/>
        <v>3.0390625</v>
      </c>
      <c r="I44" s="10"/>
      <c r="J44" s="11"/>
      <c r="K44" s="10"/>
      <c r="L44" s="10"/>
      <c r="M44" s="10"/>
      <c r="N44" s="10"/>
    </row>
    <row r="45">
      <c r="A45" s="12">
        <v>43.0</v>
      </c>
      <c r="B45" s="13"/>
      <c r="C45" s="12">
        <v>2371.0</v>
      </c>
      <c r="D45" s="12">
        <v>3149.0</v>
      </c>
      <c r="E45" s="12">
        <f t="shared" si="2"/>
        <v>778</v>
      </c>
      <c r="F45" s="7">
        <f t="shared" ref="F45:H45" si="45">C45/256</f>
        <v>9.26171875</v>
      </c>
      <c r="G45" s="7">
        <f t="shared" si="45"/>
        <v>12.30078125</v>
      </c>
      <c r="H45" s="12">
        <f t="shared" si="45"/>
        <v>3.0390625</v>
      </c>
      <c r="I45" s="13"/>
      <c r="J45" s="14"/>
      <c r="K45" s="13"/>
      <c r="L45" s="13"/>
      <c r="M45" s="13"/>
      <c r="N45" s="13"/>
    </row>
    <row r="46">
      <c r="A46" s="5">
        <v>44.0</v>
      </c>
      <c r="B46" s="6" t="str">
        <f>Concatenate(A46/4, " - ", A46/4+1)</f>
        <v>11 - 12</v>
      </c>
      <c r="C46" s="5">
        <v>2435.0</v>
      </c>
      <c r="D46" s="5">
        <v>3213.0</v>
      </c>
      <c r="E46" s="5">
        <f t="shared" si="2"/>
        <v>778</v>
      </c>
      <c r="F46" s="7">
        <f t="shared" ref="F46:H46" si="46">C46/256</f>
        <v>9.51171875</v>
      </c>
      <c r="G46" s="7">
        <f t="shared" si="46"/>
        <v>12.55078125</v>
      </c>
      <c r="H46" s="5">
        <f t="shared" si="46"/>
        <v>3.0390625</v>
      </c>
      <c r="I46" s="5">
        <f>F46</f>
        <v>9.51171875</v>
      </c>
      <c r="J46" s="8">
        <f>G49</f>
        <v>13.30078125</v>
      </c>
      <c r="K46" s="5">
        <f>J46-I46</f>
        <v>3.7890625</v>
      </c>
      <c r="L46" s="5" t="b">
        <f>AND(I46&lt;=(A46/4), J46&gt;=(A46/4+1))</f>
        <v>1</v>
      </c>
      <c r="M46" s="5">
        <f>(A46/4)-I46</f>
        <v>1.48828125</v>
      </c>
      <c r="N46" s="5">
        <f>J46 - (A46/4+1)</f>
        <v>1.30078125</v>
      </c>
    </row>
    <row r="47">
      <c r="A47" s="9">
        <v>45.0</v>
      </c>
      <c r="B47" s="10"/>
      <c r="C47" s="9">
        <v>2499.0</v>
      </c>
      <c r="D47" s="9">
        <v>3277.0</v>
      </c>
      <c r="E47" s="9">
        <f t="shared" si="2"/>
        <v>778</v>
      </c>
      <c r="F47" s="7">
        <f t="shared" ref="F47:H47" si="47">C47/256</f>
        <v>9.76171875</v>
      </c>
      <c r="G47" s="7">
        <f t="shared" si="47"/>
        <v>12.80078125</v>
      </c>
      <c r="H47" s="9">
        <f t="shared" si="47"/>
        <v>3.0390625</v>
      </c>
      <c r="I47" s="10"/>
      <c r="J47" s="11"/>
      <c r="K47" s="10"/>
      <c r="L47" s="10"/>
      <c r="M47" s="10"/>
      <c r="N47" s="10"/>
    </row>
    <row r="48">
      <c r="A48" s="9">
        <v>46.0</v>
      </c>
      <c r="B48" s="10"/>
      <c r="C48" s="9">
        <v>2563.0</v>
      </c>
      <c r="D48" s="9">
        <v>3341.0</v>
      </c>
      <c r="E48" s="9">
        <f t="shared" si="2"/>
        <v>778</v>
      </c>
      <c r="F48" s="7">
        <f t="shared" ref="F48:H48" si="48">C48/256</f>
        <v>10.01171875</v>
      </c>
      <c r="G48" s="7">
        <f t="shared" si="48"/>
        <v>13.05078125</v>
      </c>
      <c r="H48" s="9">
        <f t="shared" si="48"/>
        <v>3.0390625</v>
      </c>
      <c r="I48" s="10"/>
      <c r="J48" s="11"/>
      <c r="K48" s="10"/>
      <c r="L48" s="10"/>
      <c r="M48" s="10"/>
      <c r="N48" s="10"/>
    </row>
    <row r="49">
      <c r="A49" s="12">
        <v>47.0</v>
      </c>
      <c r="B49" s="13"/>
      <c r="C49" s="12">
        <v>2627.0</v>
      </c>
      <c r="D49" s="12">
        <v>3405.0</v>
      </c>
      <c r="E49" s="12">
        <f t="shared" si="2"/>
        <v>778</v>
      </c>
      <c r="F49" s="7">
        <f t="shared" ref="F49:H49" si="49">C49/256</f>
        <v>10.26171875</v>
      </c>
      <c r="G49" s="7">
        <f t="shared" si="49"/>
        <v>13.30078125</v>
      </c>
      <c r="H49" s="12">
        <f t="shared" si="49"/>
        <v>3.0390625</v>
      </c>
      <c r="I49" s="13"/>
      <c r="J49" s="14"/>
      <c r="K49" s="13"/>
      <c r="L49" s="13"/>
      <c r="M49" s="13"/>
      <c r="N49" s="13"/>
    </row>
    <row r="50">
      <c r="A50" s="5">
        <v>48.0</v>
      </c>
      <c r="B50" s="6" t="str">
        <f>Concatenate(A50/4, " - ", A50/4+1)</f>
        <v>12 - 13</v>
      </c>
      <c r="C50" s="5">
        <v>2691.0</v>
      </c>
      <c r="D50" s="5">
        <v>3469.0</v>
      </c>
      <c r="E50" s="5">
        <f t="shared" si="2"/>
        <v>778</v>
      </c>
      <c r="F50" s="7">
        <f t="shared" ref="F50:H50" si="50">C50/256</f>
        <v>10.51171875</v>
      </c>
      <c r="G50" s="7">
        <f t="shared" si="50"/>
        <v>13.55078125</v>
      </c>
      <c r="H50" s="5">
        <f t="shared" si="50"/>
        <v>3.0390625</v>
      </c>
      <c r="I50" s="5">
        <f>F50</f>
        <v>10.51171875</v>
      </c>
      <c r="J50" s="8">
        <f>G53</f>
        <v>14.30078125</v>
      </c>
      <c r="K50" s="5">
        <f>J50-I50</f>
        <v>3.7890625</v>
      </c>
      <c r="L50" s="5" t="b">
        <f>AND(I50&lt;=(A50/4), J50&gt;=(A50/4+1))</f>
        <v>1</v>
      </c>
      <c r="M50" s="5">
        <f>(A50/4)-I50</f>
        <v>1.48828125</v>
      </c>
      <c r="N50" s="5">
        <f>J50 - (A50/4+1)</f>
        <v>1.30078125</v>
      </c>
    </row>
    <row r="51">
      <c r="A51" s="9">
        <v>49.0</v>
      </c>
      <c r="B51" s="10"/>
      <c r="C51" s="9">
        <v>2755.0</v>
      </c>
      <c r="D51" s="9">
        <v>3533.0</v>
      </c>
      <c r="E51" s="9">
        <f t="shared" si="2"/>
        <v>778</v>
      </c>
      <c r="F51" s="7">
        <f t="shared" ref="F51:H51" si="51">C51/256</f>
        <v>10.76171875</v>
      </c>
      <c r="G51" s="7">
        <f t="shared" si="51"/>
        <v>13.80078125</v>
      </c>
      <c r="H51" s="9">
        <f t="shared" si="51"/>
        <v>3.0390625</v>
      </c>
      <c r="I51" s="10"/>
      <c r="J51" s="11"/>
      <c r="K51" s="10"/>
      <c r="L51" s="10"/>
      <c r="M51" s="10"/>
      <c r="N51" s="10"/>
    </row>
    <row r="52">
      <c r="A52" s="9">
        <v>50.0</v>
      </c>
      <c r="B52" s="10"/>
      <c r="C52" s="9">
        <v>2819.0</v>
      </c>
      <c r="D52" s="9">
        <v>3597.0</v>
      </c>
      <c r="E52" s="9">
        <f t="shared" si="2"/>
        <v>778</v>
      </c>
      <c r="F52" s="7">
        <f t="shared" ref="F52:H52" si="52">C52/256</f>
        <v>11.01171875</v>
      </c>
      <c r="G52" s="7">
        <f t="shared" si="52"/>
        <v>14.05078125</v>
      </c>
      <c r="H52" s="9">
        <f t="shared" si="52"/>
        <v>3.0390625</v>
      </c>
      <c r="I52" s="10"/>
      <c r="J52" s="11"/>
      <c r="K52" s="10"/>
      <c r="L52" s="10"/>
      <c r="M52" s="10"/>
      <c r="N52" s="10"/>
    </row>
    <row r="53">
      <c r="A53" s="12">
        <v>51.0</v>
      </c>
      <c r="B53" s="13"/>
      <c r="C53" s="12">
        <v>2883.0</v>
      </c>
      <c r="D53" s="12">
        <v>3661.0</v>
      </c>
      <c r="E53" s="12">
        <f t="shared" si="2"/>
        <v>778</v>
      </c>
      <c r="F53" s="7">
        <f t="shared" ref="F53:H53" si="53">C53/256</f>
        <v>11.26171875</v>
      </c>
      <c r="G53" s="7">
        <f t="shared" si="53"/>
        <v>14.30078125</v>
      </c>
      <c r="H53" s="12">
        <f t="shared" si="53"/>
        <v>3.0390625</v>
      </c>
      <c r="I53" s="13"/>
      <c r="J53" s="14"/>
      <c r="K53" s="13"/>
      <c r="L53" s="13"/>
      <c r="M53" s="13"/>
      <c r="N53" s="13"/>
    </row>
    <row r="54">
      <c r="A54" s="5">
        <v>52.0</v>
      </c>
      <c r="B54" s="6" t="str">
        <f>Concatenate(A54/4, " - ", A54/4+1)</f>
        <v>13 - 14</v>
      </c>
      <c r="C54" s="5">
        <v>2947.0</v>
      </c>
      <c r="D54" s="5">
        <v>3725.0</v>
      </c>
      <c r="E54" s="5">
        <f t="shared" si="2"/>
        <v>778</v>
      </c>
      <c r="F54" s="7">
        <f t="shared" ref="F54:H54" si="54">C54/256</f>
        <v>11.51171875</v>
      </c>
      <c r="G54" s="7">
        <f t="shared" si="54"/>
        <v>14.55078125</v>
      </c>
      <c r="H54" s="5">
        <f t="shared" si="54"/>
        <v>3.0390625</v>
      </c>
      <c r="I54" s="5">
        <f>F54</f>
        <v>11.51171875</v>
      </c>
      <c r="J54" s="8">
        <f>G57</f>
        <v>15.30078125</v>
      </c>
      <c r="K54" s="5">
        <f>J54-I54</f>
        <v>3.7890625</v>
      </c>
      <c r="L54" s="5" t="b">
        <f>AND(I54&lt;=(A54/4), J54&gt;=(A54/4+1))</f>
        <v>1</v>
      </c>
      <c r="M54" s="5">
        <f>(A54/4)-I54</f>
        <v>1.48828125</v>
      </c>
      <c r="N54" s="5">
        <f>J54 - (A54/4+1)</f>
        <v>1.30078125</v>
      </c>
    </row>
    <row r="55">
      <c r="A55" s="9">
        <v>53.0</v>
      </c>
      <c r="B55" s="10"/>
      <c r="C55" s="9">
        <v>3011.0</v>
      </c>
      <c r="D55" s="9">
        <v>3789.0</v>
      </c>
      <c r="E55" s="9">
        <f t="shared" si="2"/>
        <v>778</v>
      </c>
      <c r="F55" s="7">
        <f t="shared" ref="F55:H55" si="55">C55/256</f>
        <v>11.76171875</v>
      </c>
      <c r="G55" s="7">
        <f t="shared" si="55"/>
        <v>14.80078125</v>
      </c>
      <c r="H55" s="9">
        <f t="shared" si="55"/>
        <v>3.0390625</v>
      </c>
      <c r="I55" s="10"/>
      <c r="J55" s="11"/>
      <c r="K55" s="10"/>
      <c r="L55" s="10"/>
      <c r="M55" s="10"/>
      <c r="N55" s="10"/>
    </row>
    <row r="56">
      <c r="A56" s="9">
        <v>54.0</v>
      </c>
      <c r="B56" s="10"/>
      <c r="C56" s="9">
        <v>3075.0</v>
      </c>
      <c r="D56" s="9">
        <v>3853.0</v>
      </c>
      <c r="E56" s="9">
        <f t="shared" si="2"/>
        <v>778</v>
      </c>
      <c r="F56" s="7">
        <f t="shared" ref="F56:H56" si="56">C56/256</f>
        <v>12.01171875</v>
      </c>
      <c r="G56" s="7">
        <f t="shared" si="56"/>
        <v>15.05078125</v>
      </c>
      <c r="H56" s="9">
        <f t="shared" si="56"/>
        <v>3.0390625</v>
      </c>
      <c r="I56" s="10"/>
      <c r="J56" s="11"/>
      <c r="K56" s="10"/>
      <c r="L56" s="10"/>
      <c r="M56" s="10"/>
      <c r="N56" s="10"/>
    </row>
    <row r="57">
      <c r="A57" s="12">
        <v>55.0</v>
      </c>
      <c r="B57" s="13"/>
      <c r="C57" s="12">
        <v>3139.0</v>
      </c>
      <c r="D57" s="12">
        <v>3917.0</v>
      </c>
      <c r="E57" s="12">
        <f t="shared" si="2"/>
        <v>778</v>
      </c>
      <c r="F57" s="7">
        <f t="shared" ref="F57:H57" si="57">C57/256</f>
        <v>12.26171875</v>
      </c>
      <c r="G57" s="7">
        <f t="shared" si="57"/>
        <v>15.30078125</v>
      </c>
      <c r="H57" s="12">
        <f t="shared" si="57"/>
        <v>3.0390625</v>
      </c>
      <c r="I57" s="13"/>
      <c r="J57" s="14"/>
      <c r="K57" s="13"/>
      <c r="L57" s="13"/>
      <c r="M57" s="13"/>
      <c r="N57" s="13"/>
    </row>
    <row r="58">
      <c r="A58" s="5">
        <v>56.0</v>
      </c>
      <c r="B58" s="6" t="str">
        <f>Concatenate(A58/4, " - ", A58/4+1)</f>
        <v>14 - 15</v>
      </c>
      <c r="C58" s="5">
        <v>3203.0</v>
      </c>
      <c r="D58" s="5">
        <v>3981.0</v>
      </c>
      <c r="E58" s="5">
        <f t="shared" si="2"/>
        <v>778</v>
      </c>
      <c r="F58" s="7">
        <f t="shared" ref="F58:H58" si="58">C58/256</f>
        <v>12.51171875</v>
      </c>
      <c r="G58" s="7">
        <f t="shared" si="58"/>
        <v>15.55078125</v>
      </c>
      <c r="H58" s="5">
        <f t="shared" si="58"/>
        <v>3.0390625</v>
      </c>
      <c r="I58" s="5">
        <f>F58</f>
        <v>12.51171875</v>
      </c>
      <c r="J58" s="8">
        <f>G61</f>
        <v>16.30078125</v>
      </c>
      <c r="K58" s="5">
        <f>J58-I58</f>
        <v>3.7890625</v>
      </c>
      <c r="L58" s="5" t="b">
        <f>AND(I58&lt;=(A58/4), J58&gt;=(A58/4+1))</f>
        <v>1</v>
      </c>
      <c r="M58" s="5">
        <f>(A58/4)-I58</f>
        <v>1.48828125</v>
      </c>
      <c r="N58" s="5">
        <f>J58 - (A58/4+1)</f>
        <v>1.30078125</v>
      </c>
    </row>
    <row r="59">
      <c r="A59" s="9">
        <v>57.0</v>
      </c>
      <c r="B59" s="10"/>
      <c r="C59" s="9">
        <v>3267.0</v>
      </c>
      <c r="D59" s="9">
        <v>4045.0</v>
      </c>
      <c r="E59" s="9">
        <f t="shared" si="2"/>
        <v>778</v>
      </c>
      <c r="F59" s="7">
        <f t="shared" ref="F59:H59" si="59">C59/256</f>
        <v>12.76171875</v>
      </c>
      <c r="G59" s="7">
        <f t="shared" si="59"/>
        <v>15.80078125</v>
      </c>
      <c r="H59" s="9">
        <f t="shared" si="59"/>
        <v>3.0390625</v>
      </c>
      <c r="I59" s="10"/>
      <c r="J59" s="11"/>
      <c r="K59" s="10"/>
      <c r="L59" s="10"/>
      <c r="M59" s="10"/>
      <c r="N59" s="10"/>
    </row>
    <row r="60">
      <c r="A60" s="9">
        <v>58.0</v>
      </c>
      <c r="B60" s="10"/>
      <c r="C60" s="9">
        <v>3331.0</v>
      </c>
      <c r="D60" s="9">
        <v>4109.0</v>
      </c>
      <c r="E60" s="9">
        <f t="shared" si="2"/>
        <v>778</v>
      </c>
      <c r="F60" s="7">
        <f t="shared" ref="F60:H60" si="60">C60/256</f>
        <v>13.01171875</v>
      </c>
      <c r="G60" s="7">
        <f t="shared" si="60"/>
        <v>16.05078125</v>
      </c>
      <c r="H60" s="9">
        <f t="shared" si="60"/>
        <v>3.0390625</v>
      </c>
      <c r="I60" s="10"/>
      <c r="J60" s="11"/>
      <c r="K60" s="10"/>
      <c r="L60" s="10"/>
      <c r="M60" s="10"/>
      <c r="N60" s="10"/>
    </row>
    <row r="61">
      <c r="A61" s="12">
        <v>59.0</v>
      </c>
      <c r="B61" s="13"/>
      <c r="C61" s="12">
        <v>3395.0</v>
      </c>
      <c r="D61" s="12">
        <v>4173.0</v>
      </c>
      <c r="E61" s="12">
        <f t="shared" si="2"/>
        <v>778</v>
      </c>
      <c r="F61" s="7">
        <f t="shared" ref="F61:H61" si="61">C61/256</f>
        <v>13.26171875</v>
      </c>
      <c r="G61" s="7">
        <f t="shared" si="61"/>
        <v>16.30078125</v>
      </c>
      <c r="H61" s="12">
        <f t="shared" si="61"/>
        <v>3.0390625</v>
      </c>
      <c r="I61" s="13"/>
      <c r="J61" s="14"/>
      <c r="K61" s="13"/>
      <c r="L61" s="13"/>
      <c r="M61" s="13"/>
      <c r="N61" s="13"/>
    </row>
    <row r="62">
      <c r="A62" s="5">
        <v>60.0</v>
      </c>
      <c r="B62" s="6" t="str">
        <f>Concatenate(A62/4, " - ", A62/4+1)</f>
        <v>15 - 16</v>
      </c>
      <c r="C62" s="5">
        <v>3459.0</v>
      </c>
      <c r="D62" s="5">
        <v>4237.0</v>
      </c>
      <c r="E62" s="5">
        <f t="shared" si="2"/>
        <v>778</v>
      </c>
      <c r="F62" s="7">
        <f t="shared" ref="F62:H62" si="62">C62/256</f>
        <v>13.51171875</v>
      </c>
      <c r="G62" s="7">
        <f t="shared" si="62"/>
        <v>16.55078125</v>
      </c>
      <c r="H62" s="5">
        <f t="shared" si="62"/>
        <v>3.0390625</v>
      </c>
      <c r="I62" s="5">
        <f>F62</f>
        <v>13.51171875</v>
      </c>
      <c r="J62" s="8">
        <f>G65</f>
        <v>17.30078125</v>
      </c>
      <c r="K62" s="5">
        <f>J62-I62</f>
        <v>3.7890625</v>
      </c>
      <c r="L62" s="5" t="b">
        <f>AND(I62&lt;=(A62/4), J62&gt;=(A62/4+1))</f>
        <v>1</v>
      </c>
      <c r="M62" s="5">
        <f>(A62/4)-I62</f>
        <v>1.48828125</v>
      </c>
      <c r="N62" s="5">
        <f>J62 - (A62/4+1)</f>
        <v>1.30078125</v>
      </c>
    </row>
    <row r="63">
      <c r="A63" s="9">
        <v>61.0</v>
      </c>
      <c r="B63" s="10"/>
      <c r="C63" s="9">
        <v>3523.0</v>
      </c>
      <c r="D63" s="9">
        <v>4301.0</v>
      </c>
      <c r="E63" s="9">
        <f t="shared" si="2"/>
        <v>778</v>
      </c>
      <c r="F63" s="7">
        <f t="shared" ref="F63:H63" si="63">C63/256</f>
        <v>13.76171875</v>
      </c>
      <c r="G63" s="7">
        <f t="shared" si="63"/>
        <v>16.80078125</v>
      </c>
      <c r="H63" s="9">
        <f t="shared" si="63"/>
        <v>3.0390625</v>
      </c>
      <c r="I63" s="10"/>
      <c r="J63" s="11"/>
      <c r="K63" s="10"/>
      <c r="L63" s="10"/>
      <c r="M63" s="10"/>
      <c r="N63" s="10"/>
    </row>
    <row r="64">
      <c r="A64" s="9">
        <v>62.0</v>
      </c>
      <c r="B64" s="10"/>
      <c r="C64" s="9">
        <v>3587.0</v>
      </c>
      <c r="D64" s="9">
        <v>4365.0</v>
      </c>
      <c r="E64" s="9">
        <f t="shared" si="2"/>
        <v>778</v>
      </c>
      <c r="F64" s="7">
        <f t="shared" ref="F64:H64" si="64">C64/256</f>
        <v>14.01171875</v>
      </c>
      <c r="G64" s="7">
        <f t="shared" si="64"/>
        <v>17.05078125</v>
      </c>
      <c r="H64" s="9">
        <f t="shared" si="64"/>
        <v>3.0390625</v>
      </c>
      <c r="I64" s="10"/>
      <c r="J64" s="11"/>
      <c r="K64" s="10"/>
      <c r="L64" s="10"/>
      <c r="M64" s="10"/>
      <c r="N64" s="10"/>
    </row>
    <row r="65">
      <c r="A65" s="12">
        <v>63.0</v>
      </c>
      <c r="B65" s="13"/>
      <c r="C65" s="12">
        <v>3651.0</v>
      </c>
      <c r="D65" s="12">
        <v>4429.0</v>
      </c>
      <c r="E65" s="12">
        <f t="shared" si="2"/>
        <v>778</v>
      </c>
      <c r="F65" s="7">
        <f t="shared" ref="F65:H65" si="65">C65/256</f>
        <v>14.26171875</v>
      </c>
      <c r="G65" s="7">
        <f t="shared" si="65"/>
        <v>17.30078125</v>
      </c>
      <c r="H65" s="12">
        <f t="shared" si="65"/>
        <v>3.0390625</v>
      </c>
      <c r="I65" s="13"/>
      <c r="J65" s="14"/>
      <c r="K65" s="13"/>
      <c r="L65" s="13"/>
      <c r="M65" s="13"/>
      <c r="N65" s="13"/>
    </row>
    <row r="66">
      <c r="A66" s="5">
        <v>64.0</v>
      </c>
      <c r="B66" s="6" t="str">
        <f>Concatenate(A66/4, " - ", A66/4+1)</f>
        <v>16 - 17</v>
      </c>
      <c r="C66" s="5">
        <v>3715.0</v>
      </c>
      <c r="D66" s="5">
        <v>4493.0</v>
      </c>
      <c r="E66" s="5">
        <f t="shared" si="2"/>
        <v>778</v>
      </c>
      <c r="F66" s="7">
        <f t="shared" ref="F66:H66" si="66">C66/256</f>
        <v>14.51171875</v>
      </c>
      <c r="G66" s="7">
        <f t="shared" si="66"/>
        <v>17.55078125</v>
      </c>
      <c r="H66" s="5">
        <f t="shared" si="66"/>
        <v>3.0390625</v>
      </c>
      <c r="I66" s="5">
        <f>F66</f>
        <v>14.51171875</v>
      </c>
      <c r="J66" s="8">
        <f>G69</f>
        <v>18.30078125</v>
      </c>
      <c r="K66" s="5">
        <f>J66-I66</f>
        <v>3.7890625</v>
      </c>
      <c r="L66" s="5" t="b">
        <f>AND(I66&lt;=(A66/4), J66&gt;=(A66/4+1))</f>
        <v>1</v>
      </c>
      <c r="M66" s="5">
        <f>(A66/4)-I66</f>
        <v>1.48828125</v>
      </c>
      <c r="N66" s="5">
        <f>J66 - (A66/4+1)</f>
        <v>1.30078125</v>
      </c>
    </row>
    <row r="67">
      <c r="A67" s="9">
        <v>65.0</v>
      </c>
      <c r="B67" s="10"/>
      <c r="C67" s="9">
        <v>3779.0</v>
      </c>
      <c r="D67" s="9">
        <v>4557.0</v>
      </c>
      <c r="E67" s="9">
        <f t="shared" si="2"/>
        <v>778</v>
      </c>
      <c r="F67" s="7">
        <f t="shared" ref="F67:H67" si="67">C67/256</f>
        <v>14.76171875</v>
      </c>
      <c r="G67" s="7">
        <f t="shared" si="67"/>
        <v>17.80078125</v>
      </c>
      <c r="H67" s="9">
        <f t="shared" si="67"/>
        <v>3.0390625</v>
      </c>
      <c r="I67" s="10"/>
      <c r="J67" s="11"/>
      <c r="K67" s="10"/>
      <c r="L67" s="10"/>
      <c r="M67" s="10"/>
      <c r="N67" s="10"/>
    </row>
    <row r="68">
      <c r="A68" s="9">
        <v>66.0</v>
      </c>
      <c r="B68" s="10"/>
      <c r="C68" s="9">
        <v>3843.0</v>
      </c>
      <c r="D68" s="9">
        <v>4621.0</v>
      </c>
      <c r="E68" s="9">
        <f t="shared" si="2"/>
        <v>778</v>
      </c>
      <c r="F68" s="7">
        <f t="shared" ref="F68:H68" si="68">C68/256</f>
        <v>15.01171875</v>
      </c>
      <c r="G68" s="7">
        <f t="shared" si="68"/>
        <v>18.05078125</v>
      </c>
      <c r="H68" s="9">
        <f t="shared" si="68"/>
        <v>3.0390625</v>
      </c>
      <c r="I68" s="10"/>
      <c r="J68" s="11"/>
      <c r="K68" s="10"/>
      <c r="L68" s="10"/>
      <c r="M68" s="10"/>
      <c r="N68" s="10"/>
    </row>
    <row r="69">
      <c r="A69" s="12">
        <v>67.0</v>
      </c>
      <c r="B69" s="13"/>
      <c r="C69" s="12">
        <v>3907.0</v>
      </c>
      <c r="D69" s="12">
        <v>4685.0</v>
      </c>
      <c r="E69" s="12">
        <f t="shared" si="2"/>
        <v>778</v>
      </c>
      <c r="F69" s="7">
        <f t="shared" ref="F69:H69" si="69">C69/256</f>
        <v>15.26171875</v>
      </c>
      <c r="G69" s="7">
        <f t="shared" si="69"/>
        <v>18.30078125</v>
      </c>
      <c r="H69" s="12">
        <f t="shared" si="69"/>
        <v>3.0390625</v>
      </c>
      <c r="I69" s="13"/>
      <c r="J69" s="14"/>
      <c r="K69" s="13"/>
      <c r="L69" s="13"/>
      <c r="M69" s="13"/>
      <c r="N69" s="13"/>
    </row>
    <row r="70">
      <c r="A70" s="5">
        <v>68.0</v>
      </c>
      <c r="B70" s="6" t="str">
        <f>Concatenate(A70/4, " - ", A70/4+1)</f>
        <v>17 - 18</v>
      </c>
      <c r="C70" s="5">
        <v>3971.0</v>
      </c>
      <c r="D70" s="5">
        <v>4749.0</v>
      </c>
      <c r="E70" s="5">
        <f t="shared" si="2"/>
        <v>778</v>
      </c>
      <c r="F70" s="7">
        <f t="shared" ref="F70:H70" si="70">C70/256</f>
        <v>15.51171875</v>
      </c>
      <c r="G70" s="7">
        <f t="shared" si="70"/>
        <v>18.55078125</v>
      </c>
      <c r="H70" s="5">
        <f t="shared" si="70"/>
        <v>3.0390625</v>
      </c>
      <c r="I70" s="5">
        <f>F70</f>
        <v>15.51171875</v>
      </c>
      <c r="J70" s="8">
        <f>G73</f>
        <v>19.30078125</v>
      </c>
      <c r="K70" s="5">
        <f>J70-I70</f>
        <v>3.7890625</v>
      </c>
      <c r="L70" s="5" t="b">
        <f>AND(I70&lt;=(A70/4), J70&gt;=(A70/4+1))</f>
        <v>1</v>
      </c>
      <c r="M70" s="5">
        <f>(A70/4)-I70</f>
        <v>1.48828125</v>
      </c>
      <c r="N70" s="5">
        <f>J70 - (A70/4+1)</f>
        <v>1.30078125</v>
      </c>
    </row>
    <row r="71">
      <c r="A71" s="9">
        <v>69.0</v>
      </c>
      <c r="B71" s="10"/>
      <c r="C71" s="9">
        <v>4035.0</v>
      </c>
      <c r="D71" s="9">
        <v>4813.0</v>
      </c>
      <c r="E71" s="9">
        <f t="shared" si="2"/>
        <v>778</v>
      </c>
      <c r="F71" s="7">
        <f t="shared" ref="F71:H71" si="71">C71/256</f>
        <v>15.76171875</v>
      </c>
      <c r="G71" s="7">
        <f t="shared" si="71"/>
        <v>18.80078125</v>
      </c>
      <c r="H71" s="9">
        <f t="shared" si="71"/>
        <v>3.0390625</v>
      </c>
      <c r="I71" s="10"/>
      <c r="J71" s="11"/>
      <c r="K71" s="10"/>
      <c r="L71" s="10"/>
      <c r="M71" s="10"/>
      <c r="N71" s="10"/>
    </row>
    <row r="72">
      <c r="A72" s="9">
        <v>70.0</v>
      </c>
      <c r="B72" s="10"/>
      <c r="C72" s="9">
        <v>4099.0</v>
      </c>
      <c r="D72" s="9">
        <v>4877.0</v>
      </c>
      <c r="E72" s="9">
        <f t="shared" si="2"/>
        <v>778</v>
      </c>
      <c r="F72" s="7">
        <f t="shared" ref="F72:H72" si="72">C72/256</f>
        <v>16.01171875</v>
      </c>
      <c r="G72" s="7">
        <f t="shared" si="72"/>
        <v>19.05078125</v>
      </c>
      <c r="H72" s="9">
        <f t="shared" si="72"/>
        <v>3.0390625</v>
      </c>
      <c r="I72" s="10"/>
      <c r="J72" s="11"/>
      <c r="K72" s="10"/>
      <c r="L72" s="10"/>
      <c r="M72" s="10"/>
      <c r="N72" s="10"/>
    </row>
    <row r="73">
      <c r="A73" s="12">
        <v>71.0</v>
      </c>
      <c r="B73" s="13"/>
      <c r="C73" s="12">
        <v>4163.0</v>
      </c>
      <c r="D73" s="12">
        <v>4941.0</v>
      </c>
      <c r="E73" s="12">
        <f t="shared" si="2"/>
        <v>778</v>
      </c>
      <c r="F73" s="7">
        <f t="shared" ref="F73:H73" si="73">C73/256</f>
        <v>16.26171875</v>
      </c>
      <c r="G73" s="7">
        <f t="shared" si="73"/>
        <v>19.30078125</v>
      </c>
      <c r="H73" s="12">
        <f t="shared" si="73"/>
        <v>3.0390625</v>
      </c>
      <c r="I73" s="13"/>
      <c r="J73" s="14"/>
      <c r="K73" s="13"/>
      <c r="L73" s="13"/>
      <c r="M73" s="13"/>
      <c r="N73" s="13"/>
    </row>
    <row r="74">
      <c r="A74" s="5">
        <v>72.0</v>
      </c>
      <c r="B74" s="6" t="str">
        <f>Concatenate(A74/4, " - ", A74/4+1)</f>
        <v>18 - 19</v>
      </c>
      <c r="C74" s="5">
        <v>4227.0</v>
      </c>
      <c r="D74" s="5">
        <v>5005.0</v>
      </c>
      <c r="E74" s="5">
        <f t="shared" si="2"/>
        <v>778</v>
      </c>
      <c r="F74" s="7">
        <f t="shared" ref="F74:H74" si="74">C74/256</f>
        <v>16.51171875</v>
      </c>
      <c r="G74" s="7">
        <f t="shared" si="74"/>
        <v>19.55078125</v>
      </c>
      <c r="H74" s="5">
        <f t="shared" si="74"/>
        <v>3.0390625</v>
      </c>
      <c r="I74" s="5">
        <f>F74</f>
        <v>16.51171875</v>
      </c>
      <c r="J74" s="8">
        <f>G77</f>
        <v>20.30078125</v>
      </c>
      <c r="K74" s="5">
        <f>J74-I74</f>
        <v>3.7890625</v>
      </c>
      <c r="L74" s="5" t="b">
        <f>AND(I74&lt;=(A74/4), J74&gt;=(A74/4+1))</f>
        <v>1</v>
      </c>
      <c r="M74" s="5">
        <f>(A74/4)-I74</f>
        <v>1.48828125</v>
      </c>
      <c r="N74" s="5">
        <f>J74 - (A74/4+1)</f>
        <v>1.30078125</v>
      </c>
    </row>
    <row r="75">
      <c r="A75" s="9">
        <v>73.0</v>
      </c>
      <c r="B75" s="10"/>
      <c r="C75" s="9">
        <v>4291.0</v>
      </c>
      <c r="D75" s="9">
        <v>5069.0</v>
      </c>
      <c r="E75" s="9">
        <f t="shared" si="2"/>
        <v>778</v>
      </c>
      <c r="F75" s="7">
        <f t="shared" ref="F75:H75" si="75">C75/256</f>
        <v>16.76171875</v>
      </c>
      <c r="G75" s="7">
        <f t="shared" si="75"/>
        <v>19.80078125</v>
      </c>
      <c r="H75" s="9">
        <f t="shared" si="75"/>
        <v>3.0390625</v>
      </c>
      <c r="I75" s="10"/>
      <c r="J75" s="11"/>
      <c r="K75" s="10"/>
      <c r="L75" s="10"/>
      <c r="M75" s="10"/>
      <c r="N75" s="10"/>
    </row>
    <row r="76">
      <c r="A76" s="9">
        <v>74.0</v>
      </c>
      <c r="B76" s="10"/>
      <c r="C76" s="9">
        <v>4355.0</v>
      </c>
      <c r="D76" s="9">
        <v>5133.0</v>
      </c>
      <c r="E76" s="9">
        <f t="shared" si="2"/>
        <v>778</v>
      </c>
      <c r="F76" s="7">
        <f t="shared" ref="F76:H76" si="76">C76/256</f>
        <v>17.01171875</v>
      </c>
      <c r="G76" s="7">
        <f t="shared" si="76"/>
        <v>20.05078125</v>
      </c>
      <c r="H76" s="9">
        <f t="shared" si="76"/>
        <v>3.0390625</v>
      </c>
      <c r="I76" s="10"/>
      <c r="J76" s="11"/>
      <c r="K76" s="10"/>
      <c r="L76" s="10"/>
      <c r="M76" s="10"/>
      <c r="N76" s="10"/>
    </row>
    <row r="77">
      <c r="A77" s="12">
        <v>75.0</v>
      </c>
      <c r="B77" s="13"/>
      <c r="C77" s="12">
        <v>4419.0</v>
      </c>
      <c r="D77" s="12">
        <v>5197.0</v>
      </c>
      <c r="E77" s="12">
        <f t="shared" si="2"/>
        <v>778</v>
      </c>
      <c r="F77" s="7">
        <f t="shared" ref="F77:H77" si="77">C77/256</f>
        <v>17.26171875</v>
      </c>
      <c r="G77" s="7">
        <f t="shared" si="77"/>
        <v>20.30078125</v>
      </c>
      <c r="H77" s="12">
        <f t="shared" si="77"/>
        <v>3.0390625</v>
      </c>
      <c r="I77" s="13"/>
      <c r="J77" s="14"/>
      <c r="K77" s="13"/>
      <c r="L77" s="13"/>
      <c r="M77" s="13"/>
      <c r="N77" s="13"/>
    </row>
    <row r="78">
      <c r="A78" s="5">
        <v>76.0</v>
      </c>
      <c r="B78" s="6" t="str">
        <f>Concatenate(A78/4, " - ", A78/4+1)</f>
        <v>19 - 20</v>
      </c>
      <c r="C78" s="5">
        <v>4483.0</v>
      </c>
      <c r="D78" s="5">
        <v>5261.0</v>
      </c>
      <c r="E78" s="5">
        <f t="shared" si="2"/>
        <v>778</v>
      </c>
      <c r="F78" s="7">
        <f t="shared" ref="F78:H78" si="78">C78/256</f>
        <v>17.51171875</v>
      </c>
      <c r="G78" s="7">
        <f t="shared" si="78"/>
        <v>20.55078125</v>
      </c>
      <c r="H78" s="5">
        <f t="shared" si="78"/>
        <v>3.0390625</v>
      </c>
      <c r="I78" s="5">
        <f>F78</f>
        <v>17.51171875</v>
      </c>
      <c r="J78" s="8">
        <f>G81</f>
        <v>21.30078125</v>
      </c>
      <c r="K78" s="5">
        <f>J78-I78</f>
        <v>3.7890625</v>
      </c>
      <c r="L78" s="5" t="b">
        <f>AND(I78&lt;=(A78/4), J78&gt;=(A78/4+1))</f>
        <v>1</v>
      </c>
      <c r="M78" s="5">
        <f>(A78/4)-I78</f>
        <v>1.48828125</v>
      </c>
      <c r="N78" s="5">
        <f>J78 - (A78/4+1)</f>
        <v>1.30078125</v>
      </c>
    </row>
    <row r="79">
      <c r="A79" s="9">
        <v>77.0</v>
      </c>
      <c r="B79" s="10"/>
      <c r="C79" s="9">
        <v>4547.0</v>
      </c>
      <c r="D79" s="9">
        <v>5325.0</v>
      </c>
      <c r="E79" s="9">
        <f t="shared" si="2"/>
        <v>778</v>
      </c>
      <c r="F79" s="7">
        <f t="shared" ref="F79:H79" si="79">C79/256</f>
        <v>17.76171875</v>
      </c>
      <c r="G79" s="7">
        <f t="shared" si="79"/>
        <v>20.80078125</v>
      </c>
      <c r="H79" s="9">
        <f t="shared" si="79"/>
        <v>3.0390625</v>
      </c>
      <c r="I79" s="10"/>
      <c r="J79" s="11"/>
      <c r="K79" s="10"/>
      <c r="L79" s="10"/>
      <c r="M79" s="10"/>
      <c r="N79" s="10"/>
    </row>
    <row r="80">
      <c r="A80" s="9">
        <v>78.0</v>
      </c>
      <c r="B80" s="10"/>
      <c r="C80" s="9">
        <v>4611.0</v>
      </c>
      <c r="D80" s="9">
        <v>5389.0</v>
      </c>
      <c r="E80" s="9">
        <f t="shared" si="2"/>
        <v>778</v>
      </c>
      <c r="F80" s="7">
        <f t="shared" ref="F80:H80" si="80">C80/256</f>
        <v>18.01171875</v>
      </c>
      <c r="G80" s="7">
        <f t="shared" si="80"/>
        <v>21.05078125</v>
      </c>
      <c r="H80" s="9">
        <f t="shared" si="80"/>
        <v>3.0390625</v>
      </c>
      <c r="I80" s="10"/>
      <c r="J80" s="11"/>
      <c r="K80" s="10"/>
      <c r="L80" s="10"/>
      <c r="M80" s="10"/>
      <c r="N80" s="10"/>
    </row>
    <row r="81">
      <c r="A81" s="12">
        <v>79.0</v>
      </c>
      <c r="B81" s="13"/>
      <c r="C81" s="12">
        <v>4675.0</v>
      </c>
      <c r="D81" s="12">
        <v>5453.0</v>
      </c>
      <c r="E81" s="12">
        <f t="shared" si="2"/>
        <v>778</v>
      </c>
      <c r="F81" s="7">
        <f t="shared" ref="F81:H81" si="81">C81/256</f>
        <v>18.26171875</v>
      </c>
      <c r="G81" s="7">
        <f t="shared" si="81"/>
        <v>21.30078125</v>
      </c>
      <c r="H81" s="12">
        <f t="shared" si="81"/>
        <v>3.0390625</v>
      </c>
      <c r="I81" s="13"/>
      <c r="J81" s="14"/>
      <c r="K81" s="13"/>
      <c r="L81" s="13"/>
      <c r="M81" s="13"/>
      <c r="N81" s="13"/>
    </row>
    <row r="82">
      <c r="A82" s="5">
        <v>80.0</v>
      </c>
      <c r="B82" s="6" t="str">
        <f>Concatenate(A82/4, " - ", A82/4+1)</f>
        <v>20 - 21</v>
      </c>
      <c r="C82" s="5">
        <v>4739.0</v>
      </c>
      <c r="D82" s="5">
        <v>5517.0</v>
      </c>
      <c r="E82" s="5">
        <f t="shared" si="2"/>
        <v>778</v>
      </c>
      <c r="F82" s="7">
        <f t="shared" ref="F82:H82" si="82">C82/256</f>
        <v>18.51171875</v>
      </c>
      <c r="G82" s="7">
        <f t="shared" si="82"/>
        <v>21.55078125</v>
      </c>
      <c r="H82" s="5">
        <f t="shared" si="82"/>
        <v>3.0390625</v>
      </c>
      <c r="I82" s="5">
        <f>F82</f>
        <v>18.51171875</v>
      </c>
      <c r="J82" s="8">
        <f>G85</f>
        <v>22.30078125</v>
      </c>
      <c r="K82" s="5">
        <f>J82-I82</f>
        <v>3.7890625</v>
      </c>
      <c r="L82" s="5" t="b">
        <f>AND(I82&lt;=(A82/4), J82&gt;=(A82/4+1))</f>
        <v>1</v>
      </c>
      <c r="M82" s="5">
        <f>(A82/4)-I82</f>
        <v>1.48828125</v>
      </c>
      <c r="N82" s="5">
        <f>J82 - (A82/4+1)</f>
        <v>1.30078125</v>
      </c>
    </row>
    <row r="83">
      <c r="A83" s="9">
        <v>81.0</v>
      </c>
      <c r="B83" s="10"/>
      <c r="C83" s="9">
        <v>4803.0</v>
      </c>
      <c r="D83" s="9">
        <v>5581.0</v>
      </c>
      <c r="E83" s="9">
        <f t="shared" si="2"/>
        <v>778</v>
      </c>
      <c r="F83" s="7">
        <f t="shared" ref="F83:H83" si="83">C83/256</f>
        <v>18.76171875</v>
      </c>
      <c r="G83" s="7">
        <f t="shared" si="83"/>
        <v>21.80078125</v>
      </c>
      <c r="H83" s="9">
        <f t="shared" si="83"/>
        <v>3.0390625</v>
      </c>
      <c r="I83" s="10"/>
      <c r="J83" s="11"/>
      <c r="K83" s="10"/>
      <c r="L83" s="10"/>
      <c r="M83" s="10"/>
      <c r="N83" s="10"/>
    </row>
    <row r="84">
      <c r="A84" s="9">
        <v>82.0</v>
      </c>
      <c r="B84" s="10"/>
      <c r="C84" s="9">
        <v>4867.0</v>
      </c>
      <c r="D84" s="9">
        <v>5645.0</v>
      </c>
      <c r="E84" s="9">
        <f t="shared" si="2"/>
        <v>778</v>
      </c>
      <c r="F84" s="7">
        <f t="shared" ref="F84:H84" si="84">C84/256</f>
        <v>19.01171875</v>
      </c>
      <c r="G84" s="7">
        <f t="shared" si="84"/>
        <v>22.05078125</v>
      </c>
      <c r="H84" s="9">
        <f t="shared" si="84"/>
        <v>3.0390625</v>
      </c>
      <c r="I84" s="10"/>
      <c r="J84" s="11"/>
      <c r="K84" s="10"/>
      <c r="L84" s="10"/>
      <c r="M84" s="10"/>
      <c r="N84" s="10"/>
    </row>
    <row r="85">
      <c r="A85" s="12">
        <v>83.0</v>
      </c>
      <c r="B85" s="13"/>
      <c r="C85" s="12">
        <v>4931.0</v>
      </c>
      <c r="D85" s="12">
        <v>5709.0</v>
      </c>
      <c r="E85" s="12">
        <f t="shared" si="2"/>
        <v>778</v>
      </c>
      <c r="F85" s="7">
        <f t="shared" ref="F85:H85" si="85">C85/256</f>
        <v>19.26171875</v>
      </c>
      <c r="G85" s="7">
        <f t="shared" si="85"/>
        <v>22.30078125</v>
      </c>
      <c r="H85" s="12">
        <f t="shared" si="85"/>
        <v>3.0390625</v>
      </c>
      <c r="I85" s="13"/>
      <c r="J85" s="14"/>
      <c r="K85" s="13"/>
      <c r="L85" s="13"/>
      <c r="M85" s="13"/>
      <c r="N85" s="13"/>
    </row>
    <row r="86">
      <c r="A86" s="5">
        <v>84.0</v>
      </c>
      <c r="B86" s="6" t="str">
        <f>Concatenate(A86/4, " - ", A86/4+1)</f>
        <v>21 - 22</v>
      </c>
      <c r="C86" s="5">
        <v>4995.0</v>
      </c>
      <c r="D86" s="5">
        <v>5773.0</v>
      </c>
      <c r="E86" s="5">
        <f t="shared" si="2"/>
        <v>778</v>
      </c>
      <c r="F86" s="7">
        <f t="shared" ref="F86:H86" si="86">C86/256</f>
        <v>19.51171875</v>
      </c>
      <c r="G86" s="7">
        <f t="shared" si="86"/>
        <v>22.55078125</v>
      </c>
      <c r="H86" s="5">
        <f t="shared" si="86"/>
        <v>3.0390625</v>
      </c>
      <c r="I86" s="5">
        <f>F86</f>
        <v>19.51171875</v>
      </c>
      <c r="J86" s="8">
        <f>G89</f>
        <v>23.30078125</v>
      </c>
      <c r="K86" s="5">
        <f>J86-I86</f>
        <v>3.7890625</v>
      </c>
      <c r="L86" s="5" t="b">
        <f>AND(I86&lt;=(A86/4), J86&gt;=(A86/4+1))</f>
        <v>1</v>
      </c>
      <c r="M86" s="5">
        <f>(A86/4)-I86</f>
        <v>1.48828125</v>
      </c>
      <c r="N86" s="5">
        <f>J86 - (A86/4+1)</f>
        <v>1.30078125</v>
      </c>
    </row>
    <row r="87">
      <c r="A87" s="9">
        <v>85.0</v>
      </c>
      <c r="B87" s="10"/>
      <c r="C87" s="9">
        <v>5059.0</v>
      </c>
      <c r="D87" s="9">
        <v>5837.0</v>
      </c>
      <c r="E87" s="9">
        <f t="shared" si="2"/>
        <v>778</v>
      </c>
      <c r="F87" s="7">
        <f t="shared" ref="F87:H87" si="87">C87/256</f>
        <v>19.76171875</v>
      </c>
      <c r="G87" s="7">
        <f t="shared" si="87"/>
        <v>22.80078125</v>
      </c>
      <c r="H87" s="9">
        <f t="shared" si="87"/>
        <v>3.0390625</v>
      </c>
      <c r="I87" s="10"/>
      <c r="J87" s="11"/>
      <c r="K87" s="10"/>
      <c r="L87" s="10"/>
      <c r="M87" s="10"/>
      <c r="N87" s="10"/>
    </row>
    <row r="88">
      <c r="A88" s="9">
        <v>86.0</v>
      </c>
      <c r="B88" s="10"/>
      <c r="C88" s="9">
        <v>5123.0</v>
      </c>
      <c r="D88" s="9">
        <v>5901.0</v>
      </c>
      <c r="E88" s="9">
        <f t="shared" si="2"/>
        <v>778</v>
      </c>
      <c r="F88" s="7">
        <f t="shared" ref="F88:H88" si="88">C88/256</f>
        <v>20.01171875</v>
      </c>
      <c r="G88" s="7">
        <f t="shared" si="88"/>
        <v>23.05078125</v>
      </c>
      <c r="H88" s="9">
        <f t="shared" si="88"/>
        <v>3.0390625</v>
      </c>
      <c r="I88" s="10"/>
      <c r="J88" s="11"/>
      <c r="K88" s="10"/>
      <c r="L88" s="10"/>
      <c r="M88" s="10"/>
      <c r="N88" s="10"/>
    </row>
    <row r="89">
      <c r="A89" s="12">
        <v>87.0</v>
      </c>
      <c r="B89" s="13"/>
      <c r="C89" s="12">
        <v>5187.0</v>
      </c>
      <c r="D89" s="12">
        <v>5965.0</v>
      </c>
      <c r="E89" s="12">
        <f t="shared" si="2"/>
        <v>778</v>
      </c>
      <c r="F89" s="7">
        <f t="shared" ref="F89:H89" si="89">C89/256</f>
        <v>20.26171875</v>
      </c>
      <c r="G89" s="7">
        <f t="shared" si="89"/>
        <v>23.30078125</v>
      </c>
      <c r="H89" s="12">
        <f t="shared" si="89"/>
        <v>3.0390625</v>
      </c>
      <c r="I89" s="13"/>
      <c r="J89" s="14"/>
      <c r="K89" s="13"/>
      <c r="L89" s="13"/>
      <c r="M89" s="13"/>
      <c r="N89" s="13"/>
    </row>
    <row r="90">
      <c r="A90" s="5">
        <v>88.0</v>
      </c>
      <c r="B90" s="6" t="str">
        <f>Concatenate(A90/4, " - ", A90/4+1)</f>
        <v>22 - 23</v>
      </c>
      <c r="C90" s="5">
        <v>5251.0</v>
      </c>
      <c r="D90" s="5">
        <v>6029.0</v>
      </c>
      <c r="E90" s="5">
        <f t="shared" si="2"/>
        <v>778</v>
      </c>
      <c r="F90" s="7">
        <f t="shared" ref="F90:H90" si="90">C90/256</f>
        <v>20.51171875</v>
      </c>
      <c r="G90" s="7">
        <f t="shared" si="90"/>
        <v>23.55078125</v>
      </c>
      <c r="H90" s="5">
        <f t="shared" si="90"/>
        <v>3.0390625</v>
      </c>
      <c r="I90" s="5">
        <f>F90</f>
        <v>20.51171875</v>
      </c>
      <c r="J90" s="8">
        <f>G93</f>
        <v>24.30078125</v>
      </c>
      <c r="K90" s="5">
        <f>J90-I90</f>
        <v>3.7890625</v>
      </c>
      <c r="L90" s="5" t="b">
        <f>AND(I90&lt;=(A90/4), J90&gt;=(A90/4+1))</f>
        <v>1</v>
      </c>
      <c r="M90" s="5">
        <f>(A90/4)-I90</f>
        <v>1.48828125</v>
      </c>
      <c r="N90" s="5">
        <f>J90 - (A90/4+1)</f>
        <v>1.30078125</v>
      </c>
    </row>
    <row r="91">
      <c r="A91" s="9">
        <v>89.0</v>
      </c>
      <c r="B91" s="10"/>
      <c r="C91" s="9">
        <v>5315.0</v>
      </c>
      <c r="D91" s="9">
        <v>6093.0</v>
      </c>
      <c r="E91" s="9">
        <f t="shared" si="2"/>
        <v>778</v>
      </c>
      <c r="F91" s="7">
        <f t="shared" ref="F91:H91" si="91">C91/256</f>
        <v>20.76171875</v>
      </c>
      <c r="G91" s="7">
        <f t="shared" si="91"/>
        <v>23.80078125</v>
      </c>
      <c r="H91" s="9">
        <f t="shared" si="91"/>
        <v>3.0390625</v>
      </c>
      <c r="I91" s="10"/>
      <c r="J91" s="11"/>
      <c r="K91" s="10"/>
      <c r="L91" s="10"/>
      <c r="M91" s="10"/>
      <c r="N91" s="10"/>
    </row>
    <row r="92">
      <c r="A92" s="9">
        <v>90.0</v>
      </c>
      <c r="B92" s="10"/>
      <c r="C92" s="9">
        <v>5379.0</v>
      </c>
      <c r="D92" s="9">
        <v>6157.0</v>
      </c>
      <c r="E92" s="9">
        <f t="shared" si="2"/>
        <v>778</v>
      </c>
      <c r="F92" s="7">
        <f t="shared" ref="F92:H92" si="92">C92/256</f>
        <v>21.01171875</v>
      </c>
      <c r="G92" s="7">
        <f t="shared" si="92"/>
        <v>24.05078125</v>
      </c>
      <c r="H92" s="9">
        <f t="shared" si="92"/>
        <v>3.0390625</v>
      </c>
      <c r="I92" s="10"/>
      <c r="J92" s="11"/>
      <c r="K92" s="10"/>
      <c r="L92" s="10"/>
      <c r="M92" s="10"/>
      <c r="N92" s="10"/>
    </row>
    <row r="93">
      <c r="A93" s="12">
        <v>91.0</v>
      </c>
      <c r="B93" s="13"/>
      <c r="C93" s="12">
        <v>5443.0</v>
      </c>
      <c r="D93" s="12">
        <v>6221.0</v>
      </c>
      <c r="E93" s="12">
        <f t="shared" si="2"/>
        <v>778</v>
      </c>
      <c r="F93" s="7">
        <f t="shared" ref="F93:H93" si="93">C93/256</f>
        <v>21.26171875</v>
      </c>
      <c r="G93" s="7">
        <f t="shared" si="93"/>
        <v>24.30078125</v>
      </c>
      <c r="H93" s="12">
        <f t="shared" si="93"/>
        <v>3.0390625</v>
      </c>
      <c r="I93" s="13"/>
      <c r="J93" s="14"/>
      <c r="K93" s="13"/>
      <c r="L93" s="13"/>
      <c r="M93" s="13"/>
      <c r="N93" s="13"/>
    </row>
    <row r="94">
      <c r="A94" s="5">
        <v>92.0</v>
      </c>
      <c r="B94" s="6" t="str">
        <f>Concatenate(A94/4, " - ", A94/4+1)</f>
        <v>23 - 24</v>
      </c>
      <c r="C94" s="5">
        <v>5507.0</v>
      </c>
      <c r="D94" s="5">
        <v>6285.0</v>
      </c>
      <c r="E94" s="5">
        <f t="shared" si="2"/>
        <v>778</v>
      </c>
      <c r="F94" s="7">
        <f t="shared" ref="F94:H94" si="94">C94/256</f>
        <v>21.51171875</v>
      </c>
      <c r="G94" s="7">
        <f t="shared" si="94"/>
        <v>24.55078125</v>
      </c>
      <c r="H94" s="5">
        <f t="shared" si="94"/>
        <v>3.0390625</v>
      </c>
      <c r="I94" s="5">
        <f>F94</f>
        <v>21.51171875</v>
      </c>
      <c r="J94" s="8">
        <f>G97</f>
        <v>25.30078125</v>
      </c>
      <c r="K94" s="5">
        <f>J94-I94</f>
        <v>3.7890625</v>
      </c>
      <c r="L94" s="5" t="b">
        <f>AND(I94&lt;=(A94/4), J94&gt;=(A94/4+1))</f>
        <v>1</v>
      </c>
      <c r="M94" s="5">
        <f>(A94/4)-I94</f>
        <v>1.48828125</v>
      </c>
      <c r="N94" s="5">
        <f>J94 - (A94/4+1)</f>
        <v>1.30078125</v>
      </c>
    </row>
    <row r="95">
      <c r="A95" s="9">
        <v>93.0</v>
      </c>
      <c r="B95" s="10"/>
      <c r="C95" s="9">
        <v>5571.0</v>
      </c>
      <c r="D95" s="9">
        <v>6349.0</v>
      </c>
      <c r="E95" s="9">
        <f t="shared" si="2"/>
        <v>778</v>
      </c>
      <c r="F95" s="7">
        <f t="shared" ref="F95:H95" si="95">C95/256</f>
        <v>21.76171875</v>
      </c>
      <c r="G95" s="7">
        <f t="shared" si="95"/>
        <v>24.80078125</v>
      </c>
      <c r="H95" s="9">
        <f t="shared" si="95"/>
        <v>3.0390625</v>
      </c>
      <c r="I95" s="10"/>
      <c r="J95" s="11"/>
      <c r="K95" s="10"/>
      <c r="L95" s="10"/>
      <c r="M95" s="10"/>
      <c r="N95" s="10"/>
    </row>
    <row r="96">
      <c r="A96" s="9">
        <v>94.0</v>
      </c>
      <c r="B96" s="10"/>
      <c r="C96" s="9">
        <v>5635.0</v>
      </c>
      <c r="D96" s="9">
        <v>6413.0</v>
      </c>
      <c r="E96" s="9">
        <f t="shared" si="2"/>
        <v>778</v>
      </c>
      <c r="F96" s="7">
        <f t="shared" ref="F96:H96" si="96">C96/256</f>
        <v>22.01171875</v>
      </c>
      <c r="G96" s="7">
        <f t="shared" si="96"/>
        <v>25.05078125</v>
      </c>
      <c r="H96" s="9">
        <f t="shared" si="96"/>
        <v>3.0390625</v>
      </c>
      <c r="I96" s="10"/>
      <c r="J96" s="11"/>
      <c r="K96" s="10"/>
      <c r="L96" s="10"/>
      <c r="M96" s="10"/>
      <c r="N96" s="10"/>
    </row>
    <row r="97">
      <c r="A97" s="12">
        <v>95.0</v>
      </c>
      <c r="B97" s="13"/>
      <c r="C97" s="12">
        <v>5699.0</v>
      </c>
      <c r="D97" s="12">
        <v>6477.0</v>
      </c>
      <c r="E97" s="12">
        <f t="shared" si="2"/>
        <v>778</v>
      </c>
      <c r="F97" s="7">
        <f t="shared" ref="F97:H97" si="97">C97/256</f>
        <v>22.26171875</v>
      </c>
      <c r="G97" s="7">
        <f t="shared" si="97"/>
        <v>25.30078125</v>
      </c>
      <c r="H97" s="12">
        <f t="shared" si="97"/>
        <v>3.0390625</v>
      </c>
      <c r="I97" s="13"/>
      <c r="J97" s="14"/>
      <c r="K97" s="13"/>
      <c r="L97" s="13"/>
      <c r="M97" s="13"/>
      <c r="N97" s="13"/>
    </row>
    <row r="98">
      <c r="A98" s="5">
        <v>96.0</v>
      </c>
      <c r="B98" s="6" t="str">
        <f>Concatenate(A98/4, " - ", A98/4+1)</f>
        <v>24 - 25</v>
      </c>
      <c r="C98" s="5">
        <v>5763.0</v>
      </c>
      <c r="D98" s="5">
        <v>6541.0</v>
      </c>
      <c r="E98" s="5">
        <f t="shared" si="2"/>
        <v>778</v>
      </c>
      <c r="F98" s="7">
        <f t="shared" ref="F98:H98" si="98">C98/256</f>
        <v>22.51171875</v>
      </c>
      <c r="G98" s="7">
        <f t="shared" si="98"/>
        <v>25.55078125</v>
      </c>
      <c r="H98" s="5">
        <f t="shared" si="98"/>
        <v>3.0390625</v>
      </c>
      <c r="I98" s="5">
        <f>F98</f>
        <v>22.51171875</v>
      </c>
      <c r="J98" s="8">
        <f>G101</f>
        <v>26.30078125</v>
      </c>
      <c r="K98" s="5">
        <f>J98-I98</f>
        <v>3.7890625</v>
      </c>
      <c r="L98" s="5" t="b">
        <f>AND(I98&lt;=(A98/4), J98&gt;=(A98/4+1))</f>
        <v>1</v>
      </c>
      <c r="M98" s="5">
        <f>(A98/4)-I98</f>
        <v>1.48828125</v>
      </c>
      <c r="N98" s="5">
        <f>J98 - (A98/4+1)</f>
        <v>1.30078125</v>
      </c>
    </row>
    <row r="99">
      <c r="A99" s="9">
        <v>97.0</v>
      </c>
      <c r="B99" s="10"/>
      <c r="C99" s="9">
        <v>5827.0</v>
      </c>
      <c r="D99" s="9">
        <v>6605.0</v>
      </c>
      <c r="E99" s="9">
        <f t="shared" si="2"/>
        <v>778</v>
      </c>
      <c r="F99" s="7">
        <f t="shared" ref="F99:H99" si="99">C99/256</f>
        <v>22.76171875</v>
      </c>
      <c r="G99" s="7">
        <f t="shared" si="99"/>
        <v>25.80078125</v>
      </c>
      <c r="H99" s="9">
        <f t="shared" si="99"/>
        <v>3.0390625</v>
      </c>
      <c r="I99" s="10"/>
      <c r="J99" s="11"/>
      <c r="K99" s="10"/>
      <c r="L99" s="10"/>
      <c r="M99" s="10"/>
      <c r="N99" s="10"/>
    </row>
    <row r="100">
      <c r="A100" s="9">
        <v>98.0</v>
      </c>
      <c r="B100" s="10"/>
      <c r="C100" s="9">
        <v>5891.0</v>
      </c>
      <c r="D100" s="9">
        <v>6669.0</v>
      </c>
      <c r="E100" s="9">
        <f t="shared" si="2"/>
        <v>778</v>
      </c>
      <c r="F100" s="7">
        <f t="shared" ref="F100:H100" si="100">C100/256</f>
        <v>23.01171875</v>
      </c>
      <c r="G100" s="7">
        <f t="shared" si="100"/>
        <v>26.05078125</v>
      </c>
      <c r="H100" s="9">
        <f t="shared" si="100"/>
        <v>3.0390625</v>
      </c>
      <c r="I100" s="10"/>
      <c r="J100" s="11"/>
      <c r="K100" s="10"/>
      <c r="L100" s="10"/>
      <c r="M100" s="10"/>
      <c r="N100" s="10"/>
    </row>
    <row r="101">
      <c r="A101" s="12">
        <v>99.0</v>
      </c>
      <c r="B101" s="13"/>
      <c r="C101" s="12">
        <v>5955.0</v>
      </c>
      <c r="D101" s="12">
        <v>6733.0</v>
      </c>
      <c r="E101" s="12">
        <f t="shared" si="2"/>
        <v>778</v>
      </c>
      <c r="F101" s="7">
        <f t="shared" ref="F101:H101" si="101">C101/256</f>
        <v>23.26171875</v>
      </c>
      <c r="G101" s="7">
        <f t="shared" si="101"/>
        <v>26.30078125</v>
      </c>
      <c r="H101" s="12">
        <f t="shared" si="101"/>
        <v>3.0390625</v>
      </c>
      <c r="I101" s="13"/>
      <c r="J101" s="14"/>
      <c r="K101" s="13"/>
      <c r="L101" s="13"/>
      <c r="M101" s="13"/>
      <c r="N101" s="13"/>
    </row>
    <row r="102">
      <c r="A102" s="5">
        <v>100.0</v>
      </c>
      <c r="B102" s="6" t="str">
        <f>Concatenate(A102/4, " - ", A102/4+1)</f>
        <v>25 - 26</v>
      </c>
      <c r="C102" s="5">
        <v>6019.0</v>
      </c>
      <c r="D102" s="5">
        <v>6797.0</v>
      </c>
      <c r="E102" s="5">
        <f t="shared" si="2"/>
        <v>778</v>
      </c>
      <c r="F102" s="7">
        <f t="shared" ref="F102:H102" si="102">C102/256</f>
        <v>23.51171875</v>
      </c>
      <c r="G102" s="7">
        <f t="shared" si="102"/>
        <v>26.55078125</v>
      </c>
      <c r="H102" s="5">
        <f t="shared" si="102"/>
        <v>3.0390625</v>
      </c>
      <c r="I102" s="5">
        <f>F102</f>
        <v>23.51171875</v>
      </c>
      <c r="J102" s="8">
        <f>G105</f>
        <v>27.30078125</v>
      </c>
      <c r="K102" s="5">
        <f>J102-I102</f>
        <v>3.7890625</v>
      </c>
      <c r="L102" s="5" t="b">
        <f>AND(I102&lt;=(A102/4), J102&gt;=(A102/4+1))</f>
        <v>1</v>
      </c>
      <c r="M102" s="5">
        <f>(A102/4)-I102</f>
        <v>1.48828125</v>
      </c>
      <c r="N102" s="5">
        <f>J102 - (A102/4+1)</f>
        <v>1.30078125</v>
      </c>
    </row>
    <row r="103">
      <c r="A103" s="9">
        <v>101.0</v>
      </c>
      <c r="B103" s="10"/>
      <c r="C103" s="9">
        <v>6083.0</v>
      </c>
      <c r="D103" s="9">
        <v>6861.0</v>
      </c>
      <c r="E103" s="9">
        <f t="shared" si="2"/>
        <v>778</v>
      </c>
      <c r="F103" s="7">
        <f t="shared" ref="F103:H103" si="103">C103/256</f>
        <v>23.76171875</v>
      </c>
      <c r="G103" s="7">
        <f t="shared" si="103"/>
        <v>26.80078125</v>
      </c>
      <c r="H103" s="9">
        <f t="shared" si="103"/>
        <v>3.0390625</v>
      </c>
      <c r="I103" s="10"/>
      <c r="J103" s="11"/>
      <c r="K103" s="10"/>
      <c r="L103" s="10"/>
      <c r="M103" s="10"/>
      <c r="N103" s="10"/>
    </row>
    <row r="104">
      <c r="A104" s="9">
        <v>102.0</v>
      </c>
      <c r="B104" s="10"/>
      <c r="C104" s="9">
        <v>6147.0</v>
      </c>
      <c r="D104" s="9">
        <v>6925.0</v>
      </c>
      <c r="E104" s="9">
        <f t="shared" si="2"/>
        <v>778</v>
      </c>
      <c r="F104" s="7">
        <f t="shared" ref="F104:H104" si="104">C104/256</f>
        <v>24.01171875</v>
      </c>
      <c r="G104" s="7">
        <f t="shared" si="104"/>
        <v>27.05078125</v>
      </c>
      <c r="H104" s="9">
        <f t="shared" si="104"/>
        <v>3.0390625</v>
      </c>
      <c r="I104" s="10"/>
      <c r="J104" s="11"/>
      <c r="K104" s="10"/>
      <c r="L104" s="10"/>
      <c r="M104" s="10"/>
      <c r="N104" s="10"/>
    </row>
    <row r="105">
      <c r="A105" s="12">
        <v>103.0</v>
      </c>
      <c r="B105" s="13"/>
      <c r="C105" s="12">
        <v>6211.0</v>
      </c>
      <c r="D105" s="12">
        <v>6989.0</v>
      </c>
      <c r="E105" s="12">
        <f t="shared" si="2"/>
        <v>778</v>
      </c>
      <c r="F105" s="7">
        <f t="shared" ref="F105:H105" si="105">C105/256</f>
        <v>24.26171875</v>
      </c>
      <c r="G105" s="7">
        <f t="shared" si="105"/>
        <v>27.30078125</v>
      </c>
      <c r="H105" s="12">
        <f t="shared" si="105"/>
        <v>3.0390625</v>
      </c>
      <c r="I105" s="13"/>
      <c r="J105" s="14"/>
      <c r="K105" s="13"/>
      <c r="L105" s="13"/>
      <c r="M105" s="13"/>
      <c r="N105" s="13"/>
    </row>
    <row r="106">
      <c r="A106" s="5">
        <v>104.0</v>
      </c>
      <c r="B106" s="6" t="str">
        <f>Concatenate(A106/4, " - ", A106/4+1)</f>
        <v>26 - 27</v>
      </c>
      <c r="C106" s="5">
        <v>6275.0</v>
      </c>
      <c r="D106" s="5">
        <v>7053.0</v>
      </c>
      <c r="E106" s="5">
        <f t="shared" si="2"/>
        <v>778</v>
      </c>
      <c r="F106" s="7">
        <f t="shared" ref="F106:H106" si="106">C106/256</f>
        <v>24.51171875</v>
      </c>
      <c r="G106" s="7">
        <f t="shared" si="106"/>
        <v>27.55078125</v>
      </c>
      <c r="H106" s="5">
        <f t="shared" si="106"/>
        <v>3.0390625</v>
      </c>
      <c r="I106" s="5">
        <f>F106</f>
        <v>24.51171875</v>
      </c>
      <c r="J106" s="8">
        <f>G109</f>
        <v>28.30078125</v>
      </c>
      <c r="K106" s="5">
        <f>J106-I106</f>
        <v>3.7890625</v>
      </c>
      <c r="L106" s="5" t="b">
        <f>AND(I106&lt;=(A106/4), J106&gt;=(A106/4+1))</f>
        <v>1</v>
      </c>
      <c r="M106" s="5">
        <f>(A106/4)-I106</f>
        <v>1.48828125</v>
      </c>
      <c r="N106" s="5">
        <f>J106 - (A106/4+1)</f>
        <v>1.30078125</v>
      </c>
    </row>
    <row r="107">
      <c r="A107" s="9">
        <v>105.0</v>
      </c>
      <c r="B107" s="10"/>
      <c r="C107" s="9">
        <v>6339.0</v>
      </c>
      <c r="D107" s="9">
        <v>7117.0</v>
      </c>
      <c r="E107" s="9">
        <f t="shared" si="2"/>
        <v>778</v>
      </c>
      <c r="F107" s="7">
        <f t="shared" ref="F107:H107" si="107">C107/256</f>
        <v>24.76171875</v>
      </c>
      <c r="G107" s="7">
        <f t="shared" si="107"/>
        <v>27.80078125</v>
      </c>
      <c r="H107" s="9">
        <f t="shared" si="107"/>
        <v>3.0390625</v>
      </c>
      <c r="I107" s="10"/>
      <c r="J107" s="11"/>
      <c r="K107" s="10"/>
      <c r="L107" s="10"/>
      <c r="M107" s="10"/>
      <c r="N107" s="10"/>
    </row>
    <row r="108">
      <c r="A108" s="9">
        <v>106.0</v>
      </c>
      <c r="B108" s="10"/>
      <c r="C108" s="9">
        <v>6403.0</v>
      </c>
      <c r="D108" s="9">
        <v>7181.0</v>
      </c>
      <c r="E108" s="9">
        <f t="shared" si="2"/>
        <v>778</v>
      </c>
      <c r="F108" s="7">
        <f t="shared" ref="F108:H108" si="108">C108/256</f>
        <v>25.01171875</v>
      </c>
      <c r="G108" s="7">
        <f t="shared" si="108"/>
        <v>28.05078125</v>
      </c>
      <c r="H108" s="9">
        <f t="shared" si="108"/>
        <v>3.0390625</v>
      </c>
      <c r="I108" s="10"/>
      <c r="J108" s="11"/>
      <c r="K108" s="10"/>
      <c r="L108" s="10"/>
      <c r="M108" s="10"/>
      <c r="N108" s="10"/>
    </row>
    <row r="109">
      <c r="A109" s="12">
        <v>107.0</v>
      </c>
      <c r="B109" s="13"/>
      <c r="C109" s="12">
        <v>6467.0</v>
      </c>
      <c r="D109" s="12">
        <v>7245.0</v>
      </c>
      <c r="E109" s="12">
        <f t="shared" si="2"/>
        <v>778</v>
      </c>
      <c r="F109" s="7">
        <f t="shared" ref="F109:H109" si="109">C109/256</f>
        <v>25.26171875</v>
      </c>
      <c r="G109" s="7">
        <f t="shared" si="109"/>
        <v>28.30078125</v>
      </c>
      <c r="H109" s="12">
        <f t="shared" si="109"/>
        <v>3.0390625</v>
      </c>
      <c r="I109" s="13"/>
      <c r="J109" s="14"/>
      <c r="K109" s="13"/>
      <c r="L109" s="13"/>
      <c r="M109" s="13"/>
      <c r="N109" s="13"/>
    </row>
    <row r="110">
      <c r="A110" s="5">
        <v>108.0</v>
      </c>
      <c r="B110" s="6" t="str">
        <f>Concatenate(A110/4, " - ", A110/4+1)</f>
        <v>27 - 28</v>
      </c>
      <c r="C110" s="5">
        <v>6531.0</v>
      </c>
      <c r="D110" s="5">
        <v>7309.0</v>
      </c>
      <c r="E110" s="5">
        <f t="shared" si="2"/>
        <v>778</v>
      </c>
      <c r="F110" s="7">
        <f t="shared" ref="F110:H110" si="110">C110/256</f>
        <v>25.51171875</v>
      </c>
      <c r="G110" s="7">
        <f t="shared" si="110"/>
        <v>28.55078125</v>
      </c>
      <c r="H110" s="5">
        <f t="shared" si="110"/>
        <v>3.0390625</v>
      </c>
      <c r="I110" s="5">
        <f>F110</f>
        <v>25.51171875</v>
      </c>
      <c r="J110" s="8">
        <f>G113</f>
        <v>29.30078125</v>
      </c>
      <c r="K110" s="5">
        <f>J110-I110</f>
        <v>3.7890625</v>
      </c>
      <c r="L110" s="5" t="b">
        <f>AND(I110&lt;=(A110/4), J110&gt;=(A110/4+1))</f>
        <v>1</v>
      </c>
      <c r="M110" s="5">
        <f>(A110/4)-I110</f>
        <v>1.48828125</v>
      </c>
      <c r="N110" s="5">
        <f>J110 - (A110/4+1)</f>
        <v>1.30078125</v>
      </c>
    </row>
    <row r="111">
      <c r="A111" s="9">
        <v>109.0</v>
      </c>
      <c r="B111" s="10"/>
      <c r="C111" s="9">
        <v>6595.0</v>
      </c>
      <c r="D111" s="9">
        <v>7373.0</v>
      </c>
      <c r="E111" s="9">
        <f t="shared" si="2"/>
        <v>778</v>
      </c>
      <c r="F111" s="7">
        <f t="shared" ref="F111:H111" si="111">C111/256</f>
        <v>25.76171875</v>
      </c>
      <c r="G111" s="7">
        <f t="shared" si="111"/>
        <v>28.80078125</v>
      </c>
      <c r="H111" s="9">
        <f t="shared" si="111"/>
        <v>3.0390625</v>
      </c>
      <c r="I111" s="10"/>
      <c r="J111" s="11"/>
      <c r="K111" s="10"/>
      <c r="L111" s="10"/>
      <c r="M111" s="10"/>
      <c r="N111" s="10"/>
    </row>
    <row r="112">
      <c r="A112" s="9">
        <v>110.0</v>
      </c>
      <c r="B112" s="10"/>
      <c r="C112" s="9">
        <v>6659.0</v>
      </c>
      <c r="D112" s="9">
        <v>7437.0</v>
      </c>
      <c r="E112" s="9">
        <f t="shared" si="2"/>
        <v>778</v>
      </c>
      <c r="F112" s="7">
        <f t="shared" ref="F112:H112" si="112">C112/256</f>
        <v>26.01171875</v>
      </c>
      <c r="G112" s="7">
        <f t="shared" si="112"/>
        <v>29.05078125</v>
      </c>
      <c r="H112" s="9">
        <f t="shared" si="112"/>
        <v>3.0390625</v>
      </c>
      <c r="I112" s="10"/>
      <c r="J112" s="11"/>
      <c r="K112" s="10"/>
      <c r="L112" s="10"/>
      <c r="M112" s="10"/>
      <c r="N112" s="10"/>
    </row>
    <row r="113">
      <c r="A113" s="12">
        <v>111.0</v>
      </c>
      <c r="B113" s="13"/>
      <c r="C113" s="12">
        <v>6723.0</v>
      </c>
      <c r="D113" s="12">
        <v>7501.0</v>
      </c>
      <c r="E113" s="12">
        <f t="shared" si="2"/>
        <v>778</v>
      </c>
      <c r="F113" s="7">
        <f t="shared" ref="F113:H113" si="113">C113/256</f>
        <v>26.26171875</v>
      </c>
      <c r="G113" s="7">
        <f t="shared" si="113"/>
        <v>29.30078125</v>
      </c>
      <c r="H113" s="12">
        <f t="shared" si="113"/>
        <v>3.0390625</v>
      </c>
      <c r="I113" s="13"/>
      <c r="J113" s="14"/>
      <c r="K113" s="13"/>
      <c r="L113" s="13"/>
      <c r="M113" s="13"/>
      <c r="N113" s="13"/>
    </row>
    <row r="114">
      <c r="A114" s="5">
        <v>112.0</v>
      </c>
      <c r="B114" s="6" t="str">
        <f>Concatenate(A114/4, " - ", A114/4+1)</f>
        <v>28 - 29</v>
      </c>
      <c r="C114" s="5">
        <v>6787.0</v>
      </c>
      <c r="D114" s="5">
        <v>7565.0</v>
      </c>
      <c r="E114" s="5">
        <f t="shared" si="2"/>
        <v>778</v>
      </c>
      <c r="F114" s="7">
        <f t="shared" ref="F114:H114" si="114">C114/256</f>
        <v>26.51171875</v>
      </c>
      <c r="G114" s="7">
        <f t="shared" si="114"/>
        <v>29.55078125</v>
      </c>
      <c r="H114" s="5">
        <f t="shared" si="114"/>
        <v>3.0390625</v>
      </c>
      <c r="I114" s="5">
        <f>F114</f>
        <v>26.51171875</v>
      </c>
      <c r="J114" s="8">
        <f>G117</f>
        <v>29.99609375</v>
      </c>
      <c r="K114" s="5">
        <f>J114-I114</f>
        <v>3.484375</v>
      </c>
      <c r="L114" s="5" t="b">
        <f>AND(I114&lt;=(A114/4), J114&gt;=(A114/4+1))</f>
        <v>1</v>
      </c>
      <c r="M114" s="5">
        <f>(A114/4)-I114</f>
        <v>1.48828125</v>
      </c>
      <c r="N114" s="5">
        <f>J114 - (A114/4+1)</f>
        <v>0.99609375</v>
      </c>
    </row>
    <row r="115">
      <c r="A115" s="9">
        <v>113.0</v>
      </c>
      <c r="B115" s="10"/>
      <c r="C115" s="9">
        <v>6851.0</v>
      </c>
      <c r="D115" s="9">
        <v>7629.0</v>
      </c>
      <c r="E115" s="9">
        <f t="shared" si="2"/>
        <v>778</v>
      </c>
      <c r="F115" s="7">
        <f t="shared" ref="F115:H115" si="115">C115/256</f>
        <v>26.76171875</v>
      </c>
      <c r="G115" s="7">
        <f t="shared" si="115"/>
        <v>29.80078125</v>
      </c>
      <c r="H115" s="9">
        <f t="shared" si="115"/>
        <v>3.0390625</v>
      </c>
      <c r="I115" s="10"/>
      <c r="J115" s="11"/>
      <c r="K115" s="10"/>
      <c r="L115" s="10"/>
      <c r="M115" s="10"/>
      <c r="N115" s="10"/>
    </row>
    <row r="116">
      <c r="A116" s="9">
        <v>114.0</v>
      </c>
      <c r="B116" s="10"/>
      <c r="C116" s="9">
        <v>6915.0</v>
      </c>
      <c r="D116" s="9">
        <v>7679.0</v>
      </c>
      <c r="E116" s="9">
        <f t="shared" si="2"/>
        <v>764</v>
      </c>
      <c r="F116" s="7">
        <f t="shared" ref="F116:H116" si="116">C116/256</f>
        <v>27.01171875</v>
      </c>
      <c r="G116" s="7">
        <f t="shared" si="116"/>
        <v>29.99609375</v>
      </c>
      <c r="H116" s="9">
        <f t="shared" si="116"/>
        <v>2.984375</v>
      </c>
      <c r="I116" s="10"/>
      <c r="J116" s="11"/>
      <c r="K116" s="10"/>
      <c r="L116" s="10"/>
      <c r="M116" s="10"/>
      <c r="N116" s="10"/>
    </row>
    <row r="117">
      <c r="A117" s="12">
        <v>115.0</v>
      </c>
      <c r="B117" s="13"/>
      <c r="C117" s="12">
        <v>6979.0</v>
      </c>
      <c r="D117" s="12">
        <v>7679.0</v>
      </c>
      <c r="E117" s="12">
        <f t="shared" si="2"/>
        <v>700</v>
      </c>
      <c r="F117" s="7">
        <f t="shared" ref="F117:H117" si="117">C117/256</f>
        <v>27.26171875</v>
      </c>
      <c r="G117" s="7">
        <f t="shared" si="117"/>
        <v>29.99609375</v>
      </c>
      <c r="H117" s="12">
        <f t="shared" si="117"/>
        <v>2.734375</v>
      </c>
      <c r="I117" s="13"/>
      <c r="J117" s="14"/>
      <c r="K117" s="13"/>
      <c r="L117" s="13"/>
      <c r="M117" s="13"/>
      <c r="N117" s="13"/>
    </row>
    <row r="118">
      <c r="A118" s="5">
        <v>116.0</v>
      </c>
      <c r="B118" s="6" t="str">
        <f>Concatenate(A118/4, " - ", A118/4+1)</f>
        <v>29 - 30</v>
      </c>
      <c r="C118" s="5">
        <v>7043.0</v>
      </c>
      <c r="D118" s="5">
        <v>7679.0</v>
      </c>
      <c r="E118" s="5">
        <f t="shared" si="2"/>
        <v>636</v>
      </c>
      <c r="F118" s="7">
        <f t="shared" ref="F118:H118" si="118">C118/256</f>
        <v>27.51171875</v>
      </c>
      <c r="G118" s="7">
        <f t="shared" si="118"/>
        <v>29.99609375</v>
      </c>
      <c r="H118" s="5">
        <f t="shared" si="118"/>
        <v>2.484375</v>
      </c>
      <c r="I118" s="5">
        <f>F118</f>
        <v>27.51171875</v>
      </c>
      <c r="J118" s="8">
        <f>G121</f>
        <v>29.99609375</v>
      </c>
      <c r="K118" s="5">
        <f>J118-I118</f>
        <v>2.484375</v>
      </c>
      <c r="L118" s="5" t="b">
        <f>AND(I118&lt;=(A118/4), J118&gt;=(A118/4+1))</f>
        <v>0</v>
      </c>
      <c r="M118" s="5">
        <f>(A118/4)-I118</f>
        <v>1.48828125</v>
      </c>
      <c r="N118" s="5">
        <f>J118 - (A118/4+1)</f>
        <v>-0.00390625</v>
      </c>
    </row>
    <row r="119">
      <c r="A119" s="9">
        <v>117.0</v>
      </c>
      <c r="B119" s="10"/>
      <c r="C119" s="9">
        <v>7107.0</v>
      </c>
      <c r="D119" s="9">
        <v>7679.0</v>
      </c>
      <c r="E119" s="9">
        <f t="shared" si="2"/>
        <v>572</v>
      </c>
      <c r="F119" s="7">
        <f t="shared" ref="F119:H119" si="119">C119/256</f>
        <v>27.76171875</v>
      </c>
      <c r="G119" s="7">
        <f t="shared" si="119"/>
        <v>29.99609375</v>
      </c>
      <c r="H119" s="9">
        <f t="shared" si="119"/>
        <v>2.234375</v>
      </c>
      <c r="I119" s="10"/>
      <c r="J119" s="11"/>
      <c r="K119" s="10"/>
      <c r="L119" s="10"/>
      <c r="M119" s="10"/>
      <c r="N119" s="10"/>
    </row>
    <row r="120">
      <c r="A120" s="9">
        <v>118.0</v>
      </c>
      <c r="B120" s="10"/>
      <c r="C120" s="9">
        <v>7171.0</v>
      </c>
      <c r="D120" s="9">
        <v>7679.0</v>
      </c>
      <c r="E120" s="9">
        <f t="shared" si="2"/>
        <v>508</v>
      </c>
      <c r="F120" s="7">
        <f t="shared" ref="F120:H120" si="120">C120/256</f>
        <v>28.01171875</v>
      </c>
      <c r="G120" s="7">
        <f t="shared" si="120"/>
        <v>29.99609375</v>
      </c>
      <c r="H120" s="9">
        <f t="shared" si="120"/>
        <v>1.984375</v>
      </c>
      <c r="I120" s="10"/>
      <c r="J120" s="11"/>
      <c r="K120" s="10"/>
      <c r="L120" s="10"/>
      <c r="M120" s="10"/>
      <c r="N120" s="10"/>
    </row>
    <row r="121">
      <c r="A121" s="12">
        <v>119.0</v>
      </c>
      <c r="B121" s="13"/>
      <c r="C121" s="12">
        <v>7235.0</v>
      </c>
      <c r="D121" s="12">
        <v>7679.0</v>
      </c>
      <c r="E121" s="12">
        <f t="shared" si="2"/>
        <v>444</v>
      </c>
      <c r="F121" s="7">
        <f t="shared" ref="F121:H121" si="121">C121/256</f>
        <v>28.26171875</v>
      </c>
      <c r="G121" s="7">
        <f t="shared" si="121"/>
        <v>29.99609375</v>
      </c>
      <c r="H121" s="12">
        <f t="shared" si="121"/>
        <v>1.734375</v>
      </c>
      <c r="I121" s="13"/>
      <c r="J121" s="14"/>
      <c r="K121" s="13"/>
      <c r="L121" s="13"/>
      <c r="M121" s="13"/>
      <c r="N121" s="13"/>
    </row>
  </sheetData>
  <mergeCells count="240">
    <mergeCell ref="M62:M65"/>
    <mergeCell ref="N62:N65"/>
    <mergeCell ref="O62:O65"/>
    <mergeCell ref="B54:B57"/>
    <mergeCell ref="B58:B61"/>
    <mergeCell ref="B62:B65"/>
    <mergeCell ref="I62:I65"/>
    <mergeCell ref="J62:J65"/>
    <mergeCell ref="K62:K65"/>
    <mergeCell ref="L62:L65"/>
    <mergeCell ref="I2:I5"/>
    <mergeCell ref="J2:J5"/>
    <mergeCell ref="K2:K5"/>
    <mergeCell ref="L2:L5"/>
    <mergeCell ref="M2:M5"/>
    <mergeCell ref="N2:N5"/>
    <mergeCell ref="O2:O5"/>
    <mergeCell ref="I6:I9"/>
    <mergeCell ref="J6:J9"/>
    <mergeCell ref="K6:K9"/>
    <mergeCell ref="L6:L9"/>
    <mergeCell ref="M6:M9"/>
    <mergeCell ref="N6:N9"/>
    <mergeCell ref="O6:O9"/>
    <mergeCell ref="I10:I13"/>
    <mergeCell ref="J10:J13"/>
    <mergeCell ref="K10:K13"/>
    <mergeCell ref="L10:L13"/>
    <mergeCell ref="M10:M13"/>
    <mergeCell ref="N10:N13"/>
    <mergeCell ref="O10:O13"/>
    <mergeCell ref="I14:I17"/>
    <mergeCell ref="J14:J17"/>
    <mergeCell ref="K14:K17"/>
    <mergeCell ref="L14:L17"/>
    <mergeCell ref="M14:M17"/>
    <mergeCell ref="N14:N17"/>
    <mergeCell ref="O14:O17"/>
    <mergeCell ref="I18:I21"/>
    <mergeCell ref="J18:J21"/>
    <mergeCell ref="K18:K21"/>
    <mergeCell ref="L18:L21"/>
    <mergeCell ref="M18:M21"/>
    <mergeCell ref="N18:N21"/>
    <mergeCell ref="O18:O21"/>
    <mergeCell ref="B66:B69"/>
    <mergeCell ref="B70:B73"/>
    <mergeCell ref="K70:K73"/>
    <mergeCell ref="L70:L73"/>
    <mergeCell ref="M70:M73"/>
    <mergeCell ref="N70:N73"/>
    <mergeCell ref="O70:O73"/>
    <mergeCell ref="B2:B5"/>
    <mergeCell ref="B6:B9"/>
    <mergeCell ref="B10:B13"/>
    <mergeCell ref="B14:B17"/>
    <mergeCell ref="B18:B21"/>
    <mergeCell ref="B22:B25"/>
    <mergeCell ref="B26:B29"/>
    <mergeCell ref="I98:I101"/>
    <mergeCell ref="J98:J101"/>
    <mergeCell ref="K98:K101"/>
    <mergeCell ref="L98:L101"/>
    <mergeCell ref="M98:M101"/>
    <mergeCell ref="N98:N101"/>
    <mergeCell ref="O98:O101"/>
    <mergeCell ref="I94:I97"/>
    <mergeCell ref="J94:J97"/>
    <mergeCell ref="K94:K97"/>
    <mergeCell ref="L94:L97"/>
    <mergeCell ref="M94:M97"/>
    <mergeCell ref="N94:N97"/>
    <mergeCell ref="O94:O97"/>
    <mergeCell ref="I106:I109"/>
    <mergeCell ref="J106:J109"/>
    <mergeCell ref="K106:K109"/>
    <mergeCell ref="L106:L109"/>
    <mergeCell ref="M106:M109"/>
    <mergeCell ref="N106:N109"/>
    <mergeCell ref="O106:O109"/>
    <mergeCell ref="I102:I105"/>
    <mergeCell ref="J102:J105"/>
    <mergeCell ref="K102:K105"/>
    <mergeCell ref="L102:L105"/>
    <mergeCell ref="M102:M105"/>
    <mergeCell ref="N102:N105"/>
    <mergeCell ref="O102:O105"/>
    <mergeCell ref="N110:N113"/>
    <mergeCell ref="O110:O113"/>
    <mergeCell ref="I110:I113"/>
    <mergeCell ref="I114:I117"/>
    <mergeCell ref="J114:J117"/>
    <mergeCell ref="K114:K117"/>
    <mergeCell ref="L114:L117"/>
    <mergeCell ref="M114:M117"/>
    <mergeCell ref="N114:N117"/>
    <mergeCell ref="O114:O117"/>
    <mergeCell ref="J110:J113"/>
    <mergeCell ref="I118:I121"/>
    <mergeCell ref="J118:J121"/>
    <mergeCell ref="K118:K121"/>
    <mergeCell ref="L118:L121"/>
    <mergeCell ref="N118:N121"/>
    <mergeCell ref="O118:O121"/>
    <mergeCell ref="B106:B109"/>
    <mergeCell ref="B110:B113"/>
    <mergeCell ref="K110:K113"/>
    <mergeCell ref="L110:L113"/>
    <mergeCell ref="M110:M113"/>
    <mergeCell ref="B114:B117"/>
    <mergeCell ref="B118:B121"/>
    <mergeCell ref="M118:M121"/>
    <mergeCell ref="I66:I69"/>
    <mergeCell ref="J66:J69"/>
    <mergeCell ref="K66:K69"/>
    <mergeCell ref="L66:L69"/>
    <mergeCell ref="M66:M69"/>
    <mergeCell ref="N66:N69"/>
    <mergeCell ref="O66:O69"/>
    <mergeCell ref="M74:M77"/>
    <mergeCell ref="N74:N77"/>
    <mergeCell ref="O74:O77"/>
    <mergeCell ref="J78:J81"/>
    <mergeCell ref="K78:K81"/>
    <mergeCell ref="M78:M81"/>
    <mergeCell ref="N78:N81"/>
    <mergeCell ref="O78:O81"/>
    <mergeCell ref="I70:I73"/>
    <mergeCell ref="J70:J73"/>
    <mergeCell ref="B74:B77"/>
    <mergeCell ref="J74:J77"/>
    <mergeCell ref="K74:K77"/>
    <mergeCell ref="L74:L77"/>
    <mergeCell ref="L78:L81"/>
    <mergeCell ref="N82:N85"/>
    <mergeCell ref="O82:O85"/>
    <mergeCell ref="I74:I77"/>
    <mergeCell ref="I78:I81"/>
    <mergeCell ref="I82:I85"/>
    <mergeCell ref="J82:J85"/>
    <mergeCell ref="K82:K85"/>
    <mergeCell ref="L82:L85"/>
    <mergeCell ref="M82:M85"/>
    <mergeCell ref="B78:B81"/>
    <mergeCell ref="B82:B85"/>
    <mergeCell ref="B86:B89"/>
    <mergeCell ref="B90:B93"/>
    <mergeCell ref="B94:B97"/>
    <mergeCell ref="B98:B101"/>
    <mergeCell ref="B102:B105"/>
    <mergeCell ref="I22:I25"/>
    <mergeCell ref="J22:J25"/>
    <mergeCell ref="K22:K25"/>
    <mergeCell ref="L22:L25"/>
    <mergeCell ref="M22:M25"/>
    <mergeCell ref="N22:N25"/>
    <mergeCell ref="O22:O25"/>
    <mergeCell ref="I26:I29"/>
    <mergeCell ref="J26:J29"/>
    <mergeCell ref="K26:K29"/>
    <mergeCell ref="L26:L29"/>
    <mergeCell ref="M26:M29"/>
    <mergeCell ref="N26:N29"/>
    <mergeCell ref="O26:O29"/>
    <mergeCell ref="I34:I37"/>
    <mergeCell ref="J34:J37"/>
    <mergeCell ref="K34:K37"/>
    <mergeCell ref="L34:L37"/>
    <mergeCell ref="M34:M37"/>
    <mergeCell ref="N34:N37"/>
    <mergeCell ref="O34:O37"/>
    <mergeCell ref="I30:I33"/>
    <mergeCell ref="J30:J33"/>
    <mergeCell ref="K30:K33"/>
    <mergeCell ref="L30:L33"/>
    <mergeCell ref="M30:M33"/>
    <mergeCell ref="N30:N33"/>
    <mergeCell ref="O30:O33"/>
    <mergeCell ref="M38:M41"/>
    <mergeCell ref="N38:N41"/>
    <mergeCell ref="O38:O41"/>
    <mergeCell ref="B30:B33"/>
    <mergeCell ref="B34:B37"/>
    <mergeCell ref="B38:B41"/>
    <mergeCell ref="I38:I41"/>
    <mergeCell ref="J38:J41"/>
    <mergeCell ref="K38:K41"/>
    <mergeCell ref="L38:L41"/>
    <mergeCell ref="I46:I49"/>
    <mergeCell ref="J46:J49"/>
    <mergeCell ref="K46:K49"/>
    <mergeCell ref="L46:L49"/>
    <mergeCell ref="M46:M49"/>
    <mergeCell ref="N46:N49"/>
    <mergeCell ref="O46:O49"/>
    <mergeCell ref="I42:I45"/>
    <mergeCell ref="J42:J45"/>
    <mergeCell ref="K42:K45"/>
    <mergeCell ref="L42:L45"/>
    <mergeCell ref="M42:M45"/>
    <mergeCell ref="N42:N45"/>
    <mergeCell ref="O42:O45"/>
    <mergeCell ref="M50:M53"/>
    <mergeCell ref="N50:N53"/>
    <mergeCell ref="O50:O53"/>
    <mergeCell ref="B42:B45"/>
    <mergeCell ref="B46:B49"/>
    <mergeCell ref="B50:B53"/>
    <mergeCell ref="I50:I53"/>
    <mergeCell ref="J50:J53"/>
    <mergeCell ref="K50:K53"/>
    <mergeCell ref="L50:L53"/>
    <mergeCell ref="I58:I61"/>
    <mergeCell ref="J58:J61"/>
    <mergeCell ref="K58:K61"/>
    <mergeCell ref="L58:L61"/>
    <mergeCell ref="M58:M61"/>
    <mergeCell ref="N58:N61"/>
    <mergeCell ref="O58:O61"/>
    <mergeCell ref="I54:I57"/>
    <mergeCell ref="J54:J57"/>
    <mergeCell ref="K54:K57"/>
    <mergeCell ref="L54:L57"/>
    <mergeCell ref="M54:M57"/>
    <mergeCell ref="N54:N57"/>
    <mergeCell ref="O54:O57"/>
    <mergeCell ref="I90:I93"/>
    <mergeCell ref="J90:J93"/>
    <mergeCell ref="K90:K93"/>
    <mergeCell ref="L90:L93"/>
    <mergeCell ref="M90:M93"/>
    <mergeCell ref="N90:N93"/>
    <mergeCell ref="O90:O93"/>
    <mergeCell ref="I86:I89"/>
    <mergeCell ref="J86:J89"/>
    <mergeCell ref="K86:K89"/>
    <mergeCell ref="L86:L89"/>
    <mergeCell ref="M86:M89"/>
    <mergeCell ref="N86:N89"/>
    <mergeCell ref="O86:O89"/>
  </mergeCells>
  <drawing r:id="rId1"/>
</worksheet>
</file>