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24muu\Documents\GitHub\P_ShootMeUp\UX\jdt\"/>
    </mc:Choice>
  </mc:AlternateContent>
  <xr:revisionPtr revIDLastSave="0" documentId="13_ncr:1_{6A77725A-87DA-4D19-AF8A-015561F5FE33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<sst xmlns="http://schemas.openxmlformats.org/spreadsheetml/2006/main" count="49" uniqueCount="39">
  <si>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</si>
  <si>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</si>
  <si>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</si>
  <si>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</si>
  <si>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</si>
  <si>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</si>
  <si>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</si>
  <si>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</si>
  <si>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</si>
  <si>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</si>
  <si>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</si>
  <si>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</si>
  <si>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</si>
  <si>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</si>
  <si>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</si>
  <si>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</si>
  <si>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</si>
  <si>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</si>
  <si>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</si>
  <si>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</si>
  <si>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</si>
  <si>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</si>
  <si>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</si>
  <si>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</si>
  <si>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</si>
  <si>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</si>
  <si>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</si>
  <si>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</si>
  <si>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Olaya Mathis</t>
  </si>
  <si>
    <t>P_ShootMeUp</t>
  </si>
  <si>
    <t>26.08.2024  à 13h10 au 30.10.2024 à 13h50</t>
  </si>
  <si>
    <t>Créer la ToDo-List</t>
  </si>
  <si>
    <t>Création du premier personas</t>
  </si>
  <si>
    <t>Commencer le second persona</t>
  </si>
  <si>
    <t xml:space="preserve">Je n'ai pas eu le temps de le terminer </t>
  </si>
  <si>
    <t>Finir le second persona</t>
  </si>
  <si>
    <t>Instructions et exemples données par le prof.</t>
  </si>
  <si>
    <t>Commencer la création des Wireframes.</t>
  </si>
  <si>
    <t>J'ai commencé la maquette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</si>
</sst>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115</c:v>
                </c:pt>
                <c:pt idx="1">
                  <c:v>15</c:v>
                </c:pt>
                <c:pt idx="2">
                  <c:v>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0.69696969696969702</c:v>
                </c:pt>
                <c:pt idx="1">
                  <c:v>9.0909090909090912E-2</c:v>
                </c:pt>
                <c:pt idx="2">
                  <c:v>0</c:v>
                </c:pt>
                <c:pt idx="3">
                  <c:v>0.21212121212121213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85" zoomScaleNormal="85" workbookViewId="0">
      <pane ySplit="6" topLeftCell="A7" activePane="bottomLeft" state="frozen"/>
      <selection pane="bottomLeft" activeCell="G18" sqref="G18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2 heures 45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0</v>
      </c>
      <c r="D4" s="19">
        <f>SUBTOTAL(9,$D$7:$D$531)</f>
        <v>165</v>
      </c>
      <c r="E4" s="29">
        <f>SUM(C4:D4)</f>
        <v>165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 t="s">
        <v>34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50</v>
      </c>
      <c r="E10" s="39" t="s">
        <v>2</v>
      </c>
      <c r="F10" s="28" t="s">
        <v>35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25</v>
      </c>
      <c r="E11" s="43" t="s">
        <v>4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15</v>
      </c>
      <c r="E12" s="39" t="s">
        <v>19</v>
      </c>
      <c r="F12" s="28" t="s">
        <v>37</v>
      </c>
      <c r="G12" s="45" t="s">
        <v>38</v>
      </c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D12" sqref="D12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115</v>
      </c>
      <c r="C6">
        <f t="shared" ref="C6:C9" si="0">SUM(A6:B6)</f>
        <v>115</v>
      </c>
      <c r="E6" s="21" t="str">
        <f>'Journal de travail'!M8</f>
        <v>Analyse</v>
      </c>
      <c r="F6" s="50" t="str">
        <f>QUOTIENT(SUM(A6:B6),60)&amp;" h "&amp;TEXT(MOD(SUM(A6:B6),60), "00")&amp;" min"</f>
        <v>1 h 55 min</v>
      </c>
      <c r="G6" s="47">
        <f>SUM(A6:B6)/$C$10</f>
        <v>0.69696969696969702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15</v>
      </c>
      <c r="C7">
        <f t="shared" si="0"/>
        <v>15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15 min</v>
      </c>
      <c r="G7" s="56">
        <f t="shared" ref="G7:G9" si="2">SUM(A7:B7)/$C$10</f>
        <v>9.0909090909090912E-2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35</v>
      </c>
      <c r="C9">
        <f t="shared" si="0"/>
        <v>35</v>
      </c>
      <c r="E9" s="23" t="str">
        <f>'Journal de travail'!M11</f>
        <v>Documentation</v>
      </c>
      <c r="F9" s="55" t="str">
        <f t="shared" si="1"/>
        <v>0 h 35 min</v>
      </c>
      <c r="G9" s="56">
        <f t="shared" si="2"/>
        <v>0.21212121212121213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0</v>
      </c>
      <c r="B10">
        <f>SUM(B6:B9)</f>
        <v>165</v>
      </c>
      <c r="C10">
        <f>SUM(A10:B10)</f>
        <v>165</v>
      </c>
      <c r="E10" s="20" t="s">
        <v>18</v>
      </c>
      <c r="F10" s="50" t="str">
        <f t="shared" si="1"/>
        <v>2 h 45 min</v>
      </c>
      <c r="G10" s="57">
        <f>C10/C11</f>
        <v>3.125E-2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Olaya</cp:lastModifiedBy>
  <cp:revision/>
  <dcterms:created xsi:type="dcterms:W3CDTF">2023-11-21T20:00:34Z</dcterms:created>
  <dcterms:modified xsi:type="dcterms:W3CDTF">2024-09-06T14:34:04Z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