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2682\Documents\GitHub\kohonen\"/>
    </mc:Choice>
  </mc:AlternateContent>
  <xr:revisionPtr revIDLastSave="0" documentId="13_ncr:1_{73C15A17-2586-4E5C-9EB2-D3A12C32514F}" xr6:coauthVersionLast="47" xr6:coauthVersionMax="47" xr10:uidLastSave="{00000000-0000-0000-0000-000000000000}"/>
  <bookViews>
    <workbookView xWindow="28680" yWindow="-60" windowWidth="29040" windowHeight="15840" activeTab="4" xr2:uid="{0A90DB37-95E1-41D2-AF98-710D4518E643}"/>
  </bookViews>
  <sheets>
    <sheet name="Variation eta" sheetId="3" r:id="rId1"/>
    <sheet name="Evolution sigma" sheetId="1" r:id="rId2"/>
    <sheet name="Evolution exponentielle" sheetId="2" r:id="rId3"/>
    <sheet name="Evolution N" sheetId="4" r:id="rId4"/>
    <sheet name="Evolution distribu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 s="1"/>
  <c r="I7" i="2"/>
  <c r="H7" i="2" s="1"/>
  <c r="I8" i="2"/>
  <c r="H8" i="2" s="1"/>
  <c r="I5" i="2"/>
  <c r="H5" i="2" s="1"/>
  <c r="B13" i="2"/>
  <c r="C14" i="2"/>
  <c r="B14" i="2" s="1"/>
  <c r="C12" i="2"/>
  <c r="C11" i="2" s="1"/>
  <c r="C10" i="2" l="1"/>
  <c r="B11" i="2"/>
  <c r="B12" i="2"/>
  <c r="C15" i="2"/>
  <c r="C16" i="2" l="1"/>
  <c r="B15" i="2"/>
  <c r="C9" i="2"/>
  <c r="B10" i="2"/>
  <c r="C8" i="2" l="1"/>
  <c r="B9" i="2"/>
  <c r="C17" i="2"/>
  <c r="B16" i="2"/>
  <c r="C18" i="2" l="1"/>
  <c r="B17" i="2"/>
  <c r="C7" i="2"/>
  <c r="B8" i="2"/>
  <c r="C6" i="2" l="1"/>
  <c r="B7" i="2"/>
  <c r="C19" i="2"/>
  <c r="B18" i="2"/>
  <c r="C20" i="2" l="1"/>
  <c r="B19" i="2"/>
  <c r="C5" i="2"/>
  <c r="B5" i="2" s="1"/>
  <c r="B6" i="2"/>
  <c r="C21" i="2" l="1"/>
  <c r="B20" i="2"/>
  <c r="C22" i="2" l="1"/>
  <c r="B21" i="2"/>
  <c r="C23" i="2" l="1"/>
  <c r="B22" i="2"/>
  <c r="B23" i="2" l="1"/>
  <c r="C24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C33" i="2" l="1"/>
  <c r="B32" i="2"/>
  <c r="C34" i="2" l="1"/>
  <c r="B33" i="2"/>
  <c r="C35" i="2" l="1"/>
  <c r="B35" i="2" s="1"/>
  <c r="B34" i="2"/>
</calcChain>
</file>

<file path=xl/sharedStrings.xml><?xml version="1.0" encoding="utf-8"?>
<sst xmlns="http://schemas.openxmlformats.org/spreadsheetml/2006/main" count="23" uniqueCount="20">
  <si>
    <t>sigma</t>
  </si>
  <si>
    <t>X</t>
  </si>
  <si>
    <t>Pas</t>
  </si>
  <si>
    <t>e^-X</t>
  </si>
  <si>
    <t>coef de relachement</t>
  </si>
  <si>
    <t>n</t>
  </si>
  <si>
    <t>Erreur de quantification vectorielle moyenne</t>
  </si>
  <si>
    <t>e^(-X)</t>
  </si>
  <si>
    <t>Distance neuronne courant et gagnant</t>
  </si>
  <si>
    <t>N</t>
  </si>
  <si>
    <t>erreur de quantification vectorielle moyenne</t>
  </si>
  <si>
    <t>[−1, 1] × [−1, 1]</t>
  </si>
  <si>
    <t>[−1, 0] × [0, 1], [−1, 0] × [−1, 0] et [0, 1] × [−1, 0]</t>
  </si>
  <si>
    <t>[−1, 0] × [0, 1] et [0, 1] × [−1, 0]</t>
  </si>
  <si>
    <t>erreur de quantification</t>
  </si>
  <si>
    <t>coef de resserement</t>
  </si>
  <si>
    <t>Distribution d’entrée</t>
  </si>
  <si>
    <t>[−1, 1] × [−1, 1] et 3* [0, 1] x [0, 1]</t>
  </si>
  <si>
    <t xml:space="preserve">[−1, 0] × [-1, 1] et 3*[0, 1] × [-1, 1] </t>
  </si>
  <si>
    <t xml:space="preserve">[−1, 0] × [-1, 1] et 7*[0, 1] × [-1, 1]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</si>
</sst>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'Variation eta'!$B$1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'Variation eta'!$A$2:$A$8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'Variation eta'!$B$2:$B$8</c:f>
              <c:numCache>
                <c:formatCode>General</c:formatCode>
                <c:ptCount val="7"/>
                <c:pt idx="0">
                  <c:v>2.2793207999999999E-2</c:v>
                </c:pt>
                <c:pt idx="1">
                  <c:v>2.3251480000000001E-2</c:v>
                </c:pt>
                <c:pt idx="2">
                  <c:v>1.3436864E-2</c:v>
                </c:pt>
                <c:pt idx="3">
                  <c:v>1.7003550999999999E-2</c:v>
                </c:pt>
                <c:pt idx="4">
                  <c:v>1.8124309000000002E-2</c:v>
                </c:pt>
                <c:pt idx="5">
                  <c:v>2.7899027E-2</c:v>
                </c:pt>
                <c:pt idx="6">
                  <c:v>3.2545541999999997E-2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9-4AC3-937A-02603D44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90431"/>
        <c:axId val="1439171247"/>
      </c:lineChart>
      <c:catAx>
        <c:axId val="4397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171247"/>
        <c:crosses val="autoZero"/>
        <c:auto val="1"/>
        <c:lblAlgn val="ctr"/>
        <c:lblOffset val="100"/>
        <c:noMultiLvlLbl val="0"/>
      </c:catAx>
      <c:valAx>
        <c:axId val="14391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9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</a:t>
            </a:r>
            <a:r>
              <a:rPr lang="fr-FR" baseline="0"/>
              <a:t> entre les voisins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sigma'!$F$6</c:f>
              <c:strCache>
                <c:ptCount val="1"/>
                <c:pt idx="0">
                  <c:v>coef de relachement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sigma'!$E$7:$E$11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</c:numCache>
            </c:numRef>
          </c:cat>
          <c:val>
            <c:numRef>
              <c:f>'Evolution sigma'!$F$7:$F$11</c:f>
              <c:numCache>
                <c:formatCode>General</c:formatCode>
                <c:ptCount val="5"/>
                <c:pt idx="0">
                  <c:v>1.7212605950352101E-2</c:v>
                </c:pt>
                <c:pt idx="1">
                  <c:v>1.59515553635336</c:v>
                </c:pt>
                <c:pt idx="2">
                  <c:v>136.29581392945499</c:v>
                </c:pt>
                <c:pt idx="3">
                  <c:v>208.123606326382</c:v>
                </c:pt>
                <c:pt idx="4" formatCode="0.00E+00">
                  <c:v>174.123319354058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87-9C2C-E6440B1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5327"/>
        <c:axId val="431785743"/>
      </c:lineChart>
      <c:catAx>
        <c:axId val="4317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743"/>
        <c:crosses val="autoZero"/>
        <c:auto val="1"/>
        <c:lblAlgn val="ctr"/>
        <c:lblOffset val="100"/>
        <c:noMultiLvlLbl val="0"/>
      </c:catAx>
      <c:valAx>
        <c:axId val="4317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entre les voisins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e(-X)</a:t>
            </a:r>
            <a:r>
              <a:rPr lang="en-US" baseline="0"/>
              <a:t> suivant l'augmentation de sigma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exponentielle'!$I$4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exponentielle'!$H$5:$H$8</c:f>
              <c:numCache>
                <c:formatCode>General</c:formatCode>
                <c:ptCount val="4"/>
                <c:pt idx="0">
                  <c:v>0.99980001999866674</c:v>
                </c:pt>
                <c:pt idx="1">
                  <c:v>0.835270211411272</c:v>
                </c:pt>
                <c:pt idx="2">
                  <c:v>1.9287498479639178E-22</c:v>
                </c:pt>
                <c:pt idx="3">
                  <c:v>0</c:v>
                </c:pt>
              </c:numCache>
            </c:numRef>
          </c:cat>
          <c:val>
            <c:numRef>
              <c:f>'Evolution exponentielle'!$I$5:$I$8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0.18</c:v>
                </c:pt>
                <c:pt idx="2">
                  <c:v>50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914-80D6-D2519BD5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4287"/>
        <c:axId val="2095155951"/>
      </c:lineChart>
      <c:catAx>
        <c:axId val="2095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5951"/>
        <c:crosses val="autoZero"/>
        <c:auto val="1"/>
        <c:lblAlgn val="ctr"/>
        <c:lblOffset val="100"/>
        <c:noMultiLvlLbl val="0"/>
      </c:catAx>
      <c:valAx>
        <c:axId val="2095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de quantification vectorielle moyenne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29-41E1-AC46-EB9B7321E921}"/>
            </c:ext>
          </c:extLst>
        </c:ser>
        <c:ser>
          <c:idx val="9"/>
          <c:order val="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29-41E1-AC46-EB9B7321E921}"/>
            </c:ext>
          </c:extLst>
        </c:ser>
        <c:ser>
          <c:idx val="10"/>
          <c:order val="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29-41E1-AC46-EB9B7321E921}"/>
            </c:ext>
          </c:extLst>
        </c:ser>
        <c:ser>
          <c:idx val="11"/>
          <c:order val="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29-41E1-AC46-EB9B7321E921}"/>
            </c:ext>
          </c:extLst>
        </c:ser>
        <c:ser>
          <c:idx val="12"/>
          <c:order val="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29-41E1-AC46-EB9B7321E921}"/>
            </c:ext>
          </c:extLst>
        </c:ser>
        <c:ser>
          <c:idx val="13"/>
          <c:order val="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29-41E1-AC46-EB9B7321E921}"/>
            </c:ext>
          </c:extLst>
        </c:ser>
        <c:ser>
          <c:idx val="14"/>
          <c:order val="6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929-41E1-AC46-EB9B7321E921}"/>
            </c:ext>
          </c:extLst>
        </c:ser>
        <c:ser>
          <c:idx val="15"/>
          <c:order val="7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929-41E1-AC46-EB9B7321E921}"/>
            </c:ext>
          </c:extLst>
        </c:ser>
        <c:ser>
          <c:idx val="4"/>
          <c:order val="8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1E1-AC46-EB9B7321E921}"/>
            </c:ext>
          </c:extLst>
        </c:ser>
        <c:ser>
          <c:idx val="5"/>
          <c:order val="9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9-41E1-AC46-EB9B7321E921}"/>
            </c:ext>
          </c:extLst>
        </c:ser>
        <c:ser>
          <c:idx val="6"/>
          <c:order val="1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9-41E1-AC46-EB9B7321E921}"/>
            </c:ext>
          </c:extLst>
        </c:ser>
        <c:ser>
          <c:idx val="7"/>
          <c:order val="1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9-41E1-AC46-EB9B7321E921}"/>
            </c:ext>
          </c:extLst>
        </c:ser>
        <c:ser>
          <c:idx val="2"/>
          <c:order val="1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9-41E1-AC46-EB9B7321E921}"/>
            </c:ext>
          </c:extLst>
        </c:ser>
        <c:ser>
          <c:idx val="3"/>
          <c:order val="1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29-41E1-AC46-EB9B7321E921}"/>
            </c:ext>
          </c:extLst>
        </c:ser>
        <c:ser>
          <c:idx val="0"/>
          <c:order val="1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29-41E1-AC46-EB9B7321E921}"/>
            </c:ext>
          </c:extLst>
        </c:ser>
        <c:ser>
          <c:idx val="1"/>
          <c:order val="1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29-41E1-AC46-EB9B7321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8479"/>
        <c:axId val="204723151"/>
      </c:lineChart>
      <c:catAx>
        <c:axId val="202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23151"/>
        <c:crosses val="autoZero"/>
        <c:auto val="1"/>
        <c:lblAlgn val="ctr"/>
        <c:lblOffset val="100"/>
        <c:noMultiLvlLbl val="0"/>
      </c:catAx>
      <c:valAx>
        <c:axId val="204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884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coef de resserement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1FB-B1D2-9E80A0284646}"/>
            </c:ext>
          </c:extLst>
        </c:ser>
        <c:ser>
          <c:idx val="1"/>
          <c:order val="1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1FB-B1D2-9E80A028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50367"/>
        <c:axId val="379957087"/>
      </c:lineChart>
      <c:catAx>
        <c:axId val="3799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7087"/>
        <c:crosses val="autoZero"/>
        <c:auto val="1"/>
        <c:lblAlgn val="ctr"/>
        <c:lblOffset val="100"/>
        <c:noMultiLvlLbl val="0"/>
      </c:catAx>
      <c:valAx>
        <c:axId val="379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33337</xdr:rowOff>
    </xdr:from>
    <xdr:to>
      <xdr:col>8</xdr:col>
      <xdr:colOff>423862</xdr:colOff>
      <xdr:row>14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E429CE-6575-07BA-488C-4B516CBB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71436</xdr:rowOff>
    </xdr:from>
    <xdr:to>
      <xdr:col>14</xdr:col>
      <xdr:colOff>142875</xdr:colOff>
      <xdr:row>29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4B3EC-CD32-1D8A-0E2F-E06C0386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</xdr:row>
      <xdr:rowOff>71437</xdr:rowOff>
    </xdr:from>
    <xdr:to>
      <xdr:col>12</xdr:col>
      <xdr:colOff>342900</xdr:colOff>
      <xdr:row>26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962F49-4991-7206-F3E4-986826AA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161925</xdr:rowOff>
    </xdr:from>
    <xdr:to>
      <xdr:col>9</xdr:col>
      <xdr:colOff>476250</xdr:colOff>
      <xdr:row>15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FA4684-C5A0-D211-550E-DC9432A7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176212</xdr:rowOff>
    </xdr:from>
    <xdr:to>
      <xdr:col>9</xdr:col>
      <xdr:colOff>476249</xdr:colOff>
      <xdr:row>30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FCB989-609C-A7DB-AEF1-F316782D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D987-5374-4FE4-AD7C-107A7DCEA878}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52.42578125" customWidth="1"/>
  </cols>
  <sheetData>
    <row r="1" spans="1:2" x14ac:dyDescent="0.25">
      <c r="A1" s="3" t="s">
        <v>5</v>
      </c>
      <c r="B1" s="2" t="s">
        <v>6</v>
      </c>
    </row>
    <row r="2" spans="1:2" x14ac:dyDescent="0.25">
      <c r="A2" s="2">
        <v>5.0000000000000001E-3</v>
      </c>
      <c r="B2" s="4">
        <v>2.2793207999999999E-2</v>
      </c>
    </row>
    <row r="3" spans="1:2" x14ac:dyDescent="0.25">
      <c r="A3" s="2">
        <v>0.01</v>
      </c>
      <c r="B3" s="4">
        <v>2.3251480000000001E-2</v>
      </c>
    </row>
    <row r="4" spans="1:2" x14ac:dyDescent="0.25">
      <c r="A4" s="2">
        <v>0.1</v>
      </c>
      <c r="B4" s="4">
        <v>1.3436864E-2</v>
      </c>
    </row>
    <row r="5" spans="1:2" x14ac:dyDescent="0.25">
      <c r="A5" s="2">
        <v>0.3</v>
      </c>
      <c r="B5" s="4">
        <v>1.7003550999999999E-2</v>
      </c>
    </row>
    <row r="6" spans="1:2" x14ac:dyDescent="0.25">
      <c r="A6" s="2">
        <v>0.5</v>
      </c>
      <c r="B6" s="4">
        <v>1.8124309000000002E-2</v>
      </c>
    </row>
    <row r="7" spans="1:2" x14ac:dyDescent="0.25">
      <c r="A7" s="2">
        <v>1</v>
      </c>
      <c r="B7" s="4">
        <v>2.7899027E-2</v>
      </c>
    </row>
    <row r="8" spans="1:2" x14ac:dyDescent="0.25">
      <c r="A8" s="2">
        <v>2</v>
      </c>
      <c r="B8" s="5">
        <v>3.2545541999999997E-2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7B7-B122-4254-9A82-CDB24EE94182}">
  <dimension ref="E6:F13"/>
  <sheetViews>
    <sheetView topLeftCell="D1" workbookViewId="0">
      <selection activeCell="F6" sqref="F6"/>
    </sheetView>
  </sheetViews>
  <sheetFormatPr baseColWidth="10" defaultRowHeight="15" x14ac:dyDescent="0.25"/>
  <cols>
    <col min="6" max="6" width="29.85546875" bestFit="1" customWidth="1"/>
    <col min="7" max="7" width="19.42578125" bestFit="1" customWidth="1"/>
  </cols>
  <sheetData>
    <row r="6" spans="5:6" x14ac:dyDescent="0.25">
      <c r="E6" t="s">
        <v>0</v>
      </c>
      <c r="F6" t="s">
        <v>4</v>
      </c>
    </row>
    <row r="7" spans="5:6" x14ac:dyDescent="0.25">
      <c r="E7">
        <v>20</v>
      </c>
      <c r="F7">
        <v>1.7212605950352101E-2</v>
      </c>
    </row>
    <row r="8" spans="5:6" x14ac:dyDescent="0.25">
      <c r="E8">
        <v>5</v>
      </c>
      <c r="F8">
        <v>1.59515553635336</v>
      </c>
    </row>
    <row r="9" spans="5:6" x14ac:dyDescent="0.25">
      <c r="E9">
        <v>0.3</v>
      </c>
      <c r="F9">
        <v>136.29581392945499</v>
      </c>
    </row>
    <row r="10" spans="5:6" x14ac:dyDescent="0.25">
      <c r="E10">
        <v>0.1</v>
      </c>
      <c r="F10">
        <v>208.123606326382</v>
      </c>
    </row>
    <row r="11" spans="5:6" x14ac:dyDescent="0.25">
      <c r="E11">
        <v>0.01</v>
      </c>
      <c r="F11" s="1">
        <v>174.123319354058</v>
      </c>
    </row>
    <row r="12" spans="5:6" x14ac:dyDescent="0.25">
      <c r="F12" s="1"/>
    </row>
    <row r="13" spans="5:6" x14ac:dyDescent="0.25"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B47E-F967-4F5E-9559-47FC8DF637B3}">
  <dimension ref="B4:K35"/>
  <sheetViews>
    <sheetView topLeftCell="A3" workbookViewId="0">
      <selection activeCell="N18" sqref="N18"/>
    </sheetView>
  </sheetViews>
  <sheetFormatPr baseColWidth="10" defaultRowHeight="15" x14ac:dyDescent="0.25"/>
  <cols>
    <col min="8" max="8" width="13.42578125" bestFit="1" customWidth="1"/>
    <col min="9" max="9" width="35.140625" bestFit="1" customWidth="1"/>
  </cols>
  <sheetData>
    <row r="4" spans="2:11" x14ac:dyDescent="0.25">
      <c r="B4" t="s">
        <v>3</v>
      </c>
      <c r="C4" t="s">
        <v>1</v>
      </c>
      <c r="E4" t="s">
        <v>2</v>
      </c>
      <c r="F4">
        <v>0.1</v>
      </c>
      <c r="H4" t="s">
        <v>7</v>
      </c>
      <c r="I4" t="s">
        <v>1</v>
      </c>
      <c r="J4" t="s">
        <v>8</v>
      </c>
      <c r="K4" t="s">
        <v>0</v>
      </c>
    </row>
    <row r="5" spans="2:11" x14ac:dyDescent="0.25">
      <c r="B5">
        <f t="shared" ref="B5:B12" si="0">EXP(-C5)</f>
        <v>2.2255409284924674</v>
      </c>
      <c r="C5">
        <f t="shared" ref="C5:C11" si="1">C6-$F$4</f>
        <v>-0.79999999999999993</v>
      </c>
      <c r="H5">
        <f>EXP(-I5)</f>
        <v>0.99980001999866674</v>
      </c>
      <c r="I5">
        <f>J5^2/2*K5*K5</f>
        <v>2.0000000000000001E-4</v>
      </c>
      <c r="J5">
        <v>2</v>
      </c>
      <c r="K5">
        <v>0.01</v>
      </c>
    </row>
    <row r="6" spans="2:11" x14ac:dyDescent="0.25">
      <c r="B6">
        <f t="shared" si="0"/>
        <v>2.0137527074704766</v>
      </c>
      <c r="C6">
        <f t="shared" si="1"/>
        <v>-0.7</v>
      </c>
      <c r="H6">
        <f>EXP(-I6)</f>
        <v>0.835270211411272</v>
      </c>
      <c r="I6">
        <f>J6^2/2*K6*K6</f>
        <v>0.18</v>
      </c>
      <c r="J6">
        <v>2</v>
      </c>
      <c r="K6">
        <v>0.3</v>
      </c>
    </row>
    <row r="7" spans="2:11" x14ac:dyDescent="0.25">
      <c r="B7">
        <f t="shared" si="0"/>
        <v>1.8221188003905089</v>
      </c>
      <c r="C7">
        <f t="shared" si="1"/>
        <v>-0.6</v>
      </c>
      <c r="H7">
        <f>EXP(-I7)</f>
        <v>1.9287498479639178E-22</v>
      </c>
      <c r="I7">
        <f>J7^2/2*K7*K7</f>
        <v>50</v>
      </c>
      <c r="J7">
        <v>2</v>
      </c>
      <c r="K7">
        <v>5</v>
      </c>
    </row>
    <row r="8" spans="2:11" x14ac:dyDescent="0.25">
      <c r="B8">
        <f t="shared" si="0"/>
        <v>1.6487212707001282</v>
      </c>
      <c r="C8">
        <f t="shared" si="1"/>
        <v>-0.5</v>
      </c>
      <c r="H8">
        <f>EXP(-I8)</f>
        <v>0</v>
      </c>
      <c r="I8">
        <f>J8^2/2*K8*K8</f>
        <v>800</v>
      </c>
      <c r="J8">
        <v>2</v>
      </c>
      <c r="K8">
        <v>20</v>
      </c>
    </row>
    <row r="9" spans="2:11" x14ac:dyDescent="0.25">
      <c r="B9">
        <f t="shared" si="0"/>
        <v>1.4918246976412703</v>
      </c>
      <c r="C9">
        <f t="shared" si="1"/>
        <v>-0.4</v>
      </c>
    </row>
    <row r="10" spans="2:11" x14ac:dyDescent="0.25">
      <c r="B10">
        <f t="shared" si="0"/>
        <v>1.3498588075760032</v>
      </c>
      <c r="C10">
        <f t="shared" si="1"/>
        <v>-0.30000000000000004</v>
      </c>
    </row>
    <row r="11" spans="2:11" x14ac:dyDescent="0.25">
      <c r="B11">
        <f t="shared" si="0"/>
        <v>1.2214027581601699</v>
      </c>
      <c r="C11">
        <f t="shared" si="1"/>
        <v>-0.2</v>
      </c>
    </row>
    <row r="12" spans="2:11" x14ac:dyDescent="0.25">
      <c r="B12">
        <f t="shared" si="0"/>
        <v>1.1051709180756477</v>
      </c>
      <c r="C12">
        <f>C13-$F$4</f>
        <v>-0.1</v>
      </c>
    </row>
    <row r="13" spans="2:11" x14ac:dyDescent="0.25">
      <c r="B13">
        <f>EXP(-C13)</f>
        <v>1</v>
      </c>
      <c r="C13">
        <v>0</v>
      </c>
    </row>
    <row r="14" spans="2:11" x14ac:dyDescent="0.25">
      <c r="B14">
        <f t="shared" ref="B14:B35" si="2">EXP(-C14)</f>
        <v>0.90483741803595952</v>
      </c>
      <c r="C14">
        <f>C13+$F$4</f>
        <v>0.1</v>
      </c>
    </row>
    <row r="15" spans="2:11" x14ac:dyDescent="0.25">
      <c r="B15">
        <f t="shared" si="2"/>
        <v>0.81873075307798182</v>
      </c>
      <c r="C15">
        <f t="shared" ref="C15:C35" si="3">C14+$F$4</f>
        <v>0.2</v>
      </c>
    </row>
    <row r="16" spans="2:11" x14ac:dyDescent="0.25">
      <c r="B16">
        <f t="shared" si="2"/>
        <v>0.74081822068171788</v>
      </c>
      <c r="C16">
        <f t="shared" si="3"/>
        <v>0.30000000000000004</v>
      </c>
    </row>
    <row r="17" spans="2:3" x14ac:dyDescent="0.25">
      <c r="B17">
        <f t="shared" si="2"/>
        <v>0.67032004603563933</v>
      </c>
      <c r="C17">
        <f t="shared" si="3"/>
        <v>0.4</v>
      </c>
    </row>
    <row r="18" spans="2:3" x14ac:dyDescent="0.25">
      <c r="B18">
        <f t="shared" si="2"/>
        <v>0.60653065971263342</v>
      </c>
      <c r="C18">
        <f t="shared" si="3"/>
        <v>0.5</v>
      </c>
    </row>
    <row r="19" spans="2:3" x14ac:dyDescent="0.25">
      <c r="B19">
        <f t="shared" si="2"/>
        <v>0.54881163609402639</v>
      </c>
      <c r="C19">
        <f t="shared" si="3"/>
        <v>0.6</v>
      </c>
    </row>
    <row r="20" spans="2:3" x14ac:dyDescent="0.25">
      <c r="B20">
        <f t="shared" si="2"/>
        <v>0.49658530379140953</v>
      </c>
      <c r="C20">
        <f t="shared" si="3"/>
        <v>0.7</v>
      </c>
    </row>
    <row r="21" spans="2:3" x14ac:dyDescent="0.25">
      <c r="B21">
        <f t="shared" si="2"/>
        <v>0.44932896411722162</v>
      </c>
      <c r="C21">
        <f t="shared" si="3"/>
        <v>0.79999999999999993</v>
      </c>
    </row>
    <row r="22" spans="2:3" x14ac:dyDescent="0.25">
      <c r="B22">
        <f t="shared" si="2"/>
        <v>0.40656965974059917</v>
      </c>
      <c r="C22">
        <f t="shared" si="3"/>
        <v>0.89999999999999991</v>
      </c>
    </row>
    <row r="23" spans="2:3" x14ac:dyDescent="0.25">
      <c r="B23">
        <f t="shared" si="2"/>
        <v>0.36787944117144239</v>
      </c>
      <c r="C23">
        <f t="shared" si="3"/>
        <v>0.99999999999999989</v>
      </c>
    </row>
    <row r="24" spans="2:3" x14ac:dyDescent="0.25">
      <c r="B24">
        <f t="shared" si="2"/>
        <v>0.33287108369807961</v>
      </c>
      <c r="C24">
        <f t="shared" si="3"/>
        <v>1.0999999999999999</v>
      </c>
    </row>
    <row r="25" spans="2:3" x14ac:dyDescent="0.25">
      <c r="B25">
        <f t="shared" si="2"/>
        <v>0.30119421191220214</v>
      </c>
      <c r="C25">
        <f t="shared" si="3"/>
        <v>1.2</v>
      </c>
    </row>
    <row r="26" spans="2:3" x14ac:dyDescent="0.25">
      <c r="B26">
        <f t="shared" si="2"/>
        <v>0.27253179303401259</v>
      </c>
      <c r="C26">
        <f t="shared" si="3"/>
        <v>1.3</v>
      </c>
    </row>
    <row r="27" spans="2:3" x14ac:dyDescent="0.25">
      <c r="B27">
        <f t="shared" si="2"/>
        <v>0.24659696394160643</v>
      </c>
      <c r="C27">
        <f t="shared" si="3"/>
        <v>1.4000000000000001</v>
      </c>
    </row>
    <row r="28" spans="2:3" x14ac:dyDescent="0.25">
      <c r="B28">
        <f t="shared" si="2"/>
        <v>0.22313016014842979</v>
      </c>
      <c r="C28">
        <f t="shared" si="3"/>
        <v>1.5000000000000002</v>
      </c>
    </row>
    <row r="29" spans="2:3" x14ac:dyDescent="0.25">
      <c r="B29">
        <f t="shared" si="2"/>
        <v>0.20189651799465536</v>
      </c>
      <c r="C29">
        <f t="shared" si="3"/>
        <v>1.6000000000000003</v>
      </c>
    </row>
    <row r="30" spans="2:3" x14ac:dyDescent="0.25">
      <c r="B30">
        <f t="shared" si="2"/>
        <v>0.18268352405273458</v>
      </c>
      <c r="C30">
        <f t="shared" si="3"/>
        <v>1.7000000000000004</v>
      </c>
    </row>
    <row r="31" spans="2:3" x14ac:dyDescent="0.25">
      <c r="B31">
        <f t="shared" si="2"/>
        <v>0.16529888822158645</v>
      </c>
      <c r="C31">
        <f t="shared" si="3"/>
        <v>1.8000000000000005</v>
      </c>
    </row>
    <row r="32" spans="2:3" x14ac:dyDescent="0.25">
      <c r="B32">
        <f t="shared" si="2"/>
        <v>0.14956861922263498</v>
      </c>
      <c r="C32">
        <f t="shared" si="3"/>
        <v>1.9000000000000006</v>
      </c>
    </row>
    <row r="33" spans="2:3" x14ac:dyDescent="0.25">
      <c r="B33">
        <f t="shared" si="2"/>
        <v>0.13533528323661262</v>
      </c>
      <c r="C33">
        <f t="shared" si="3"/>
        <v>2.0000000000000004</v>
      </c>
    </row>
    <row r="34" spans="2:3" x14ac:dyDescent="0.25">
      <c r="B34">
        <f t="shared" si="2"/>
        <v>0.12245642825298185</v>
      </c>
      <c r="C34">
        <f t="shared" si="3"/>
        <v>2.1000000000000005</v>
      </c>
    </row>
    <row r="35" spans="2:3" x14ac:dyDescent="0.25">
      <c r="B35">
        <f t="shared" si="2"/>
        <v>0.11080315836233381</v>
      </c>
      <c r="C35">
        <f t="shared" si="3"/>
        <v>2.2000000000000006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D98-DFC0-4B6B-BDFE-FFBA405C649E}">
  <dimension ref="A1:C7"/>
  <sheetViews>
    <sheetView workbookViewId="0">
      <selection activeCell="L19" sqref="L19"/>
    </sheetView>
  </sheetViews>
  <sheetFormatPr baseColWidth="10" defaultRowHeight="15" x14ac:dyDescent="0.25"/>
  <cols>
    <col min="1" max="1" width="20.7109375" style="2" customWidth="1"/>
    <col min="2" max="2" width="47.140625" style="2" customWidth="1"/>
    <col min="3" max="4" width="22" style="2" customWidth="1"/>
    <col min="5" max="16384" width="11.42578125" style="2"/>
  </cols>
  <sheetData>
    <row r="1" spans="1:3" x14ac:dyDescent="0.25">
      <c r="A1" s="2" t="s">
        <v>9</v>
      </c>
      <c r="B1" s="2" t="s">
        <v>10</v>
      </c>
      <c r="C1" s="2" t="s">
        <v>15</v>
      </c>
    </row>
    <row r="2" spans="1:3" x14ac:dyDescent="0.25">
      <c r="A2" s="2">
        <v>1</v>
      </c>
      <c r="B2" s="2">
        <v>0.34530902747472197</v>
      </c>
      <c r="C2" s="2">
        <v>53.139801809174799</v>
      </c>
    </row>
    <row r="3" spans="1:3" x14ac:dyDescent="0.25">
      <c r="A3" s="2">
        <v>10</v>
      </c>
      <c r="B3" s="2">
        <v>0.30508922396736698</v>
      </c>
      <c r="C3" s="2">
        <v>67.631211059919494</v>
      </c>
    </row>
    <row r="4" spans="1:3" x14ac:dyDescent="0.25">
      <c r="A4" s="2">
        <v>100</v>
      </c>
      <c r="B4" s="2">
        <v>0.113894495582435</v>
      </c>
      <c r="C4" s="2">
        <v>41.951245303789001</v>
      </c>
    </row>
    <row r="5" spans="1:3" x14ac:dyDescent="0.25">
      <c r="A5" s="2">
        <v>1000</v>
      </c>
      <c r="B5" s="2">
        <v>3.4733723450160701E-2</v>
      </c>
      <c r="C5" s="2">
        <v>14.664847603013699</v>
      </c>
    </row>
    <row r="6" spans="1:3" x14ac:dyDescent="0.25">
      <c r="A6" s="2">
        <v>10000</v>
      </c>
      <c r="B6" s="2">
        <v>1.3280553881144699E-2</v>
      </c>
      <c r="C6" s="2">
        <v>6.16207598200572</v>
      </c>
    </row>
    <row r="7" spans="1:3" x14ac:dyDescent="0.25">
      <c r="A7" s="2">
        <v>100000</v>
      </c>
      <c r="B7" s="2">
        <v>1.28478016454498E-2</v>
      </c>
      <c r="C7" s="2">
        <v>5.7258438011565902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2810-1735-418A-B4BB-D220D0DF4604}">
  <dimension ref="B2:D8"/>
  <sheetViews>
    <sheetView tabSelected="1"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1.140625" style="2" customWidth="1"/>
    <col min="3" max="3" width="33.42578125" style="2" customWidth="1"/>
    <col min="4" max="4" width="24.85546875" style="2" customWidth="1"/>
    <col min="5" max="16384" width="11.42578125" style="2"/>
  </cols>
  <sheetData>
    <row r="2" spans="2:4" x14ac:dyDescent="0.25">
      <c r="B2" s="2" t="s">
        <v>16</v>
      </c>
      <c r="C2" s="2" t="s">
        <v>14</v>
      </c>
      <c r="D2" s="2" t="s">
        <v>4</v>
      </c>
    </row>
    <row r="3" spans="2:4" x14ac:dyDescent="0.25">
      <c r="B3" s="2" t="s">
        <v>11</v>
      </c>
      <c r="C3" s="2">
        <v>1.34736930625141E-2</v>
      </c>
      <c r="D3" s="6">
        <v>5.7682179028078302</v>
      </c>
    </row>
    <row r="4" spans="2:4" x14ac:dyDescent="0.25">
      <c r="B4" s="2" t="s">
        <v>12</v>
      </c>
      <c r="C4" s="2">
        <v>1.15286452796692E-2</v>
      </c>
      <c r="D4" s="2">
        <v>5.7632439675614702</v>
      </c>
    </row>
    <row r="5" spans="2:4" x14ac:dyDescent="0.25">
      <c r="B5" s="2" t="s">
        <v>13</v>
      </c>
      <c r="C5" s="2">
        <v>9.4505826206386003E-3</v>
      </c>
      <c r="D5" s="2">
        <v>6.9817690370148204</v>
      </c>
    </row>
    <row r="6" spans="2:4" x14ac:dyDescent="0.25">
      <c r="B6" s="2" t="s">
        <v>18</v>
      </c>
      <c r="C6" s="2">
        <v>1.3693043211208801E-2</v>
      </c>
      <c r="D6" s="2">
        <v>5.5910500134726098</v>
      </c>
    </row>
    <row r="7" spans="2:4" x14ac:dyDescent="0.25">
      <c r="B7" s="2" t="s">
        <v>19</v>
      </c>
      <c r="C7" s="2">
        <v>1.6174594770509799E-2</v>
      </c>
      <c r="D7" s="2">
        <v>5.1341867715500697</v>
      </c>
    </row>
    <row r="8" spans="2:4" x14ac:dyDescent="0.25">
      <c r="B8" s="2" t="s">
        <v>17</v>
      </c>
      <c r="C8" s="2">
        <v>1.5226258240725101E-2</v>
      </c>
      <c r="D8" s="2">
        <v>4.6756390201862503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Variation eta</vt:lpstr>
      <vt:lpstr>Evolution sigma</vt:lpstr>
      <vt:lpstr>Evolution exponentielle</vt:lpstr>
      <vt:lpstr>Evolution N</vt:lpstr>
      <vt:lpstr>Evolution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GRANDY Guillaume</cp:lastModifiedBy>
  <dcterms:created xsi:type="dcterms:W3CDTF">2024-03-14T12:52:14Z</dcterms:created>
  <dcterms:modified xsi:type="dcterms:W3CDTF">2024-03-25T13:22:09Z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2024-03-25T11:28:17Z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7d0817de-dff0-4ee9-bf73-b5d6a57aa0f9</vt:lpwstr>
  </property>
  <property fmtid="{D5CDD505-2E9C-101B-9397-08002B2CF9AE}" pid="8" name="MSIP_Label_2d26f538-337a-4593-a7e6-123667b1a538_ContentBits">
    <vt:lpwstr>0</vt:lpwstr>
  </property>
</Properties>
</file>