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ela.hack\Downloads\"/>
    </mc:Choice>
  </mc:AlternateContent>
  <xr:revisionPtr revIDLastSave="0" documentId="13_ncr:1_{9514A3A6-9FE6-4E77-A62F-B83EB84433AA}" xr6:coauthVersionLast="47" xr6:coauthVersionMax="47" xr10:uidLastSave="{00000000-0000-0000-0000-000000000000}"/>
  <bookViews>
    <workbookView xWindow="28680" yWindow="-120" windowWidth="29040" windowHeight="15720" xr2:uid="{2202E53E-A959-44CE-8FB5-E36A8A6DB7C5}"/>
  </bookViews>
  <sheets>
    <sheet name="Planilha1" sheetId="1" r:id="rId1"/>
    <sheet name="Planilha2" sheetId="2" r:id="rId2"/>
    <sheet name="Planilha3" sheetId="3" r:id="rId3"/>
  </sheets>
  <definedNames>
    <definedName name="_xlnm._FilterDatabase" localSheetId="0" hidden="1">Planilha1!$A$1:$F$87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71" i="1"/>
  <c r="E3" i="1"/>
  <c r="E2" i="1"/>
  <c r="E80" i="1"/>
  <c r="E42" i="1"/>
  <c r="E20" i="1"/>
  <c r="E81" i="1"/>
  <c r="E12" i="1"/>
  <c r="E13" i="1"/>
  <c r="E16" i="1"/>
  <c r="E37" i="1"/>
  <c r="E43" i="1"/>
  <c r="E6" i="1"/>
  <c r="E21" i="1"/>
  <c r="E5" i="1"/>
  <c r="E26" i="1"/>
  <c r="E68" i="1"/>
  <c r="E57" i="1"/>
  <c r="E17" i="1"/>
  <c r="E10" i="1"/>
  <c r="E19" i="1"/>
  <c r="E18" i="1"/>
  <c r="E22" i="1"/>
  <c r="E23" i="1"/>
  <c r="E27" i="1"/>
  <c r="E31" i="1"/>
  <c r="E33" i="1"/>
  <c r="E38" i="1"/>
  <c r="E82" i="1"/>
  <c r="E32" i="1"/>
  <c r="E44" i="1"/>
  <c r="E83" i="1"/>
  <c r="E72" i="1"/>
  <c r="E84" i="1"/>
  <c r="E35" i="1"/>
  <c r="E45" i="1"/>
  <c r="E34" i="1"/>
  <c r="E65" i="1"/>
  <c r="E36" i="1"/>
  <c r="E73" i="1"/>
  <c r="E46" i="1"/>
  <c r="E7" i="1"/>
  <c r="E39" i="1"/>
  <c r="E40" i="1"/>
  <c r="E74" i="1"/>
  <c r="E58" i="1"/>
  <c r="E49" i="1"/>
  <c r="E48" i="1"/>
  <c r="E50" i="1"/>
  <c r="E8" i="1"/>
  <c r="E51" i="1"/>
  <c r="E52" i="1"/>
  <c r="E53" i="1"/>
  <c r="E41" i="1"/>
  <c r="E47" i="1"/>
  <c r="E9" i="1"/>
  <c r="E24" i="1"/>
  <c r="E54" i="1"/>
  <c r="E55" i="1"/>
  <c r="E56" i="1"/>
  <c r="E15" i="1"/>
  <c r="E11" i="1"/>
  <c r="E59" i="1"/>
  <c r="E60" i="1"/>
  <c r="E28" i="1"/>
  <c r="E64" i="1"/>
  <c r="E66" i="1"/>
  <c r="E67" i="1"/>
  <c r="E69" i="1"/>
  <c r="E63" i="1"/>
  <c r="E61" i="1"/>
  <c r="E62" i="1"/>
  <c r="E4" i="1"/>
  <c r="E75" i="1"/>
  <c r="E85" i="1"/>
  <c r="E86" i="1"/>
  <c r="E29" i="1"/>
  <c r="E76" i="1"/>
  <c r="E79" i="1"/>
  <c r="E87" i="1"/>
  <c r="E25" i="1"/>
  <c r="E77" i="1"/>
  <c r="E78" i="1"/>
  <c r="E30" i="1"/>
  <c r="E70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1" i="2"/>
</calcChain>
</file>

<file path=xl/sharedStrings.xml><?xml version="1.0" encoding="utf-8"?>
<sst xmlns="http://schemas.openxmlformats.org/spreadsheetml/2006/main" count="653" uniqueCount="132">
  <si>
    <t>Sigla</t>
  </si>
  <si>
    <t>Nome</t>
  </si>
  <si>
    <t>Desabilitado</t>
  </si>
  <si>
    <t>SOP</t>
  </si>
  <si>
    <t>Alimentação, alojamento e hospedagem</t>
  </si>
  <si>
    <t>Sim</t>
  </si>
  <si>
    <t>CPROD</t>
  </si>
  <si>
    <t>Análises e Químicos</t>
  </si>
  <si>
    <t>Não</t>
  </si>
  <si>
    <t>Armazenagem</t>
  </si>
  <si>
    <t>ATI</t>
  </si>
  <si>
    <t>Ativo</t>
  </si>
  <si>
    <t>AI</t>
  </si>
  <si>
    <t>Auditoria Interna</t>
  </si>
  <si>
    <t>TI</t>
  </si>
  <si>
    <t>Automação</t>
  </si>
  <si>
    <t>MI</t>
  </si>
  <si>
    <t>Caldeiraria</t>
  </si>
  <si>
    <t>FIN</t>
  </si>
  <si>
    <t>Célula SAP</t>
  </si>
  <si>
    <t>COM</t>
  </si>
  <si>
    <t>Comercialização</t>
  </si>
  <si>
    <t>CPL</t>
  </si>
  <si>
    <t>Compliance</t>
  </si>
  <si>
    <t>CS</t>
  </si>
  <si>
    <t>Comunicação e Sustentabilidade</t>
  </si>
  <si>
    <t>MAN</t>
  </si>
  <si>
    <t>Confiabilidade</t>
  </si>
  <si>
    <t>CIP</t>
  </si>
  <si>
    <t>Construção e Intervenção de Poços</t>
  </si>
  <si>
    <t>Contabilidade</t>
  </si>
  <si>
    <t>CI</t>
  </si>
  <si>
    <t>Controles Internos</t>
  </si>
  <si>
    <t>G&amp;G</t>
  </si>
  <si>
    <t>Desenvolvimento Organizacional</t>
  </si>
  <si>
    <t>RP</t>
  </si>
  <si>
    <t>Elevação e Produção</t>
  </si>
  <si>
    <t>QSMS</t>
  </si>
  <si>
    <t>Emergência</t>
  </si>
  <si>
    <t>ENE</t>
  </si>
  <si>
    <t>Energia</t>
  </si>
  <si>
    <t>CM</t>
  </si>
  <si>
    <t>Engenharia</t>
  </si>
  <si>
    <t>ESGN</t>
  </si>
  <si>
    <t>Estocagem de Gás</t>
  </si>
  <si>
    <t>EPN</t>
  </si>
  <si>
    <t>Estratégia de Planos e Negócios</t>
  </si>
  <si>
    <t>Financeiro</t>
  </si>
  <si>
    <t>Fiscal</t>
  </si>
  <si>
    <t>Folha de Pagamento</t>
  </si>
  <si>
    <t>GEO</t>
  </si>
  <si>
    <t>Geologia e Geofísica</t>
  </si>
  <si>
    <t>GGD</t>
  </si>
  <si>
    <t>Geotecnologias e Gestão de Dados</t>
  </si>
  <si>
    <t>Gestão</t>
  </si>
  <si>
    <t>Gestão de Dados</t>
  </si>
  <si>
    <t>GFUND</t>
  </si>
  <si>
    <t>Gestão Fundiária</t>
  </si>
  <si>
    <t>Gestão MI</t>
  </si>
  <si>
    <t>Governança</t>
  </si>
  <si>
    <t>Hotelaria</t>
  </si>
  <si>
    <t>Infra</t>
  </si>
  <si>
    <t>INT</t>
  </si>
  <si>
    <t>Integridade</t>
  </si>
  <si>
    <t>INP</t>
  </si>
  <si>
    <t>Integridade de Poços</t>
  </si>
  <si>
    <t>RIP</t>
  </si>
  <si>
    <t>JUR</t>
  </si>
  <si>
    <t>Jurídico</t>
  </si>
  <si>
    <t>Limpeza e Conservação</t>
  </si>
  <si>
    <t>Manutenção</t>
  </si>
  <si>
    <t>Manutenção E&amp;I</t>
  </si>
  <si>
    <t>Manutenção Mecânica</t>
  </si>
  <si>
    <t>Manutenção Predial</t>
  </si>
  <si>
    <t>Meio Ambiente</t>
  </si>
  <si>
    <t>NT</t>
  </si>
  <si>
    <t>Novas Tecnologias</t>
  </si>
  <si>
    <t>NON</t>
  </si>
  <si>
    <t>Novos Negócios</t>
  </si>
  <si>
    <t>O&amp;M</t>
  </si>
  <si>
    <t>Operação &amp; Manutenção</t>
  </si>
  <si>
    <t>Operações</t>
  </si>
  <si>
    <t>OPE</t>
  </si>
  <si>
    <t>Operações de Poços</t>
  </si>
  <si>
    <t>Operações de Processamento</t>
  </si>
  <si>
    <t>Operações de Produção</t>
  </si>
  <si>
    <t>Planejamento</t>
  </si>
  <si>
    <t>Planejamento Financeiro</t>
  </si>
  <si>
    <t>PLI</t>
  </si>
  <si>
    <t>Planejamento Integrado</t>
  </si>
  <si>
    <t>PO</t>
  </si>
  <si>
    <t>Poços (Completação, Intervenção e Workover)</t>
  </si>
  <si>
    <t>Poços (Perfuração)</t>
  </si>
  <si>
    <t>Produção e Medição</t>
  </si>
  <si>
    <t>Projetos, Construção e Montagem</t>
  </si>
  <si>
    <t>Qualidade</t>
  </si>
  <si>
    <t>Qualidade, Segurança, Meio Ambiente e Saúde</t>
  </si>
  <si>
    <t>Recrutamento e Seleção</t>
  </si>
  <si>
    <t>REG</t>
  </si>
  <si>
    <t>Regulação</t>
  </si>
  <si>
    <t>RI</t>
  </si>
  <si>
    <t>Relações Institucionais</t>
  </si>
  <si>
    <t>Reservatório</t>
  </si>
  <si>
    <t>RC</t>
  </si>
  <si>
    <t>Riscos Corporativos</t>
  </si>
  <si>
    <t>Saúde</t>
  </si>
  <si>
    <t>Segurança</t>
  </si>
  <si>
    <t>Segurança Patrimonial</t>
  </si>
  <si>
    <t>Service Desk</t>
  </si>
  <si>
    <t>Sistemas</t>
  </si>
  <si>
    <t>Suporte Administrativo</t>
  </si>
  <si>
    <t>Suporte Operacional</t>
  </si>
  <si>
    <t>SUP</t>
  </si>
  <si>
    <t>Suprimentos</t>
  </si>
  <si>
    <t>Tecnologia da Informação</t>
  </si>
  <si>
    <t>Tesouraria</t>
  </si>
  <si>
    <t>Transporte de Cargas</t>
  </si>
  <si>
    <t>Transporte de Pessoas</t>
  </si>
  <si>
    <t>Treinamento</t>
  </si>
  <si>
    <t>-</t>
  </si>
  <si>
    <t>Diretoria</t>
  </si>
  <si>
    <t>Diretoria de Operações</t>
  </si>
  <si>
    <t>Diretoria Técnica</t>
  </si>
  <si>
    <t>Diretoria Jurídica</t>
  </si>
  <si>
    <t xml:space="preserve">Diretoria de Novos Negócios </t>
  </si>
  <si>
    <t>Diretoria Administrativo/Financeiro</t>
  </si>
  <si>
    <t>Diretoria de QSMS e Integridade</t>
  </si>
  <si>
    <t xml:space="preserve">Diretoria de Comercialização </t>
  </si>
  <si>
    <t>Diretoria de Projetos</t>
  </si>
  <si>
    <t xml:space="preserve">Diretoria de Relações Institucionais e Governamentais </t>
  </si>
  <si>
    <t>Presidencia</t>
  </si>
  <si>
    <t>Obsoleto - Não existe mais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</si>
</sst>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61F4C-D949-470E-B0ED-CDB9C20E2F00}">
  <dimension ref="A1:F87"/>
  <sheetViews>
    <sheetView tabSelected="1" workbookViewId="0">
      <selection activeCell="F13" sqref="F13"/>
    </sheetView>
  </sheetViews>
  <sheetFormatPr defaultRowHeight="14.5" x14ac:dyDescent="0.35"/>
  <cols>
    <col min="1" max="1" width="30.54296875" customWidth="1"/>
    <col min="2" max="2" width="36.26953125" customWidth="1"/>
    <col min="3" max="3" width="29.54296875" customWidth="1"/>
    <col min="5" max="5" width="41.81640625" bestFit="1" customWidth="1"/>
    <col min="6" max="6" width="54.453125" style="1" customWidth="1"/>
  </cols>
  <sheetData>
    <row r="1" spans="1:6" x14ac:dyDescent="0.35">
      <c r="A1" t="s">
        <v>0</v>
      </c>
      <c r="B1" t="s">
        <v>1</v>
      </c>
      <c r="C1" t="s">
        <v>2</v>
      </c>
      <c r="F1" s="1" t="s">
        <v>120</v>
      </c>
    </row>
    <row r="2" spans="1:6" x14ac:dyDescent="0.35">
      <c r="A2" t="s">
        <v>12</v>
      </c>
      <c r="B2" t="s">
        <v>13</v>
      </c>
      <c r="C2" t="s">
        <v>8</v>
      </c>
      <c r="D2" t="s">
        <v>119</v>
      </c>
      <c r="E2" t="str">
        <f t="shared" ref="E2:E33" si="0">CONCATENATE(A2,D2,B2)</f>
        <v>AI-Auditoria Interna</v>
      </c>
      <c r="F2" s="1" t="s">
        <v>125</v>
      </c>
    </row>
    <row r="3" spans="1:6" x14ac:dyDescent="0.35">
      <c r="A3" t="s">
        <v>10</v>
      </c>
      <c r="B3" t="s">
        <v>11</v>
      </c>
      <c r="C3" t="s">
        <v>8</v>
      </c>
      <c r="D3" t="s">
        <v>119</v>
      </c>
      <c r="E3" t="str">
        <f t="shared" si="0"/>
        <v>ATI-Ativo</v>
      </c>
      <c r="F3" s="1" t="s">
        <v>121</v>
      </c>
    </row>
    <row r="4" spans="1:6" x14ac:dyDescent="0.35">
      <c r="A4" t="s">
        <v>10</v>
      </c>
      <c r="B4" t="s">
        <v>107</v>
      </c>
      <c r="C4" t="s">
        <v>8</v>
      </c>
      <c r="D4" t="s">
        <v>119</v>
      </c>
      <c r="E4" t="str">
        <f t="shared" si="0"/>
        <v>ATI-Segurança Patrimonial</v>
      </c>
      <c r="F4" s="1" t="s">
        <v>121</v>
      </c>
    </row>
    <row r="5" spans="1:6" x14ac:dyDescent="0.35">
      <c r="A5" t="s">
        <v>31</v>
      </c>
      <c r="B5" t="s">
        <v>32</v>
      </c>
      <c r="C5" t="s">
        <v>8</v>
      </c>
      <c r="D5" t="s">
        <v>119</v>
      </c>
      <c r="E5" t="str">
        <f t="shared" si="0"/>
        <v>CI-Controles Internos</v>
      </c>
      <c r="F5" s="1" t="s">
        <v>125</v>
      </c>
    </row>
    <row r="6" spans="1:6" x14ac:dyDescent="0.35">
      <c r="A6" t="s">
        <v>28</v>
      </c>
      <c r="B6" t="s">
        <v>29</v>
      </c>
      <c r="C6" t="s">
        <v>5</v>
      </c>
      <c r="D6" t="s">
        <v>119</v>
      </c>
      <c r="E6" t="str">
        <f t="shared" si="0"/>
        <v>CIP-Construção e Intervenção de Poços</v>
      </c>
      <c r="F6" s="1" t="s">
        <v>121</v>
      </c>
    </row>
    <row r="7" spans="1:6" x14ac:dyDescent="0.35">
      <c r="A7" t="s">
        <v>28</v>
      </c>
      <c r="B7" t="s">
        <v>70</v>
      </c>
      <c r="C7" t="s">
        <v>5</v>
      </c>
      <c r="D7" t="s">
        <v>119</v>
      </c>
      <c r="E7" t="str">
        <f t="shared" si="0"/>
        <v>CIP-Manutenção</v>
      </c>
      <c r="F7" s="1" t="s">
        <v>121</v>
      </c>
    </row>
    <row r="8" spans="1:6" x14ac:dyDescent="0.35">
      <c r="A8" t="s">
        <v>28</v>
      </c>
      <c r="B8" t="s">
        <v>81</v>
      </c>
      <c r="C8" t="s">
        <v>8</v>
      </c>
      <c r="D8" t="s">
        <v>119</v>
      </c>
      <c r="E8" t="str">
        <f t="shared" si="0"/>
        <v>CIP-Operações</v>
      </c>
      <c r="F8" s="1" t="s">
        <v>121</v>
      </c>
    </row>
    <row r="9" spans="1:6" x14ac:dyDescent="0.35">
      <c r="A9" t="s">
        <v>28</v>
      </c>
      <c r="B9" t="s">
        <v>86</v>
      </c>
      <c r="C9" t="s">
        <v>8</v>
      </c>
      <c r="D9" t="s">
        <v>119</v>
      </c>
      <c r="E9" t="str">
        <f t="shared" si="0"/>
        <v>CIP-Planejamento</v>
      </c>
      <c r="F9" s="1" t="s">
        <v>121</v>
      </c>
    </row>
    <row r="10" spans="1:6" x14ac:dyDescent="0.35">
      <c r="A10" t="s">
        <v>41</v>
      </c>
      <c r="B10" t="s">
        <v>42</v>
      </c>
      <c r="C10" t="s">
        <v>8</v>
      </c>
      <c r="D10" t="s">
        <v>119</v>
      </c>
      <c r="E10" t="str">
        <f t="shared" si="0"/>
        <v>CM-Engenharia</v>
      </c>
      <c r="F10" s="1" t="s">
        <v>128</v>
      </c>
    </row>
    <row r="11" spans="1:6" x14ac:dyDescent="0.35">
      <c r="A11" t="s">
        <v>41</v>
      </c>
      <c r="B11" t="s">
        <v>94</v>
      </c>
      <c r="C11" t="s">
        <v>8</v>
      </c>
      <c r="D11" t="s">
        <v>119</v>
      </c>
      <c r="E11" t="str">
        <f t="shared" si="0"/>
        <v>CM-Projetos, Construção e Montagem</v>
      </c>
      <c r="F11" s="1" t="s">
        <v>128</v>
      </c>
    </row>
    <row r="12" spans="1:6" x14ac:dyDescent="0.35">
      <c r="A12" t="s">
        <v>20</v>
      </c>
      <c r="B12" t="s">
        <v>21</v>
      </c>
      <c r="C12" t="s">
        <v>8</v>
      </c>
      <c r="D12" t="s">
        <v>119</v>
      </c>
      <c r="E12" t="str">
        <f t="shared" si="0"/>
        <v>COM-Comercialização</v>
      </c>
      <c r="F12" s="1" t="s">
        <v>127</v>
      </c>
    </row>
    <row r="13" spans="1:6" x14ac:dyDescent="0.35">
      <c r="A13" t="s">
        <v>22</v>
      </c>
      <c r="B13" t="s">
        <v>23</v>
      </c>
      <c r="C13" t="s">
        <v>8</v>
      </c>
      <c r="D13" t="s">
        <v>119</v>
      </c>
      <c r="E13" t="str">
        <f t="shared" si="0"/>
        <v>CPL-Compliance</v>
      </c>
      <c r="F13" s="1" t="s">
        <v>123</v>
      </c>
    </row>
    <row r="14" spans="1:6" x14ac:dyDescent="0.35">
      <c r="A14" t="s">
        <v>6</v>
      </c>
      <c r="B14" t="s">
        <v>7</v>
      </c>
      <c r="C14" t="s">
        <v>8</v>
      </c>
      <c r="D14" t="s">
        <v>119</v>
      </c>
      <c r="E14" t="str">
        <f t="shared" si="0"/>
        <v>CPROD-Análises e Químicos</v>
      </c>
      <c r="F14" s="1" t="s">
        <v>121</v>
      </c>
    </row>
    <row r="15" spans="1:6" x14ac:dyDescent="0.35">
      <c r="A15" t="s">
        <v>6</v>
      </c>
      <c r="B15" t="s">
        <v>93</v>
      </c>
      <c r="C15" t="s">
        <v>8</v>
      </c>
      <c r="D15" t="s">
        <v>119</v>
      </c>
      <c r="E15" t="str">
        <f t="shared" si="0"/>
        <v>CPROD-Produção e Medição</v>
      </c>
      <c r="F15" s="1" t="s">
        <v>121</v>
      </c>
    </row>
    <row r="16" spans="1:6" x14ac:dyDescent="0.35">
      <c r="A16" t="s">
        <v>24</v>
      </c>
      <c r="B16" t="s">
        <v>25</v>
      </c>
      <c r="C16" t="s">
        <v>8</v>
      </c>
      <c r="D16" t="s">
        <v>119</v>
      </c>
      <c r="E16" t="str">
        <f t="shared" si="0"/>
        <v>CS-Comunicação e Sustentabilidade</v>
      </c>
      <c r="F16" s="1" t="s">
        <v>130</v>
      </c>
    </row>
    <row r="17" spans="1:6" x14ac:dyDescent="0.35">
      <c r="A17" t="s">
        <v>39</v>
      </c>
      <c r="B17" t="s">
        <v>40</v>
      </c>
      <c r="C17" t="s">
        <v>8</v>
      </c>
      <c r="D17" t="s">
        <v>119</v>
      </c>
      <c r="E17" t="str">
        <f t="shared" si="0"/>
        <v>ENE-Energia</v>
      </c>
      <c r="F17" s="1" t="s">
        <v>131</v>
      </c>
    </row>
    <row r="18" spans="1:6" x14ac:dyDescent="0.35">
      <c r="A18" t="s">
        <v>45</v>
      </c>
      <c r="B18" t="s">
        <v>46</v>
      </c>
      <c r="C18" t="s">
        <v>8</v>
      </c>
      <c r="D18" t="s">
        <v>119</v>
      </c>
      <c r="E18" t="str">
        <f t="shared" si="0"/>
        <v>EPN-Estratégia de Planos e Negócios</v>
      </c>
      <c r="F18" s="1" t="s">
        <v>131</v>
      </c>
    </row>
    <row r="19" spans="1:6" x14ac:dyDescent="0.35">
      <c r="A19" t="s">
        <v>43</v>
      </c>
      <c r="B19" t="s">
        <v>44</v>
      </c>
      <c r="C19" t="s">
        <v>8</v>
      </c>
      <c r="D19" t="s">
        <v>119</v>
      </c>
      <c r="E19" t="str">
        <f t="shared" si="0"/>
        <v>ESGN-Estocagem de Gás</v>
      </c>
      <c r="F19" s="1" t="s">
        <v>122</v>
      </c>
    </row>
    <row r="20" spans="1:6" x14ac:dyDescent="0.35">
      <c r="A20" t="s">
        <v>18</v>
      </c>
      <c r="B20" t="s">
        <v>19</v>
      </c>
      <c r="C20" t="s">
        <v>8</v>
      </c>
      <c r="D20" t="s">
        <v>119</v>
      </c>
      <c r="E20" t="str">
        <f t="shared" si="0"/>
        <v>FIN-Célula SAP</v>
      </c>
      <c r="F20" s="1" t="s">
        <v>125</v>
      </c>
    </row>
    <row r="21" spans="1:6" x14ac:dyDescent="0.35">
      <c r="A21" t="s">
        <v>18</v>
      </c>
      <c r="B21" t="s">
        <v>30</v>
      </c>
      <c r="C21" t="s">
        <v>8</v>
      </c>
      <c r="D21" t="s">
        <v>119</v>
      </c>
      <c r="E21" t="str">
        <f t="shared" si="0"/>
        <v>FIN-Contabilidade</v>
      </c>
      <c r="F21" s="1" t="s">
        <v>125</v>
      </c>
    </row>
    <row r="22" spans="1:6" x14ac:dyDescent="0.35">
      <c r="A22" t="s">
        <v>18</v>
      </c>
      <c r="B22" t="s">
        <v>47</v>
      </c>
      <c r="C22" t="s">
        <v>8</v>
      </c>
      <c r="D22" t="s">
        <v>119</v>
      </c>
      <c r="E22" t="str">
        <f t="shared" si="0"/>
        <v>FIN-Financeiro</v>
      </c>
      <c r="F22" s="1" t="s">
        <v>125</v>
      </c>
    </row>
    <row r="23" spans="1:6" x14ac:dyDescent="0.35">
      <c r="A23" t="s">
        <v>18</v>
      </c>
      <c r="B23" t="s">
        <v>48</v>
      </c>
      <c r="C23" t="s">
        <v>8</v>
      </c>
      <c r="D23" t="s">
        <v>119</v>
      </c>
      <c r="E23" t="str">
        <f t="shared" si="0"/>
        <v>FIN-Fiscal</v>
      </c>
      <c r="F23" s="1" t="s">
        <v>125</v>
      </c>
    </row>
    <row r="24" spans="1:6" x14ac:dyDescent="0.35">
      <c r="A24" t="s">
        <v>18</v>
      </c>
      <c r="B24" t="s">
        <v>87</v>
      </c>
      <c r="C24" t="s">
        <v>8</v>
      </c>
      <c r="D24" t="s">
        <v>119</v>
      </c>
      <c r="E24" t="str">
        <f t="shared" si="0"/>
        <v>FIN-Planejamento Financeiro</v>
      </c>
      <c r="F24" s="1" t="s">
        <v>125</v>
      </c>
    </row>
    <row r="25" spans="1:6" x14ac:dyDescent="0.35">
      <c r="A25" t="s">
        <v>18</v>
      </c>
      <c r="B25" t="s">
        <v>115</v>
      </c>
      <c r="C25" t="s">
        <v>8</v>
      </c>
      <c r="D25" t="s">
        <v>119</v>
      </c>
      <c r="E25" t="str">
        <f t="shared" si="0"/>
        <v>FIN-Tesouraria</v>
      </c>
      <c r="F25" s="1" t="s">
        <v>125</v>
      </c>
    </row>
    <row r="26" spans="1:6" x14ac:dyDescent="0.35">
      <c r="A26" t="s">
        <v>33</v>
      </c>
      <c r="B26" t="s">
        <v>34</v>
      </c>
      <c r="C26" t="s">
        <v>8</v>
      </c>
      <c r="D26" t="s">
        <v>119</v>
      </c>
      <c r="E26" t="str">
        <f t="shared" si="0"/>
        <v>G&amp;G-Desenvolvimento Organizacional</v>
      </c>
      <c r="F26" s="1" t="s">
        <v>125</v>
      </c>
    </row>
    <row r="27" spans="1:6" x14ac:dyDescent="0.35">
      <c r="A27" t="s">
        <v>33</v>
      </c>
      <c r="B27" t="s">
        <v>49</v>
      </c>
      <c r="C27" t="s">
        <v>8</v>
      </c>
      <c r="D27" t="s">
        <v>119</v>
      </c>
      <c r="E27" t="str">
        <f t="shared" si="0"/>
        <v>G&amp;G-Folha de Pagamento</v>
      </c>
      <c r="F27" s="1" t="s">
        <v>125</v>
      </c>
    </row>
    <row r="28" spans="1:6" x14ac:dyDescent="0.35">
      <c r="A28" t="s">
        <v>33</v>
      </c>
      <c r="B28" t="s">
        <v>97</v>
      </c>
      <c r="C28" t="s">
        <v>8</v>
      </c>
      <c r="D28" t="s">
        <v>119</v>
      </c>
      <c r="E28" t="str">
        <f t="shared" si="0"/>
        <v>G&amp;G-Recrutamento e Seleção</v>
      </c>
      <c r="F28" s="1" t="s">
        <v>125</v>
      </c>
    </row>
    <row r="29" spans="1:6" x14ac:dyDescent="0.35">
      <c r="A29" t="s">
        <v>33</v>
      </c>
      <c r="B29" t="s">
        <v>110</v>
      </c>
      <c r="C29" t="s">
        <v>8</v>
      </c>
      <c r="D29" t="s">
        <v>119</v>
      </c>
      <c r="E29" t="str">
        <f t="shared" si="0"/>
        <v>G&amp;G-Suporte Administrativo</v>
      </c>
      <c r="F29" s="1" t="s">
        <v>125</v>
      </c>
    </row>
    <row r="30" spans="1:6" x14ac:dyDescent="0.35">
      <c r="A30" t="s">
        <v>33</v>
      </c>
      <c r="B30" t="s">
        <v>118</v>
      </c>
      <c r="C30" t="s">
        <v>8</v>
      </c>
      <c r="D30" t="s">
        <v>119</v>
      </c>
      <c r="E30" t="str">
        <f t="shared" si="0"/>
        <v>G&amp;G-Treinamento</v>
      </c>
      <c r="F30" s="1" t="s">
        <v>125</v>
      </c>
    </row>
    <row r="31" spans="1:6" x14ac:dyDescent="0.35">
      <c r="A31" t="s">
        <v>50</v>
      </c>
      <c r="B31" t="s">
        <v>51</v>
      </c>
      <c r="C31" t="s">
        <v>8</v>
      </c>
      <c r="D31" t="s">
        <v>119</v>
      </c>
      <c r="E31" t="str">
        <f t="shared" si="0"/>
        <v>GEO-Geologia e Geofísica</v>
      </c>
      <c r="F31" s="1" t="s">
        <v>122</v>
      </c>
    </row>
    <row r="32" spans="1:6" x14ac:dyDescent="0.35">
      <c r="A32" t="s">
        <v>56</v>
      </c>
      <c r="B32" t="s">
        <v>57</v>
      </c>
      <c r="C32" t="s">
        <v>8</v>
      </c>
      <c r="D32" t="s">
        <v>119</v>
      </c>
      <c r="E32" t="str">
        <f t="shared" si="0"/>
        <v>GFUND-Gestão Fundiária</v>
      </c>
      <c r="F32" s="1" t="s">
        <v>121</v>
      </c>
    </row>
    <row r="33" spans="1:6" x14ac:dyDescent="0.35">
      <c r="A33" t="s">
        <v>52</v>
      </c>
      <c r="B33" t="s">
        <v>53</v>
      </c>
      <c r="C33" t="s">
        <v>8</v>
      </c>
      <c r="D33" t="s">
        <v>119</v>
      </c>
      <c r="E33" t="str">
        <f t="shared" si="0"/>
        <v>GGD-Geotecnologias e Gestão de Dados</v>
      </c>
      <c r="F33" s="1" t="s">
        <v>121</v>
      </c>
    </row>
    <row r="34" spans="1:6" x14ac:dyDescent="0.35">
      <c r="A34" t="s">
        <v>64</v>
      </c>
      <c r="B34" t="s">
        <v>65</v>
      </c>
      <c r="C34" t="s">
        <v>8</v>
      </c>
      <c r="D34" t="s">
        <v>119</v>
      </c>
      <c r="E34" t="str">
        <f t="shared" ref="E34:E65" si="1">CONCATENATE(A34,D34,B34)</f>
        <v>INP-Integridade de Poços</v>
      </c>
      <c r="F34" s="1" t="s">
        <v>126</v>
      </c>
    </row>
    <row r="35" spans="1:6" x14ac:dyDescent="0.35">
      <c r="A35" t="s">
        <v>62</v>
      </c>
      <c r="B35" t="s">
        <v>63</v>
      </c>
      <c r="C35" t="s">
        <v>8</v>
      </c>
      <c r="D35" t="s">
        <v>119</v>
      </c>
      <c r="E35" t="str">
        <f t="shared" si="1"/>
        <v>INT-Integridade</v>
      </c>
      <c r="F35" s="1" t="s">
        <v>126</v>
      </c>
    </row>
    <row r="36" spans="1:6" x14ac:dyDescent="0.35">
      <c r="A36" t="s">
        <v>67</v>
      </c>
      <c r="B36" t="s">
        <v>68</v>
      </c>
      <c r="C36" t="s">
        <v>8</v>
      </c>
      <c r="D36" t="s">
        <v>119</v>
      </c>
      <c r="E36" t="str">
        <f t="shared" si="1"/>
        <v>JUR-Jurídico</v>
      </c>
      <c r="F36" s="1" t="s">
        <v>123</v>
      </c>
    </row>
    <row r="37" spans="1:6" x14ac:dyDescent="0.35">
      <c r="A37" t="s">
        <v>26</v>
      </c>
      <c r="B37" t="s">
        <v>27</v>
      </c>
      <c r="C37" t="s">
        <v>8</v>
      </c>
      <c r="D37" t="s">
        <v>119</v>
      </c>
      <c r="E37" t="str">
        <f t="shared" si="1"/>
        <v>MAN-Confiabilidade</v>
      </c>
      <c r="F37" s="1" t="s">
        <v>121</v>
      </c>
    </row>
    <row r="38" spans="1:6" x14ac:dyDescent="0.35">
      <c r="A38" t="s">
        <v>26</v>
      </c>
      <c r="B38" t="s">
        <v>54</v>
      </c>
      <c r="C38" t="s">
        <v>8</v>
      </c>
      <c r="D38" t="s">
        <v>119</v>
      </c>
      <c r="E38" t="str">
        <f t="shared" si="1"/>
        <v>MAN-Gestão</v>
      </c>
      <c r="F38" s="1" t="s">
        <v>121</v>
      </c>
    </row>
    <row r="39" spans="1:6" x14ac:dyDescent="0.35">
      <c r="A39" t="s">
        <v>26</v>
      </c>
      <c r="B39" t="s">
        <v>71</v>
      </c>
      <c r="C39" t="s">
        <v>8</v>
      </c>
      <c r="D39" t="s">
        <v>119</v>
      </c>
      <c r="E39" t="str">
        <f t="shared" si="1"/>
        <v>MAN-Manutenção E&amp;I</v>
      </c>
      <c r="F39" s="1" t="s">
        <v>121</v>
      </c>
    </row>
    <row r="40" spans="1:6" x14ac:dyDescent="0.35">
      <c r="A40" t="s">
        <v>26</v>
      </c>
      <c r="B40" t="s">
        <v>72</v>
      </c>
      <c r="C40" t="s">
        <v>8</v>
      </c>
      <c r="D40" t="s">
        <v>119</v>
      </c>
      <c r="E40" t="str">
        <f t="shared" si="1"/>
        <v>MAN-Manutenção Mecânica</v>
      </c>
      <c r="F40" s="1" t="s">
        <v>121</v>
      </c>
    </row>
    <row r="41" spans="1:6" x14ac:dyDescent="0.35">
      <c r="A41" t="s">
        <v>26</v>
      </c>
      <c r="B41" t="s">
        <v>86</v>
      </c>
      <c r="C41" t="s">
        <v>8</v>
      </c>
      <c r="D41" t="s">
        <v>119</v>
      </c>
      <c r="E41" t="str">
        <f t="shared" si="1"/>
        <v>MAN-Planejamento</v>
      </c>
      <c r="F41" s="1" t="s">
        <v>121</v>
      </c>
    </row>
    <row r="42" spans="1:6" x14ac:dyDescent="0.35">
      <c r="A42" t="s">
        <v>16</v>
      </c>
      <c r="B42" t="s">
        <v>17</v>
      </c>
      <c r="C42" t="s">
        <v>5</v>
      </c>
      <c r="D42" t="s">
        <v>119</v>
      </c>
      <c r="E42" t="str">
        <f t="shared" si="1"/>
        <v>MI-Caldeiraria</v>
      </c>
      <c r="F42" s="1" t="s">
        <v>121</v>
      </c>
    </row>
    <row r="43" spans="1:6" x14ac:dyDescent="0.35">
      <c r="A43" t="s">
        <v>16</v>
      </c>
      <c r="B43" t="s">
        <v>27</v>
      </c>
      <c r="C43" t="s">
        <v>5</v>
      </c>
      <c r="D43" t="s">
        <v>119</v>
      </c>
      <c r="E43" t="str">
        <f t="shared" si="1"/>
        <v>MI-Confiabilidade</v>
      </c>
      <c r="F43" s="1" t="s">
        <v>121</v>
      </c>
    </row>
    <row r="44" spans="1:6" x14ac:dyDescent="0.35">
      <c r="A44" t="s">
        <v>16</v>
      </c>
      <c r="B44" t="s">
        <v>58</v>
      </c>
      <c r="C44" t="s">
        <v>5</v>
      </c>
      <c r="D44" t="s">
        <v>119</v>
      </c>
      <c r="E44" t="str">
        <f t="shared" si="1"/>
        <v>MI-Gestão MI</v>
      </c>
      <c r="F44" s="1" t="s">
        <v>121</v>
      </c>
    </row>
    <row r="45" spans="1:6" x14ac:dyDescent="0.35">
      <c r="A45" t="s">
        <v>16</v>
      </c>
      <c r="B45" t="s">
        <v>63</v>
      </c>
      <c r="C45" t="s">
        <v>5</v>
      </c>
      <c r="D45" t="s">
        <v>119</v>
      </c>
      <c r="E45" t="str">
        <f t="shared" si="1"/>
        <v>MI-Integridade</v>
      </c>
      <c r="F45" s="1" t="s">
        <v>121</v>
      </c>
    </row>
    <row r="46" spans="1:6" x14ac:dyDescent="0.35">
      <c r="A46" t="s">
        <v>16</v>
      </c>
      <c r="B46" t="s">
        <v>70</v>
      </c>
      <c r="C46" t="s">
        <v>5</v>
      </c>
      <c r="D46" t="s">
        <v>119</v>
      </c>
      <c r="E46" t="str">
        <f t="shared" si="1"/>
        <v>MI-Manutenção</v>
      </c>
      <c r="F46" s="1" t="s">
        <v>121</v>
      </c>
    </row>
    <row r="47" spans="1:6" x14ac:dyDescent="0.35">
      <c r="A47" t="s">
        <v>16</v>
      </c>
      <c r="B47" t="s">
        <v>86</v>
      </c>
      <c r="C47" t="s">
        <v>5</v>
      </c>
      <c r="D47" t="s">
        <v>119</v>
      </c>
      <c r="E47" t="str">
        <f t="shared" si="1"/>
        <v>MI-Planejamento</v>
      </c>
      <c r="F47" s="1" t="s">
        <v>121</v>
      </c>
    </row>
    <row r="48" spans="1:6" x14ac:dyDescent="0.35">
      <c r="A48" t="s">
        <v>77</v>
      </c>
      <c r="B48" t="s">
        <v>78</v>
      </c>
      <c r="C48" t="s">
        <v>8</v>
      </c>
      <c r="D48" t="s">
        <v>119</v>
      </c>
      <c r="E48" s="1" t="str">
        <f t="shared" si="1"/>
        <v>NON-Novos Negócios</v>
      </c>
      <c r="F48" s="1" t="s">
        <v>124</v>
      </c>
    </row>
    <row r="49" spans="1:6" x14ac:dyDescent="0.35">
      <c r="A49" t="s">
        <v>75</v>
      </c>
      <c r="B49" t="s">
        <v>76</v>
      </c>
      <c r="C49" t="s">
        <v>8</v>
      </c>
      <c r="D49" t="s">
        <v>119</v>
      </c>
      <c r="E49" t="str">
        <f t="shared" si="1"/>
        <v>NT-Novas Tecnologias</v>
      </c>
      <c r="F49" s="1" t="s">
        <v>131</v>
      </c>
    </row>
    <row r="50" spans="1:6" x14ac:dyDescent="0.35">
      <c r="A50" t="s">
        <v>79</v>
      </c>
      <c r="B50" t="s">
        <v>80</v>
      </c>
      <c r="C50" t="s">
        <v>8</v>
      </c>
      <c r="D50" t="s">
        <v>119</v>
      </c>
      <c r="E50" t="str">
        <f t="shared" si="1"/>
        <v>O&amp;M-Operação &amp; Manutenção</v>
      </c>
      <c r="F50" s="1" t="s">
        <v>121</v>
      </c>
    </row>
    <row r="51" spans="1:6" x14ac:dyDescent="0.35">
      <c r="A51" t="s">
        <v>82</v>
      </c>
      <c r="B51" t="s">
        <v>83</v>
      </c>
      <c r="C51" t="s">
        <v>8</v>
      </c>
      <c r="D51" t="s">
        <v>119</v>
      </c>
      <c r="E51" t="str">
        <f t="shared" si="1"/>
        <v>OPE-Operações de Poços</v>
      </c>
      <c r="F51" s="1" t="s">
        <v>121</v>
      </c>
    </row>
    <row r="52" spans="1:6" x14ac:dyDescent="0.35">
      <c r="A52" t="s">
        <v>82</v>
      </c>
      <c r="B52" t="s">
        <v>84</v>
      </c>
      <c r="C52" t="s">
        <v>8</v>
      </c>
      <c r="D52" t="s">
        <v>119</v>
      </c>
      <c r="E52" t="str">
        <f t="shared" si="1"/>
        <v>OPE-Operações de Processamento</v>
      </c>
      <c r="F52" s="1" t="s">
        <v>121</v>
      </c>
    </row>
    <row r="53" spans="1:6" x14ac:dyDescent="0.35">
      <c r="A53" t="s">
        <v>82</v>
      </c>
      <c r="B53" t="s">
        <v>85</v>
      </c>
      <c r="C53" t="s">
        <v>8</v>
      </c>
      <c r="D53" t="s">
        <v>119</v>
      </c>
      <c r="E53" t="str">
        <f t="shared" si="1"/>
        <v>OPE-Operações de Produção</v>
      </c>
      <c r="F53" s="1" t="s">
        <v>121</v>
      </c>
    </row>
    <row r="54" spans="1:6" x14ac:dyDescent="0.35">
      <c r="A54" t="s">
        <v>88</v>
      </c>
      <c r="B54" t="s">
        <v>89</v>
      </c>
      <c r="C54" t="s">
        <v>8</v>
      </c>
      <c r="D54" t="s">
        <v>119</v>
      </c>
      <c r="E54" t="str">
        <f t="shared" si="1"/>
        <v>PLI-Planejamento Integrado</v>
      </c>
      <c r="F54" s="1" t="s">
        <v>121</v>
      </c>
    </row>
    <row r="55" spans="1:6" x14ac:dyDescent="0.35">
      <c r="A55" t="s">
        <v>90</v>
      </c>
      <c r="B55" t="s">
        <v>91</v>
      </c>
      <c r="C55" t="s">
        <v>8</v>
      </c>
      <c r="D55" t="s">
        <v>119</v>
      </c>
      <c r="E55" t="str">
        <f t="shared" si="1"/>
        <v>PO-Poços (Completação, Intervenção e Workover)</v>
      </c>
      <c r="F55" s="1" t="s">
        <v>122</v>
      </c>
    </row>
    <row r="56" spans="1:6" x14ac:dyDescent="0.35">
      <c r="A56" t="s">
        <v>90</v>
      </c>
      <c r="B56" t="s">
        <v>92</v>
      </c>
      <c r="C56" t="s">
        <v>8</v>
      </c>
      <c r="D56" t="s">
        <v>119</v>
      </c>
      <c r="E56" t="str">
        <f t="shared" si="1"/>
        <v>PO-Poços (Perfuração)</v>
      </c>
      <c r="F56" s="1" t="s">
        <v>122</v>
      </c>
    </row>
    <row r="57" spans="1:6" x14ac:dyDescent="0.35">
      <c r="A57" t="s">
        <v>37</v>
      </c>
      <c r="B57" t="s">
        <v>38</v>
      </c>
      <c r="C57" t="s">
        <v>8</v>
      </c>
      <c r="D57" t="s">
        <v>119</v>
      </c>
      <c r="E57" t="str">
        <f t="shared" si="1"/>
        <v>QSMS-Emergência</v>
      </c>
      <c r="F57" s="1" t="s">
        <v>126</v>
      </c>
    </row>
    <row r="58" spans="1:6" x14ac:dyDescent="0.35">
      <c r="A58" t="s">
        <v>37</v>
      </c>
      <c r="B58" t="s">
        <v>74</v>
      </c>
      <c r="C58" t="s">
        <v>8</v>
      </c>
      <c r="D58" t="s">
        <v>119</v>
      </c>
      <c r="E58" t="str">
        <f t="shared" si="1"/>
        <v>QSMS-Meio Ambiente</v>
      </c>
      <c r="F58" s="1" t="s">
        <v>126</v>
      </c>
    </row>
    <row r="59" spans="1:6" x14ac:dyDescent="0.35">
      <c r="A59" t="s">
        <v>37</v>
      </c>
      <c r="B59" t="s">
        <v>95</v>
      </c>
      <c r="C59" t="s">
        <v>8</v>
      </c>
      <c r="D59" t="s">
        <v>119</v>
      </c>
      <c r="E59" t="str">
        <f t="shared" si="1"/>
        <v>QSMS-Qualidade</v>
      </c>
      <c r="F59" s="1" t="s">
        <v>126</v>
      </c>
    </row>
    <row r="60" spans="1:6" x14ac:dyDescent="0.35">
      <c r="A60" t="s">
        <v>37</v>
      </c>
      <c r="B60" t="s">
        <v>96</v>
      </c>
      <c r="C60" t="s">
        <v>5</v>
      </c>
      <c r="D60" t="s">
        <v>119</v>
      </c>
      <c r="E60" t="str">
        <f t="shared" si="1"/>
        <v>QSMS-Qualidade, Segurança, Meio Ambiente e Saúde</v>
      </c>
      <c r="F60" s="1" t="s">
        <v>126</v>
      </c>
    </row>
    <row r="61" spans="1:6" x14ac:dyDescent="0.35">
      <c r="A61" t="s">
        <v>37</v>
      </c>
      <c r="B61" t="s">
        <v>105</v>
      </c>
      <c r="C61" t="s">
        <v>8</v>
      </c>
      <c r="D61" t="s">
        <v>119</v>
      </c>
      <c r="E61" t="str">
        <f t="shared" si="1"/>
        <v>QSMS-Saúde</v>
      </c>
      <c r="F61" s="1" t="s">
        <v>126</v>
      </c>
    </row>
    <row r="62" spans="1:6" x14ac:dyDescent="0.35">
      <c r="A62" t="s">
        <v>37</v>
      </c>
      <c r="B62" t="s">
        <v>106</v>
      </c>
      <c r="C62" t="s">
        <v>8</v>
      </c>
      <c r="D62" t="s">
        <v>119</v>
      </c>
      <c r="E62" t="str">
        <f t="shared" si="1"/>
        <v>QSMS-Segurança</v>
      </c>
      <c r="F62" s="1" t="s">
        <v>126</v>
      </c>
    </row>
    <row r="63" spans="1:6" x14ac:dyDescent="0.35">
      <c r="A63" t="s">
        <v>103</v>
      </c>
      <c r="B63" t="s">
        <v>104</v>
      </c>
      <c r="C63" t="s">
        <v>8</v>
      </c>
      <c r="D63" t="s">
        <v>119</v>
      </c>
      <c r="E63" t="str">
        <f t="shared" si="1"/>
        <v>RC-Riscos Corporativos</v>
      </c>
      <c r="F63" s="1" t="s">
        <v>125</v>
      </c>
    </row>
    <row r="64" spans="1:6" x14ac:dyDescent="0.35">
      <c r="A64" t="s">
        <v>98</v>
      </c>
      <c r="B64" t="s">
        <v>99</v>
      </c>
      <c r="C64" t="s">
        <v>8</v>
      </c>
      <c r="D64" t="s">
        <v>119</v>
      </c>
      <c r="E64" t="str">
        <f t="shared" si="1"/>
        <v>REG-Regulação</v>
      </c>
      <c r="F64" s="1" t="s">
        <v>123</v>
      </c>
    </row>
    <row r="65" spans="1:6" x14ac:dyDescent="0.35">
      <c r="A65" t="s">
        <v>66</v>
      </c>
      <c r="B65" t="s">
        <v>65</v>
      </c>
      <c r="C65" t="s">
        <v>5</v>
      </c>
      <c r="D65" t="s">
        <v>119</v>
      </c>
      <c r="E65" t="str">
        <f t="shared" si="1"/>
        <v>RIP-Integridade de Poços</v>
      </c>
      <c r="F65" s="1" t="s">
        <v>121</v>
      </c>
    </row>
    <row r="66" spans="1:6" x14ac:dyDescent="0.35">
      <c r="A66" t="s">
        <v>66</v>
      </c>
      <c r="B66" t="s">
        <v>99</v>
      </c>
      <c r="C66" t="s">
        <v>5</v>
      </c>
      <c r="D66" t="s">
        <v>119</v>
      </c>
      <c r="E66" t="str">
        <f t="shared" ref="E66:E97" si="2">CONCATENATE(A66,D66,B66)</f>
        <v>RIP-Regulação</v>
      </c>
      <c r="F66" s="1" t="s">
        <v>121</v>
      </c>
    </row>
    <row r="67" spans="1:6" x14ac:dyDescent="0.35">
      <c r="A67" t="s">
        <v>100</v>
      </c>
      <c r="B67" t="s">
        <v>101</v>
      </c>
      <c r="C67" t="s">
        <v>8</v>
      </c>
      <c r="D67" t="s">
        <v>119</v>
      </c>
      <c r="E67" t="str">
        <f t="shared" si="2"/>
        <v>RI-Relações Institucionais</v>
      </c>
      <c r="F67" s="1" t="s">
        <v>129</v>
      </c>
    </row>
    <row r="68" spans="1:6" x14ac:dyDescent="0.35">
      <c r="A68" t="s">
        <v>35</v>
      </c>
      <c r="B68" t="s">
        <v>36</v>
      </c>
      <c r="C68" t="s">
        <v>8</v>
      </c>
      <c r="D68" t="s">
        <v>119</v>
      </c>
      <c r="E68" t="str">
        <f t="shared" si="2"/>
        <v>RP-Elevação e Produção</v>
      </c>
      <c r="F68" s="1" t="s">
        <v>122</v>
      </c>
    </row>
    <row r="69" spans="1:6" x14ac:dyDescent="0.35">
      <c r="A69" t="s">
        <v>35</v>
      </c>
      <c r="B69" t="s">
        <v>102</v>
      </c>
      <c r="C69" t="s">
        <v>8</v>
      </c>
      <c r="D69" t="s">
        <v>119</v>
      </c>
      <c r="E69" t="str">
        <f t="shared" si="2"/>
        <v>RP-Reservatório</v>
      </c>
      <c r="F69" s="1" t="s">
        <v>122</v>
      </c>
    </row>
    <row r="70" spans="1:6" x14ac:dyDescent="0.35">
      <c r="A70" t="s">
        <v>3</v>
      </c>
      <c r="B70" t="s">
        <v>4</v>
      </c>
      <c r="C70" t="s">
        <v>5</v>
      </c>
      <c r="D70" t="s">
        <v>119</v>
      </c>
      <c r="E70" t="str">
        <f t="shared" si="2"/>
        <v>SOP-Alimentação, alojamento e hospedagem</v>
      </c>
      <c r="F70" s="1" t="s">
        <v>121</v>
      </c>
    </row>
    <row r="71" spans="1:6" x14ac:dyDescent="0.35">
      <c r="A71" t="s">
        <v>3</v>
      </c>
      <c r="B71" t="s">
        <v>9</v>
      </c>
      <c r="C71" t="s">
        <v>8</v>
      </c>
      <c r="D71" t="s">
        <v>119</v>
      </c>
      <c r="E71" t="str">
        <f t="shared" si="2"/>
        <v>SOP-Armazenagem</v>
      </c>
      <c r="F71" s="1" t="s">
        <v>121</v>
      </c>
    </row>
    <row r="72" spans="1:6" x14ac:dyDescent="0.35">
      <c r="A72" t="s">
        <v>3</v>
      </c>
      <c r="B72" t="s">
        <v>60</v>
      </c>
      <c r="C72" t="s">
        <v>8</v>
      </c>
      <c r="D72" t="s">
        <v>119</v>
      </c>
      <c r="E72" t="str">
        <f t="shared" si="2"/>
        <v>SOP-Hotelaria</v>
      </c>
      <c r="F72" s="1" t="s">
        <v>121</v>
      </c>
    </row>
    <row r="73" spans="1:6" x14ac:dyDescent="0.35">
      <c r="A73" t="s">
        <v>3</v>
      </c>
      <c r="B73" t="s">
        <v>69</v>
      </c>
      <c r="C73" t="s">
        <v>8</v>
      </c>
      <c r="D73" t="s">
        <v>119</v>
      </c>
      <c r="E73" t="str">
        <f t="shared" si="2"/>
        <v>SOP-Limpeza e Conservação</v>
      </c>
      <c r="F73" s="1" t="s">
        <v>121</v>
      </c>
    </row>
    <row r="74" spans="1:6" x14ac:dyDescent="0.35">
      <c r="A74" t="s">
        <v>3</v>
      </c>
      <c r="B74" t="s">
        <v>73</v>
      </c>
      <c r="C74" t="s">
        <v>8</v>
      </c>
      <c r="D74" t="s">
        <v>119</v>
      </c>
      <c r="E74" t="str">
        <f t="shared" si="2"/>
        <v>SOP-Manutenção Predial</v>
      </c>
      <c r="F74" s="1" t="s">
        <v>121</v>
      </c>
    </row>
    <row r="75" spans="1:6" x14ac:dyDescent="0.35">
      <c r="A75" t="s">
        <v>3</v>
      </c>
      <c r="B75" t="s">
        <v>107</v>
      </c>
      <c r="C75" t="s">
        <v>5</v>
      </c>
      <c r="D75" t="s">
        <v>119</v>
      </c>
      <c r="E75" t="str">
        <f t="shared" si="2"/>
        <v>SOP-Segurança Patrimonial</v>
      </c>
      <c r="F75" s="1" t="s">
        <v>121</v>
      </c>
    </row>
    <row r="76" spans="1:6" x14ac:dyDescent="0.35">
      <c r="A76" t="s">
        <v>3</v>
      </c>
      <c r="B76" t="s">
        <v>111</v>
      </c>
      <c r="C76" t="s">
        <v>8</v>
      </c>
      <c r="D76" t="s">
        <v>119</v>
      </c>
      <c r="E76" t="str">
        <f t="shared" si="2"/>
        <v>SOP-Suporte Operacional</v>
      </c>
      <c r="F76" s="1" t="s">
        <v>121</v>
      </c>
    </row>
    <row r="77" spans="1:6" x14ac:dyDescent="0.35">
      <c r="A77" t="s">
        <v>3</v>
      </c>
      <c r="B77" t="s">
        <v>116</v>
      </c>
      <c r="C77" t="s">
        <v>8</v>
      </c>
      <c r="D77" t="s">
        <v>119</v>
      </c>
      <c r="E77" t="str">
        <f t="shared" si="2"/>
        <v>SOP-Transporte de Cargas</v>
      </c>
      <c r="F77" s="1" t="s">
        <v>121</v>
      </c>
    </row>
    <row r="78" spans="1:6" x14ac:dyDescent="0.35">
      <c r="A78" t="s">
        <v>3</v>
      </c>
      <c r="B78" t="s">
        <v>117</v>
      </c>
      <c r="C78" t="s">
        <v>8</v>
      </c>
      <c r="D78" t="s">
        <v>119</v>
      </c>
      <c r="E78" t="str">
        <f t="shared" si="2"/>
        <v>SOP-Transporte de Pessoas</v>
      </c>
      <c r="F78" s="1" t="s">
        <v>121</v>
      </c>
    </row>
    <row r="79" spans="1:6" x14ac:dyDescent="0.35">
      <c r="A79" t="s">
        <v>112</v>
      </c>
      <c r="B79" t="s">
        <v>113</v>
      </c>
      <c r="C79" t="s">
        <v>8</v>
      </c>
      <c r="D79" t="s">
        <v>119</v>
      </c>
      <c r="E79" t="str">
        <f t="shared" si="2"/>
        <v>SUP-Suprimentos</v>
      </c>
      <c r="F79" s="1" t="s">
        <v>125</v>
      </c>
    </row>
    <row r="80" spans="1:6" x14ac:dyDescent="0.35">
      <c r="A80" t="s">
        <v>14</v>
      </c>
      <c r="B80" t="s">
        <v>15</v>
      </c>
      <c r="C80" t="s">
        <v>8</v>
      </c>
      <c r="D80" t="s">
        <v>119</v>
      </c>
      <c r="E80" t="str">
        <f t="shared" si="2"/>
        <v>TI-Automação</v>
      </c>
      <c r="F80" s="1" t="s">
        <v>125</v>
      </c>
    </row>
    <row r="81" spans="1:6" x14ac:dyDescent="0.35">
      <c r="A81" t="s">
        <v>14</v>
      </c>
      <c r="B81" t="s">
        <v>19</v>
      </c>
      <c r="C81" t="s">
        <v>8</v>
      </c>
      <c r="D81" t="s">
        <v>119</v>
      </c>
      <c r="E81" t="str">
        <f t="shared" si="2"/>
        <v>TI-Célula SAP</v>
      </c>
      <c r="F81" s="1" t="s">
        <v>125</v>
      </c>
    </row>
    <row r="82" spans="1:6" x14ac:dyDescent="0.35">
      <c r="A82" t="s">
        <v>14</v>
      </c>
      <c r="B82" t="s">
        <v>55</v>
      </c>
      <c r="C82" t="s">
        <v>8</v>
      </c>
      <c r="D82" t="s">
        <v>119</v>
      </c>
      <c r="E82" t="str">
        <f t="shared" si="2"/>
        <v>TI-Gestão de Dados</v>
      </c>
      <c r="F82" s="1" t="s">
        <v>125</v>
      </c>
    </row>
    <row r="83" spans="1:6" x14ac:dyDescent="0.35">
      <c r="A83" t="s">
        <v>14</v>
      </c>
      <c r="B83" t="s">
        <v>59</v>
      </c>
      <c r="C83" t="s">
        <v>8</v>
      </c>
      <c r="D83" t="s">
        <v>119</v>
      </c>
      <c r="E83" t="str">
        <f t="shared" si="2"/>
        <v>TI-Governança</v>
      </c>
      <c r="F83" s="1" t="s">
        <v>125</v>
      </c>
    </row>
    <row r="84" spans="1:6" x14ac:dyDescent="0.35">
      <c r="A84" t="s">
        <v>14</v>
      </c>
      <c r="B84" t="s">
        <v>61</v>
      </c>
      <c r="C84" t="s">
        <v>8</v>
      </c>
      <c r="D84" t="s">
        <v>119</v>
      </c>
      <c r="E84" t="str">
        <f t="shared" si="2"/>
        <v>TI-Infra</v>
      </c>
      <c r="F84" s="1" t="s">
        <v>125</v>
      </c>
    </row>
    <row r="85" spans="1:6" x14ac:dyDescent="0.35">
      <c r="A85" t="s">
        <v>14</v>
      </c>
      <c r="B85" t="s">
        <v>108</v>
      </c>
      <c r="C85" t="s">
        <v>8</v>
      </c>
      <c r="D85" t="s">
        <v>119</v>
      </c>
      <c r="E85" t="str">
        <f t="shared" si="2"/>
        <v>TI-Service Desk</v>
      </c>
      <c r="F85" s="1" t="s">
        <v>125</v>
      </c>
    </row>
    <row r="86" spans="1:6" x14ac:dyDescent="0.35">
      <c r="A86" t="s">
        <v>14</v>
      </c>
      <c r="B86" t="s">
        <v>109</v>
      </c>
      <c r="C86" t="s">
        <v>8</v>
      </c>
      <c r="D86" t="s">
        <v>119</v>
      </c>
      <c r="E86" t="str">
        <f t="shared" si="2"/>
        <v>TI-Sistemas</v>
      </c>
      <c r="F86" s="1" t="s">
        <v>125</v>
      </c>
    </row>
    <row r="87" spans="1:6" x14ac:dyDescent="0.35">
      <c r="A87" t="s">
        <v>14</v>
      </c>
      <c r="B87" t="s">
        <v>114</v>
      </c>
      <c r="C87" t="s">
        <v>8</v>
      </c>
      <c r="D87" t="s">
        <v>119</v>
      </c>
      <c r="E87" t="str">
        <f t="shared" si="2"/>
        <v>TI-Tecnologia da Informação</v>
      </c>
      <c r="F87" s="1" t="s">
        <v>125</v>
      </c>
    </row>
  </sheetData>
  <autoFilter ref="A1:F87" xr:uid="{95F61F4C-D949-470E-B0ED-CDB9C20E2F00}">
    <sortState xmlns:xlrd2="http://schemas.microsoft.com/office/spreadsheetml/2017/richdata2" ref="A2:F87">
      <sortCondition ref="E1:E87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F2ED2-DDFD-4038-BD64-89DB39461EDF}">
  <dimension ref="A1:D73"/>
  <sheetViews>
    <sheetView topLeftCell="A43" workbookViewId="0">
      <selection activeCell="D1" sqref="D1:D73"/>
    </sheetView>
  </sheetViews>
  <sheetFormatPr defaultRowHeight="14.5" x14ac:dyDescent="0.35"/>
  <cols>
    <col min="1" max="1" width="7.26953125" bestFit="1" customWidth="1"/>
    <col min="2" max="2" width="42.54296875" bestFit="1" customWidth="1"/>
    <col min="4" max="4" width="45.81640625" bestFit="1" customWidth="1"/>
  </cols>
  <sheetData>
    <row r="1" spans="1:4" x14ac:dyDescent="0.35">
      <c r="A1" t="s">
        <v>6</v>
      </c>
      <c r="B1" t="s">
        <v>7</v>
      </c>
      <c r="C1" t="s">
        <v>119</v>
      </c>
      <c r="D1" t="str">
        <f>CONCATENATE(A1,C1,B1)</f>
        <v>CPROD-Análises e Químicos</v>
      </c>
    </row>
    <row r="2" spans="1:4" x14ac:dyDescent="0.35">
      <c r="A2" t="s">
        <v>3</v>
      </c>
      <c r="B2" t="s">
        <v>9</v>
      </c>
      <c r="C2" t="s">
        <v>119</v>
      </c>
      <c r="D2" t="str">
        <f t="shared" ref="D2:D65" si="0">CONCATENATE(A2,C2,B2)</f>
        <v>SOP-Armazenagem</v>
      </c>
    </row>
    <row r="3" spans="1:4" x14ac:dyDescent="0.35">
      <c r="A3" t="s">
        <v>10</v>
      </c>
      <c r="B3" t="s">
        <v>11</v>
      </c>
      <c r="C3" t="s">
        <v>119</v>
      </c>
      <c r="D3" t="str">
        <f t="shared" si="0"/>
        <v>ATI-Ativo</v>
      </c>
    </row>
    <row r="4" spans="1:4" x14ac:dyDescent="0.35">
      <c r="A4" t="s">
        <v>12</v>
      </c>
      <c r="B4" t="s">
        <v>13</v>
      </c>
      <c r="C4" t="s">
        <v>119</v>
      </c>
      <c r="D4" t="str">
        <f t="shared" si="0"/>
        <v>AI-Auditoria Interna</v>
      </c>
    </row>
    <row r="5" spans="1:4" x14ac:dyDescent="0.35">
      <c r="A5" t="s">
        <v>14</v>
      </c>
      <c r="B5" t="s">
        <v>15</v>
      </c>
      <c r="C5" t="s">
        <v>119</v>
      </c>
      <c r="D5" t="str">
        <f t="shared" si="0"/>
        <v>TI-Automação</v>
      </c>
    </row>
    <row r="6" spans="1:4" x14ac:dyDescent="0.35">
      <c r="A6" t="s">
        <v>18</v>
      </c>
      <c r="B6" t="s">
        <v>19</v>
      </c>
      <c r="C6" t="s">
        <v>119</v>
      </c>
      <c r="D6" t="str">
        <f t="shared" si="0"/>
        <v>FIN-Célula SAP</v>
      </c>
    </row>
    <row r="7" spans="1:4" x14ac:dyDescent="0.35">
      <c r="A7" t="s">
        <v>14</v>
      </c>
      <c r="B7" t="s">
        <v>19</v>
      </c>
      <c r="C7" t="s">
        <v>119</v>
      </c>
      <c r="D7" t="str">
        <f t="shared" si="0"/>
        <v>TI-Célula SAP</v>
      </c>
    </row>
    <row r="8" spans="1:4" x14ac:dyDescent="0.35">
      <c r="A8" t="s">
        <v>20</v>
      </c>
      <c r="B8" t="s">
        <v>21</v>
      </c>
      <c r="C8" t="s">
        <v>119</v>
      </c>
      <c r="D8" t="str">
        <f t="shared" si="0"/>
        <v>COM-Comercialização</v>
      </c>
    </row>
    <row r="9" spans="1:4" x14ac:dyDescent="0.35">
      <c r="A9" t="s">
        <v>22</v>
      </c>
      <c r="B9" t="s">
        <v>23</v>
      </c>
      <c r="C9" t="s">
        <v>119</v>
      </c>
      <c r="D9" t="str">
        <f t="shared" si="0"/>
        <v>CPL-Compliance</v>
      </c>
    </row>
    <row r="10" spans="1:4" x14ac:dyDescent="0.35">
      <c r="A10" t="s">
        <v>24</v>
      </c>
      <c r="B10" t="s">
        <v>25</v>
      </c>
      <c r="C10" t="s">
        <v>119</v>
      </c>
      <c r="D10" t="str">
        <f t="shared" si="0"/>
        <v>CS-Comunicação e Sustentabilidade</v>
      </c>
    </row>
    <row r="11" spans="1:4" x14ac:dyDescent="0.35">
      <c r="A11" t="s">
        <v>26</v>
      </c>
      <c r="B11" t="s">
        <v>27</v>
      </c>
      <c r="C11" t="s">
        <v>119</v>
      </c>
      <c r="D11" t="str">
        <f t="shared" si="0"/>
        <v>MAN-Confiabilidade</v>
      </c>
    </row>
    <row r="12" spans="1:4" x14ac:dyDescent="0.35">
      <c r="A12" t="s">
        <v>18</v>
      </c>
      <c r="B12" t="s">
        <v>30</v>
      </c>
      <c r="C12" t="s">
        <v>119</v>
      </c>
      <c r="D12" t="str">
        <f t="shared" si="0"/>
        <v>FIN-Contabilidade</v>
      </c>
    </row>
    <row r="13" spans="1:4" x14ac:dyDescent="0.35">
      <c r="A13" t="s">
        <v>31</v>
      </c>
      <c r="B13" t="s">
        <v>32</v>
      </c>
      <c r="C13" t="s">
        <v>119</v>
      </c>
      <c r="D13" t="str">
        <f t="shared" si="0"/>
        <v>CI-Controles Internos</v>
      </c>
    </row>
    <row r="14" spans="1:4" x14ac:dyDescent="0.35">
      <c r="A14" t="s">
        <v>33</v>
      </c>
      <c r="B14" t="s">
        <v>34</v>
      </c>
      <c r="C14" t="s">
        <v>119</v>
      </c>
      <c r="D14" t="str">
        <f t="shared" si="0"/>
        <v>G&amp;G-Desenvolvimento Organizacional</v>
      </c>
    </row>
    <row r="15" spans="1:4" x14ac:dyDescent="0.35">
      <c r="A15" t="s">
        <v>35</v>
      </c>
      <c r="B15" t="s">
        <v>36</v>
      </c>
      <c r="C15" t="s">
        <v>119</v>
      </c>
      <c r="D15" t="str">
        <f t="shared" si="0"/>
        <v>RP-Elevação e Produção</v>
      </c>
    </row>
    <row r="16" spans="1:4" x14ac:dyDescent="0.35">
      <c r="A16" t="s">
        <v>37</v>
      </c>
      <c r="B16" t="s">
        <v>38</v>
      </c>
      <c r="C16" t="s">
        <v>119</v>
      </c>
      <c r="D16" t="str">
        <f t="shared" si="0"/>
        <v>QSMS-Emergência</v>
      </c>
    </row>
    <row r="17" spans="1:4" x14ac:dyDescent="0.35">
      <c r="A17" t="s">
        <v>39</v>
      </c>
      <c r="B17" t="s">
        <v>40</v>
      </c>
      <c r="C17" t="s">
        <v>119</v>
      </c>
      <c r="D17" t="str">
        <f t="shared" si="0"/>
        <v>ENE-Energia</v>
      </c>
    </row>
    <row r="18" spans="1:4" x14ac:dyDescent="0.35">
      <c r="A18" t="s">
        <v>41</v>
      </c>
      <c r="B18" t="s">
        <v>42</v>
      </c>
      <c r="C18" t="s">
        <v>119</v>
      </c>
      <c r="D18" t="str">
        <f t="shared" si="0"/>
        <v>CM-Engenharia</v>
      </c>
    </row>
    <row r="19" spans="1:4" x14ac:dyDescent="0.35">
      <c r="A19" t="s">
        <v>43</v>
      </c>
      <c r="B19" t="s">
        <v>44</v>
      </c>
      <c r="C19" t="s">
        <v>119</v>
      </c>
      <c r="D19" t="str">
        <f t="shared" si="0"/>
        <v>ESGN-Estocagem de Gás</v>
      </c>
    </row>
    <row r="20" spans="1:4" x14ac:dyDescent="0.35">
      <c r="A20" t="s">
        <v>45</v>
      </c>
      <c r="B20" t="s">
        <v>46</v>
      </c>
      <c r="C20" t="s">
        <v>119</v>
      </c>
      <c r="D20" t="str">
        <f t="shared" si="0"/>
        <v>EPN-Estratégia de Planos e Negócios</v>
      </c>
    </row>
    <row r="21" spans="1:4" x14ac:dyDescent="0.35">
      <c r="A21" t="s">
        <v>18</v>
      </c>
      <c r="B21" t="s">
        <v>47</v>
      </c>
      <c r="C21" t="s">
        <v>119</v>
      </c>
      <c r="D21" t="str">
        <f t="shared" si="0"/>
        <v>FIN-Financeiro</v>
      </c>
    </row>
    <row r="22" spans="1:4" x14ac:dyDescent="0.35">
      <c r="A22" t="s">
        <v>18</v>
      </c>
      <c r="B22" t="s">
        <v>48</v>
      </c>
      <c r="C22" t="s">
        <v>119</v>
      </c>
      <c r="D22" t="str">
        <f t="shared" si="0"/>
        <v>FIN-Fiscal</v>
      </c>
    </row>
    <row r="23" spans="1:4" x14ac:dyDescent="0.35">
      <c r="A23" t="s">
        <v>33</v>
      </c>
      <c r="B23" t="s">
        <v>49</v>
      </c>
      <c r="C23" t="s">
        <v>119</v>
      </c>
      <c r="D23" t="str">
        <f t="shared" si="0"/>
        <v>G&amp;G-Folha de Pagamento</v>
      </c>
    </row>
    <row r="24" spans="1:4" x14ac:dyDescent="0.35">
      <c r="A24" t="s">
        <v>50</v>
      </c>
      <c r="B24" t="s">
        <v>51</v>
      </c>
      <c r="C24" t="s">
        <v>119</v>
      </c>
      <c r="D24" t="str">
        <f t="shared" si="0"/>
        <v>GEO-Geologia e Geofísica</v>
      </c>
    </row>
    <row r="25" spans="1:4" x14ac:dyDescent="0.35">
      <c r="A25" t="s">
        <v>52</v>
      </c>
      <c r="B25" t="s">
        <v>53</v>
      </c>
      <c r="C25" t="s">
        <v>119</v>
      </c>
      <c r="D25" t="str">
        <f t="shared" si="0"/>
        <v>GGD-Geotecnologias e Gestão de Dados</v>
      </c>
    </row>
    <row r="26" spans="1:4" x14ac:dyDescent="0.35">
      <c r="A26" t="s">
        <v>26</v>
      </c>
      <c r="B26" t="s">
        <v>54</v>
      </c>
      <c r="C26" t="s">
        <v>119</v>
      </c>
      <c r="D26" t="str">
        <f t="shared" si="0"/>
        <v>MAN-Gestão</v>
      </c>
    </row>
    <row r="27" spans="1:4" x14ac:dyDescent="0.35">
      <c r="A27" t="s">
        <v>14</v>
      </c>
      <c r="B27" t="s">
        <v>55</v>
      </c>
      <c r="C27" t="s">
        <v>119</v>
      </c>
      <c r="D27" t="str">
        <f t="shared" si="0"/>
        <v>TI-Gestão de Dados</v>
      </c>
    </row>
    <row r="28" spans="1:4" x14ac:dyDescent="0.35">
      <c r="A28" t="s">
        <v>56</v>
      </c>
      <c r="B28" t="s">
        <v>57</v>
      </c>
      <c r="C28" t="s">
        <v>119</v>
      </c>
      <c r="D28" t="str">
        <f t="shared" si="0"/>
        <v>GFUND-Gestão Fundiária</v>
      </c>
    </row>
    <row r="29" spans="1:4" x14ac:dyDescent="0.35">
      <c r="A29" t="s">
        <v>14</v>
      </c>
      <c r="B29" t="s">
        <v>59</v>
      </c>
      <c r="C29" t="s">
        <v>119</v>
      </c>
      <c r="D29" t="str">
        <f t="shared" si="0"/>
        <v>TI-Governança</v>
      </c>
    </row>
    <row r="30" spans="1:4" x14ac:dyDescent="0.35">
      <c r="A30" t="s">
        <v>3</v>
      </c>
      <c r="B30" t="s">
        <v>60</v>
      </c>
      <c r="C30" t="s">
        <v>119</v>
      </c>
      <c r="D30" t="str">
        <f t="shared" si="0"/>
        <v>SOP-Hotelaria</v>
      </c>
    </row>
    <row r="31" spans="1:4" x14ac:dyDescent="0.35">
      <c r="A31" t="s">
        <v>14</v>
      </c>
      <c r="B31" t="s">
        <v>61</v>
      </c>
      <c r="C31" t="s">
        <v>119</v>
      </c>
      <c r="D31" t="str">
        <f t="shared" si="0"/>
        <v>TI-Infra</v>
      </c>
    </row>
    <row r="32" spans="1:4" x14ac:dyDescent="0.35">
      <c r="A32" t="s">
        <v>62</v>
      </c>
      <c r="B32" t="s">
        <v>63</v>
      </c>
      <c r="C32" t="s">
        <v>119</v>
      </c>
      <c r="D32" t="str">
        <f t="shared" si="0"/>
        <v>INT-Integridade</v>
      </c>
    </row>
    <row r="33" spans="1:4" x14ac:dyDescent="0.35">
      <c r="A33" t="s">
        <v>64</v>
      </c>
      <c r="B33" t="s">
        <v>65</v>
      </c>
      <c r="C33" t="s">
        <v>119</v>
      </c>
      <c r="D33" t="str">
        <f t="shared" si="0"/>
        <v>INP-Integridade de Poços</v>
      </c>
    </row>
    <row r="34" spans="1:4" x14ac:dyDescent="0.35">
      <c r="A34" t="s">
        <v>67</v>
      </c>
      <c r="B34" t="s">
        <v>68</v>
      </c>
      <c r="C34" t="s">
        <v>119</v>
      </c>
      <c r="D34" t="str">
        <f t="shared" si="0"/>
        <v>JUR-Jurídico</v>
      </c>
    </row>
    <row r="35" spans="1:4" x14ac:dyDescent="0.35">
      <c r="A35" t="s">
        <v>3</v>
      </c>
      <c r="B35" t="s">
        <v>69</v>
      </c>
      <c r="C35" t="s">
        <v>119</v>
      </c>
      <c r="D35" t="str">
        <f t="shared" si="0"/>
        <v>SOP-Limpeza e Conservação</v>
      </c>
    </row>
    <row r="36" spans="1:4" x14ac:dyDescent="0.35">
      <c r="A36" t="s">
        <v>26</v>
      </c>
      <c r="B36" t="s">
        <v>71</v>
      </c>
      <c r="C36" t="s">
        <v>119</v>
      </c>
      <c r="D36" t="str">
        <f t="shared" si="0"/>
        <v>MAN-Manutenção E&amp;I</v>
      </c>
    </row>
    <row r="37" spans="1:4" x14ac:dyDescent="0.35">
      <c r="A37" t="s">
        <v>26</v>
      </c>
      <c r="B37" t="s">
        <v>72</v>
      </c>
      <c r="C37" t="s">
        <v>119</v>
      </c>
      <c r="D37" t="str">
        <f t="shared" si="0"/>
        <v>MAN-Manutenção Mecânica</v>
      </c>
    </row>
    <row r="38" spans="1:4" x14ac:dyDescent="0.35">
      <c r="A38" t="s">
        <v>3</v>
      </c>
      <c r="B38" t="s">
        <v>73</v>
      </c>
      <c r="C38" t="s">
        <v>119</v>
      </c>
      <c r="D38" t="str">
        <f t="shared" si="0"/>
        <v>SOP-Manutenção Predial</v>
      </c>
    </row>
    <row r="39" spans="1:4" x14ac:dyDescent="0.35">
      <c r="A39" t="s">
        <v>37</v>
      </c>
      <c r="B39" t="s">
        <v>74</v>
      </c>
      <c r="C39" t="s">
        <v>119</v>
      </c>
      <c r="D39" t="str">
        <f t="shared" si="0"/>
        <v>QSMS-Meio Ambiente</v>
      </c>
    </row>
    <row r="40" spans="1:4" x14ac:dyDescent="0.35">
      <c r="A40" t="s">
        <v>75</v>
      </c>
      <c r="B40" t="s">
        <v>76</v>
      </c>
      <c r="C40" t="s">
        <v>119</v>
      </c>
      <c r="D40" t="str">
        <f t="shared" si="0"/>
        <v>NT-Novas Tecnologias</v>
      </c>
    </row>
    <row r="41" spans="1:4" x14ac:dyDescent="0.35">
      <c r="A41" t="s">
        <v>77</v>
      </c>
      <c r="B41" t="s">
        <v>78</v>
      </c>
      <c r="C41" t="s">
        <v>119</v>
      </c>
      <c r="D41" t="str">
        <f t="shared" si="0"/>
        <v>NON-Novos Negócios</v>
      </c>
    </row>
    <row r="42" spans="1:4" x14ac:dyDescent="0.35">
      <c r="A42" t="s">
        <v>79</v>
      </c>
      <c r="B42" t="s">
        <v>80</v>
      </c>
      <c r="C42" t="s">
        <v>119</v>
      </c>
      <c r="D42" t="str">
        <f t="shared" si="0"/>
        <v>O&amp;M-Operação &amp; Manutenção</v>
      </c>
    </row>
    <row r="43" spans="1:4" x14ac:dyDescent="0.35">
      <c r="A43" t="s">
        <v>28</v>
      </c>
      <c r="B43" t="s">
        <v>81</v>
      </c>
      <c r="C43" t="s">
        <v>119</v>
      </c>
      <c r="D43" t="str">
        <f t="shared" si="0"/>
        <v>CIP-Operações</v>
      </c>
    </row>
    <row r="44" spans="1:4" x14ac:dyDescent="0.35">
      <c r="A44" t="s">
        <v>82</v>
      </c>
      <c r="B44" t="s">
        <v>83</v>
      </c>
      <c r="C44" t="s">
        <v>119</v>
      </c>
      <c r="D44" t="str">
        <f t="shared" si="0"/>
        <v>OPE-Operações de Poços</v>
      </c>
    </row>
    <row r="45" spans="1:4" x14ac:dyDescent="0.35">
      <c r="A45" t="s">
        <v>82</v>
      </c>
      <c r="B45" t="s">
        <v>84</v>
      </c>
      <c r="C45" t="s">
        <v>119</v>
      </c>
      <c r="D45" t="str">
        <f t="shared" si="0"/>
        <v>OPE-Operações de Processamento</v>
      </c>
    </row>
    <row r="46" spans="1:4" x14ac:dyDescent="0.35">
      <c r="A46" t="s">
        <v>82</v>
      </c>
      <c r="B46" t="s">
        <v>85</v>
      </c>
      <c r="C46" t="s">
        <v>119</v>
      </c>
      <c r="D46" t="str">
        <f t="shared" si="0"/>
        <v>OPE-Operações de Produção</v>
      </c>
    </row>
    <row r="47" spans="1:4" x14ac:dyDescent="0.35">
      <c r="A47" t="s">
        <v>26</v>
      </c>
      <c r="B47" t="s">
        <v>86</v>
      </c>
      <c r="C47" t="s">
        <v>119</v>
      </c>
      <c r="D47" t="str">
        <f t="shared" si="0"/>
        <v>MAN-Planejamento</v>
      </c>
    </row>
    <row r="48" spans="1:4" x14ac:dyDescent="0.35">
      <c r="A48" t="s">
        <v>28</v>
      </c>
      <c r="B48" t="s">
        <v>86</v>
      </c>
      <c r="C48" t="s">
        <v>119</v>
      </c>
      <c r="D48" t="str">
        <f t="shared" si="0"/>
        <v>CIP-Planejamento</v>
      </c>
    </row>
    <row r="49" spans="1:4" x14ac:dyDescent="0.35">
      <c r="A49" t="s">
        <v>18</v>
      </c>
      <c r="B49" t="s">
        <v>87</v>
      </c>
      <c r="C49" t="s">
        <v>119</v>
      </c>
      <c r="D49" t="str">
        <f t="shared" si="0"/>
        <v>FIN-Planejamento Financeiro</v>
      </c>
    </row>
    <row r="50" spans="1:4" x14ac:dyDescent="0.35">
      <c r="A50" t="s">
        <v>88</v>
      </c>
      <c r="B50" t="s">
        <v>89</v>
      </c>
      <c r="C50" t="s">
        <v>119</v>
      </c>
      <c r="D50" t="str">
        <f t="shared" si="0"/>
        <v>PLI-Planejamento Integrado</v>
      </c>
    </row>
    <row r="51" spans="1:4" x14ac:dyDescent="0.35">
      <c r="A51" t="s">
        <v>90</v>
      </c>
      <c r="B51" t="s">
        <v>91</v>
      </c>
      <c r="C51" t="s">
        <v>119</v>
      </c>
      <c r="D51" t="str">
        <f t="shared" si="0"/>
        <v>PO-Poços (Completação, Intervenção e Workover)</v>
      </c>
    </row>
    <row r="52" spans="1:4" x14ac:dyDescent="0.35">
      <c r="A52" t="s">
        <v>90</v>
      </c>
      <c r="B52" t="s">
        <v>92</v>
      </c>
      <c r="C52" t="s">
        <v>119</v>
      </c>
      <c r="D52" t="str">
        <f t="shared" si="0"/>
        <v>PO-Poços (Perfuração)</v>
      </c>
    </row>
    <row r="53" spans="1:4" x14ac:dyDescent="0.35">
      <c r="A53" t="s">
        <v>6</v>
      </c>
      <c r="B53" t="s">
        <v>93</v>
      </c>
      <c r="C53" t="s">
        <v>119</v>
      </c>
      <c r="D53" t="str">
        <f t="shared" si="0"/>
        <v>CPROD-Produção e Medição</v>
      </c>
    </row>
    <row r="54" spans="1:4" x14ac:dyDescent="0.35">
      <c r="A54" t="s">
        <v>41</v>
      </c>
      <c r="B54" t="s">
        <v>94</v>
      </c>
      <c r="C54" t="s">
        <v>119</v>
      </c>
      <c r="D54" t="str">
        <f t="shared" si="0"/>
        <v>CM-Projetos, Construção e Montagem</v>
      </c>
    </row>
    <row r="55" spans="1:4" x14ac:dyDescent="0.35">
      <c r="A55" t="s">
        <v>37</v>
      </c>
      <c r="B55" t="s">
        <v>95</v>
      </c>
      <c r="C55" t="s">
        <v>119</v>
      </c>
      <c r="D55" t="str">
        <f t="shared" si="0"/>
        <v>QSMS-Qualidade</v>
      </c>
    </row>
    <row r="56" spans="1:4" x14ac:dyDescent="0.35">
      <c r="A56" t="s">
        <v>33</v>
      </c>
      <c r="B56" t="s">
        <v>97</v>
      </c>
      <c r="C56" t="s">
        <v>119</v>
      </c>
      <c r="D56" t="str">
        <f t="shared" si="0"/>
        <v>G&amp;G-Recrutamento e Seleção</v>
      </c>
    </row>
    <row r="57" spans="1:4" x14ac:dyDescent="0.35">
      <c r="A57" t="s">
        <v>98</v>
      </c>
      <c r="B57" t="s">
        <v>99</v>
      </c>
      <c r="C57" t="s">
        <v>119</v>
      </c>
      <c r="D57" t="str">
        <f t="shared" si="0"/>
        <v>REG-Regulação</v>
      </c>
    </row>
    <row r="58" spans="1:4" x14ac:dyDescent="0.35">
      <c r="A58" t="s">
        <v>100</v>
      </c>
      <c r="B58" t="s">
        <v>101</v>
      </c>
      <c r="C58" t="s">
        <v>119</v>
      </c>
      <c r="D58" t="str">
        <f t="shared" si="0"/>
        <v>RI-Relações Institucionais</v>
      </c>
    </row>
    <row r="59" spans="1:4" x14ac:dyDescent="0.35">
      <c r="A59" t="s">
        <v>35</v>
      </c>
      <c r="B59" t="s">
        <v>102</v>
      </c>
      <c r="C59" t="s">
        <v>119</v>
      </c>
      <c r="D59" t="str">
        <f t="shared" si="0"/>
        <v>RP-Reservatório</v>
      </c>
    </row>
    <row r="60" spans="1:4" x14ac:dyDescent="0.35">
      <c r="A60" t="s">
        <v>103</v>
      </c>
      <c r="B60" t="s">
        <v>104</v>
      </c>
      <c r="C60" t="s">
        <v>119</v>
      </c>
      <c r="D60" t="str">
        <f t="shared" si="0"/>
        <v>RC-Riscos Corporativos</v>
      </c>
    </row>
    <row r="61" spans="1:4" x14ac:dyDescent="0.35">
      <c r="A61" t="s">
        <v>37</v>
      </c>
      <c r="B61" t="s">
        <v>105</v>
      </c>
      <c r="C61" t="s">
        <v>119</v>
      </c>
      <c r="D61" t="str">
        <f t="shared" si="0"/>
        <v>QSMS-Saúde</v>
      </c>
    </row>
    <row r="62" spans="1:4" x14ac:dyDescent="0.35">
      <c r="A62" t="s">
        <v>37</v>
      </c>
      <c r="B62" t="s">
        <v>106</v>
      </c>
      <c r="C62" t="s">
        <v>119</v>
      </c>
      <c r="D62" t="str">
        <f t="shared" si="0"/>
        <v>QSMS-Segurança</v>
      </c>
    </row>
    <row r="63" spans="1:4" x14ac:dyDescent="0.35">
      <c r="A63" t="s">
        <v>10</v>
      </c>
      <c r="B63" t="s">
        <v>107</v>
      </c>
      <c r="C63" t="s">
        <v>119</v>
      </c>
      <c r="D63" t="str">
        <f t="shared" si="0"/>
        <v>ATI-Segurança Patrimonial</v>
      </c>
    </row>
    <row r="64" spans="1:4" x14ac:dyDescent="0.35">
      <c r="A64" t="s">
        <v>14</v>
      </c>
      <c r="B64" t="s">
        <v>108</v>
      </c>
      <c r="C64" t="s">
        <v>119</v>
      </c>
      <c r="D64" t="str">
        <f t="shared" si="0"/>
        <v>TI-Service Desk</v>
      </c>
    </row>
    <row r="65" spans="1:4" x14ac:dyDescent="0.35">
      <c r="A65" t="s">
        <v>14</v>
      </c>
      <c r="B65" t="s">
        <v>109</v>
      </c>
      <c r="C65" t="s">
        <v>119</v>
      </c>
      <c r="D65" t="str">
        <f t="shared" si="0"/>
        <v>TI-Sistemas</v>
      </c>
    </row>
    <row r="66" spans="1:4" x14ac:dyDescent="0.35">
      <c r="A66" t="s">
        <v>33</v>
      </c>
      <c r="B66" t="s">
        <v>110</v>
      </c>
      <c r="C66" t="s">
        <v>119</v>
      </c>
      <c r="D66" t="str">
        <f t="shared" ref="D66:D73" si="1">CONCATENATE(A66,C66,B66)</f>
        <v>G&amp;G-Suporte Administrativo</v>
      </c>
    </row>
    <row r="67" spans="1:4" x14ac:dyDescent="0.35">
      <c r="A67" t="s">
        <v>3</v>
      </c>
      <c r="B67" t="s">
        <v>111</v>
      </c>
      <c r="C67" t="s">
        <v>119</v>
      </c>
      <c r="D67" t="str">
        <f t="shared" si="1"/>
        <v>SOP-Suporte Operacional</v>
      </c>
    </row>
    <row r="68" spans="1:4" x14ac:dyDescent="0.35">
      <c r="A68" t="s">
        <v>112</v>
      </c>
      <c r="B68" t="s">
        <v>113</v>
      </c>
      <c r="C68" t="s">
        <v>119</v>
      </c>
      <c r="D68" t="str">
        <f t="shared" si="1"/>
        <v>SUP-Suprimentos</v>
      </c>
    </row>
    <row r="69" spans="1:4" x14ac:dyDescent="0.35">
      <c r="A69" t="s">
        <v>14</v>
      </c>
      <c r="B69" t="s">
        <v>114</v>
      </c>
      <c r="C69" t="s">
        <v>119</v>
      </c>
      <c r="D69" t="str">
        <f t="shared" si="1"/>
        <v>TI-Tecnologia da Informação</v>
      </c>
    </row>
    <row r="70" spans="1:4" x14ac:dyDescent="0.35">
      <c r="A70" t="s">
        <v>18</v>
      </c>
      <c r="B70" t="s">
        <v>115</v>
      </c>
      <c r="C70" t="s">
        <v>119</v>
      </c>
      <c r="D70" t="str">
        <f t="shared" si="1"/>
        <v>FIN-Tesouraria</v>
      </c>
    </row>
    <row r="71" spans="1:4" x14ac:dyDescent="0.35">
      <c r="A71" t="s">
        <v>3</v>
      </c>
      <c r="B71" t="s">
        <v>116</v>
      </c>
      <c r="C71" t="s">
        <v>119</v>
      </c>
      <c r="D71" t="str">
        <f t="shared" si="1"/>
        <v>SOP-Transporte de Cargas</v>
      </c>
    </row>
    <row r="72" spans="1:4" x14ac:dyDescent="0.35">
      <c r="A72" t="s">
        <v>3</v>
      </c>
      <c r="B72" t="s">
        <v>117</v>
      </c>
      <c r="C72" t="s">
        <v>119</v>
      </c>
      <c r="D72" t="str">
        <f t="shared" si="1"/>
        <v>SOP-Transporte de Pessoas</v>
      </c>
    </row>
    <row r="73" spans="1:4" x14ac:dyDescent="0.35">
      <c r="A73" t="s">
        <v>33</v>
      </c>
      <c r="B73" t="s">
        <v>118</v>
      </c>
      <c r="C73" t="s">
        <v>119</v>
      </c>
      <c r="D73" t="str">
        <f t="shared" si="1"/>
        <v>G&amp;G-Treinamento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62992-7C6D-4F3F-B1EF-243C0CBD0D9D}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Charlles Fantinel</dc:creator>
  <cp:lastModifiedBy>Marcela Correa Hack</cp:lastModifiedBy>
  <dcterms:created xsi:type="dcterms:W3CDTF">2024-11-05T13:11:26Z</dcterms:created>
  <dcterms:modified xsi:type="dcterms:W3CDTF">2024-11-05T18:40:16Z</dcterms:modified>
</cp:coreProperties>
</file>