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2780" windowHeight="7275" activeTab="3"/>
  </bookViews>
  <sheets>
    <sheet name="Инструкция" sheetId="1" r:id="rId1"/>
    <sheet name="validation" sheetId="2" state="hidden" r:id="rId2"/>
    <sheet name="configs" sheetId="3" state="hidden" r:id="rId3"/>
    <sheet name="Шаблон для поставщика" sheetId="4" r:id="rId4"/>
    <sheet name="Атр. Инструкции и сертификаты" sheetId="5" r:id="rId5"/>
    <sheet name="Атр. Видеоролик" sheetId="6" r:id="rId6"/>
  </sheets>
  <definedNames>
    <definedName name="name20">validation!$U$1:$U$6</definedName>
    <definedName name="name21">validation!$V$1:$V$78</definedName>
    <definedName name="name25">validation!$Z$1:$Z$4</definedName>
    <definedName name="name27">validation!$AB$1:$AB$4</definedName>
    <definedName name="name28">validation!$AC$1:$AC$12</definedName>
    <definedName name="name32">validation!$AG$1:$AG$56</definedName>
    <definedName name="name35">validation!$AJ$1:$AJ$259</definedName>
    <definedName name="name36">validation!$AK$1:$AK$4</definedName>
    <definedName name="name37">validation!$AL$1:$AL$38</definedName>
    <definedName name="name39">validation!$AN$1:$AN$11</definedName>
    <definedName name="name40">validation!$AO$1:$AO$28</definedName>
    <definedName name="name41">validation!$AP$1:$AP$15</definedName>
    <definedName name="name43">validation!$AR$1:$AR$267</definedName>
    <definedName name="name6">validation!$G$1:$G$4</definedName>
    <definedName name="name8">validation!$I$1:$I$6</definedName>
  </definedNames>
  <calcPr calcId="162913"/>
</workbook>
</file>

<file path=xl/calcChain.xml><?xml version="1.0" encoding="utf-8"?>
<calcChain xmlns="http://schemas.openxmlformats.org/spreadsheetml/2006/main">
  <c r="E101" i="4" l="1"/>
  <c r="T101" i="4"/>
  <c r="AI101" i="4"/>
  <c r="E102" i="4"/>
  <c r="T102" i="4"/>
  <c r="AI102" i="4"/>
  <c r="E103" i="4"/>
  <c r="T103" i="4"/>
  <c r="AI103"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AI51" i="4"/>
  <c r="AI52" i="4"/>
  <c r="AI53" i="4"/>
  <c r="AI54" i="4"/>
  <c r="AI55" i="4"/>
  <c r="AI56" i="4"/>
  <c r="AI57" i="4"/>
  <c r="AI58" i="4"/>
  <c r="AI59" i="4"/>
  <c r="AI60" i="4"/>
  <c r="AI61" i="4"/>
  <c r="AI62" i="4"/>
  <c r="AI63" i="4"/>
  <c r="AI64" i="4"/>
  <c r="AI65" i="4"/>
  <c r="AI66" i="4"/>
  <c r="AI67" i="4"/>
  <c r="AI68" i="4"/>
  <c r="AI69" i="4"/>
  <c r="AI70" i="4"/>
  <c r="AI71" i="4"/>
  <c r="AI72" i="4"/>
  <c r="AI73" i="4"/>
  <c r="AI74" i="4"/>
  <c r="AI75" i="4"/>
  <c r="AI76" i="4"/>
  <c r="AI77" i="4"/>
  <c r="AI78" i="4"/>
  <c r="AI79" i="4"/>
  <c r="AI80" i="4"/>
  <c r="AI81" i="4"/>
  <c r="AI82" i="4"/>
  <c r="AI83" i="4"/>
  <c r="AI84" i="4"/>
  <c r="AI85" i="4"/>
  <c r="AI86" i="4"/>
  <c r="AI87" i="4"/>
  <c r="AI88" i="4"/>
  <c r="AI89" i="4"/>
  <c r="AI90" i="4"/>
  <c r="AI91" i="4"/>
  <c r="AI92" i="4"/>
  <c r="AI93" i="4"/>
  <c r="AI94" i="4"/>
  <c r="AI95" i="4"/>
  <c r="AI96" i="4"/>
  <c r="AI97" i="4"/>
  <c r="AI98" i="4"/>
  <c r="AI99" i="4"/>
  <c r="AI100"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T12" i="4" l="1"/>
  <c r="AI6" i="4" l="1"/>
  <c r="AI8" i="4"/>
  <c r="AI9" i="4"/>
  <c r="AI10" i="4"/>
  <c r="AI11" i="4"/>
  <c r="AI12" i="4"/>
  <c r="AI13" i="4"/>
  <c r="AI14" i="4"/>
  <c r="AI15" i="4"/>
  <c r="AI16" i="4"/>
  <c r="AI18" i="4"/>
  <c r="AI19" i="4"/>
  <c r="AI20" i="4"/>
  <c r="AI21" i="4"/>
  <c r="AI23" i="4"/>
  <c r="AI24" i="4"/>
  <c r="AI25" i="4"/>
  <c r="AI26" i="4"/>
  <c r="AI27" i="4"/>
  <c r="AI28" i="4"/>
  <c r="AI29" i="4"/>
  <c r="AI30" i="4"/>
  <c r="AI31" i="4"/>
  <c r="AI32" i="4"/>
  <c r="AI33" i="4"/>
  <c r="AI34" i="4"/>
  <c r="AI35" i="4"/>
  <c r="AI36" i="4"/>
  <c r="AI37" i="4"/>
  <c r="AI38" i="4"/>
  <c r="AI39" i="4"/>
  <c r="AI40" i="4"/>
  <c r="AI41" i="4"/>
  <c r="AI42" i="4"/>
  <c r="AI43" i="4"/>
  <c r="AI44" i="4"/>
  <c r="AI45" i="4"/>
  <c r="AI46" i="4"/>
  <c r="AI47" i="4"/>
  <c r="AI48" i="4"/>
  <c r="AI49" i="4"/>
  <c r="AI50" i="4"/>
  <c r="T5" i="4" l="1"/>
  <c r="T6" i="4"/>
  <c r="T7" i="4"/>
  <c r="T8" i="4"/>
  <c r="T9" i="4"/>
  <c r="T10" i="4"/>
  <c r="T11"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E27" i="4"/>
  <c r="E28" i="4"/>
  <c r="E29" i="4"/>
  <c r="E30" i="4"/>
  <c r="E31" i="4"/>
  <c r="E32" i="4"/>
  <c r="E33" i="4"/>
  <c r="E34" i="4"/>
  <c r="E35" i="4"/>
  <c r="E36" i="4"/>
  <c r="E37" i="4"/>
  <c r="E38" i="4"/>
  <c r="E39" i="4"/>
  <c r="E40" i="4"/>
  <c r="E41" i="4"/>
  <c r="E42" i="4"/>
  <c r="E43" i="4"/>
  <c r="E44" i="4"/>
  <c r="E45" i="4"/>
  <c r="E46" i="4"/>
  <c r="E47" i="4"/>
  <c r="E48" i="4"/>
  <c r="E49" i="4"/>
  <c r="E50" i="4"/>
  <c r="E51" i="4"/>
  <c r="E52" i="4"/>
  <c r="E53" i="4"/>
  <c r="E5" i="4"/>
  <c r="E6" i="4"/>
  <c r="E7" i="4"/>
  <c r="E8" i="4"/>
  <c r="E9" i="4"/>
  <c r="E10" i="4"/>
  <c r="E11" i="4"/>
  <c r="E12" i="4"/>
  <c r="E13" i="4"/>
  <c r="E14" i="4"/>
  <c r="E15" i="4"/>
  <c r="E16" i="4"/>
  <c r="E17" i="4"/>
  <c r="E18" i="4"/>
  <c r="E19" i="4"/>
  <c r="E20" i="4"/>
  <c r="E21" i="4"/>
  <c r="E22" i="4"/>
  <c r="E23" i="4"/>
  <c r="E24" i="4"/>
  <c r="E25" i="4"/>
  <c r="E26" i="4"/>
  <c r="E4" i="4"/>
  <c r="T4" i="4"/>
</calcChain>
</file>

<file path=xl/sharedStrings.xml><?xml version="1.0" encoding="utf-8"?>
<sst xmlns="http://schemas.openxmlformats.org/spreadsheetml/2006/main" count="1914" uniqueCount="1162">
  <si>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</si>
  <si>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</si>
  <si>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</si>
  <si>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</si>
  <si>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</si>
  <si>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</si>
  <si>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</si>
  <si>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</si>
  <si>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</si>
  <si>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</si>
  <si>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</si>
  <si>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</si>
  <si>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</si>
  <si>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</si>
  <si>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</si>
  <si>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</si>
  <si>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</si>
  <si>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</si>
  <si>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</si>
  <si>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</si>
  <si>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</si>
  <si>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</si>
  <si>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</si>
  <si>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</si>
  <si>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</si>
  <si>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</si>
  <si>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</si>
  <si>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</si>
  <si>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</si>
  <si>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</si>
  <si>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PRODUCTS_FIRST_DATA_ROW_INDEX</t>
  </si>
  <si>
    <t>4</t>
  </si>
  <si>
    <t>PRODUCTS_COMPLEX_ATTR_DATA_ROW_INDEX</t>
  </si>
  <si>
    <t>XLS_TEMPLATE_INFO_BASE64</t>
  </si>
  <si>
    <t>eyJjb21wbGV4X2xpc3QiOnsiNDAxOCI6ItCS0LjQtNC10L7RgNC+0LvQuNC6IiwiODc4OCI6ItCU0L7QutGD0LzQtdC90YLQsNGG0LjRjyBQREYifSwiYXR0cmlidXRlcyI6eyIxMDA5NiI6eyJJRCI6MTAwOTYsIlBhcmVudElEIjowLCJOYW1lIjoiIiwiTG9uZ05hbWUiOiLQptCy0LXRgiDRgtC+0LLQsNGA0LAiLCJUeXBlIjoiU3RyaW5nIiwiSXNDb2xsZWN0aW9uIjp0cnVlLCJJc0NvbXBsZXgiOmZhbHNlLCJDb21wbGV4SUQiOjAsIklzUmVxdWlyZWQiOmZhbHNlLCJMb29rdXBEYXRhIjp7Ikxvb2t1cE5hbWUiOiIiLCJWYWx1ZXMiOnsiMCI6eyJJRCI6MCwiVmFsdWUiOiIifSw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4Ijp7IklEIjo2MTYwOCwiVmFsdWUiOiLRh9C10YDQvdC+LdGA0L7Qt9C+0LL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fX0sIk1vZGVsTWF0Y2hpbmciOmZhbHNlLCJMYWJlbCI6eyJWYWx1ZSI6ItCj0LrQsNC20LjRgtC1INCx0LDQt9C+0LLRi9C5LCDQuNC70Lgg0LTQvtC80LjQvdC40YDRg9GO0YnQuNC5INGG0LLQtdGCINCy0LDRiNC10LPQviDRgtC+0LLQsNGA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KjQvNC10LvRjyDQuCDRgyDQvdC10LPQviDQvtGH0LXQstC40LTQvdC+INC/0YDQtdC+0LHQu9Cw0LTQsNGO0YIg0YfRkdGA0L3Ri9C5LCDQttGR0LvRgtGL0Lkg0Lgg0LHQtdC70YvQuSDRhtCy0LXRgtCwLCDRgtC+INGD0LrQsNC20LjRgtC1INC40YUg0LLRgdC1INC/0YDQvtGB0YLRi9C8INC/0LXRgNC10YfQuNGB0LvQtdC90LjQtdC8LiDQn9C+0LzQvdC40YLQtSwg0YfRgtC+INGB0L7RgdGC0LDQstC90YvQtSDRhtCy0LXRgtCwINGDINGB0LvQvtC20L3QvtCz0L4g0YbQstC10YLQsCDQuNC80LXRjtGCINGA0LDQstC90YvQuSDQstC10YEg0L3QsCDRgdCw0LnRgtC1LiIsIlVybCI6IiJ9LCJEaXNwbGF5VHlwZSI6IiIsIkhpbnRLZXkiOiIiLCJJc0FzcGVjdCI6dHJ1ZX0sIjEwMDk3Ijp7IklEIjoxMDA5NywiUGFyZW50SUQiOjAsIk5hbWUiOiIiLCJMb25nTmFtZSI6ItCd0LDQt9Cy0LDQvdC40LUg0YbQstC10YLQsCIsIlR5cGUiOiJTdHJpbmciLCJJc0NvbGxlY3Rpb24iOmZhbHNlLCJJc0NvbXBsZXgiOmZhbHNlLCJDb21wbGV4SUQiOjAsIklzUmVxdWlyZWQiOmZhbHNlLCJMb29rdXBEYXRhIjpudWxs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IsIlVybCI6IiJ9LCJEaXNwbGF5VHlwZSI6IiIsIkhpbnRLZXkiOiIiLCJJc0FzcGVjdCI6dHJ1ZX0sIjEwMjg5Ijp7IklEIjoxMDI4OSwiUGFyZW50SUQiOjAsIk5hbWUiOiIiLCJMb25nTmFtZSI6ItCe0LHRitC10LTQuNC90LjRgtGMINC90LAg0L7QtNC90L7QuSDQutCw0YDRgtC+0YfQutC1IiwiVHlwZSI6IlN0cmluZyIsIklzQ29sbGVjdGlvbiI6ZmFsc2UsIklzQ29tcGxleCI6ZmFsc2UsIkNvbXBsZXhJRCI6MCwiSXNSZXF1aXJlZCI6ZmFsc2UsIkxvb2t1cERhdGEiOm51bGwsIk1vZGVsTWF0Y2hpbmciOmZhbHNlLCJMYWJlbCI6eyJWYWx1ZSI6ItCV0YHQu9C4INC30LDQv9C+0LvQvdC40YLRjCDRjdGC0L7RgiDQsNGC0YDQuNCx0YPRgiDQvtC00LjQvdCw0LrQvtCy0L4g0YMg0L3QtdGB0LrQvtC70YzQutC40YUg0YLQvtCy0LDRgNC+0LIsINGC0L4g0L3QsCDRgdCw0LnRgtC1INCyINC60LDRgNGC0L7Rh9C60LUg0YLQvtCy0LDRgNCwINCx0YPQtNC10YIgwqvQv9C10YDQtdC60LvRjtGH0LDQu9C60LDCuyDQvdCwINC00YDRg9Cz0LjQtSDRgtC+0LLQsNGA0Ysg0YEg0YLQsNC60LjQvCDQttC1INC30L3QsNGH0LXQvdC40LXQvCDRjdGC0L7Qs9C+INCw0YLRgNC40LHRg9GC0LAuINCd0LDQv9GA0LjQvNC10YAsINC10YHQu9C4INGDINGC0YDQtdGFINGB0YPQvNC+0Log0YPQutCw0LfQsNGC0Ywg0LIg0Y3RgtC+0Lwg0LDRgtGA0LjQsdGD0YLQtSBcIjEyMzQ1XCIsINGC0L4g0LIg0LrQsNGA0YLQvtGH0LrQtSDQutCw0LbQtNC+0Lkg0YHRg9C80LrQuCDQsdGD0LTRg9GCINC+0YLQvtCx0YDQsNC20LDRgtGM0YHRjyDQtNCy0LUg0LTRgNGD0LPQuNC1INGBINCy0YvQsdC+0YDQvtC8INC/0L4g0YbQstC10YLRgyAo0L/RgNC4INGN0YLQvtC8INC+0LHRj9C30LDRgtC10LvRjNC90L4sINGH0YLQvtCx0Ysg0YbQstC10YIg0YMg0LLRgdC10YUg0YLRgNC10YUg0YHRg9C80L7QuiDQsdGL0Lsg0YPQutCw0LfQsNC9INGA0LDQt9C90YvQuSkuIiwiVXJsIjoiIn0sIkRpc3BsYXlUeXBlIjoiIiwiSGludEtleSI6IiIsIklzQXNwZWN0IjpmYWxzZX0sIjExMjU0Ijp7IklEIjoxMTI1NCwiUGFyZW50SUQiOjAsIk5hbWUiOiIiLCJMb25nTmFtZSI6IlJpY2gt0LrQvtC90YLQtdC90YIgSlNPTiIsIlR5cGUiOiJtdWx0aWxpbmUiLCJJc0NvbGxlY3Rpb24iOmZhbHNlLCJJc0NvbXBsZXgiOmZhbHNlLCJDb21wbGV4SUQiOjAsIklzUmVxdWlyZWQiOmZhbHNlLCJMb29rdXBEYXRhIjpudWxs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V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bnVsbC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fSwiMTIxIjp7IklEIjoxMjEsIlBhcmVudElEIjowLCJOYW1lIjoiIiwiTG9uZ05hbWUiOiLQn9C10YDRgdC+0L3QsNC2IiwiVHlwZSI6IlN0cmluZyIsIklzQ29sbGVjdGlvbiI6dHJ1ZSwiSXNDb21wbGV4IjpmYWxzZSwiQ29tcGxleElEIjowLCJJc1JlcXVpcmVkIjpmYWxzZSwiTG9va3VwRGF0YSI6bnVsbCwiTW9kZWxNYXRjaGluZyI6ZmFsc2UsIkxhYmVsIjp7IlZhbHVlIjoi0JLRi9Cx0LXRgNC40YLQtSDQuNC3INGB0L/QuNGB0LrQsCDQs9C10YDQvtGPL9C/0LXRgNGB0L7QvdCw0LbQsCwg0LrQvtGC0L7RgNGL0LUg0LjQt9C+0LHRgNCw0LbQtdC90Ysg0L3QsCDQuNC30LTQtdC70LjQuCIsIlVybCI6IiJ9LCJEaXNwbGF5VHlwZSI6IiIsIkhpbnRLZXkiOiIiLCJJc0FzcGVjdCI6ZmFsc2V9LCI0MDc0Ijp7IklEIjo0MDc0LCJQYXJlbnRJRCI6NDAxOCwiTmFtZSI6IiIsIkxvbmdOYW1lIjoi0JrQvtC0INGA0L7Qu9C40LrQsCDQvdCwIFlvdVR1YmUiLCJUeXBlIjoiU3RyaW5nIiwiSXNDb2xsZWN0aW9uIjpmYWxzZSwiSXNDb21wbGV4IjpmYWxzZSwiQ29tcGxleElEIjo0MDE4LCJJc1JlcXVpcmVkIjpmYWxzZSwiTG9va3VwRGF0YSI6bnVsbCwiTW9kZWxNYXRjaGluZyI6ZmFsc2UsIkxhYmVsIjp7IlZhbHVlIjoi0KPQutCw0LbQuNGC0LUg0LrQvtC0INGA0L7Qu9C40LrQsCBZb3V0dWJlLiDQl9Cw0L/QvtC70L3Rj9C10YLRgdGPINGC0L7Qu9GM0LrQviDQuNC00LXQvdGC0LjRhNC40LrQsNGC0L7RgCDRgNC+0LvQuNC60LAsINGC0L4sINGH0YLQviDQuNC00ZHRgiDQv9C+0YHQu9C1INC60L7QvdGB0YLRgNGD0LrRhtC40Lggd2F0Y2g/dj0uINCf0YDQuNC80LXRgCwg0LTQu9GPINGA0L7Qu9C40LrQsCBodHRwczovL3d3dy55b3V0dWJlLmNvbS93YXRjaD92PVFIZUk3RVhIOWdrINC30LDQv9C+0LvQvdC40YLRjCDQvdGD0LbQvdC+INC70LjRiNGMIFFIZUk3RVhIOWdrIiwiVXJsIjoiIn0sIkRpc3BsYXlUeXBlIjoiIiwiSGludEtleSI6IiIsIklzQXNwZWN0IjpmYWxzZX0sIjQxOTEiOnsiSUQiOjQxOTEsIlBhcmVudElEIjowLCJOYW1lIjoiIiwiTG9uZ05hbWUiOiLQkNC90L3QvtGC0LDRhtC40Y8iLCJUeXBlIjoibXVsdGlsaW5lIiwiSXNDb2xsZWN0aW9uIjpmYWxzZSwiSXNDb21wbGV4IjpmYWxzZSwiQ29tcGxleElEIjowLCJJc1JlcXVpcmVkIjpmYWxzZSwiTG9va3VwRGF0YSI6bnVsbCwiTW9kZWxNYXRjaGluZyI6ZmFsc2UsIkxhYmVsIjp7IlZhbHVlIjoi0J7Qv9C40YHQsNC90LjQtSDRgtC+0LLQsNGA0LAsINC80LDRgNC60LXRgtC40L3Qs9C+0LLRi9C5INGC0LXQutGB0YIuIiwiVXJsIjoiIn0sIkRpc3BsYXlUeXBlIjoiIiwiSGludEtleSI6IiIsIklzQXNwZWN0IjpmYWxzZ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AiOnsiSUQiOjAsIlZhbHVlIjoiIn0s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xIjp7IklEIjo5MDMwMSwiVmFsdWUiOiIw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KLQsNC50LLQsNC90YwifSwiOTAzMTgiOnsiSUQiOjkwMzE4LCJWYWx1ZSI6ItCR0LXQu9GM0LPQuNGPIn0sIjkwMzE5Ijp7IklEIjo5MDMxOSwiVmFsdWUiOiLQo9C60YDQsNC40L3QsCJ9LCI5MDMyMCI6eyJJRCI6OTAzMjAsIlZhbHVlIjoi0JPQvtC90LrQvtC90LM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QiOnsiSUQiOjkwNDY0LCJWYWx1ZSI6ItCg0L7RgdGB0LjRjzsg0JPQtdGA0LzQsNC90LjRjzsg0KTRgNCw0L3RhtC40Y87INCS0LXQu9C40LrQvtCx0YDQuNGC0LDQvdC40Y8ifSwiOTA0NjUiOnsiSUQiOjkwNDY1LCJWYWx1ZSI6ItCg0L7RgdGB0LjRjzsg0JPQtdGA0LzQsNC90LjRjzsg0KTQuNC90LvRj9C90LTQuNGP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y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ciOnsiSUQiOjkwNTM3LCJWYWx1ZSI6ItCY0L3QtNC40Y8sINCS0YzQtdGC0L3QsNC8LCDQn9Cw0LrQuNGB0YLQsNC9LCDQo9GA0YPQs9Cy0LDQuSwg0JDRgNCz0LXQvdGC0LjQvdCwLCDQnNGM0Y/QvdC80LAifSwiOTA1MzgiOnsiSUQiOjkwNTM4LCJWYWx1ZSI6ItCa0LjRgNCz0LjQt9C40Y8sINCa0LjRgtCw0LksINCj0LfQsdC10LrQuNGB0YLQsNC9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MyI6eyJJRCI6OTA1NDMsIlZhbHVlIjoi0KDQvtGB0YHQuNGPLCDQldCz0LjQv9C10YIsINCa0LjRgtCw0Lk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SI6eyJJRCI6OTcwNjM4MzU1LCJWYWx1ZSI6ItCQ0LfQtdGA0LHQsNC50LTQttCw0L3RgdC60LDRjyDQoNC10YHQv9GD0LHQu9C40LrQsCJ9LCI5NzA2MzgzNTYiOnsiSUQiOjk3MDYzODM1NiwiVmFsdWUiOiLQmtGL0YDQs9GL0LfRgdC60LDRjyDQoNC10YHQv9GD0LHQu9C40LrQsCJ9LCI5NzA2MzgzNTciOnsiSUQiOjk3MDYzODM1NywiVmFsdWUiOiLQoNC10YHQv9GD0LHQu9C40LrQsCDQkNGA0LzQtdC90LjRjyJ9LCI5NzA2MzgzNTgiOnsiSUQiOjk3MDYzODM1OCwiVmFsdWUiOiLQoNC10YHQv9GD0LHQu9C40LrQsCDQkdC10LvQsNGA0YPRgdGMIn0sIjk3MDYzODM1OSI6eyJJRCI6OTcwNjM4MzU5LCJWYWx1ZSI6ItCg0LXRgdC/0YPQsdC70LjQutCwINCa0LDQt9Cw0YXRgdGC0LDQvSJ9LCI5NzA2MzgzNjAiOnsiSUQiOjk3MDYzODM2MCwiVmFsdWUiOiLQoNC10YHQv9GD0LHQu9C40LrQsCDQnNC+0LvQtNC+0LLQsCJ9LCI5NzA2MzgzNjEiOnsiSUQiOjk3MDYzODM2MSwiVmFsdWUiOiLQoNC10YHQv9GD0LHQu9C40LrQsCDQotCw0LTQttC40LrQuNGB0YLQsNC9In0sIjk3MDYzODM2MiI6eyJJRCI6OTcwNjM4MzYyLCJWYWx1ZSI6ItCg0LXRgdC/0YPQsdC70LjQutCwINCj0LfQsdC10LrQuNGB0YLQsNC9In19fSwiTW9kZWxNYXRjaGluZyI6ZmFsc2UsIkxhYmVsIjp7IlZhbHVlIjoi0KPQutCw0LbQuNGC0LUg0YHRgtGA0LDQvdGDLCDQsiDQutC+0YLQvtGA0L7QuSDRgtC+0LLQsNGAINCx0YvQuyDQv9GA0L7QuNC30LLQtdC00LXQvSIsIlVybCI6IiJ9LCJEaXNwbGF5VHlwZSI6IiIsIkhpbnRLZXkiOiIiLCJJc0FzcGVjdCI6ZmFsc2V9LCI0OTc1Ijp7IklEIjo0OTc1LCJQYXJlbnRJRCI6MCwiTmFtZSI6IiIsIkxvbmdOYW1lIjoi0JzQsNGC0LXRgNC40LDQuyIsIlR5cGUiOiJTdHJpbmciLCJJc0NvbGxlY3Rpb24iOnRydWUsIklzQ29tcGxleCI6ZmFsc2UsIkNvbXBsZXhJRCI6MCwiSXNSZXF1aXJlZCI6ZmFsc2UsIkxvb2t1cERhdGEiOnsiTG9va3VwTmFtZSI6IiIsIlZhbHVlcyI6eyIwIjp7IklEIjowLCJWYWx1ZSI6IiJ9LCIxMzYxNTA5ODEiOnsiSUQiOjEzNjE1MDk4MSwiVmFsdWUiOiLQkNC70Y7QvNC40L3QuNC10LLRi9C5INGB0L/Qu9Cw0LIifSwiNjE3MDQiOnsiSUQiOjYxNzA0LCJWYWx1ZSI6IkFCUyDQv9C70LDRgdGC0LjQuiJ9LCI2MTcxNiI6eyJJRCI6NjE3MTYsIlZhbHVlIjoiRVZBIn0sIjYxNzE5Ijp7IklEIjo2MTcxOSwiVmFsdWUiOiJGcmVuY2ggTGluZW4ifSwiNjE3MjAiOnsiSUQiOjYxNzIwLCJWYWx1ZSI6IkcxMCJ9LCI2MTcyMiI6eyJJRCI6NjE3MjIsIlZhbHVlIjoiSG9sbG93IEZpYmVyIn0sIjYxNzMyIjp7IklEIjo2MTczMiwiVmFsdWUiOiJSYWRvdGV4In0sIjYxNzQ4Ijp7IklEIjo2MTc0OCwiVmFsdWUiOiLQkNC60YDQuNC7In0sIjYxNzQ5Ijp7IklEIjo2MTc0OSwiVmFsdWUiOiLQkNC60YDQuNC70LjQuiJ9LCI2MTc1MyI6eyJJRCI6NjE3NTMsIlZhbHVlIjoi0JDQu9GO0LzQuNC90LjQuSJ9LCI2MTc1NiI6eyJJRCI6NjE3NTYsIlZhbHVlIjoi0JDRgtC70LDRgSJ9LCI2MTc1OCI6eyJJRCI6NjE3NTgsIlZhbHVlIjoi0JDRhtC10YLQsNGCIn0sIjYxNzYyIjp7IklEIjo2MTc2MiwiVmFsdWUiOiLQkdCw0LzQsdGD0LoifSwiNjE3NjMiOnsiSUQiOjYxNzYzLCJWYWx1ZSI6ItCR0LDQvNCx0YPQutC+0LLQvtC1INCy0L7Qu9C+0LrQvdC+In0sIjYxNzY0Ijp7IklEIjo2MTc2NCwiVmFsdWUiOiLQkdCw0YDRhdCw0YIifSwiNjE3NjYiOnsiSUQiOjYxNzY2LCJWYWx1ZSI6ItCR0LXRgNC10LfQsCJ9LCI2MTc3MSI6eyJJRCI6NjE3NzEsIlZhbHVlIjoi0JHQuNGE0LvQtdC60YEifSwiNjE3NzQiOnsiSUQiOjYxNzc0LCJWYWx1ZSI6ItCR0YPQsdC40L3Qs9CwIn0sIjYxNzc1Ijp7IklEIjo2MTc3NSwiVmFsdWUiOiLQkdGD0LoifSwiNjE3NzYiOnsiSUQiOjYxNzc2LCJWYWx1ZSI6ItCR0YPQvNCw0LPQsCJ9LCI2MTc4MCI6eyJJRCI6NjE3ODAsIlZhbHVlIjoi0JLQtdC70YzQstC10YIifSwiNjE3ODEiOnsiSUQiOjYxNzgxLCJWYWx1ZSI6ItCS0LXQu9GO0YAifSwiNjE3ODMiOnsiSUQiOjYxNzgzLCJWYWx1ZSI6ItCS0LjQvdC40LsifSwiNjE3ODYiOnsiSUQiOjYxNzg2LCJWYWx1ZSI6ItCS0LjRgdC60L7Qt9CwIn0sIjYxNzg4Ijp7IklEIjo2MTc4OCwiVmFsdWUiOiLQktC+0LTQsCJ9LCI2MTc5MSI6eyJJRCI6NjE3OTEsIlZhbHVlIjoi0JLQvtC50LvQvtC6In0sIjYxNzkyIjp7IklEIjo2MTc5MiwiVmFsdWUiOiLQktC+0LvQvtC60L3QviJ9LCI2MTc5NSI6eyJJRCI6NjE3OTUsIlZhbHVlIjoi0JLQvtGB0LoifSwiNjE3OTYiOnsiSUQiOjYxNzk2LCJWYWx1ZSI6ItCS0YHQv9C10L3QtdC90L3QsNGPINGA0LXQt9C40L3QsCBFUERNIn0sIjYxNzk3Ijp7IklEIjo2MTc5NywiVmFsdWUiOiLQktGB0L/QtdC90LXQvdC90YvQuSDQv9C+0LvQuNC80LXRgCJ9LCI2MTc5OCI6eyJJRCI6NjE3OTgsIlZhbHVlIjoi0JLRgdC/0LXQvdC10L3QvdGL0Lkg0L/QvtC70LjRjdGC0LjQu9C10L0ifSwiNjE4MDEiOnsiSUQiOjYxODAxLCJWYWx1ZSI6ItCT0LDQsdCw0YDQtNC40L0ifSwiNjE4MDIiOnsiSUQiOjYxODAyLCJWYWx1ZSI6ItCT0LXQu9C10LLRi9C5INC90LDQv9C+0LvQvdC40YLQtdC70YwifSwiNjE4MDMiOnsiSUQiOjYxODAzLCJWYWx1ZSI6ItCT0LXQu9GMIn0sIjYxODA3Ijp7IklEIjo2MTgwNywiVmFsdWUiOiLQk9C40L/RgSJ9LCI2MTgwOCI6eyJJRCI6NjE4MDgsIlZhbHVlIjoi0JPQu9C40L3QsCJ9LCI2MTgxMCI6eyJJRCI6NjE4MTAsIlZhbHVlIjoi0JPRgNCw0YTQuNGCIn0</t>
  </si>
  <si>
    <t>sIjYxODEzIjp7IklEIjo2MTgxMywiVmFsdWUiOiLQlNCS0J8ifSwiNjE4MTUiOnsiSUQiOjYxODE1LCJWYWx1ZSI6ItCU0LXRgNC10LLQviJ9LCI2MTgxNiI6eyJJRCI6NjE4MTYsIlZhbHVlIjoi0JTQttC10YDRgdC4In0sIjYxODE3Ijp7IklEIjo2MTgxNywiVmFsdWUiOiLQlNC20LjQvdGBIn0sIjYxODIwIjp7IklEIjo2MTgyMCwiVmFsdWUiOiLQlNCh0J8ifSwiNjE4MjMiOnsiSUQiOjYxODIzLCJWYWx1ZSI6ItCV0LvRjCJ9LCI2MTgyNCI6eyJJRCI6NjE4MjQsIlZhbHVlIjoi0JbQsNC60LrQsNGA0LQifSwiNjE4MjYiOnsiSUQiOjYxODI2LCJWYWx1ZSI6ItCW0LXQu9C10LfQviJ9LCI2MTgzMCI6eyJJRCI6NjE4MzAsIlZhbHVlIjoi0JfQsNC80YjQsCJ9LCI2MTgzNSI6eyJJRCI6NjE4MzUsIlZhbHVlIjoi0JjQvdGC0LXRgNC70L7QuiJ9LCI2MTgzOSI6eyJJRCI6NjE4MzksIlZhbHVlIjoi0JjRgdC60YPRgdGB0YLQstC10L3QvdCw0Y8g0LrQvtC20LAifSwiNjE4NDEiOnsiSUQiOjYxODQxLCJWYWx1ZSI6ItCY0YHQutGD0YHRgdGC0LLQtdC90L3QsNGPINGI0LXRgNGB0YLRjCJ9LCI2MTg0MiI6eyJJRCI6NjE4NDIsIlZhbHVlIjoi0JjRgdC60YPRgdGB0YLQstC10L3QvdGL0LUg0LzQsNGC0LXRgNC40LDQu9GLIn0sIjYxODQzIjp7IklEIjo2MTg0MywiVmFsdWUiOiLQmNGB0LrRg9GB0YHRgtCy0LXQvdC90YvQuSDQstC10LvRjtGAIn0sIjYxODQ3Ijp7IklEIjo2MTg0NywiVmFsdWUiOiLQmNGB0LrRg9GB0YHRgtCy0LXQvdC90YvQuSDQutCw0LzQtdC90YwifSwiNjE4NDkiOnsiSUQiOjYxODQ5LCJWYWx1ZSI6ItCY0YHQutGD0YHRgdGC0LLQtdC90L3Ri9C5INC70LDQuiJ9LCI2MTg1MCI6eyJJRCI6NjE4NTAsIlZhbHVlIjoi0JjRgdC60YPRgdGB0YLQstC10L3QvdGL0Lkg0LzQtdGFIn0sIjYxODUyIjp7IklEIjo2MTg1MiwiVmFsdWUiOiLQmNGB0LrRg9GB0YHRgtCy0LXQvdC90YvQuSDQvdGD0LHRg9C6In0sIjYxODU2Ijp7IklEIjo2MTg1NiwiVmFsdWUiOiLQmtCw0LvRjNC60LAifSwiNjE4NTkiOnsiSUQiOjYxODU5LCJWYWx1ZSI6ItCa0LDQvdCy0LDRgSJ9LCI2MTg2MyI6eyJJRCI6NjE4NjMsIlZhbHVlIjoi0JrQsNC/0YDQvtC9In0sIjYxODY2Ijp7IklEIjo2MTg2NiwiVmFsdWUiOiLQmtCw0YDRgtC+0L0ifSwiNjE4NjciOnsiSUQiOjYxODY3LCJWYWx1ZSI6ItCa0LDRg9GH0YPQuiJ9LCI2MTg2OSI6eyJJRCI6NjE4NjksIlZhbHVlIjoi0JrQsNGI0LXQvNC40YAifSwiNjE4NzMiOnsiSUQiOjYxODczLCJWYWx1ZSI6ItCa0LXRgNCw0LzQuNC60LAifSwiNjE4NzciOnsiSUQiOjYxODc3LCJWYWx1ZSI6ItCa0LvQtdC10L3QutCwIn0sIjYxODc5Ijp7IklEIjo2MTg3OSwiVmFsdWUiOiLQmtC+0LLRgNC+0LvQuNC9In0sIjYxODgwIjp7IklEIjo2MTg4MCwiVmFsdWUiOiLQmtC+0LbQsCDRgSDQv9C+0LrRgNGL0YLQuNC10LwifSwiNjE4ODgiOnsiSUQiOjYxODg4LCJWYWx1ZSI6ItCa0YDQsNC/0LjQstCwIn0sIjYxODkxIjp7IklEIjo2MTg5MSwiVmFsdWUiOiLQmtGA0YPQttC10LLQviJ9LCI2MTkwMCI6eyJJRCI6NjE5MDAsIlZhbHVlIjoi0JvQsNC50LrRgNCwIn0sIjYxOTAxIjp7IklEIjo2MTkwMSwiVmFsdWUiOiLQm9Cw0LoifSwiNjE5MDQiOnsiSUQiOjYxOTA0LCJWYWx1ZSI6ItCb0LDQvNC40L3QuNGA0L7QstCw0L3QvdGL0Lkg0LrQsNGA0YLQvtC9In0sIjYxOTA2Ijp7IklEIjo2MTkwNiwiVmFsdWUiOiLQndCw0YLRg9GA0LDQu9GM0L3Ri9C5INC70LDRgtC10LrRgSJ9LCI2MTkwOCI6eyJJRCI6NjE5MDgsIlZhbHVlIjoi0JvQsNGC0YPQvdGMIn0sIjYxOTExIjp7IklEIjo2MTkxMSwiVmFsdWUiOiLQm9C10L0ifSwiNjE5MTMiOnsiSUQiOjYxOTEzLCJWYWx1ZSI6ItCb0LjQv9CwIn0sIjYxOTE3Ijp7IklEIjo2MTkxNywiVmFsdWUiOiLQm9GO0YTQsCJ9LCI2MTkxOSI6eyJJRCI6NjE5MTksIlZhbHVlIjoi0JzQsNCz0L3QuNC10LLRi9C5INGB0L/Qu9Cw0LIifSwiNjE5MjAiOnsiSUQiOjYxOTIwLCJWYWx1ZSI6ItCc0LDQs9C90LjRgiJ9LCI2MTkyMiI6eyJJRCI6NjE5MjIsIlZhbHVlIjoi0JzQsNGB0LvQviJ9LCI2MTkyNyI6eyJJRCI6NjE5MjcsIlZhbHVlIjoi0JzQlNCkIn0sIjYxOTI4Ijp7IklEIjo2MTkyOCwiVmFsdWUiOiLQnNC10LTRjCJ9LCI2MTkyOSI6eyJJRCI6NjE5MjksIlZhbHVlIjoi0JzQtdC7In0sIjYxOTMxIjp7IklEIjo2MTkzMSwiVmFsdWUiOiLQnNC10LvQvtCy0LDQvdC90YvQuSDQutCw0YDRgtC+0L0ifSwiNjE5MzMiOnsiSUQiOjYxOTMzLCJWYWx1ZSI6ItCc0LXQvNCx0YDQsNC90L3Ri9C1INC80LDRgtC10YDQuNCw0LvRiyJ9LCI2MTkzNiI6eyJJRCI6NjE5MzYsIlZhbHVlIjoi0JzQtdGC0LDQu9C7In0sIjYxOTM4Ijp7IklEIjo2MTkzOCwiVmFsdWUiOiLQnNC10YLQsNC70LvQuNC30LjRgNC+0LLQsNC90L3Ri9C5INC80LDRgtC10YDQuNCw0LsifSwiNjE5MzkiOnsiSUQiOjYxOTM5LCJWYWx1ZSI6ItCc0LXRgtCw0LvQu9C40YfQtdGB0LrQuNC5INGB0L/Qu9Cw0LIifSwiNjE5NDIiOnsiSUQiOjYxOTQyLCJWYWx1ZSI6ItCc0LXRhSDRiNC10YDRgdGC0Y/QvdC+0LkifSwiNjE5NTEiOnsiSUQiOjYxOTUxLCJWYWx1ZSI6ItCc0L7QtNCw0LrRgNC40LsifSwiNjE5NTQiOnsiSUQiOjYxOTU0LCJWYWx1ZSI6ItCc0L7RhdC10YAifSwiNjE5NTYiOnsiSUQiOjYxOTU2LCJWYWx1ZSI6ItCc0YPQutCwIn0sIjYxOTU5Ijp7IklEIjo2MTk1OSwiVmFsdWUiOiLQndCw0YLRg9GA0LDQu9GM0L3QsNGPINC60L7QttCwIn0sIjYxOTYwIjp7IklEIjo2MTk2MCwiVmFsdWUiOiLQndCw0YLRg9GA0LDQu9GM0L3Ri9C1INC80LDRgtC10YDQuNCw0LvRiyJ9LCI2MTk2MyI6eyJJRCI6NjE5NjMsIlZhbHVlIjoi0J3QsNGC0YPRgNCw0LvRjNC90YvQuSDQutCw0LzQtdC90YwifSwiNjE5NjQiOnsiSUQiOjYxOTY0LCJWYWx1ZSI6ItCd0LDRgtGD0YDQsNC70YzQvdGL0Lkg0LzQtdGFIn0sIjYxOTY1Ijp7IklEIjo2MTk2NSwiVmFsdWUiOiLQndC10LnQu9C+0L0ifSwiNjE5NjgiOnsiSUQiOjYxOTY4LCJWYWx1ZSI6ItCd0LXQvtC/0YDQtdC9In0sIjYxOTY5Ijp7IklEIjo2MTk2OSwiVmFsdWUiOiLQndC10YDQttCw0LLQtdGO0YnQsNGPINGB0YLQsNC70YwifSwiNjE5NzIiOnsiSUQiOjYxOTcyLCJWYWx1ZSI6ItCd0LXRgtC60LDQvdC+0LUg0LLQvtC70L7QutC90L4ifSwiNjE5NzYiOnsiSUQiOjYxOTc2LCJWYWx1ZSI6ItCd0YPQsdGD0LoifSwiNjE5NzgiOnsiSUQiOjYxOTc4LCJWYWx1ZSI6ItCe0LLRh9C40L3QsCJ9LCI2MTk3OSI6eyJJRCI6NjE5NzksIlZhbHVlIjoi0J7QutGB0YTQvtGA0LQifSwiNjE5ODIiOnsiSUQiOjYxOTgyLCJWYWx1ZSI6ItCe0LvQvtCy0L4ifSwiNjE5ODYiOnsiSUQiOjYxOTg2LCJWYWx1ZSI6ItCe0YDQs9Cw0L3Qt9CwIn0sIjYxOTg3Ijp7IklEIjo2MTk4NywiVmFsdWUiOiLQntGA0LPQsNC90LjRh9C10YHQutC+0LUg0YHRgtC10LrQu9C+In0sIjYxOTg5Ijp7IklEIjo2MTk4OSwiVmFsdWUiOiLQn9Cw0LnQtdGC0LrQuCJ9LCI2MTk5MyI6eyJJRCI6NjE5OTMsIlZhbHVlIjoi0J/QsNGA0LDRhNC40L0ifSwiNjE5OTUiOnsiSUQiOjYxOTk1LCJWYWx1ZSI6ItCf0JLQlCAo0J/QvtC70LjRjdGC0LjQu9C10L0g0LLRi9GB0L7QutC+0LPQviDQtNCw0LLQu9C10L3QuNGPKSJ9LCI2MTk5NiI6eyJJRCI6NjE5OTYsIlZhbHVlIjoi0J/QktClICjQv9C+0LvQuNCy0LjQvdC40LvRhdC70L7RgNC40LQpIn0sIjYxOTk3Ijp7IklEIjo2MTk5NywiVmFsdWUiOiLQn9CS0KUg0L/Qu9Cw0YHRgtC40LfQvtC70YwifSwiNjE5OTgiOnsiSUQiOjYxOTk4LCJWYWx1ZSI6ItCf0JLQpSwg0L/QtdC90L7Qv9C70LDRgdGCLCDQv9C70LDRgdGC0LjQuiJ9LCI2MTk5OSI6eyJJRCI6NjE5OTksIlZhbHVlIjoi0J/QktClLCDQv9C70LDRgdGC0LjQuiwg0L/QtdC90L7Qv9C70LDRgdGCLCDRgtC60LDQvdGMIn0sIjYyMDAwIjp7IklEIjo2MjAwMCwiVmFsdWUiOiLQn9CV0JLQkCAo0L/QvtC70LjRjdGC0LjQu9C10L3QstC40L3QuNC70LDRhtC10YLQsNGCKSJ9LCI2MjAwMyI6eyJJRCI6NjIwMDMsIlZhbHVlIjoi0J/QtdC90L7Qv9C70LDRgdGCIn0sIjYyMDA0Ijp7IklEIjo2MjAwNCwiVmFsdWUiOiLQn9C10L3QvtC/0L7Qu9C40YHRgtC40YDQvtC7In0sIjYyMDA1Ijp7IklEIjo2MjAwNSwiVmFsdWUiOiLQn9C10L3QvtC/0L7Qu9C40YPRgNC10YLQsNC9In0sIjYyMDA2Ijp7IklEIjo2MjAwNiwiVmFsdWUiOiLQn9C10L3QvtC/0L7Qu9C40Y3RgtC40LvQtdC9In0sIjYyMDA3Ijp7IklEIjo2MjAwNywiVmFsdWUiOiLQn9C10L3QvtC/0YDQvtC/0LjQu9C10L0ifSwiNjIwMTEiOnsiSUQiOjYyMDExLCJWYWx1ZSI6ItCf0LXRgNC+In0sIjYyMDEyIjp7IklEIjo2MjAxMiwiVmFsdWUiOiLQn9C10YHQvtC6In0sIjYyMDE0Ijp7IklEIjo2MjAxNCwiVmFsdWUiOiLQn9C70LDRgdGC0LjQt9C+0LvRjCJ9LCI2MjAxNSI6eyJJRCI6NjIwMTUsIlZhbHVlIjoi0J/Qu9Cw0YHRgtC40LoifSwiNjIwMTYiOnsiSUQiOjYyMDE2LCJWYWx1ZSI6ItCf0LvQsNGB0YLQuNC6INC4INGB0YLQsNC70YwifSwiNjIwMTciOnsiSUQiOjYyMDE3LCJWYWx1ZSI6ItCf0LvQsNGB0YLQuNC70LjQvSJ9LCI2MjAxOCI6eyJJRCI6NjIwMTgsIlZhbHVlIjoi0J/Qu9Cw0YLQuNC90LAifSwiNjIwMTkiOnsiSUQiOjYyMDE5LCJWYWx1ZSI6ItCf0LvQsNGJ0LXQstC60LAifSwiNjIwMjAiOnsiSUQiOjYyMDIwLCJWYWx1ZSI6ItCf0LvRjtGIIn0sIjYyMDIyIjp7IklEIjo2MjAyMiwiVmFsdWUiOiLQn9C+0LvQuNCw0LrRgNC40LsifSwiNjIwMjQiOnsiSUQiOjYyMDI0LCJWYWx1ZSI6ItCf0L7Qu9C40LDQvNC40LQifSwiNjIwMjYiOnsiSUQiOjYyMDI2LCJWYWx1ZSI6ItCf0L7Qu9C40LrQsNGA0LHQvtC90LDRgiJ9LCI2MjAyOSI6eyJJRCI6NjIwMjksIlZhbHVlIjoi0J/QvtC70LjQvNC10YAifSwiNjIwMzAiOnsiSUQiOjYyMDMwLCJWYWx1ZSI6ItCf0L7Qu9C40L/RgNC+0L/QuNC70LXQvSJ9LCI2MjAzMSI6eyJJRCI6NjIwMzEsIlZhbHVlIjoi0J/QvtC70LjRgNC10LfQuNC9In0sIjYyMDMzIjp7IklEIjo2MjAzMywiVmFsdWUiOiLQn9C+0LvQuNGB0YLQuNGA0L7QuyJ9LCI2MjAzNSI6eyJJRCI6NjIwMzUsIlZhbHVlIjoi0J/QvtC70LjRgtC10LrRgSJ9LCI2MjAzNiI6eyJJRCI6NjIwMzYsIlZhbHVlIjoi0J/QvtC70LjRg9GA0LXRgtCw0L0ifSwiNjIwMzkiOnsiSUQiOjYyMDM5LCJWYWx1ZSI6ItCf0L7Qu9C40YjQtdGA0YHRgtGMIn0sIjYyMDQwIjp7IklEIjo2MjA0MCwiVmFsdWUiOiLQn9C+0LvQuNGN0YHRgtC10YAifSwiNjIwNDMiOnsiSUQiOjYyMDQzLCJWYWx1ZSI6ItCf0L7Qu9C40Y3RgtC40LvQtdC9In0sIjYyMDQ0Ijp7IklEIjo2MjA0NCwiVmFsdWUiOiLQn9C+0LvQuNGN0YTQuNGAIn0sIjYyMDQ5Ijp7IklEIjo2MjA0OSwiVmFsdWUiOiLQn9C+0YDQvtC70L7QvSJ9LCI2MjA1MSI6eyJJRCI6NjIwNTEsIlZhbHVlIjoi0J/RgNC+0LHQutCwIn0sIjYyMDU0Ijp7IklEIjo2MjA1NCwiVmFsdWUiOiLQn9GD0YUifSwiNjIwNTUiOnsiSUQiOjYyMDU1LCJWYWx1ZSI6ItCf0K3QoijQn9C+0LvQuNGN0YLQuNC70LXQvdGC0LXRgNC10YTRgtCw0LvQsNGCKSJ9LCI2MjA1OSI6eyJJRCI6NjIwNTksIlZhbHVlIjoi0KDQtdC30LjQvdCwIn0sIjYyMDY3Ijp7IklEIjo2MjA2NywiVmFsdWUiOiLQoNC+0YLQsNC90LMifSwiNjIwNjkiOnsiSUQiOjYyMDY5LCJWYWx1ZSI6ItCh0LDRgtC40L0ifSwiNjIwNzciOnsiSUQiOjYyMDc3LCJWYWx1ZSI6ItCh0LjQu9C40LrQvtC9In0sIjYyMDc4Ijp7IklEIjo2MjA3OCwiVmFsdWUiOiLQodC40LvQuNC60L7QvdC40LfQuNGA0L7QstCw0L3QvdC+0LUg0LLQvtC70L7QutC90L4ifSwiNjIwODEiOnsiSUQiOjYyMDgxLCJWYWx1ZSI6ItCh0LjQvdGC0LXQv9C+0L0ifSwiNjIwODIiOnsiSUQiOjYyMDgyLCJWYWx1ZSI6ItCh0LjQvdGC0LXQv9GD0YUifSwiNjIwODMiOnsiSUQiOjYyMDgzLCJWYWx1ZSI6ItCh0LjQvdGC0LXRgtC40LrQsCJ9LCI2MjA4NiI6eyJJRCI6NjIwODYsIlZhbHVlIjoi0KHQuNGC0LXRhiJ9LCI2MjA4OSI6eyJJRCI6NjIwODksIlZhbHVlIjoi0KHQvNC10YHQvtCy0LDRjyDRgtC60LDQvdGMIn0sIjYyMDkwIjp7IklEIjo2MjA5MCwiVmFsdWUiOiLQodC80L7Qu9CwIn0sIjYyMDkzIjp7IklEIjo2MjA5MywiVmFsdWUiOiLQodC+0LvRjCJ9LCI2MjA5NCI6eyJJRCI6NjIwOTQsIlZhbHVlIjoi0KHQvtGB0L3QsCJ9LCI2MjA5NiI6eyJJRCI6NjIwOTYsIlZhbHVlIjoi0KHQv9Cw0L3QtNC10LrRgSJ9LCI2MjA5OSI6eyJJRCI6NjIwOTksIlZhbHVlIjoi0KHRgtCw0LvRjCJ9LCI2MjEwMCI6eyJJRCI6NjIxMDAsIlZhbHVlIjoi0KHRgtC10LDRgNC40L0ifSwiNjIxMDIiOnsiSUQiOjYyMTAyLCJWYWx1ZSI6ItCh0YLQtdC60LvQviJ9LCI2MjEwNyI6eyJJRCI6NjIxMDcsIlZhbHVlIjoi0KHRgtGA0LDQt9GLIn0sIjYyMTE1Ijp7IklEIjo2MjExNSwiVmFsdWUiOiLQotC10LrRgdGC0LjQu9GMIn0sIjYyMTE4Ijp7IklEIjo2MjExOCwiVmFsdWUiOiLQotC10YDQvNC+0L/Qu9Cw0YHRgtC40LogKFRQVSkifSwiNjIxMTkiOnsiSUQiOjYyMTE5LCJWYWx1ZSI6ItCi0LXRgNC80L7Qv9C70LDRgdGC0LjRh9C90LDRjyDRgNC10LfQuNC90LAifSwiNjIxMjAiOnsiSUQiOjYyMTIwLCJWYWx1ZSI6ItCi0LXRgNC80L7Qv9C70LDRgdGC0LjRh9C90YvQuSDRjdC70LDRgdGC0L7QvNC10YAifSwiNjIxMjQiOnsiSUQiOjYyMTI0LCJWYWx1ZSI6ItCi0LXRhNC70L7QvSJ9LCI2MjEzMCI6eyJJRCI6NjIxMzAsIlZhbHVlIjoi0KLQutCw0L3RjCJ9LCI2MjEzMSI6eyJJRCI6NjIxMzEsIlZhbHVlIjoi0KLQutCw0L3RjCDQvdCwINGA0LXQt9C40L3QvtCy0L7QuSDQvtGB0L3QvtCy0LUifSwiNjIxMzUiOnsiSUQiOjYyMTM1LCJWYWx1ZSI6ItCi0YDQuNC60L7RgtCw0LYifSwiNjIxMzYiOnsiSUQiOjYyMTM2LCJWYWx1ZSI6ItCi0YDQuNGC0LDQvSJ9LCI2MjEzOSI6eyJJRCI6NjIxMzksIlZhbHVlIjoi0KLQrdCfICjQv9C+0LvQuNC80LXRgNC90YvQuSDRgtC10YDQvNC+0L/Qu9Cw0YHRgtC40YfQvdGL0Lkg0LzQsNGC0LXRgNC40LDQuykifSwiNjIxNDQiOnsiSUQiOjYyMTQ0LCJWYWx1ZSI6ItCj0YDQvtGC0YDQvtC/0LjQvSJ9LCI2MjE0OCI6eyJJRCI6NjIxNDgsIlZhbHVlIjoi0KTQsNC90LXRgNCwIn0sIjYyMTQ5Ijp7IklEIjo2MjE0OSwiVmFsdWUiOiLQpNCw0YDRhNC+0YAifSwiNjIxNTIiOnsiSUQiOjYyMTUyLCJWYWx1ZSI6ItCk0LXRgtGAIn0sIjYyMTU5Ijp7IklEIjo2MjE1OSwiVmFsdWUiOiLQpNC70LDQvdC10LvRjCJ9LCI2MjE2MiI6eyJJRCI6NjIxNjIsIlZhbHVlIjoi0KTQu9C40YEifSwiNjIxNjMiOnsiSUQiOjYyMTYzLCJWYWx1ZSI6ItCk0LvQvtC6In0sIjYyMTY2Ijp7IklEIjo2MjE2NiwiVmFsdWUiOiLQpNC+0LDQvNC40YDQsNC9In0sIjYyMTY3Ijp7IklEIjo2MjE2NywiVmFsdWUiOiLQpNC+0LvRjNCz0LAifSwiNjIxNzQiOnsiSUQiOjYyMTc0LCJWYWx1ZSI6ItCl0LvQvtC/0L7QuiJ9LCI2MjE3NiI6eyJJRCI6NjIxNzYsIlZhbHVlIjoi0KXQvtC70LvQvtGE0LDQudCx0LXRgCJ9LCI2MjE3NyI6eyJJRCI6NjIxNzcsIlZhbHVlIjoi0KXQvtC70LvQvtGE0LDQvSJ9LCI2MjE4MSI6eyJJRCI6NjIxODEsIlZhbHVlIjoi0KXQvtC70YHRgiJ9LCI2MjE4OCI6eyJJRCI6NjIxODgsIlZhbHVlIjoi0KbQtdC70LvRjtC70L7Qt9CwIn0sIjYyMTkwIjp7IklEIjo2MjE5MCwiVmFsdWUiOiLQptC40L3QuiJ9LCI2MjE5NCI6eyJJRCI6NjIxOTQsIlZhbHVlIjoi0KjQtdC70LoifSwiNjIxOTYiOnsiSUQiOjYyMTk2LCJWYWx1ZSI6ItCo0LXRgNGB0YLRjCJ9LCI2MjE5OSI6eyJJRCI6NjIxOTksIlZhbHVlIjoi0KnQtdGC0LjQvdCwIn0sIjYyMjAxIjp7IklEIjo2MjIwMSwiVmFsdWUiOiLQrdCS0JAgKNCy0YHQv9C10L3QtdC90L3Ri9C5INC/0L7Qu9C40LzQtdGAKSJ9LCI2MjIwMiI6eyJJRCI6NjIyMDIsIlZhbHVlIjoi0K3QktCQICjRjdGC0LjQu9C10L3QstC40L3QuNC70LDRhtC10YLQsNGCKSJ9LCI2MjIwNSI6eyJJRCI6NjIyMDUsIlZhbHVlIjoi0K3QutC+0LrQvtC20LAifSwiNjIyMDgiOnsiSUQiOjYyMjA4LCJWYWx1ZSI6ItCt0LvQsNGB0YLQsNC9In0sIjYyMjEwIjp7IklEIjo2MjIxMCwiVmFsdWUiOiLQrdC70LDRgdGC0L7QvNC10YAifSwiNjIyMTIiOnsiSUQiOjYyMjEyLCJWYWx1ZSI6ItCt0LvQsNGB0YLRgNC+0L0ifSwiNjIyMTgiOnsiSUQiOjYyMjE4LCJWYWx1ZSI6ItCv0YHQtdC90YwifSwiNjIyMjQiOnsiSUQiOjYyMjI0LCJWYWx1ZSI6ItCi0LXQutGB0YLQuNC70LXQvSJ9LCI2MjIzMCI6eyJJRCI6NjIyMzAsIlZhbHVlIjoi0KbQuNC90LrQvtCy0YvQuSDRgdC/0LvQsNCyIn0sIjYyMjMxIjp7IklEIjo2MjIzMSwiVmFsdWUiOiLQnNC10YDRgdC10YDQuNC30L7QstCw0L3QvdGL0Lkg0YXQu9C+0L/QvtC6In0sIjYyMjMyIjp7IklEIjo2MjIzMiwiVmFsdWUiOiLQn9C40YnQtdCy0L7QuSDQv9C70LDRgdGC0LjQuiJ9LCI2MjI1MSI6eyJJRCI6NjIyNTEsIlZhbHVlIjoi0JHQuNGB0LXRgCJ9LCI2MjI1NSI6eyJJRCI6NjIyNTUsIlZhbHVlIjoi0JPQvtGE0YDQvtC60LDRgNGC0L7QvSJ9LCI2MjI1OSI6eyJJRCI6NjIyNTksIlZhbHVlIjoi0JzQtdCz0L7QuyJ9LCI2MjI2NCI6eyJJRCI6NjIyNjQsIlZhbHVlIjoiTGFuYXRleCJ9LCI2MjI2NSI6eyJJRCI6NjIyNjUsIlZhbHVlIjoi0KLQtdGA0LzQvtGN0LvQsNGB0YLQvtC/0LvQsNGB0YIifSwiNjIyNzkiOnsiSUQiOjYyMjc5LCJWYWx1ZSI6ItCt0YLQuNC70LLQuNC90LjQu9Cw0YbQtdGC0LDRgiJ9LCI2MjI5MSI6eyJJRCI6NjIyOTEsIlZhbHVlIjoi0JPQsNC70YzQutCwIn0sIjYyMzAxIjp7IklEIjo2MjMwMSwiVmFsdWUiOiLQn9Cd0JQgKNCf0L7Qu9C40Y3RgtC40LvQtdC9INC90LjQt9C60L7Qs9C+INC00LDQstC70LXQvdC40Y8pIn0sIjYyMzIwIjp7IklEIjo2MjMyMCwiVmFsdWUiOiLQoNCw0LrRg9GI0LrQsCJ9LCI2MjMyNiI6eyJJRCI6NjIzMjYsIlZhbHVlIjoi0J/QvtC/0YHQuNC9In0sIjYyMzI4Ijp7IklEIjo2MjMyOCwiVmFsdWUiOiJWaW55bG9uLUYifSwiNjIzNDAiOnsiSUQiOjYyMzQwLCJWYWx1ZSI6ItCT0LvQuNGG0LXRgNC40L0ifSwiNjIzNDIiOnsiSUQiOjYyMzQyLCJWYWx1ZSI6ItCf0JLQoSJ9LCI2MjM0MyI6eyJJRCI6NjIzNDMsIlZhbHVlIjoi0KLQvtC80L/QsNC6In0sIjYyMzQ0Ijp7IklEIjo2MjM0NCwiVmFsdWUiOiLQktC40YjQvdGPIn0sIjYyMzQ2Ijp7IklEIjo2MjM0NiwiVmFsdWUiOiLQmtCw0YLQsNC70YzQv9CwIn0sIjYyMzUzIjp7IklEIjo2MjM1MywiVmFsdWUiOiLQmtGA0LDRhdC80LDQuyJ9LCI2MjM1NCI6eyJJRCI6NjIzNTQsIlZhbHVlIjoi0J/RgNGP0LbQsCJ9LCI2MjM1OSI6eyJJRCI6NjIzNTksIlZhbHVlIjoi0J7QsdGK0LXQvNC90L7QtSDQv9C+0LvQuNGN0YTQuNGA0L3QvtC1INCy0L7Qu9C+0LrQvdC+In0sIjYyMzYzIjp7IklEIjo2MjM2MywiVmFsdWUiOiJNZW1vcnkgRm9hbSJ9LCI2MjM2NyI6eyJJRCI6NjIzNjcsIlZhbHVlIjoi0JrRgNCw0YLQvtC9In0sIjYyMzY4Ijp7IklEIjo2MjM2OCwiVmFsdWUiOiLQkNGA0L7QvNCw0YLQuNGH0LXRgdC60L7QtSDQvNCw0YHQu9C+In0sIjYyMzcwIjp7IklEIjo2MjM3MCwiVmFsdWUiOiLQmtC+0LHQsNC70YzRgiJ9LCI2MjM4NyI6eyJJRCI6NjIzODcsIlZhbHVlIjoi0JPQuNC/0L7QsNC70LvQtdGA0LPQtdC90L3Ri9C5INC/0LvQsNGB0YLQuNC6In0sIjYyMzg5Ijp7IklEIjo2MjM4OSwiVmFsdWUiOiLQndC10YLQutCw0L3QvtC1INC/0L7Qu9C+0YLQvdC+In0sIjYyMzk1Ijp7IklEIjo2MjM5NSwiVmFsdWUiOiLQmtGD0LrRg9GA0YPQt9C90YvQuSDQutGA0LDRhdC80LDQuyJ9LCI2MjQwMCI6eyJJRCI6NjI0MDAsIlZhbHVlIjoi0J/QtdC90L7RgNC10LfQuNC90LAifSwiNjI0MDgiOnsiSUQiOjYyNDA4LCJWYWx1ZSI6ItCU0LXQstC+0YDQtSJ9LCI2MjQzNiI6eyJJRCI6NjI0MzYsIlZhbHVlIjoi0KjQv9C40L3QtdC70YwifSwiNjI0NTciOnsiSUQiOjYyNDU3LCJWYWx1ZSI6ItCg0LXQt9C40L3QsC3Qv9C70LDRgdGC0LjQuiJ9LCI2MjQ1OSI6eyJJRCI6NjI0NTksIlZhbHVlIjoi0JPRgNCw0LEifSwiNjI0NjEiOnsiSUQiOjYyNDYxLCJWYWx1ZSI6ItCU0YPQsSJ9LCI2MjQ2NyI6eyJJRCI6NjI0NjcsIlZhbHVlIjoi0J/QktCQIn0sIjYyNDgwIjp7IklEIjo2MjQ4MCwiVmFsdWUiOiLQnNGD0YHQu9C40L0ifSwiNjI0ODkiOnsiSUQiOjYyNDg5LCJWYWx1ZSI6ItCl0LvQvtC/0LrQvtCy0L7QtSDQstC+0LvQvtC60L3QviJ9LCI2MjQ5MSI6eyJJRCI6NjI0OTEsIlZhbHVlIjoi0J/QvtC70LjRjdGE0LjRgNC90L7QtSDQstC+0LvQvtC60L3QviJ9LCI2MjUwNiI6eyJJRCI6NjI1MDYsIlZhbHVlIjoi0JjQt9C+0LvQvtC9In0sIjYyNTE3Ijp7IklEIjo2MjUxNywiVmFsdWUiOiJQTEEg0L/Qu9Cw0YHRgtC40LoifSwiNjI1MjMiOnsiSUQiOjYyNTIzLCJWYWx1ZSI6IlNBTiDQv9C70LDRgdGC0LjQuiJ9LCI2MjUyOCI6eyJJRCI6NjI1MjgsIlZhbHVlIjoi0JLQtdC70YzQsdC+0LA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k3MDU4NDEzOSI6eyJJRCI6OTcwNTg0MTM5LCJWYWx1ZSI6ItCg0YPQtNGA0LDQutGI0LAifSwiOTcwNTk5MTIwIjp7IklEIjo5NzA1OTkxMjAsIlZhbHVlIjoi0KHQuNC90YLQtdGC0LjRh9C10YHQutC40Lkg0LrQsNC80LXQvdGMIn0sIjk3MDY5NDM3OSI6eyJJRCI6OTcwNjk0Mzc5LCJWYWx1ZSI6ItCd0LDRgtGD0YDQsNC70YzQvdC+0LUg0LTQtdGA0LXQstC+In0sIjk3MDc0MTUzMiI6eyJJRCI6OTcwNzQxNTMyLCJWYWx1ZSI6ItCc0LDRgdGB0LAg0LTQu9GPINC70LXQv9C60LgifSwiOTcwNzQxNTMzIjp7IklEIjo5NzA3NDE1MzMsIlZhbHVlIjoi0KLQtdGB0YLQviJ9LCI5NzA4MzExMzMiOnsiSUQiOjk3MDgzMTEzMywiVmFsdWUiOiLQmtGA0LXRgtC+0L0ifSwiOTcwODk2NTczIjp7IklEIjo5NzA4OTY1NzMsIlZhbHVlIjoi0J/QvtC70LjRg9GA0LXRgtCw0L3QvtCy0LDRjyDRgdC80L7Qu9CwIn0sIjk3MDg5NzcyMiI6eyJJRCI6OTcwODk3NzIyLCJWYWx1ZSI6ItCa0YPQvdGG0LjRgiJ9LCI5NzA5MzkyODciOnsiSUQiOjk3MDkzOTI4NywiVmFsdWUiOiLQkdC10YDQuNC70LsifSwiOTcwOTQ1NzIwIjp7IklEIjo5NzA5NDU3MjAsIlZhbHVlIjoi0JHQuNC+0L/Qu9Cw0YHRgtC40LoifSwiOTcwOTQ1ODU3Ijp7IklEIjo5NzA5NDU4NTcsIlZhbHVlIjoi0KXQlNCkIn19fSwiTW9kZWxNYXRjaGluZyI6ZmFsc2UsIkxhYmVsIjp7IlZhbHVlIjoi0JrQvtC80L/Qu9C10LrRgdC90YvQuSDQvNCw0YLQtdGA0LjQsNC7LiDQn9C10YDQtdGH0LjRgdC70LjRgtC1INCy0YHQtSDQuNGB0L/QvtC70YzQt9GD0LXQvNGL0LUg0LzQsNGC0LXRgNC40LDQu9GLLiIsIlVybCI6IiJ9LCJEaXNwbGF5VHlwZSI6IiIsIkhpbnRLZXkiOiIiLCJJc0FzcGVjdCI6ZmFsc2V9LCI0OTc4Ijp7IklEIjo0OTc4LCJQYXJlbnRJRCI6MCwiTmFtZSI6IiIsIkxvbmdOYW1lIjoi0JLQvtC30YDQsNGB0YIg0YDQtdCx0LXQvdC60LAiLCJUeXBlIjoiU3RyaW5nIiwiSXNDb2xsZWN0aW9uIjpmYWxzZSwiSXNDb21wbGV4IjpmYWxzZSwiQ29tcGxleElEIjowLCJJc1JlcXVpcmVkIjpmYWxzZSwiTG9va3VwRGF0YSI6eyJMb29rdXBOYW1lIjoiIiwiVmFsdWVzIjp7IjAiOnsiSUQiOjAsIlZhbHVlIjoiIn0sIjIxODExNTQwMyI6eyJJRCI6MjE4MTE1NDAzLCJWYWx1ZSI6ItCe0YIgMTkg0LzQtdGB0Y/RhtC10LIifSwiMjE4MTE1NDA0Ijp7IklEIjoyMTgxMTU0MDQsIlZhbHVlIjoi0J7RgiAxNyDQu9C10YIifSwiNDE0NDIiOnsiSUQiOjQxNDQyLCJWYWx1ZSI6ItCe0YIgMCDQvNC10YHRj9GG0LXQsiJ9LCI0MTQ0MyI6eyJJRCI6NDE0NDMsIlZhbHVlIjoi0J7RgiAxINCz0L7QtNCwIn0sIjQxNDQ0Ijp7IklEIjo0MTQ0NCwiVmFsdWUiOiLQntGCIDEg0LzQtdGB0Y/RhtCwIn0sIjQxNDQ1Ijp7IklEIjo0MTQ0NSwiVmFsdWUiOiLQntGCIDEwINC70LXRgiJ9LCI0MTQ0NiI6eyJJRCI6NDE0NDYsIlZhbHVlIjoi0J7RgiAxMCDQvNC10YHRj9GG0LXQsiJ9LCI0MTQ0NyI6eyJJRCI6NDE0NDcsIlZhbHVlIjoi0J7RgiAxMSDQu9C10YIifSwiNDE0NDgiOnsiSUQiOjQxNDQ4LCJWYWx1ZSI6ItCe0YIgMTEg0LzQtdGB0Y/RhtC10LIifSwiNDE0NDkiOnsiSUQiOjQxNDQ5LCJWYWx1ZSI6ItCe0YIgMTIg0LvQtdGCIn0sIjQxNDUwIjp7IklEIjo0MTQ1MCwiVmFsdWUiOiLQntGCIDEzINC70LXRgiJ9LCI0MTQ1MSI6eyJJRCI6NDE0NTEsIlZhbHVlIjoi0J7RgiAxNCDQu9C10YIifSwiNDE0NTIiOnsiSUQiOjQxNDUyLCJWYWx1ZSI6ItCe0YIgMTQg0LzQtdGB0Y/RhtC10LIifSwiNDE0NTMiOnsiSUQiOjQxNDUzLCJWYWx1ZSI6ItCe0YIgMTUg0LvQtdGCIn0sIjQxNDU0Ijp7IklEIjo0MTQ1NCwiVmFsdWUiOiLQntGCIDE1INC80LXRgdGP0YbQtdCyIn0sIjQxNDU1Ijp7IklEIjo0MTQ1NSwiVmFsdWUiOiLQntGCIDE2INC70LXRgiJ9LCI0MTQ1NiI6eyJJRCI6NDE0NTYsIlZhbHVlIjoi0J7RgiAxNiDQvNC10YHRj9GG0LXQsiJ9LCI0MTQ1NyI6eyJJRCI6NDE0NTcsIlZhbHVlIjoi0J7RgiAxOCDQu9C10YIifSwiNDE0NTgiOnsiSUQiOjQxNDU4LCJWYWx1ZSI6ItCe0YIgMTgg0LzQtdGB0Y/RhtC10LIifSwiNDE0NTkiOnsiSUQiOjQxNDU5LCJWYWx1ZSI6ItCe0YIgMiDQu9C10YIifSwiNDE0NjAiOnsiSUQiOjQxNDYwLCJWYWx1ZSI6ItCe0YIgMiDQvNC10YHRj9GG0LXQsiJ9LCI0MTQ2MSI6eyJJRCI6NDE0NjEsIlZhbHVlIjoi0J7RgiAyINC90LXQtNC10LvRjCJ9LCI0MTQ2MiI6eyJJRCI6NDE0NjIsIlZhbHVlIjoi0J7RgiAzINC70LXRgiJ9LCI0MTQ2MyI6eyJJRCI6NDE0NjMsIlZhbHVlIjoi0J7RgiAzINC80LXRgdGP0YbQtdCyIn0sIjQxNDY0Ijp7IklEIjo0MTQ2NCwiVmFsdWUiOiLQntGCIDQg0LvQtdGCIn0sIjQxNDY1Ijp7IklEIjo0MTQ2NSwiVmFsdWUiOiLQntGCIDQg0LzQtdGB0Y/RhtC10LIifSwiNDE0NjYiOnsiSUQiOjQxNDY2LCJWYWx1ZSI6ItCe0YIgNSDQu9C10YIifSwiNDE0NjciOnsiSUQiOjQxNDY3LCJWYWx1ZSI6ItCe0YIgNSDQvNC10YHRj9GG0LXQsiJ9LCI0MTQ2OCI6eyJJRCI6NDE0NjgsIlZhbHVlIjoi0J7RgiA2INC70LXRgiJ9LCI0MTQ2OSI6eyJJRCI6NDE0NjksIlZhbHVlIjoi0J7RgiA2INC80LXRgdGP0YbQtdCyIn0sIjQxNDcwIjp7IklEIjo0MTQ3MCwiVmFsdWUiOiLQntGCIDcg0LvQtdGCIn0sIjQxNDcxIjp7IklEIjo0MTQ3MSwiVmFsdWUiOiLQntGCIDcg0LzQtdGB0Y/RhtC10LIifSwiNDE0NzIiOnsiSUQiOjQxNDcyLCJWYWx1ZSI6ItCe0YIgOCDQu9C10YIifSwiNDE0NzMiOnsiSUQiOjQxNDczLCJWYWx1ZSI6ItCe0YIgOCDQvNC10YHRj9GG0LXQsiJ9LCI0MTQ3NCI6eyJJRCI6NDE0NzQsIlZhbHVlIjoi0J7RgiA5INC70LXRgiJ9LCI0MTQ3NSI6eyJJRCI6NDE0NzUsIlZhbHVlIjoi0J7RgiA5INC80LXRgdGP0YbQtdCyIn19fSwiTW9kZWxNYXRjaGluZyI6ZmFsc2UsIkxhYmVsIjp7IlZhbHVlIjoi0JzQuNC90LjQvNCw0LvRjNC90YvQuSDRgNC10LrQvtC80LXQvdC00L7QstCw0L3QvdGL0Lkg0LLQvtC30YDQsNGB0YIg0YDQtdCx0LXQvdC60LAuIiwiVXJsIjoiIn0sIkRpc3BsYXlUeXBlIjoiIiwiSGludEtleSI6IiIsIklzQXNwZWN0IjpmYWxzZX0sIjcwMDgiOnsiSUQiOjcwMDgsIlBhcmVudElEIjowLCJOYW1lIjoiIiwiTG9uZ05hbWUiOiLQmtC+0LvQuNGH0LXRgdGC0LLQviDQsdCw0YLQsNGA0LXQtdC6IiwiVHlwZSI6IlN0cmluZyIsIklzQ29sbGVjdGlvbiI6ZmFsc2UsIklzQ29tcGxleCI6ZmFsc2UsIkNvbXBsZXhJRCI6MCwiSXNSZXF1aXJlZCI6ZmFsc2UsIkxvb2t1cERhdGEiOnsiTG9va3VwTmFtZSI6IiIsIlZhbHVlcyI6eyIwIjp7IklEIjowLCJWYWx1ZSI6IiJ9LCI0NTUzNiI6eyJJRCI6NDU1MzYsIlZhbHVlIjoiMSJ9LCI0NTU0NiI6eyJJRCI6NDU1NDYsIlZhbHVlIjoiMTIifSwiNDU1NjYiOnsiSUQiOjQ1NTY2LCJWYWx1ZSI6IjIifSwiNDU1ODMiOnsiSUQiOjQ1NTgzLCJWYWx1ZSI6IjMifSwiNDU2MDAiOnsiSUQiOjQ1NjAwLCJWYWx1ZSI6IjQifSwiNDU2MTAiOnsiSUQiOjQ1NjEwLCJWYWx1ZSI6IjUifSwiNDU2MjAiOnsiSUQiOjQ1NjIwLCJWYWx1ZSI6IjYifSwiNDU2MzYiOnsiSUQiOjQ1NjM2LCJWYWx1ZSI6IjcifSwiNDU2NDkiOnsiSUQiOjQ1NjQ5LCJWYWx1ZSI6IjgifSwiNDU2NjEiOnsiSUQiOjQ1NjYxLCJWYWx1ZSI6IjkifSwiNDU2NzIiOnsiSUQiOjQ1NjcyLCJWYWx1ZSI6IjEwIn0sIjQ1Njk2Ijp7IklEIjo0NTY5NiwiVmFsdWUiOiI1MDAifSwiOTcwNzgzMjY0Ijp7IklEIjo5NzA3ODMyNjQsIlZhbHVlIjoiNzAwIn19fSwiTW9kZWxNYXRjaGluZyI6ZmFsc2UsIkxhYmVsIjp7IlZhbHVlIjoi0KHQutC+0LvRjNC60L4g0LHQsNGC0LDRgNC10LXQuiDQvdC10L7QsdGF0L7QtNC40LzQviDQtNC70Y8g0LjRgdC/0L7Qu9GM0LfQvtCy0LDQvdC40Y8g0YPRgdGC0YDQvtC50YHRgtCy0LAuIFxu0JHQsNGC0LDRgNC10Lgg0LTQu9GPINC/0YPQu9GM0YLQsCDRg9C60LDQt9GL0LLQsNC10Lwg0LIg0YHQvtGB0LXQtNC90LXQvCDQvtGC0LTQtdC70YzQvdC+0Lwg0LDRgtGA0LjQsdGD0YLQtS4iLCJVcmwiOiIifSwiRGlzcGxheVR5cGUiOiIiLCJIaW50S2V5IjoiIiwiSXNBc3BlY3QiOmZhbHNlfSwiNzExMSI6eyJJRCI6NzExMSwiUGFyZW50SUQiOjAsIk5hbWUiOiIiLCJMb25nTmFtZSI6ItCi0LjQv9C+0YDQsNC30LzQtdGAINCx0LDRgtCw0YDQtdC10LoiLCJUeXBlIjoiU3RyaW5nIiwiSXNDb2xsZWN0aW9uIjpmYWxzZSwiSXNDb21wbGV4IjpmYWxzZSwiQ29tcGxleElEIjowLCJJc1JlcXVpcmVkIjpmYWxzZSwiTG9va3VwRGF0YSI6eyJMb29rdXBOYW1lIjoiIiwiVmFsdWVzIjp7IjAiOnsiSUQiOjAsIlZhbHVlIjoiIn0sIjg2MTkwIjp7IklEIjo4NjE5MCwiVmFsdWUiOiJcItCa0YDQvtC90LBcIiAoNkxSNjEpIn0sIjg2MTkyIjp7IklEIjo4NjE5MiwiVmFsdWUiOiJBQSJ9LCI4NjE5MyI6eyJJRCI6ODYxOTMsIlZhbHVlIjoiQUFBIn0sIjg2MTk0Ijp7IklEIjo4NjE5NCwiVmFsdWUiOiJBRzEwIChMMTEzMSkifSwiODYxOTYiOnsiSUQiOjg2MTk2LCJWYWx1ZSI6IkMgKExSMTQpIn0sIjg2MTk4Ijp7IklEIjo4NjE5OCwiVmFsdWUiOiJDUjEyMjAifSwiODYyMDIiOnsiSUQiOjg2MjAyLCJWYWx1ZSI6IkNSMiJ9LCI4NjIwNCI6eyJJRCI6ODYyMDQsIlZhbHVlIjoiQ1IyMDI1In0sIjg2MjA1Ijp7IklEIjo4NjIwNSwiVmFsdWUiOiJDUjIwMzIifSwiODYyMDkiOnsiSUQiOjg2MjA5LCJWYWx1ZSI6IkQifSwiODYyMTEiOnsiSUQiOjg2MjExLCJWYWx1ZSI6IkdQQTc2In0sIjg2MjEzIjp7IklEIjo4NjIxMywiVmFsdWUiOiJMUjQxIChMUjczNikifSwiODYyMTQiOnsiSUQiOjg2MjE0LCJWYWx1ZSI6IkxSNDQgKFYxM0dBLCBBRzEzLCBMUjExNTQpIn0sIjg2MjE1Ijp7IklEIjo4NjIxNSwiVmFsdWUiOiJMUjU0In0sIjg2MjI2Ijp7IklEIjo4NjIyNiwiVmFsdWUiOiJTUjU0IChTUjExMzApIn0sIjg2MjM4Ijp7IklEIjo4NjIzOCwiVmFsdWUiOiLQntGA0LjQs9C40L3QsNC70YzQvdGL0LkifSwiODYyNDIiOnsiSUQiOjg2MjQyLCJWYWx1ZSI6IjI2NjUwIn0sIjg2MjQ4Ijp7IklEIjo4NjI0OCwiVmFsdWUiOiJMUjE0In0sIjg2MjU5Ijp7IklEIjo4NjI1OSwiVmFsdWUiOiI0TFI0NCAoNDc2QSkifSwiOTcwNjIxNzU5Ijp7IklEIjo5NzA2MjE3NTksIlZhbHVlIjoiU1I2MTZTVyJ9LCI5NzA4OTY3NDEiOnsiSUQiOjk3MDg5Njc0MSwiVmFsdWUiOiIzUjEyIn0sIjk3MDg5Njc0MiI6eyJJRCI6OTcwODk2NzQyLCJWYWx1ZSI6IlNSNzE2U1cifSwiOTcwODk2NzQzIjp7IklEIjo5NzA4OTY3NDMsIlZhbHVlIjoiU1I5MzZXIn0sIjk3MDg5Njc0NCI6eyJJRCI6OTcwODk2NzQ0LCJWYWx1ZSI6IkVSMTQzMzUgKDIvM0FBKSJ9LCI5NzA4OTY3NDUiOnsiSUQiOjk3MDg5Njc0NSwiVmFsdWUiOiJFUjE0MjUwICgxLzJBQSkifSwiOTcwODk2NzQ2Ijp7IklEIjo5NzA4OTY3NDYsIlZhbHVlIjoiQ1IxLzNOIn19fSwiTW9kZWxNYXRjaGluZyI6ZmFsc2UsIkxhYmVsIjp7IlZhbHVlIjoi0KTQvtGA0LzRhNCw0LrRgtC+0YAg0LHQsNGC0LDRgNC10LXQuiAtIEFBLCBBQUEsIENSMjMg0Lgg0LTRgNGD0LPQuNC1LCDQu9C40LHQviDQvtGB0L7QsdGL0LUg0L3QtdGB0YLQsNC90LTQsNGA0YLQvdGL0LUg0YTQvtGA0LzRhNCw0LrRgtC+0YDRiyDQsiDRgdC70YPRh9Cw0LUg0LDQutC60YPQvNGD0LvRj9GC0L7RgNC+0LIg0LrQstCw0LTRgNC+0LrQvtC/0YLQtdGA0L7Qsiwg0YHQsNC80L7Qu9C10YLQvtCyINC40LvQuCDRgNCw0LTQuNC+0YPQv9GA0LDQstC70Y/QtdC80YvRhSDQvNCw0YjQuNC90L7Qui4iLCJVcmwiOiIifSwiRGlzcGxheVR5cGUiOiIiLCJIaW50S2V5IjoiIiwiSXNBc3BlY3QiOmZhbHNlfSwiNzE0NyI6eyJJRCI6NzE0NywiUGFyZW50SUQiOjAsIk5hbWUiOiIiLCJMb25nTmFtZSI6ItCS0YvRgdC+0YLQsCDQuNCz0YDRg9GI0LrQuCwg0YHQvCIsIlR5cGUiOiJEZWNpbWFsIiwiSXNDb2xsZWN0aW9uIjpmYWxzZSwiSXNDb21wbGV4IjpmYWxzZSwiQ29tcGxleElEIjowLCJJc1JlcXVpcmVkIjpmYWxzZSwiTG9va3VwRGF0YSI6bnVsbCwiTW9kZWxNYXRjaGluZyI6ZmFsc2UsIkxhYmVsIjp7IlZhbHVlIjoi0JLRi9GB0L7RgtCwINC40LPRgNGD0YjQutC4INCyINC10LUg0LXRgdGC0LXRgdGC0LLQtdC90L3QvtC8INC/0L7Qu9C+0LbQtdC90LjQuC4g0JXQtNC40L3QuNGG0LAg0LjQt9C80LXRgNC10L3QuNGPIC0gINGB0LDQvdGC0LjQvNC10YLRgNGLLiIsIlVybCI6IiJ9LCJEaXNwbGF5VHlwZSI6IiIsIkhpbnRLZXkiOiIiLCJJc0FzcGVjdCI6dHJ1ZX0sIjcxNzMiOnsiSUQiOjcxNzMsIlBhcmVudElEIjowLCJOYW1lIjoiIiwiTG9uZ05hbWUiOiLQktC40LQg0LzRj9Cz0LrQvtC5INC40LPRgNGD0YjQutC4IiwiVHlwZSI6IlN0cmluZyIsIklzQ29sbGVjdGlvbiI6dHJ1ZSwiSXNDb21wbGV4IjpmYWxzZSwiQ29tcGxleElEIjowLCJJc1JlcXVpcmVkIjp0cnVlLCJMb29rdXBEYXRhIjp7Ikxvb2t1cE5hbWUiOiIiLCJWYWx1ZXMiOnsiMCI6eyJJRCI6MCwiVmFsdWUiOiIifSwiMzY3ODg4OTgiOnsiSUQiOjM2Nzg4ODk4LCJWYWx1ZSI6ItCS0LXRgNGF0YPRiNC60LAg0L3QsCDRkdC70LrRgyJ9LCIzNjc4ODg5OSI6eyJJRCI6MzY3ODg4OTksIlZhbHVlIjoi0JDQvdCz0LXQu9GLIn0sIjM2Nzg4OTAwIjp7IklEIjozNjc4ODkwMCwiVmFsdWUiOiLQmtC+0LvQvtC60L7Qu9GM0YfQuNC6In0sIjM2Nzg4OTAxIjp7IklEIjozNjc4ODkwMSwiVmFsdWUiOiLQodC90LXQttC40L3QutCwIn0sIjM2Nzg4OTAyIjp7IklEIjozNjc4ODkwMiwiVmFsdWUiOiLQodC+0YHRg9C70YzQutCwIn0sIjM2Nzg4OTAzIjp7IklEIjozNjc4ODkwMywiVmFsdWUiOiLQl9Cy0LXQt9C00LAifSwiMzY3ODg5MDQiOnsiSUQiOjM2Nzg4OTA0LCJWYWx1ZSI6ItCh0L3QtdCz0YPRgNC+0YfQutCwIn0sIjM2Nzg4OTA1Ijp7IklEIjozNjc4ODkwNSwiVmFsdWUiOiLQqNC40YjQutCwIn0sIjM2Nzg4OTA2Ijp7IklEIjozNjc4ODkwNiwiVmFsdWUiOiLQoNGL0LHQutCwIn0sIjM2Nzg4OTA3Ijp7IklEIjozNjc4ODkwNywiVmFsdWUiOiLQpNGA0YPQutGC0YsifSwiMzY3ODg5MDgiOnsiSUQiOjM2Nzg4OTA4LCJWYWx1ZSI6ItCo0LDRgNC40LoifSwiMzY3ODg5MDkiOnsiSUQiOjM2Nzg4OTA5LCJWYWx1ZSI6ItCe0LvQtdC90YwifSwiMzY3ODg5MTAiOnsiSUQiOjM2Nzg4OTEwLCJWYWx1ZSI6ItCB0LvQutCwIn0sIjM2Nzg4OTExIjp7IklEIjozNjc4ODkxMSwiVmFsdWUiOiLQodC90LXQs9C+0LLQuNC6In0sIjM2Nzg4OTEyIjp7IklEIjozNjc4ODkxMiwiVmFsdWUiOiLQlNC10LvRjNGE0LjQvSJ9LCIzOTczOSI6eyJJRCI6Mzk3MzksIlZhbHVlIjoi0JDQvdGC0LjRgdGC0YDQtdGB0YEifSwiMzk3NDAiOnsiSUQiOjM5NzQwLCJWYWx1ZSI6ItCT0LXRgNC+0Lgg0LLQuNC00LXQvtC40LPRgCJ9LCIzOTc0MSI6eyJJRCI6Mzk3NDEsIlZhbHVlIjoi0JPQtdGA0L7QuCDQvNGD0LvRjNGC0YTQuNC70YzQvNC+0LIifSwiMzk3NDIiOnsiSUQiOjM5NzQyLCJWYWx1ZSI6ItCi0YDQsNC00LjRhtC40L7QvdC90YvQtSJ9LCIzOTc0MyI6eyJJRCI6Mzk3NDMsIlZhbHVlIjoi0JDQudGO0LzQuCJ9LCIzOTc0NCI6eyJJRCI6Mzk3NDQsIlZhbHVlIjoi0JHQtdCz0LXQvNC+0YIifSwiMzk3NDUiOnsiSUQiOjM5NzQ1LCJWYWx1ZSI6ItCR0LXQu9C60LAv0JHRg9GA0YPQvdC00YPQuiJ9LCIzOTc0NiI6eyJJRCI6Mzk3NDYsIlZhbHVlIjoi0JLQvtC70LoifSwiMzk3NDciOnsiSUQiOjM5NzQ3LCJWYWx1ZSI6ItCU0YDQsNC60L7QvS/QlNC40L3QvtC30LDQstGAIn0sIjM5NzQ4Ijp7IklEIjozOTc0OCwiVmFsdWUiOiLQldC20LjQuiJ9LCIzOTc0OSI6eyJJRCI6Mzk3NDksIlZhbHVlIjoi0JfQsNGP0YYifSwiMzk3NTAiOnsiSUQiOjM5NzUwLCJWYWx1ZSI6ItCR0YvQui/QmtC+0YDQvtCy0LAifSwiMzk3NTEiOnsiSUQiOjM5NzUxLCJWYWx1ZSI6ItCa0L7RiNC60LAifSwiMzk3NTIiOnsiSUQiOjM5NzUyLCJWYWx1ZSI6ItCb0LXQsiJ9LCIzOTc1MyI6eyJJRCI6Mzk3NTMsIlZhbHVlIjoi0JvQuNGB0LjRhtCwIn0sIjM5NzU0Ijp7IklEIjozOTc1NCwiVmFsdWUiOiLQm9C+0YjQsNC00LrQsCJ9LCIzOTc1NSI6eyJJRCI6Mzk3NTUsIlZhbHVlIjoi0JvRj9Cz0YPRiNC60LAifSwiMzk3NTYiOnsiSUQiOjM5NzU2LCJWYWx1ZSI6ItCc0LXQtNCy0LXQtNGMIn0sIjM5NzU3Ijp7IklEIjozOTc1NywiVmFsdWUiOiLQnNGL0YjQutCwIn0sIjM5NzU4Ijp7IklEIjozOTc1OCwiVmFsdWUiOiLQndCw0YHQtdC60L7QvNGL0LUifSwiMzk3NTkiOnsiSUQiOjM5NzU5LCJWYWx1ZSI6ItCe0LHQtdC30YzRj9C90LrQsCJ9LCIzOTc2MCI6eyJJRCI6Mzk3NjAsIlZhbHVlIjoi0J7QstC10YfQutCwL9CR0LDRgNCw0YjQtdC6In0sIjM5NzYxIjp7IklEIjozOTc2MSwiVmFsdWUiOiLQn9GC0LjRhtGLIn0sIjM5NzYyIjp7IklEIjozOTc2MiwiVmFsdWUiOiLQn9GH0LXQu9C60LAifSwiMzk3NjMiOnsiSUQiOjM5NzYzLCJWYWx1ZSI6ItCh0LDQvdGC0LAg0JrQu9Cw0YPRgS/QlNC10LQg0JzQvtGA0L7QtyJ9LCIzOTc2NCI6eyJJRCI6Mzk3NjQsIlZhbHVlIjoi0KHQstC40L3QutCwL9Cf0L7RgNC+0YHQtdC90L7QuiJ9LCIzOTc2NSI6eyJJRCI6Mzk3NjUsIlZhbHVlIjoi0KHQu9C+0L0ifSwiMzk3NjYiOnsiSUQiOjM5NzY2LCJWYWx1ZSI6ItCh0L7QsdCw0LrQsCJ9LCIzOTc2NyI6eyJJRCI6Mzk3NjcsIlZhbHVlIjoi0KHQvtCy0LAifSwiMzk3NjgiOnsiSUQiOjM5NzY4LCJWYWx1ZSI6ItCi0LjQs9GAIn0sIjM5NzY5Ijp7IklEIjozOTc2OSwiVmFsdWUiOiLQotGA0LDQvdGB0L/QvtGA0YIifSwiMzk3NzAiOnsiSUQiOjM5NzcwLCJWYWx1ZSI6ItCj0YLQutCwIn0sIjM5NzcxIjp7IklEIjozOTc3MSwiVmFsdWUiOiLQpdC+0LzRj9C6In0sIjM5NzcyIjp7IklEIjozOTc3MiwiVmFsdWUiOiLQp9C10YDQtdC/0LDRiNC60LAifSwiMzk3NzMiOnsiSUQiOjM5NzczLCJWYWx1ZSI6ItCt0LrQt9C+0YLQuNGH0LXRgdC60LjQtSDQttC40LLQvtGC0L3Ri9C1In0sIjM5Nzc0Ijp7IklEIjozOTc3NCwiVmFsdWUiOiLQnNC+0L3RgdGC0YDQuNC60LgifSwiMzk3NzUiOnsiSUQiOjM5Nzc1LCJWYWx1ZSI6ItCb0LXQvNGD0YAifSwiMzk3NzYiOnsiSUQiOjM5Nzc2LCJWYWx1ZSI6ItCf0LjQvdCz0LLQuNC9In0sIjM5Nzc3Ijp7IklEIjozOTc3NywiVmFsdWUiOiLQodC10YDQtNGG0LUifSwiMzk3NzgiOnsiSUQiOjM5Nzc4LCJWYWx1ZSI6ItCX0LXQsdGA0LAifSwiMzk3NzkiOnsiSUQiOjM5Nzc5LCJWYWx1ZSI6ItCe0YHQu9C40LoifSwiMzk3ODAiOnsiSUQiOjM5NzgwLCJWYWx1ZSI6ItCV0L3QvtGCIn0sIjk3MDY5NTI5NiI6eyJJRCI6OTcwNjk1Mjk2LCJWYWx1ZSI6ItCd0L7RgdC+0YDQvtCzIn0sIjk3MDY5NTI5NyI6eyJJRCI6OTcwNjk1Mjk3LCJWYWx1ZSI6ItCW0LjRgNCw0YQifSwiOTcwNjk1Mjk4Ijp7IklEIjo5NzA2OTUyOTgsIlZhbHVlIjoi0JzQvtGA0LYv0KLRjtC70LXQvdGMIn0sIjk3MDY5NTI5OSI6eyJJRCI6OTcwNjk1Mjk5LCJWYWx1ZSI6ItCf0L7Qv9GD0LPQsNC5In0sIjk3MDY5NTMwMCI6eyJJRCI6OTcwNjk1MzAwLCJWYWx1ZSI6ItCh0YPRgNC+0LoifSwiOTcwNjk1MzAxIjp7IklEIjo5NzA2OTUzMDEsIlZhbHVlIjoi0JrRg9GA0LjRhtCwL9Cf0LXRgtGD0YUifSwiOTcwNjk1MzAyIjp7IklEIjo5NzA2OTUzMDIsIlZhbHVlIjoi0JrQvtC30LAv0JrQvtC30LXQuyJ9LCI5NzA4MjQ1MjciOnsiSUQiOjk3MDgyNDUyNywiVmFsdWUiOiLQptCy0LXRgtGLIn0sIjk3MDgyNDUyOCI6eyJJRCI6OTcwODI0NTI4LCJWYWx1ZSI6ItCa0L7Qu9GP0YHQutCwIn0sIjk3MDgyNDUyOSI6eyJJRCI6OTcwODI0NTI5LCJWYWx1ZSI6ItCf0L7QtdC30LQifSwiOTcwODI0NTMwIjp7IklEIjo5NzA4MjQ1MzAsIlZhbHVlIjoi0KfQsNGB0YsifSwiOTcwODI0NTMxIjp7IklEIjo5NzA4MjQ1MzEsIlZhbHVlIjoi0KTQtdGPIn0sIjk3MDgyNDUzMiI6eyJJRCI6OTcwODI0NTMyLCJWYWx1ZSI6ItCT0L3QvtC8In0sIjk3MDgyNDUzMyI6eyJJRCI6OTcwODI0NTMzLCJWYWx1ZSI6ItCc0LDRiNC40L3QutCwIn0sIjk3MDg2NzA3MCI6eyJJRCI6OTcwODY3MDcwLCJWYWx1ZSI6ItCe0YHRjNC80LjQvdC+0LMifSwiOTcwODY3MDcxIjp7IklEIjo5NzA4NjcwNzEsIlZhbHVlIjoi0JzQvtGA0L7QttC10L3QvtC1In0sIjk3MDg2NzA3MiI6eyJJRCI6OTcwODY3MDcyLCJWYWx1ZSI6ItCa0LvRg9Cx0L3QuNC60LAifSwiOTcwODY3MDczIjp7IklEIjo5NzA4NjcwNzMsIlZhbHVlIjoi0JrRgNCw0LEifSwiOTcwODY3MDc0Ijp7IklEIjo5NzA4NjcwNzQsIlZhbHVlIjoi0JrQuNGCIn19fSwiTW9kZWxNYXRjaGluZyI6ZmFsc2UsIkxhYmVsIjp7IlZhbHVlIjoi0KfRgtC+INGN0YLQviDQt9Cy0LXRgNGMLCDRgNGL0LHQsCwg0L/RgtC40YbQsC4g0JXRgdC70Lgg0Y3RgtC+INC/0LXRgNGB0L7QvdCw0LYg0LzRg9C70YzRgtGE0LjQu9GM0LzQsCwg0LLQuNC00LXQvtC40LPRgNGLINC40LvQuCDQutC40L3QviwgXG7Rg9C60LDQt9GL0LLQsNC10Lwg0LTQvtC/0L7Qu9C90LjRgtC10LvRjNC90L4g0LfQvdCw0YfQtdC90LjQtTog0JPQtdGA0L7QuCDQvNGD0LvRjNGC0YTQuNC70YzQvNC+0LIsINC70LjQsdC+INCT0LXRgNC+0Lgg0LLQuNC00LXQvtC40LPRgCIsIlVybCI6IiJ9LCJEaXNwbGF5VHlwZSI6IiIsIkhpbnRLZXkiOiIiLCJJc0FzcGVjdCI6ZmFsc2V9LCI4MjI5Ijp7IklEIjo4MjI5LCJQYXJlbnRJRCI6MCwiTmFtZSI6IiIsIkxvbmdOYW1lIjoi0KLQuNC/IiwiVHlwZSI6IlN0cmluZyIsIklzQ29sbGVjdGlvbiI6dHJ1ZSwiSXNDb21wbGV4IjpmYWxzZSwiQ29tcGxleElEIjowLCJJc1JlcXVpcmVkIjp0cnVlLCJMb29rdXBEYXRhIjp7Ikxvb2t1cE5hbWUiOiIiLCJWYWx1ZXMiOnsiMCI6eyJJRCI6MCwiVmFsdWUiOiIifSwiMTc4NTIxNDI0Ijp7IklEIjoxNzg1MjE0MjQsIlZhbHVlIjoi0JjQs9GA0YPRiNC60LAg0LTQu9GPINGF0YDQsNC90LXQvdC40Y8g0L/QtdGA0LLQvtCz0L4g0LfRg9Cx0LAifSwiOTI4MDgiOnsiSUQiOjkyODA4LCJWYWx1ZSI6ItCe0LTQtdC20LTQsCDQtNC70Y8g0LzRj9Cz0LrQvtC5INC40LPRgNGD0YjQutC4In0sIjkyODMxIjp7IklEIjo5MjgzMSwiVmFsdWUiOiLQmtC+0LzRhNC+0YDRgtC10YAifSwiOTI4NTEiOnsiSUQiOjkyODUxLCJWYWx1ZSI6ItCc0Y/Qs9C60LDRjyDQuNCz0YDRg9GI0LrQsCJ9fX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9C60LDQt9Cw0L0g0LIg0LjRhSDQvdCw0LfQstCw0L3QuNC4LiDQldGB0LvQuCDQstGLINC90LUg0L3QsNGI0LvQuCDQv9C+0LTRhdC+0LTRj9GJ0LXQs9C+INGC0LjQv9CwLCDQvdCw0L/QuNGI0LjRgtC1INCyINGB0LvRg9C20LHRgyDQv9C+0LTQtNC10YDQttC60LgsINC4INC80Ysg0LTQvtCx0LDQstC40Lwg0LIg0YHQv9C40YHQvtC6INCy0LDRiCDRgtC40L8g0YLQvtCy0LDRgNCwLiIsIlVybCI6IiJ9LCJEaXNwbGF5VHlwZSI6IiIsIkhpbnRLZXkiOiIiLCJJc0FzcGVjdCI6ZmFsc2V9LCI4MyI6eyJJRCI6ODMsIlBhcmVudElEIjowLCJOYW1lIjoiIiwiTG9uZ05hbWUiOiLQn9GA0L7QuNC30LLQvtC00LjRgtC10LvRjCIsIlR5cGUiOiJTdHJpbmciLCJJc0NvbGxlY3Rpb24iOmZhbHNlLCJJc0NvbXBsZXgiOmZhbHNlLCJDb21wbGV4SUQiOjAsIklzUmVxdWlyZWQiOmZhbHNlLCJMb29rdXBEYXRhIjpudWxsLCJNb2RlbE1hdGNoaW5nIjpmYWxzZSwiTGFiZWwiOnsiVmFsdWUiOiIiLCJVcmwiOiIifSwiRGlzcGxheVR5cGUiOiIiLCJIaW50S2V5IjoiIiwiSXNBc3BlY3QiOmZhbHNlfSwiODM3OCI6eyJJRCI6ODM3OCwiUGFyZW50SUQiOjAsIk5hbWUiOiIiLCJMb25nTmFtZSI6ItCj0L/RgNCw0LLQu9C10L3QuNC1INGB0L4g0YHQvNCw0YDRgtGE0L7QvdCwIiwiVHlwZSI6IlN0cmluZyIsIklzQ29sbGVjdGlvbiI6ZmFsc2UsIklzQ29tcGxleCI6ZmFsc2UsIkNvbXBsZXhJRCI6MCwiSXNSZXF1aXJlZCI6ZmFsc2UsIkxvb2t1cERhdGEiOnsiTG9va3VwTmFtZSI6IiIsIlZhbHVlcyI6eyIwIjp7IklEIjowLCJWYWx1ZSI6IiJ9LCI4MjM1MiI6eyJJRCI6ODIzNTIsIlZhbHVlIjoi0JTQsCJ9LCI4MjM1MyI6eyJJRCI6ODIzNTMsIlZhbHVlIjoi0J3QtdGCIn19fSwiTW9kZWxNYXRjaGluZyI6ZmFsc2UsIkxhYmVsIjp7IlZhbHVlIjoi0JXRgdGC0Ywg0LvQuCDQstC+0LfQvNC+0LbQvdC+0YHRgtGMINGD0L/RgNCw0LLQu9GP0YLRjCDRg9GB0YLRgNC+0LnRgdGC0LLQvtC8INGBINC/0L7QvNC+0YnRjNGOINGB0LzQsNGA0YLRhNC+0L3QsCAo0LzQvtCx0LjQu9GM0L3QvtCz0L4g0L/RgNC40LvQvtC20LXQvdC40Y8pIiwiVXJsIjoiIn0sIkRpc3BsYXlUeXBlIjoiIiwiSGludEtleSI6IiIsIklzQXNwZWN0IjpmYWxzZX0sIjg1Ijp7IklEIjo4NSwiUGFyZW50SUQiOjAsIk5hbWUiOiIiLCJMb25nTmFtZSI6ItCR0YDQtdC90LQiLCJUeXBlIjoiU3RyaW5nIiwiSXNDb2xsZWN0aW9uIjpmYWxzZSwiSXNDb21wbGV4IjpmYWxzZSwiQ29tcGxleElEIjowLCJJc1JlcXVpcmVkIjp0cnVlLCJMb29rdXBEYXRhIjpudWxsLCJNb2RlbE1hdGNoaW5nIjpmYWxz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fSwiODc4OSI6eyJJRCI6ODc4OSwiUGFyZW50SUQiOjg3ODgsIk5hbWUiOiIiLCJMb25nTmFtZSI6ItCd0LDQt9Cy0LDQvdC40LUg0YTQsNC50LvQsCBQREYiLCJUeXBlIjoiU3RyaW5nIiwiSXNDb2xsZWN0aW9uIjpmYWxzZSwiSXNDb21wbGV4IjpmYWxzZSwiQ29tcGxleElEIjo4Nzg4LCJJc1JlcXVpcmVkIjpmYWxzZSwiTG9va3VwRGF0YSI6bnVsbCwiTW9kZWxNYXRjaGluZyI6ZmFsc2UsIkxhYmVsIjp7IlZhbHVlIjoiIiwiVXJsIjoiIn0sIkRpc3BsYXlUeXBlIjoiIiwiSGludE</t>
  </si>
  <si>
    <t>tleSI6IiIsIklzQXNwZWN0IjpmYWxzZX0sIjg3OTAiOnsiSUQiOjg3OTAsIlBhcmVudElEIjo4Nzg4LCJOYW1lIjoiIiwiTG9uZ05hbWUiOiLQlNC+0LrRg9C80LXQvdGCIFBERiIsIlR5cGUiOiJVUkwiLCJJc0NvbGxlY3Rpb24iOmZhbHNlLCJJc0NvbXBsZXgiOmZhbHNlLCJDb21wbGV4SUQiOjg3ODgsIklzUmVxdWlyZWQiOmZhbHNlLCJMb29rdXBEYXRhIjpudWxsLCJNb2RlbE1hdGNoaW5nIjpmYWxzZSwiTGFiZWwiOnsiVmFsdWUiOiIiLCJVcmwiOiIifSwiRGlzcGxheVR5cGUiOiIiLCJIaW50S2V5IjoiIiwiSXNBc3BlY3QiOmZhbHNlfSwiODgiOnsiSUQiOjg4LCJQYXJlbnRJRCI6MCwiTmFtZSI6IiIsIkxvbmdOYW1lIjoi0KHQtdGA0LjQuCIsIlR5cGUiOiJTdHJpbmciLCJJc0NvbGxlY3Rpb24iOmZhbHNlLCJJc0NvbXBsZXgiOmZhbHNlLCJDb21wbGV4SUQiOjAsIklzUmVxdWlyZWQiOmZhbHNlLCJMb29rdXBEYXRhIjpudWxsLCJNb2RlbE1hdGNoaW5nIjpmYWxzZSwiTGFiZWwiOnsiVmFsdWUiOiLQo9C60LDQttC40YLQtSDRgdC10YDQuNGOL9C60L7Qu9C70LXQutGG0LjRjiDRgtC+0LLQsNGA0LAiLCJVcmwiOiIifSwiRGlzcGxheVR5cGUiOiIiLCJIaW50S2V5IjoiIiwiSXNBc3BlY3QiOmZhbHNlfSwiODk1MyI6eyJJRCI6ODk1MywiUGFyZW50SUQiOjAsIk5hbWUiOiIiLCJMb25nTmFtZSI6ItCU0L7Qv9C+0LvQvdC40YLQtdC70YzQvdGL0LUg0YTRg9C90LrRhtC40LgiLCJUeXBlIjoiU3RyaW5nIiwiSXNDb2xsZWN0aW9uIjp0cnVlLCJJc0NvbXBsZXgiOmZhbHNlLCJDb21wbGV4SUQiOjAsIklzUmVxdWlyZWQiOmZhbHNlLCJMb29rdXBEYXRhIjp7Ikxvb2t1cE5hbWUiOiIiLCJWYWx1ZXMiOnsiMCI6eyJJRCI6MCwiVmFsdWUiOiIifSwiODEzMTUiOnsiSUQiOjgxMzE1LCJWYWx1ZSI6ItCT0L7QstC+0YDRj9GJ0LDRjyJ9LCI4MTMxNiI6eyJJRCI6ODEzMTYsIlZhbHVlIjoi0JjQvdGC0LXRgNCw0LrRgtC40LLQvdCw0Y8ifSwiODEzMTciOnsiSUQiOjgxMzE3LCJWYWx1ZSI6ItCc0YPQt9GL0LrQsNC70YzQvdCw0Y8ifSwiODEzMTgiOnsiSUQiOjgxMzE4LCJWYWx1ZSI6ItCg0LDQt9Cy0LjQstCw0Y7RidCw0Y8ifSwiODEzMTkiOnsiSUQiOjgxMzE5LCJWYWx1ZSI6ItCh0LLQtdGC0Y/RidCw0Y/RgdGPIn0sIjgxMzIwIjp7IklEIjo4MTMyMCwiVmFsdWUiOiLQkdC10LvRi9C5INGI0YPQvCJ9LCI4MTMyMSI6eyJJRCI6ODEzMjEsIlZhbHVlIjoi0JHQtdC3INGN0YTRhNC10LrRgtC+0LIifSwiOTcwNjY2Nzk5Ijp7IklEIjo5NzA2NjY3OTksIlZhbHVlIjoi0JTQuNC30LDQudC90LXRgNGB0LrQsNGPIn0sIjk3MDg4NjY0OSI6eyJJRCI6OTcwODg2NjQ5LCJWYWx1ZSI6ItCc0LXQvdGP0LXRgiDRhtCy0LXRgiJ9fX0sIk1vZGVsTWF0Y2hpbmciOmZhbHNlLCJMYWJlbCI6eyJWYWx1ZSI6ItCn0YLQviDRg9C80LXQtdGCINC40LPRgNGD0YjQutCwOiDQs9C+0LLQvtGA0LjRgtGMLCDQv9C10YLRjCwg0LjQt9C00LDQstCw0YLRjCDQt9Cy0YPQutC4LCDRgdCy0LXRgtC40YLRjNGB0Y8uIiwiVXJsIjoiIn0sIkRpc3BsYXlUeXBlIjoiIiwiSGludEtleSI6IiIsIklzQXNwZWN0IjpmYWxzZX0sIjkwNDgiOnsiSUQiOjkwNDgsIlBhcmVudElEIjowLCJOYW1lIjoiIiwiTG9uZ05hbWUiOiLQndCw0LfQstCw0L3QuNC1INC80L7QtNC10LvQuCIsIlR5cGUiOiJTdHJpbmciLCJJc0NvbGxlY3Rpb24iOmZhbHNlLCJJc0NvbXBsZXgiOmZhbHNlLCJDb21wbGV4SUQiOjAsIklzUmVxdWlyZWQiOnRydWUsIkxvb2t1cERhdGEiOm51bGwsIk1vZGVsTWF0Y2hpbmciOmZhbHNlLCJMYWJlbCI6eyJWYWx1ZSI6ItCj0LrQsNC20LjRgtC1INC90LDQt9Cy0LDQvdC40LUg0LzQvtC00LXQu9C4INGC0L7QstCw0YDQsC4g0J3QtSDRg9C60LDQt9GL0LLQsNC50YLQtSDQsiDRjdGC0L7QvCDQv9C+0LvQtSDRgtC40L8g0Lgg0LHRgNC10L3QtC4iLCJVcmwiOiIifSwiRGlzcGxheVR5cGUiOiIiLCJIaW50S2V5IjoiIiwiSXNBc3BlY3QiOmZhbHNlfSwiOTA1NCI6eyJJRCI6OTA1NCwiUGFyZW50SUQiOjAsIk5hbWUiOiIiLCJMb25nTmFtZSI6ItCh0LXRgNC40Y8iLCJUeXBlIjoiU3RyaW5nIiwiSXNDb2xsZWN0aW9uIjpmYWxzZSwiSXNDb21wbGV4IjpmYWxzZSwiQ29tcGxleElEIjowLCJJc1JlcXVpcmVkIjpmYWxzZSwiTG9va3VwRGF0YSI6bnVsbCwiTW9kZWxNYXRjaGluZyI6ZmFsc2UsIkxhYmVsIjp7IlZhbHVlIjoi0KPQutCw0LbQuNGC0LUg0L3QsNC30LLQsNC90LjQtSDRgdC10YDQuNC4LCDQsiDQutC+0YLQvtGA0YPRjiDQstGF0L7QtNC40YIg0YLQvtCy0LDRgC4g0JXRgdC70Lgg0YHQtdGA0LjQuSDQvdC10YHQutC+0LvRjNC60L4gLSDRg9C60LDQt9GL0LLQsNC10YLRgdGPINGC0L7Qu9GM0LrQviDQvtGB0L3QvtCy0L3QsNGPIiwiVXJsIjoiIn0sIkRpc3BsYXlUeXBlIjoiIiwiSGludEtleSI6IiIsIklzQXNwZWN0IjpmYWxzZ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MCI6eyJJRCI6MCwiVmFsdWUiOiIifSwiNDMyNDEiOnsiSUQiOjQzMjQxLCJWYWx1ZSI6ItCS0LfRgNC+0YHQu9Cw0Y8ifSwiNDMyNDIiOnsiSUQiOjQzMjQyLCJWYWx1ZSI6ItCU0LXRgtGB0LrQsNGPIn19fSwiTW9kZWxNYXRjaGluZyI6ZmFsc2UsIkxhYmVsIjp7IlZhbHVlIjoi0J/RgNC10LTQvdCw0LfQvdCw0YfQtdC90L4g0LTQu9GPINC00LXRgtC10Lkg0LjQu9C4INCy0LfRgNC+0YHQu9GL0YUuIiwiVXJsIjoiIn0sIkRpc3BsYXlUeXBlIjoiIiwiSGludEtleSI6IiIsIklzQXNwZWN0IjpmYWxzZX0sIjk1Ijp7IklEIjo5NSwiUGFyZW50SUQiOjAsIk5hbWUiOiIiLCJMb25nTmFtZSI6ItCb0LjQvdC10LnQutCwIiwiVHlwZSI6IlN0cmluZyIsIklzQ29sbGVjdGlvbiI6ZmFsc2UsIklzQ29tcGxleCI6ZmFsc2UsIkNvbXBsZXhJRCI6MCwiSXNSZXF1aXJlZCI6ZmFsc2UsIkxvb2t1cERhdGEiOm51bGwsIk1vZGVsTWF0Y2hpbmciOmZhbHNlLCJMYWJlbCI6eyJWYWx1ZSI6IiIsIlVybCI6IiJ9LCJEaXNwbGF5VHlwZSI6IiIsIkhpbnRLZXkiOiIiLCJJc0FzcGVjdCI6ZmFsc2V9LCI5NjQ5Ijp7IklEIjo5NjQ5LCJQYXJlbnRJRCI6MCwiTmFtZSI6IiIsIkxvbmdOYW1lIjoi0J/QvtC7IiwiVHlwZSI6IlN0cmluZyIsIklzQ29sbGVjdGlvbiI6dHJ1ZSwiSXNDb21wbGV4IjpmYWxzZSwiQ29tcGxleElEIjowLCJJc1JlcXVpcmVkIjpmYWxzZSwiTG9va3VwRGF0YSI6eyJMb29rdXBOYW1lIjoiIiwiVmFsdWVzIjp7IjAiOnsiSUQiOjAsIlZhbHVlIjoiIn0sIjIyODgyIjp7IklEIjoyMjg4MiwiVmFsdWUiOiLQlNC10LLQvtGH0LrQuCJ9LCIyMjg4MyI6eyJJRCI6MjI4ODMsIlZhbHVlIjoi0JzQsNC70YzRh9C40LrQuCJ9fX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c0LDQu9GM0YfQuNC60LggLSDQtNC70Y8g0LTQtdGC0YHQutC40YUg0YLQvtCy0LDRgNC+0LIsINC/0YDQtdC00L3QsNC30L3QsNGH0LXQvdC90YvRhSDQtNC70Y8g0LzQsNC70YzRh9C40LrQvtCyIiwiVXJsIjoiIn0sIkRpc3BsYXlUeXBlIjoiIiwiSGludEtleSI6IiIsIklzQXNwZWN0IjpmYWxzZX0sIjk3ODIiOnsiSUQiOjk3ODIsIlBhcmVudElEIjowLCJOYW1lIjoiIiwiTG9uZ05hbWUiOiLQmtC70LDRgdGBINC+0L/QsNGB0L3QvtGB0YLQuCDRgtC+0LLQsNGA0LAiLCJUeXBlIjoiU3RyaW5nIiwiSXNDb2xsZWN0aW9uIjpmYWxzZSwiSXNDb21wbGV4IjpmYWxzZSwiQ29tcGxleElEIjowLCJJc1JlcXVpcmVkIjpmYWxzZSwiTG9va3VwRGF0YSI6eyJMb29rdXBOYW1lIjoiIiwiVmFsdWVzIjp7IjAiOnsiSUQiOjAsIlZhbHVlIjoiIn0s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fSwiTW9kZWxNYXRjaGluZyI6ZmFsc2UsIkxhYmVsIjp7IlZhbHVlIjoi0KPQutCw0LfRi9Cy0LDQtdGC0YHRjyDQutC70LDRgdGBINC+0L/QsNGB0L3QvtGB0YLQuCAoMS05KSwg0LvQuNCx0L4gXCLQndC1INC+0L/QsNGB0LXQvVwiLiIsIlVybCI6IiJ9LCJEaXNwbGF5VHlwZSI6IiIsIkhpbnRLZXkiOiIiLCJJc0FzcGVjdCI6ZmFsc2V9fSwiY29tbWVyY2lhbF90eXBlIjp7Ik5hbWUiOiIiLCJPcHRpb25zIjp7IjE3MDMxMTk0Ijp7IklEIjoxNzAzMTE5NCwiTmFtZSI6ItCc0Y/Qs9C60LDRjyDQuNCz0YDRg9GI0LrQsCAtINCz0LXRgNC+0Lgg0LLQuNC00LXQvtC40LPRgCJ9LCIxNzAzMTE5NSI6eyJJRCI6MTcwMzExOTUsIk5hbWUiOiLQnNGP0LPQutCw0Y8g0LjQs9GA0YPRiNC60LAifSwiMTcwMzExOTYiOnsiSUQiOjE3MDMxMTk2LCJOYW1lIjoi0JzRj9Cz0LrQsNGPINC40LPRgNGD0YjQutCwIC0g0LDQvdGC0LjRgdGC0YDQtdGB0YEifSwiMjI4MjUwOTUiOnsiSUQiOjIyODI1MDk1LCJOYW1lIjoi0JzRj9Cz0LrQsNGPINC40LPRgNGD0YjQutCwIC0g0LrQuNC90L4g0Lgg0LzRg9C70YzRgtCz0LXRgNC+0LgifSwiMzY4NjAyMDAiOnsiSUQiOjM2ODYwMjAwLCJOYW1lIjoi0JzRj9Cz0LrQsNGPINC40LPRgNGD0YjQutCwINC90LAg0YDRg9C60YMifX19LCJJc1BzU291cmNlIjp0cnVlfQ==</t>
  </si>
  <si>
    <t>DESCRIPTION_CATEGORY_ID</t>
  </si>
  <si>
    <t>17031195</t>
  </si>
  <si>
    <t>LANGUAGE</t>
  </si>
  <si>
    <t>RU</t>
  </si>
  <si>
    <t>IS_PS_SOURCE</t>
  </si>
  <si>
    <t>true</t>
  </si>
  <si>
    <t>PRODUCTS_TITLE_ROW_INDEX</t>
  </si>
  <si>
    <t>3</t>
  </si>
  <si>
    <t>PRODUCTS_COMPLEX_ATTR_TITLE_ROW_INDEX</t>
  </si>
  <si>
    <t>№</t>
  </si>
  <si>
    <t>Введите артикул товара или его номер в вашей базе. Артикул должен быть уникальным в рамках вашего ассортимента. Подробнее в Помощи.</t>
  </si>
  <si>
    <t>Артикул*</t>
  </si>
  <si>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t>
  </si>
  <si>
    <t>Название товара</t>
  </si>
  <si>
    <t>Цена, которую покупатель увидит на сайте Ozon.
Если на товар есть скидка, укажите цену после ее применения.</t>
  </si>
  <si>
    <t>Цена, руб.*</t>
  </si>
  <si>
    <t>Если на товар есть скидка, укажите цену до ее применения.</t>
  </si>
  <si>
    <t>Цена до скидки, руб.</t>
  </si>
  <si>
    <t>По этой цене товар могут купить только подписчики Ozon Premium — обычно они покупают больше товаров и по более высокой цене. Если вы установите цену с Ozon Premium, ваш товар появится на странице акций для подписчиков. Подробнее в Помощи</t>
  </si>
  <si>
    <t>Цена с Ozon Premium, руб.</t>
  </si>
  <si>
    <t>Укажите ставку НДС. Если товар не облагается НДС или вы не платите НДС, укажите Не облагается.</t>
  </si>
  <si>
    <t>НДС, %*</t>
  </si>
  <si>
    <t>10</t>
  </si>
  <si>
    <t>20</t>
  </si>
  <si>
    <t>Не облагается</t>
  </si>
  <si>
    <t>Заполните поле, если такой товар уже продается на Ozon. Тогда блоки справа можно не заполнять</t>
  </si>
  <si>
    <t>Ozon ID</t>
  </si>
  <si>
    <t>Выберите из списка наиболее подходящий тип товара.
Определить его можно по вопросу "Что это?"</t>
  </si>
  <si>
    <t>Коммерческий тип*</t>
  </si>
  <si>
    <t>Мягкая игрушка</t>
  </si>
  <si>
    <t>Мягкая игрушка - антистресс</t>
  </si>
  <si>
    <t>Мягкая игрушка - герои видеоигр</t>
  </si>
  <si>
    <t>Мягкая игрушка - кино и мультгерои</t>
  </si>
  <si>
    <t>Мягкая игрушка на руку</t>
  </si>
  <si>
    <t>Введите штрихкод товара от производителя. Штрихкод обязателен для категорий Одежда, Электроника и Автотовары. Подробнее в Помощи.</t>
  </si>
  <si>
    <t>Штрихкод (Серийный номер / EAN)</t>
  </si>
  <si>
    <t>Укажите вес единицы товара вместе с упаковкой в граммах. Введите только число.</t>
  </si>
  <si>
    <t>Вес в упаковке, г*</t>
  </si>
  <si>
    <t>Сначала измерьте длину и высоту, оставшаяся сторона — это ширина. Перед измерением ширины:
- Одежда, текстиль, наборы для вышивания — сложите товар в упаковке пополам.
- Карты и интерьерные наклейки — скрутите в рулон. Ширина рулона — это его диаметр.
- Ширина книжного комплекта — это ширина всей стопки книг, которые входят в комплект.</t>
  </si>
  <si>
    <t>Ширина упаковки, мм*</t>
  </si>
  <si>
    <t>Высота — это наименьшая сторона упаковки товара.
Перед измерением высоты:
- Одежда, текстиль, наборы для вышивания — сложите товар в упаковке пополам.
- Карты и интерьерные наклейки — скрутите в рулон. Высота рулона — это его диаметр.
- Высота книжного комплекта — это высота всей стопки книг, которые входят в комплект.</t>
  </si>
  <si>
    <t>Высота упаковки, мм*</t>
  </si>
  <si>
    <t>Длина — это наибольшая сторона упаковки товара.
Перед измерением длины:
- Одежда, текстиль, наборы для вышивания — сложите товар в упаковке пополам.
- Карты и интерьерные наклейки — скрутите в рулон. Длина рулона — самая большая величина.
- Длина книжного комплекта — это длина всей стопки книг, которые входят в комплект.</t>
  </si>
  <si>
    <t>Длина упаковки, мм*</t>
  </si>
  <si>
    <t>Требования к изображению:
1. Формат: JPEG или PNG.
2. Разрешение: от 700 до 1600 пикселей по любой стороне.
3. Фон: белый — белые поля не более 2 пикселей от границы товара.
4. Запрещены: логотипы, водяные знаки, цены, надписи, алкогольная тематика и эскизы товара (например, 3D-модель).
Подробнее в &lt;a href="https://docs.ozon.ru/partners/trebovaniya-k-tovaram/izobrayoeniya" target="_blank"&gt;Помощи&lt;/a&gt;.</t>
  </si>
  <si>
    <t>Ссылка на главное фото*</t>
  </si>
  <si>
    <t>Требования к изображению:
1. Формат: JPEG или PNG.
2. Разрешение: от 700 до 1600 пикселей по любой стороне.
3. Фон: белый — белые поля не более 2 пикселей от границы товара.
4. Запрещены: водяные знаки, цены, номера телефонов, упоминания других магазинов и сайтов.
Укажите ссылки на изображение без ""https://"". Если ссылок несколько, разделите их пробелом или укажите каждую на отдельной строке.</t>
  </si>
  <si>
    <t>Ссылки на дополнительные фото</t>
  </si>
  <si>
    <t>Ссылки на фото 360 разделяются пробелом или enter</t>
  </si>
  <si>
    <t>Ссылки на фото 360</t>
  </si>
  <si>
    <t>Ссылки на фото аннотаций</t>
  </si>
  <si>
    <t>Название файла с изображением товара.
 Запрещенные символы: "/" и "_".</t>
  </si>
  <si>
    <t>Артикул фото</t>
  </si>
  <si>
    <t>Укажите название модели товара. Не указывайте в этом поле тип и бренд.</t>
  </si>
  <si>
    <t>Название модели*</t>
  </si>
  <si>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указан в их названии. Если вы не нашли подходящего типа, напишите в службу поддержки, и мы добавим в список ваш тип товара.</t>
  </si>
  <si>
    <t>Тип*</t>
  </si>
  <si>
    <t/>
  </si>
  <si>
    <t>Игрушка для хранения первого зуба</t>
  </si>
  <si>
    <t>Комфортер</t>
  </si>
  <si>
    <t>Одежда для мягкой игрушки</t>
  </si>
  <si>
    <t>Что это зверь, рыба, птица. Если это персонаж мультфильма, видеоигры или кино, 
указываем дополнительно значение: Герои мультфильмов, либо Герои видеоигр</t>
  </si>
  <si>
    <t>Вид мягкой игрушки*</t>
  </si>
  <si>
    <t>Ёлка</t>
  </si>
  <si>
    <t>Айюми</t>
  </si>
  <si>
    <t>Ангелы</t>
  </si>
  <si>
    <t>Антистресс</t>
  </si>
  <si>
    <t>Бегемот</t>
  </si>
  <si>
    <t>Белка/Бурундук</t>
  </si>
  <si>
    <t>Бык/Корова</t>
  </si>
  <si>
    <t>Верхушка на ёлку</t>
  </si>
  <si>
    <t>Волк</t>
  </si>
  <si>
    <t>Герои видеоигр</t>
  </si>
  <si>
    <t>Герои мультфильмов</t>
  </si>
  <si>
    <t>Гном</t>
  </si>
  <si>
    <t>Дельфин</t>
  </si>
  <si>
    <t>Дракон/Динозавр</t>
  </si>
  <si>
    <t>Ежик</t>
  </si>
  <si>
    <t>Енот</t>
  </si>
  <si>
    <t>Жираф</t>
  </si>
  <si>
    <t>Заяц</t>
  </si>
  <si>
    <t>Звезда</t>
  </si>
  <si>
    <t>Зебра</t>
  </si>
  <si>
    <t>Кит</t>
  </si>
  <si>
    <t>Клубника</t>
  </si>
  <si>
    <t>Коза/Козел</t>
  </si>
  <si>
    <t>Колокольчик</t>
  </si>
  <si>
    <t>Коляска</t>
  </si>
  <si>
    <t>Кошка</t>
  </si>
  <si>
    <t>Краб</t>
  </si>
  <si>
    <t>Курица/Петух</t>
  </si>
  <si>
    <t>Лев</t>
  </si>
  <si>
    <t>Лемур</t>
  </si>
  <si>
    <t>Лисица</t>
  </si>
  <si>
    <t>Лошадка</t>
  </si>
  <si>
    <t>Лягушка</t>
  </si>
  <si>
    <t>Машинка</t>
  </si>
  <si>
    <t>Медведь</t>
  </si>
  <si>
    <t>Монстрики</t>
  </si>
  <si>
    <t>Морж/Тюлень</t>
  </si>
  <si>
    <t>Мороженое</t>
  </si>
  <si>
    <t>Мышка</t>
  </si>
  <si>
    <t>Насекомые</t>
  </si>
  <si>
    <t>Носорог</t>
  </si>
  <si>
    <t>Обезьянка</t>
  </si>
  <si>
    <t>Овечка/Барашек</t>
  </si>
  <si>
    <t>Олень</t>
  </si>
  <si>
    <t>Ослик</t>
  </si>
  <si>
    <t>Осьминог</t>
  </si>
  <si>
    <t>Пингвин</t>
  </si>
  <si>
    <t>Поезд</t>
  </si>
  <si>
    <t>Попугай</t>
  </si>
  <si>
    <t>Птицы</t>
  </si>
  <si>
    <t>Пчелка</t>
  </si>
  <si>
    <t>Рыбка</t>
  </si>
  <si>
    <t>Санта Клаус/Дед Мороз</t>
  </si>
  <si>
    <t>Свинка/Поросенок</t>
  </si>
  <si>
    <t>Сердце</t>
  </si>
  <si>
    <t>Слон</t>
  </si>
  <si>
    <t>Снеговик</t>
  </si>
  <si>
    <t>Снегурочка</t>
  </si>
  <si>
    <t>Снежинка</t>
  </si>
  <si>
    <t>Собака</t>
  </si>
  <si>
    <t>Сова</t>
  </si>
  <si>
    <t>Сосулька</t>
  </si>
  <si>
    <t>Сурок</t>
  </si>
  <si>
    <t>Тигр</t>
  </si>
  <si>
    <t>Традиционные</t>
  </si>
  <si>
    <t>Транспорт</t>
  </si>
  <si>
    <t>Утка</t>
  </si>
  <si>
    <t>Фея</t>
  </si>
  <si>
    <t>Фрукты</t>
  </si>
  <si>
    <t>Хомяк</t>
  </si>
  <si>
    <t>Цветы</t>
  </si>
  <si>
    <t>Часы</t>
  </si>
  <si>
    <t>Черепашка</t>
  </si>
  <si>
    <t>Шарик</t>
  </si>
  <si>
    <t>Шишка</t>
  </si>
  <si>
    <t>Экзотические животные</t>
  </si>
  <si>
    <t>Укажите наименование бренда, под которым произведен товар. Если товар не имеет бренда, используйте значение "Нет бренда"</t>
  </si>
  <si>
    <t>Бренд*</t>
  </si>
  <si>
    <t>Производитель</t>
  </si>
  <si>
    <t>Описание товара, маркетинговый текст.</t>
  </si>
  <si>
    <t>Аннотация</t>
  </si>
  <si>
    <t>Есть ли возможность управлять устройством с помощью смартфона (мобильного приложения)</t>
  </si>
  <si>
    <t>Управление со смартфона</t>
  </si>
  <si>
    <t>Да</t>
  </si>
  <si>
    <t>Нет</t>
  </si>
  <si>
    <t>Укажите название серии, в которую входит товар. Если серий несколько - указывается только основная</t>
  </si>
  <si>
    <t>Серия</t>
  </si>
  <si>
    <t>Выберите из списка пол потребителя товара:
Девочки - для детских товаров, предназначенных для девочек
Мальчики - для детских товаров, предназначенных для мальчиков</t>
  </si>
  <si>
    <t>Пол</t>
  </si>
  <si>
    <t>Девочки</t>
  </si>
  <si>
    <t>Мальчики</t>
  </si>
  <si>
    <t>Указывается класс опасности (1-9), либо "Не опасен".</t>
  </si>
  <si>
    <t>Класс опасности товара</t>
  </si>
  <si>
    <t>Класс 1. Взрывчатые материалы</t>
  </si>
  <si>
    <t>Класс 2. Газы</t>
  </si>
  <si>
    <t>Класс 3. Легковоспламеняющиеся жидкости</t>
  </si>
  <si>
    <t>Класс 4. Легковоспламеняющиеся вещества</t>
  </si>
  <si>
    <t>Класс 5. Окисляющие вещества</t>
  </si>
  <si>
    <t>Класс 6. Ядовитые и инфекционные вещества</t>
  </si>
  <si>
    <t>Класс 7. Радиоактивные вещества</t>
  </si>
  <si>
    <t>Класс 8. Едкие и коррозионные вещества</t>
  </si>
  <si>
    <t>Класс 9. Прочие опасные вещества</t>
  </si>
  <si>
    <t>Не опасен</t>
  </si>
  <si>
    <t>Если заполнить этот атрибут одинаково у нескольких товаров, то на сайте в карточке товара будет «переключалка» на другие товары с таким же значением этого атрибута. Например, если у трех сумок указать в этом атрибуте "12345", то в карточке каждой сумки будут отображаться две другие с выбором по цвету (при этом обязательно, чтобы цвет у всех трех сумок был указан разный).</t>
  </si>
  <si>
    <t>Объединить на одной карточке</t>
  </si>
  <si>
    <t>Добавьте расширенное описание товара с фото и видео по шаблону в формате JSON. Подробнее: https://seller-edu.ozon.ru/docs/work-with-goods/dobavlenie-rich-kontenta-json.html</t>
  </si>
  <si>
    <t>Rich-контент JSON</t>
  </si>
  <si>
    <t>Укажите серию/коллекцию товара</t>
  </si>
  <si>
    <t>Серии</t>
  </si>
  <si>
    <t>Укажите базовый, или доминирующий цвет вашего товара.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составные цвета у сложного цвета имеют равный вес на сайте.</t>
  </si>
  <si>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</si>
  <si>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</si>
  <si>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</si>
  <si>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</si>
  <si>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</si>
  <si>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</si>
  <si>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</si>
  <si>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</si>
  <si>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</si>
  <si>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</si>
  <si>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</si>
  <si>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</si>
  <si>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</si>
  <si>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</si>
  <si>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</si>
  <si>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</si>
  <si>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</si>
  <si>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</si>
  <si>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малиновый</t>
  </si>
  <si>
    <t>медь</t>
  </si>
  <si>
    <t>оливковый</t>
  </si>
  <si>
    <t>оранжевый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</si>
  <si>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</si>
  <si>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</si>
  <si>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</si>
  <si>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</si>
  <si>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</si>
  <si>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</si>
  <si>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</si>
  <si>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</si>
  <si>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</si>
  <si>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</si>
  <si>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</si>
  <si>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</si>
  <si>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</si>
  <si>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</si>
  <si>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</si>
  <si>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</si>
  <si>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</si>
  <si>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</si>
  <si>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</si>
  <si>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</si>
  <si>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</si>
  <si>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</si>
  <si>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</si>
  <si>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</si>
  <si>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</si>
  <si>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</si>
  <si>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</si>
  <si>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</si>
  <si>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черно-розовый</t>
  </si>
  <si>
    <t>черно-серый</t>
  </si>
  <si>
    <t>черный</t>
  </si>
  <si>
    <t>черный матовый</t>
  </si>
  <si>
    <t>шоколадный</t>
  </si>
  <si>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</si>
  <si>
    <t>Название цвета</t>
  </si>
  <si>
    <t>Высота игрушки в ее естественном положении. Единица измерения -  сантиметры.</t>
  </si>
  <si>
    <t>Высота игрушки, см</t>
  </si>
  <si>
    <t>Комплексный материал. Перечислите все используемые материалы.</t>
  </si>
  <si>
    <t>Материал</t>
  </si>
  <si>
    <t>ABS пластик</t>
  </si>
  <si>
    <t>Cotton Peach</t>
  </si>
  <si>
    <t>EVA</t>
  </si>
  <si>
    <t>Finlyandia</t>
  </si>
  <si>
    <t>French Linen</t>
  </si>
  <si>
    <t>G10</t>
  </si>
  <si>
    <t>Hollow Fiber</t>
  </si>
  <si>
    <t>Knitted fleece</t>
  </si>
  <si>
    <t>Lanatex</t>
  </si>
  <si>
    <t>Memory Foam</t>
  </si>
  <si>
    <t>PLA пластик</t>
  </si>
  <si>
    <t>Radotex</t>
  </si>
  <si>
    <t>SAN пластик</t>
  </si>
  <si>
    <t>Vinylon-F</t>
  </si>
  <si>
    <t>Акрил</t>
  </si>
  <si>
    <t>Акрилик</t>
  </si>
  <si>
    <t>Алова</t>
  </si>
  <si>
    <t>Алюминиевый сплав</t>
  </si>
  <si>
    <t>Алюминий</t>
  </si>
  <si>
    <t>Ароматическое масло</t>
  </si>
  <si>
    <t>Атлас</t>
  </si>
  <si>
    <t>Ацетат</t>
  </si>
  <si>
    <t>Бамбук</t>
  </si>
  <si>
    <t>Бамбуковое волокно</t>
  </si>
  <si>
    <t>Бархат</t>
  </si>
  <si>
    <t>Береза</t>
  </si>
  <si>
    <t>Берилл</t>
  </si>
  <si>
    <t>Биопластик</t>
  </si>
  <si>
    <t>Бисер</t>
  </si>
  <si>
    <t>Бифлекс</t>
  </si>
  <si>
    <t>Бостон</t>
  </si>
  <si>
    <t>Бубинга</t>
  </si>
  <si>
    <t>Бук</t>
  </si>
  <si>
    <t>Бумага</t>
  </si>
  <si>
    <t>Вельбоа</t>
  </si>
  <si>
    <t>Вельвет</t>
  </si>
  <si>
    <t>Велюр</t>
  </si>
  <si>
    <t>Винил</t>
  </si>
  <si>
    <t>Вискоза</t>
  </si>
  <si>
    <t>Вишня</t>
  </si>
  <si>
    <t>Вода</t>
  </si>
  <si>
    <t>Войлок</t>
  </si>
  <si>
    <t>Волокно</t>
  </si>
  <si>
    <t>Воск</t>
  </si>
  <si>
    <t>Вспененная резина EPDM</t>
  </si>
  <si>
    <t>Вспененный полимер</t>
  </si>
  <si>
    <t>Вспененный полиэтилен</t>
  </si>
  <si>
    <t>Габардин</t>
  </si>
  <si>
    <t>Галька</t>
  </si>
  <si>
    <t>Гелевый наполнитель</t>
  </si>
  <si>
    <t>Гель</t>
  </si>
  <si>
    <t>Гипоаллергенный пластик</t>
  </si>
  <si>
    <t>Гипс</t>
  </si>
  <si>
    <t>Глина</t>
  </si>
  <si>
    <t>Глицерин</t>
  </si>
  <si>
    <t>Гофрокартон</t>
  </si>
  <si>
    <t>Граб</t>
  </si>
  <si>
    <t>Графит</t>
  </si>
  <si>
    <t>ДВП</t>
  </si>
  <si>
    <t>ДСП</t>
  </si>
  <si>
    <t>Деворе</t>
  </si>
  <si>
    <t>Дерево</t>
  </si>
  <si>
    <t>Джерси</t>
  </si>
  <si>
    <t>Джинс</t>
  </si>
  <si>
    <t>Дуб</t>
  </si>
  <si>
    <t>Дюспопонж</t>
  </si>
  <si>
    <t>Ель</t>
  </si>
  <si>
    <t>Жаккард</t>
  </si>
  <si>
    <t>Железо</t>
  </si>
  <si>
    <t>Замша</t>
  </si>
  <si>
    <t>Изолон</t>
  </si>
  <si>
    <t>Интерлок</t>
  </si>
  <si>
    <t>Искусственная кожа</t>
  </si>
  <si>
    <t>Искусственная шерсть</t>
  </si>
  <si>
    <t>Искусственные материалы</t>
  </si>
  <si>
    <t>Искусственный велюр</t>
  </si>
  <si>
    <t>Искусственный камень</t>
  </si>
  <si>
    <t>Искусственный лак</t>
  </si>
  <si>
    <t>Искусственный мех</t>
  </si>
  <si>
    <t>Искусственный нубук</t>
  </si>
  <si>
    <t>Калька</t>
  </si>
  <si>
    <t>Канвас</t>
  </si>
  <si>
    <t>Капрон</t>
  </si>
  <si>
    <t>Картон</t>
  </si>
  <si>
    <t>Катальпа</t>
  </si>
  <si>
    <t>Каучук</t>
  </si>
  <si>
    <t>Кашемир</t>
  </si>
  <si>
    <t>Керамика</t>
  </si>
  <si>
    <t>Клеенка</t>
  </si>
  <si>
    <t>Кобальт</t>
  </si>
  <si>
    <t>Ковролин</t>
  </si>
  <si>
    <t>Кожа с покрытием</t>
  </si>
  <si>
    <t>Крапива</t>
  </si>
  <si>
    <t>Кратон</t>
  </si>
  <si>
    <t>Крахмал</t>
  </si>
  <si>
    <t>Кретон</t>
  </si>
  <si>
    <t>Кружево</t>
  </si>
  <si>
    <t>Кукурузный крахмал</t>
  </si>
  <si>
    <t>Кунцит</t>
  </si>
  <si>
    <t>Лайкра</t>
  </si>
  <si>
    <t>Лак</t>
  </si>
  <si>
    <t>Ламинированный картон</t>
  </si>
  <si>
    <t>Латунь</t>
  </si>
  <si>
    <t>Лен</t>
  </si>
  <si>
    <t>Липа</t>
  </si>
  <si>
    <t>Люфа</t>
  </si>
  <si>
    <t>МДФ</t>
  </si>
  <si>
    <t>Магниевый сплав</t>
  </si>
  <si>
    <t>Магнит</t>
  </si>
  <si>
    <t>Масло</t>
  </si>
  <si>
    <t>Масса для лепки</t>
  </si>
  <si>
    <t>Мегол</t>
  </si>
  <si>
    <t>Медь</t>
  </si>
  <si>
    <t>Мел</t>
  </si>
  <si>
    <t>Мелованный картон</t>
  </si>
  <si>
    <t>Мембранные материалы</t>
  </si>
  <si>
    <t>Мерсеризованный хлопок</t>
  </si>
  <si>
    <t>Металл</t>
  </si>
  <si>
    <t>Металлизированный материал</t>
  </si>
  <si>
    <t>Металлический сплав</t>
  </si>
  <si>
    <t>Мех шерстяной</t>
  </si>
  <si>
    <t>Модакрил</t>
  </si>
  <si>
    <t>Мохер</t>
  </si>
  <si>
    <t>Мука</t>
  </si>
  <si>
    <t>Муслин</t>
  </si>
  <si>
    <t>Натуральная кожа</t>
  </si>
  <si>
    <t>Натуральное дерево</t>
  </si>
  <si>
    <t>Натуральные материалы</t>
  </si>
  <si>
    <t>Натуральный камень</t>
  </si>
  <si>
    <t>Натуральный латекс</t>
  </si>
  <si>
    <t>Натуральный мех</t>
  </si>
  <si>
    <t>Нейлон</t>
  </si>
  <si>
    <t>Неопрен</t>
  </si>
  <si>
    <t>Нержавеющая сталь</t>
  </si>
  <si>
    <t>Нетканое волокно</t>
  </si>
  <si>
    <t>Нетканое полотно</t>
  </si>
  <si>
    <t>Нубук</t>
  </si>
  <si>
    <t>Объемное полиэфирное волокно</t>
  </si>
  <si>
    <t>Овчина</t>
  </si>
  <si>
    <t>Оксфорд</t>
  </si>
  <si>
    <t>Олово</t>
  </si>
  <si>
    <t>Органза</t>
  </si>
  <si>
    <t>Органическое стекло</t>
  </si>
  <si>
    <t>ПВА</t>
  </si>
  <si>
    <t>ПВД (Полиэтилен высокого давления)</t>
  </si>
  <si>
    <t>ПВС</t>
  </si>
  <si>
    <t>ПВХ (поливинилхлорид)</t>
  </si>
  <si>
    <t>ПВХ пластизоль</t>
  </si>
  <si>
    <t>ПВХ, пенопласт, пластик</t>
  </si>
  <si>
    <t>ПВХ, пластик, пенопласт, ткань</t>
  </si>
  <si>
    <t>ПЕВА (полиэтиленвинилацетат)</t>
  </si>
  <si>
    <t>ПНД (Полиэтилен низкого давления)</t>
  </si>
  <si>
    <t>ПЭТ(Полиэтилентерефталат)</t>
  </si>
  <si>
    <t>Пайетки</t>
  </si>
  <si>
    <t>Парафин</t>
  </si>
  <si>
    <t>Пенопласт</t>
  </si>
  <si>
    <t>Пенополистирол</t>
  </si>
  <si>
    <t>Пенополиуретан</t>
  </si>
  <si>
    <t>Пенополиэтилен</t>
  </si>
  <si>
    <t>Пенопропилен</t>
  </si>
  <si>
    <t>Пенорезина</t>
  </si>
  <si>
    <t>Перо</t>
  </si>
  <si>
    <t>Песок</t>
  </si>
  <si>
    <t>Пищевой пластик</t>
  </si>
  <si>
    <t>Пластизоль</t>
  </si>
  <si>
    <t>Пластик</t>
  </si>
  <si>
    <t>Пластик и сталь</t>
  </si>
  <si>
    <t>Пластилин</t>
  </si>
  <si>
    <t>Платина</t>
  </si>
  <si>
    <t>Плащевка</t>
  </si>
  <si>
    <t>Плюш</t>
  </si>
  <si>
    <t>Полиакрил</t>
  </si>
  <si>
    <t>Полиамид</t>
  </si>
  <si>
    <t>Поликарбонат</t>
  </si>
  <si>
    <t>Полимер</t>
  </si>
  <si>
    <t>Полипропилен</t>
  </si>
  <si>
    <t>Полирезин</t>
  </si>
  <si>
    <t>Полистирол</t>
  </si>
  <si>
    <t>Политекс</t>
  </si>
  <si>
    <t>Полиуретан</t>
  </si>
  <si>
    <t>Полиуретановая смола</t>
  </si>
  <si>
    <t>Полишерсть</t>
  </si>
  <si>
    <t>Полиэстер</t>
  </si>
  <si>
    <t>Полиэтилен</t>
  </si>
  <si>
    <t>Полиэфир</t>
  </si>
  <si>
    <t>Полиэфирное волокно</t>
  </si>
  <si>
    <t>Попсин</t>
  </si>
  <si>
    <t>Поролон</t>
  </si>
  <si>
    <t>Пробка</t>
  </si>
  <si>
    <t>Пряжа</t>
  </si>
  <si>
    <t>Пух</t>
  </si>
  <si>
    <t>Ракушка</t>
  </si>
  <si>
    <t>Резина</t>
  </si>
  <si>
    <t>Резина-пластик</t>
  </si>
  <si>
    <t>Ротанг</t>
  </si>
  <si>
    <t>Рудракша</t>
  </si>
  <si>
    <t>Сатин</t>
  </si>
  <si>
    <t>Силикон</t>
  </si>
  <si>
    <t>Силиконизированное волокно</t>
  </si>
  <si>
    <t>Синтепон</t>
  </si>
  <si>
    <t>Синтепух</t>
  </si>
  <si>
    <t>Синтетика</t>
  </si>
  <si>
    <t>Синтетический камень</t>
  </si>
  <si>
    <t>Ситец</t>
  </si>
  <si>
    <t>Смесовая ткань</t>
  </si>
  <si>
    <t>Смола</t>
  </si>
  <si>
    <t>Соль</t>
  </si>
  <si>
    <t>Сосна</t>
  </si>
  <si>
    <t>Спандекс</t>
  </si>
  <si>
    <t>Сталь</t>
  </si>
  <si>
    <t>Стеарин</t>
  </si>
  <si>
    <t>Стекло</t>
  </si>
  <si>
    <t>Стразы</t>
  </si>
  <si>
    <t>ТЭП (полимерный термопластичный материал)</t>
  </si>
  <si>
    <t>Текстилен</t>
  </si>
  <si>
    <t>Текстиль</t>
  </si>
  <si>
    <t>Термопластик (TPU)</t>
  </si>
  <si>
    <t>Термопластичная резина</t>
  </si>
  <si>
    <t>Термопластичный эластомер</t>
  </si>
  <si>
    <t>Термоэластопласт</t>
  </si>
  <si>
    <t>Тесто</t>
  </si>
  <si>
    <t>Тефлон</t>
  </si>
  <si>
    <t>Ткань</t>
  </si>
  <si>
    <t>Ткань на резиновой основе</t>
  </si>
  <si>
    <t>Томпак</t>
  </si>
  <si>
    <t>Трикотаж</t>
  </si>
  <si>
    <t>Тритан</t>
  </si>
  <si>
    <t>Уротропин</t>
  </si>
  <si>
    <t>Фанера</t>
  </si>
  <si>
    <t>Фарфор</t>
  </si>
  <si>
    <t>Фетр</t>
  </si>
  <si>
    <t>Фланель</t>
  </si>
  <si>
    <t>Флис</t>
  </si>
  <si>
    <t>Флок</t>
  </si>
  <si>
    <t>Фоамиран</t>
  </si>
  <si>
    <t>Фольга</t>
  </si>
  <si>
    <t>ХДФ</t>
  </si>
  <si>
    <t>Хлопковое волокно</t>
  </si>
  <si>
    <t>Хлопок</t>
  </si>
  <si>
    <t>Холлофайбер</t>
  </si>
  <si>
    <t>Холлофан</t>
  </si>
  <si>
    <t>Холст</t>
  </si>
  <si>
    <t>Целлюлоза</t>
  </si>
  <si>
    <t>Цинк</t>
  </si>
  <si>
    <t>Цинковый сплав</t>
  </si>
  <si>
    <t>Шелк</t>
  </si>
  <si>
    <t>Шерсть</t>
  </si>
  <si>
    <t>Шпинель</t>
  </si>
  <si>
    <t>Щетина</t>
  </si>
  <si>
    <t>ЭВА (вспененный полимер)</t>
  </si>
  <si>
    <t>ЭВА (этиленвинилацетат)</t>
  </si>
  <si>
    <t>Экокожа</t>
  </si>
  <si>
    <t>Эластан</t>
  </si>
  <si>
    <t>Эластомер</t>
  </si>
  <si>
    <t>Эластрон</t>
  </si>
  <si>
    <t>Этилвинилацетат</t>
  </si>
  <si>
    <t>Ясень</t>
  </si>
  <si>
    <t>Предназначено для детей или взрослых.</t>
  </si>
  <si>
    <t>Целевая аудитория</t>
  </si>
  <si>
    <t>Взрослая</t>
  </si>
  <si>
    <t>Детская</t>
  </si>
  <si>
    <t>Минимальный рекомендованный возраст ребенка.</t>
  </si>
  <si>
    <t>Возраст ребенка</t>
  </si>
  <si>
    <t>От 0 месяцев</t>
  </si>
  <si>
    <t>От 1 года</t>
  </si>
  <si>
    <t>От 1 месяца</t>
  </si>
  <si>
    <t>От 10 лет</t>
  </si>
  <si>
    <t>От 10 месяцев</t>
  </si>
  <si>
    <t>От 11 лет</t>
  </si>
  <si>
    <t>От 11 месяцев</t>
  </si>
  <si>
    <t>От 12 лет</t>
  </si>
  <si>
    <t>От 13 лет</t>
  </si>
  <si>
    <t>От 14 лет</t>
  </si>
  <si>
    <t>От 14 месяцев</t>
  </si>
  <si>
    <t>От 15 лет</t>
  </si>
  <si>
    <t>От 15 месяцев</t>
  </si>
  <si>
    <t>От 16 лет</t>
  </si>
  <si>
    <t>От 16 месяцев</t>
  </si>
  <si>
    <t>От 17 лет</t>
  </si>
  <si>
    <t>От 18 лет</t>
  </si>
  <si>
    <t>От 18 месяцев</t>
  </si>
  <si>
    <t>От 19 месяцев</t>
  </si>
  <si>
    <t>От 2 лет</t>
  </si>
  <si>
    <t>От 2 месяцев</t>
  </si>
  <si>
    <t>От 2 недель</t>
  </si>
  <si>
    <t>От 3 лет</t>
  </si>
  <si>
    <t>От 3 месяцев</t>
  </si>
  <si>
    <t>От 4 лет</t>
  </si>
  <si>
    <t>От 4 месяцев</t>
  </si>
  <si>
    <t>От 5 лет</t>
  </si>
  <si>
    <t>От 5 месяцев</t>
  </si>
  <si>
    <t>От 6 лет</t>
  </si>
  <si>
    <t>От 6 месяцев</t>
  </si>
  <si>
    <t>От 7 лет</t>
  </si>
  <si>
    <t>От 7 месяцев</t>
  </si>
  <si>
    <t>От 8 лет</t>
  </si>
  <si>
    <t>От 8 месяцев</t>
  </si>
  <si>
    <t>От 9 лет</t>
  </si>
  <si>
    <t>От 9 месяцев</t>
  </si>
  <si>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</si>
  <si>
    <t>Количество заводских упаковок</t>
  </si>
  <si>
    <t>Что умеет игрушка: говорить, петь, издавать звуки, светиться.</t>
  </si>
  <si>
    <t>Дополнительные функции</t>
  </si>
  <si>
    <t>Без эффектов</t>
  </si>
  <si>
    <t>Белый шум</t>
  </si>
  <si>
    <t>Говорящая</t>
  </si>
  <si>
    <t>Дизайнерская</t>
  </si>
  <si>
    <t>Интерактивная</t>
  </si>
  <si>
    <t>Меняет цвет</t>
  </si>
  <si>
    <t>Музыкальная</t>
  </si>
  <si>
    <t>Развивающая</t>
  </si>
  <si>
    <t>Светящаяся</t>
  </si>
  <si>
    <t>Формфактор батареек - AA, AAA, CR23 и другие, либо особые нестандартные формфакторы в случае аккумуляторов квадрокоптеров, самолетов или радиоуправляемых машинок.</t>
  </si>
  <si>
    <t>Типоразмер батареек</t>
  </si>
  <si>
    <t>"Крона" (6LR61)</t>
  </si>
  <si>
    <t>26650</t>
  </si>
  <si>
    <t>3R12</t>
  </si>
  <si>
    <t>4LR44 (476A)</t>
  </si>
  <si>
    <t>AA</t>
  </si>
  <si>
    <t>AAA</t>
  </si>
  <si>
    <t>AG10 (L1131)</t>
  </si>
  <si>
    <t>C (LR14)</t>
  </si>
  <si>
    <t>CR1/3N</t>
  </si>
  <si>
    <t>CR1220</t>
  </si>
  <si>
    <t>CR2</t>
  </si>
  <si>
    <t>CR2025</t>
  </si>
  <si>
    <t>CR2032</t>
  </si>
  <si>
    <t>D</t>
  </si>
  <si>
    <t>ER14250 (1/2AA)</t>
  </si>
  <si>
    <t>ER14335 (2/3AA)</t>
  </si>
  <si>
    <t>GPA76</t>
  </si>
  <si>
    <t>LR14</t>
  </si>
  <si>
    <t>LR41 (LR736)</t>
  </si>
  <si>
    <t>LR44 (V13GA, AG13, LR1154)</t>
  </si>
  <si>
    <t>LR54</t>
  </si>
  <si>
    <t>SR54 (SR1130)</t>
  </si>
  <si>
    <t>SR616SW</t>
  </si>
  <si>
    <t>SR716SW</t>
  </si>
  <si>
    <t>SR936W</t>
  </si>
  <si>
    <t>Оригинальный</t>
  </si>
  <si>
    <t>Сколько батареек необходимо для использования устройства. 
Батареи для пульта указываем в соседнем отдельном атрибуте.</t>
  </si>
  <si>
    <t>Количество батареек</t>
  </si>
  <si>
    <t>1</t>
  </si>
  <si>
    <t>12</t>
  </si>
  <si>
    <t>2</t>
  </si>
  <si>
    <t>5</t>
  </si>
  <si>
    <t>500</t>
  </si>
  <si>
    <t>6</t>
  </si>
  <si>
    <t>7</t>
  </si>
  <si>
    <t>700</t>
  </si>
  <si>
    <t>8</t>
  </si>
  <si>
    <t>9</t>
  </si>
  <si>
    <t>Линейка</t>
  </si>
  <si>
    <t>Укажите страну, в которой товар был произведен</t>
  </si>
  <si>
    <t>Страна-изготовитель</t>
  </si>
  <si>
    <t>0</t>
  </si>
  <si>
    <t>Абхазия</t>
  </si>
  <si>
    <t>Австралия</t>
  </si>
  <si>
    <t>Австрия</t>
  </si>
  <si>
    <t>Азербайджан</t>
  </si>
  <si>
    <t>Азербайджанская Республика</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</si>
  <si>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</si>
  <si>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</si>
  <si>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</si>
  <si>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</si>
  <si>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</si>
  <si>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</si>
  <si>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</si>
  <si>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</si>
  <si>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</si>
  <si>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</si>
  <si>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</si>
  <si>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</si>
  <si>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</si>
  <si>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</si>
  <si>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</si>
  <si>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</si>
  <si>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</si>
  <si>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</si>
  <si>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</si>
  <si>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</si>
  <si>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</si>
  <si>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</si>
  <si>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</si>
  <si>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</si>
  <si>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</si>
  <si>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</si>
  <si>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</si>
  <si>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</si>
  <si>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</si>
  <si>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</si>
  <si>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</si>
  <si>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</si>
  <si>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</si>
  <si>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</si>
  <si>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</si>
  <si>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</si>
  <si>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</si>
  <si>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</si>
  <si>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</si>
  <si>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</si>
  <si>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</si>
  <si>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</si>
  <si>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</si>
  <si>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</si>
  <si>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</si>
  <si>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</si>
  <si>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</si>
  <si>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</si>
  <si>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</si>
  <si>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</si>
  <si>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</si>
  <si>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</si>
  <si>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</si>
  <si>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</si>
  <si>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</si>
  <si>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Гонконг</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</si>
  <si>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</si>
  <si>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</si>
  <si>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</si>
  <si>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</si>
  <si>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</si>
  <si>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</si>
  <si>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</si>
  <si>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</si>
  <si>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</si>
  <si>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</si>
  <si>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</si>
  <si>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</si>
  <si>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</si>
  <si>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</si>
  <si>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</si>
  <si>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</si>
  <si>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</si>
  <si>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</si>
  <si>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Индия, Вьетнам, Пакистан, Уругвай, Аргентина, Мьянма</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</si>
  <si>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</si>
  <si>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</si>
  <si>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</si>
  <si>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</si>
  <si>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</si>
  <si>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</si>
  <si>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</si>
  <si>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</si>
  <si>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</si>
  <si>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</si>
  <si>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</si>
  <si>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</si>
  <si>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</si>
  <si>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</si>
  <si>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</si>
  <si>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</si>
  <si>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</si>
  <si>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</si>
  <si>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</si>
  <si>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</si>
  <si>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 Китай, Узбекистан</t>
  </si>
  <si>
    <t>Кирибати, Р-ка</t>
  </si>
  <si>
    <t>Китай</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</si>
  <si>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</si>
  <si>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</si>
  <si>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</si>
  <si>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</si>
  <si>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</si>
  <si>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</si>
  <si>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</si>
  <si>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</si>
  <si>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</si>
  <si>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</si>
  <si>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</si>
  <si>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</si>
  <si>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</si>
  <si>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</si>
  <si>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</si>
  <si>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</si>
  <si>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</si>
  <si>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</si>
  <si>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</si>
  <si>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</si>
  <si>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</si>
  <si>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</si>
  <si>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</si>
  <si>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</si>
  <si>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</si>
  <si>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</si>
  <si>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</si>
  <si>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</si>
  <si>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</si>
  <si>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</si>
  <si>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</si>
  <si>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</si>
  <si>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</si>
  <si>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</si>
  <si>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</si>
  <si>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</si>
  <si>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</si>
  <si>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</si>
  <si>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</si>
  <si>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</si>
  <si>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</si>
  <si>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</si>
  <si>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</si>
  <si>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</si>
  <si>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</si>
  <si>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</si>
  <si>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</si>
  <si>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</si>
  <si>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</si>
  <si>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</si>
  <si>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</si>
  <si>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</si>
  <si>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</si>
  <si>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</si>
  <si>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</si>
  <si>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</si>
  <si>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</si>
  <si>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</si>
  <si>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</si>
  <si>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</si>
  <si>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</si>
  <si>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</si>
  <si>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</si>
  <si>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</si>
  <si>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</si>
  <si>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</si>
  <si>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</si>
  <si>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</si>
  <si>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</si>
  <si>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Армения</t>
  </si>
  <si>
    <t>Республика Беларусь</t>
  </si>
  <si>
    <t>Республика Казахстан</t>
  </si>
  <si>
    <t>Республика Молдова</t>
  </si>
  <si>
    <t>Республика Таджикистан</t>
  </si>
  <si>
    <t>Республика Узбекистан</t>
  </si>
  <si>
    <t>Реюньон</t>
  </si>
  <si>
    <t>Россия</t>
  </si>
  <si>
    <t>Россия, Египет, Китай</t>
  </si>
  <si>
    <t>Россия; Германия; Финляндия</t>
  </si>
  <si>
    <t>Россия; Германия; Франция; Великобритания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</si>
  <si>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</si>
  <si>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</si>
  <si>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</si>
  <si>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</si>
  <si>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</si>
  <si>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</si>
  <si>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</si>
  <si>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</si>
  <si>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</si>
  <si>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</si>
  <si>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</si>
  <si>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</si>
  <si>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</si>
  <si>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</si>
  <si>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</si>
  <si>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</si>
  <si>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</si>
  <si>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</si>
  <si>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</si>
  <si>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</si>
  <si>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</si>
  <si>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</si>
  <si>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</si>
  <si>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</si>
  <si>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</si>
  <si>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</si>
  <si>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</si>
  <si>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</si>
  <si>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</si>
  <si>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</si>
  <si>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</si>
  <si>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</si>
  <si>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</si>
  <si>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Тайвань</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</si>
  <si>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</si>
  <si>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</si>
  <si>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</si>
  <si>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</si>
  <si>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</si>
  <si>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</si>
  <si>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</si>
  <si>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</si>
  <si>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</si>
  <si>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</si>
  <si>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</si>
  <si>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</si>
  <si>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</si>
  <si>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</si>
  <si>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</si>
  <si>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</si>
  <si>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</si>
  <si>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</si>
  <si>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</si>
  <si>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</si>
  <si>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</si>
  <si>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</si>
  <si>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</si>
  <si>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</si>
  <si>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</si>
  <si>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</si>
  <si>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</si>
  <si>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</si>
  <si>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</si>
  <si>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</si>
  <si>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</si>
  <si>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</si>
  <si>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</si>
  <si>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</si>
  <si>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</si>
  <si>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</si>
  <si>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</si>
  <si>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</si>
  <si>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</si>
  <si>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</si>
  <si>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</si>
  <si>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</si>
  <si>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</si>
  <si>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Южный Судан</t>
  </si>
  <si>
    <t>Ямайка</t>
  </si>
  <si>
    <t>Япония</t>
  </si>
  <si>
    <t>Выберите из списка героя/персонажа, которые изображены на изделии</t>
  </si>
  <si>
    <t>Персонаж</t>
  </si>
  <si>
    <t>Ошибка</t>
  </si>
  <si>
    <t>Название и цены</t>
  </si>
  <si>
    <t>Информация о товаре
Блок можно не заполнять, если товар продается на Ozon и вы заполнили поле "Ozon ID"</t>
  </si>
  <si>
    <t>Дополнительная информация о товаре
Блок можно не заполнять, если товар продается на Ozon и вы заполнили либо поле Ozon ID, либо блок "Информация о товаре"</t>
  </si>
  <si>
    <t>Характеристики
Блок можно не заполнять, если товар продается на Ozon и вы заполнили либо поле Ozon ID, либо блок "Информация о товаре"</t>
  </si>
  <si>
    <t>Укажите код ролика Youtube. Заполняется только идентификатор ролика, то, что идёт после конструкции watch?v=. Пример, для ролика https://www.youtube.com/watch?v=QHeI7EXH9gk заполнить нужно лишь QHeI7EXH9gk</t>
  </si>
  <si>
    <t>Код ролика на YouTube</t>
  </si>
  <si>
    <t>Ссылка на файл .pdf</t>
  </si>
  <si>
    <t>Ссылка</t>
  </si>
  <si>
    <t>Видеоролик</t>
  </si>
  <si>
    <t>Инструкции и сертификаты</t>
  </si>
  <si>
    <t>Skylin</t>
  </si>
  <si>
    <t>Сумка Кошечка Розовая</t>
  </si>
  <si>
    <t>111LV1024</t>
  </si>
  <si>
    <t>Главная тайна этой милой гламурной сумочкив способности изменять свой цвет.  Достаточно провести рукой вверх,  и цвет изменится, если провести  вниз,  цвет вернется в первоначальное состояние.
Сумочку можно использовать, как «полотно для рисования», весь секрет в реверсивных пайетках, у этой сумочки они розово-фиолетовые. Просто проводя рукой по игрушке, можно создавать уникальные красочные узоры.
Антистрессовая ткань развивает мелкую моторику, способствует развитию детского воображения и позволяет ребенку и родителям придумывать собственные игры для развития и изучения окружающего мира.
Материал: полотно трикотажное, наполнитель - полиэфирное волокно.
Размеры игрушки: 5*16*16 см
Для детей от 3-х лет</t>
  </si>
  <si>
    <t>111LV1032</t>
  </si>
  <si>
    <t>Сумка Кошечка Фиолетовая</t>
  </si>
  <si>
    <t xml:space="preserve">Главная тайна этой милой гламурной сумочки в способности изменять свой цвет.  Достаточно провести рукой вверх,  и цвет изменится, если провести  вниз,  цвет вернется в первоначальное состояние.
Сумочку можно использовать, как «полотно для рисования», весь секрет в реверсивных пайетках, у этой сумочки они фиолетово-золотые. Просто проводя рукой по игрушке, можно создавать уникальные красочные узоры.
Антистрессовая ткань развивает мелкую моторику, способствует развитию детского воображения и позволяет ребенку и родителям придумывать собственные игры для развития и изучения окружающего мира.
Материал: полотно трикотажное, наполнитель - полиэфирное волокно.
Размеры игрушки: 5*16*16 см
Для детей от 3-х лет </t>
  </si>
  <si>
    <t xml:space="preserve">Сумочка Почеширский кот </t>
  </si>
  <si>
    <t>“Почеширский кот” — милая, круглая сумочка для девочек через плечо, выполненная с использованием модных пайеток, меняющих цвет. Главный аксессуар юных модниц. Сумочка выполнена в ярких розовых тонах в виде Котика с серыми вставками. В нее легко поместится мобильный телефон и другие аксессуары.
Одно отделение на молнии 
Удобная ручка для носки через плечо 
Вместительное основное отделение 
Игрушка изготовлена в соответствии с ГОСТ 25779-90 из высококачественных материалов
Характеристики:
Предназначено для детей старше 3-х лет 
Размер: 3*18*16 см
Длина ремешка: 98 см
Материалы: искусственный мех, пайетки, фурнитура,текстильные материалы 
Срок службы (годности): не ограничен</t>
  </si>
  <si>
    <t>111LV1021</t>
  </si>
  <si>
    <t>Сумка-рюкзак Единорог</t>
  </si>
  <si>
    <t>Главная тайна этого милогорюкзачка в способности изменять свой цвет.  Достаточно провести рукой вверх,  и цвет изменится, если провести  вниз,  цвет вернется в первоначальное состояние.
Сумочку можно использовать, как «полотно для рисования», весь секрет в реверсивных пайетках, у этой сумочки они розово-фиолетовые. Просто проводя рукой по игрушке, можно создавать уникальные красочные узоры.
Антистрессовая ткань развивает мелкую моторику, способствует развитию детского воображения и позволяет ребенку и родителям придумывать собственные игры для развития и изучения окружающего мира.
Материал: полотно трикотажное, наполнитель - полиэфирное волокно.
Размеры игрушки: 5*24*27 см
Для детей от 3-х лет</t>
  </si>
  <si>
    <t>Сумочка Фламинго Розовый</t>
  </si>
  <si>
    <t>“Розовый Фламинго” — яркая и необычная сумочка для девочек от через плечо, выполненная с использованием модных пайеток, меняющих цвет. Главный аксессуар юных модниц. Сумочка выполнена в нежных розовых тонах в виде Фламинго. В нее легко поместится мобильный телефон, косметика и сладости, а так же другие аксессуары.
Одно отделение на молнии 
Удобная ручка для носки через плечо 
Вместительное основное отделение 
Игрушка изготовлена в соответствии с ГОСТ 25779-90 из высококачественных материалов
Характеристики:
Предназначено для детей старше 3-х лет 
Размер: 3×26×26 см 
Материалы: искусственный мех, пайетки, фурнитура,текстильные материалы 
Срок службы (годности): не ограничен</t>
  </si>
  <si>
    <t>11119аси47ив</t>
  </si>
  <si>
    <t>Игрушка мягкая Авокадо антистресс Зеленый</t>
  </si>
  <si>
    <t>Мягкая игрушка антистресс Авокадо – станет любимой игрушкой Вашего ребенка. Авокадо необычный и полезный фрукт, а наше Авокадо очень мягкое, нежное и приятное на ощупь. Его хочется обнимать и это тоже полезно. Мягкая игрушка Авокадо имеет набор замечательных свойств:
игрушка с эффектом антистресс
рисунок на ткани не выгорает на солнце,  не линяет при стирке
обратная сторона игрушки невероятно мягкая
яркая расцветка научит малыша разбираться в цветах
играя с Авокадо,  ребенок развивает мелкую моторику
игрушка универсальна – подходит и мальчикам и девочкам
игрушку можно использовать как подушку
Характеристики:
материал верха: эластичный трикотаж, обратная сторона: однотонный велюр
наполнитель: полистирол
для детей от 3 лет
размер игрушки 32х24 см</t>
  </si>
  <si>
    <t>11119асв02ив-2</t>
  </si>
  <si>
    <t>Подушка-антистресс Собака Мятный</t>
  </si>
  <si>
    <t>Подушка антистресс Собака – отличный подарок как для маленьких, так и для взрослых. С Собачкой можно не только поиграть, она готова убаюкать каждого. Собачка очень любит гулять, ее можно взять с собой на прогулку или пикник.
подушка с эффектом антистресс
рисунок не выгорает на солнце,  не линяет при стирке
подушка невероятно мягкая
яркая расцветка научит малыша разбираться в цветах
играя с подушкой, ребенок развивает мелкую моторику
подушка универсальна – подходит и мальчикам и девочкам
Характеристики:
материал: велюр
наполнитель: полистирол
для детей от 3 лет
размер 46х16 см</t>
  </si>
  <si>
    <t>Игрушка мягкая Зайка антистресс Сиреневый</t>
  </si>
  <si>
    <t>11118аси32ив-2</t>
  </si>
  <si>
    <t>Сиреневый</t>
  </si>
  <si>
    <t>Милая Зайка Заинька - настоящая модница и любит красиво одеваться, она станет хорошей подружкой для девочек любого возраста. Заиньку можно брать в поездки, ей будет очень удобно в вашем рюкзачке. С ней не страшно засыпать, в ней нет никаких твердых или острых деталей, поэтому можно спокойно брать с собой в кровать.
Заинька имеет набор замечательных свойств:
игрушка с эффектом антистресс оказывает
невероятно приятная на ощупь
рисунок на ткани не выгорает на солнце,  не линяет при стирке
нежная расцветка очарует каждую девочку
играя с Зайкой, ребенок развивает мелкую моторику
Характеристики:
материал верха: велюр
наполнитель: полистирол
для детей от 3 лет
размер игрушки 30х12 см</t>
  </si>
  <si>
    <t>Игрушка мягкая Сердце пайетки</t>
  </si>
  <si>
    <t>111LV1037</t>
  </si>
  <si>
    <t>Это яркое сердце обязательно привлечет к себе ваше внимание, и станет прекрасным подарком как для ребенка, так и взрослого.
С одной стороны оно плюшевое и мягкое, а с другой — покрыто реверсивными двусторонними красно-золотыми пайетками. Достаточно провести рукой вверх, и цвет изменится, если провести вниз, цвет вернется в первоначальное состояние. Игрушку можно использовать, как “полотно для рисования”, просто проводя рукой по игрушке.
Эту игрушку также можно назвать антистрессовой, так как она развивает мелкую моторику и способствует развитию детского воображения.
Характеристики:
Материал: полотно трикотажное, наполнитель — полиэфирное волокно. 
Размеры игрушки: 26*9*23 см. 
Для детей от 3-х лет.</t>
  </si>
  <si>
    <t>Тапочки Гармония Розовые</t>
  </si>
  <si>
    <t>Тапочки «Гармония» позаботятся о комфорте ножек и будут каждый день поднимать настроение!
Тапочки – с забавными мордашками единорогов.
Подошва – с антискользящими элементами.
В мягких тапочках будет уютно и тепло.
Характеристики
Размер: 27–29
Материал: текстильный материал (полиэстер)</t>
  </si>
  <si>
    <t>Тапочки «Гармония» позаботятся о комфорте ножек и будут каждый день поднимать настроение!
Тапочки – с забавными мордашками единорогов.
Подошва – с антискользящими элементами.
В мягких тапочках будет уютно и тепло.
Характеристики
Размер: 30–33
Материал: текстильный материал (полиэстер)</t>
  </si>
  <si>
    <t>11118аси30ив-2</t>
  </si>
  <si>
    <t>Игрушка мягкая Кошка антистресс Розовый</t>
  </si>
  <si>
    <t>Нежная Кошка Кисонька станет хорошей подружкой для девочек любого возраста. С Кисонькой можно гулять, играть, и даже рассказать все свои секреты. Она, как настоящая подружка, никогда не выдаст! Кисоньку можно брать в поездки, ей будет очень удобно в вашем рюкзачке. С ней не страшно засыпать, в ней нет никаких твердых или острых деталей, поэтому можно спокойно брать с собой в кровать.
Кисонька имеет набор замечательных свойств:
игрушка с эффектом антистресс
игрушка очень приятная на ощупь
рисунок не выгорает на солнце,  не линяет при стирке
нежная расцветка очарует каждую девочку
играя с Кошкой, ребенок развивает мелкую моторику
Характеристики:
материал верха: велюр
наполнитель: полистирол
для детей от 3 лет
размер игрушки 30х12 см</t>
  </si>
  <si>
    <t>11119аси48ив</t>
  </si>
  <si>
    <t>Игрушка мягкая Авокадо Желтый</t>
  </si>
  <si>
    <t>Мягкая игрушка Авокадо  – замечательный и «полезный» подарок, а дети будут в восторге от необычного друга.  
Мягкая игрушка Авокадо имеет набор замечательных свойств:
мордочка выполнена с помощью вышивки
игрушка невероятно мягкая
яркая расцветка научит малыша разбираться в цветах
играя с Авокадо,  ребенок развивает мелкую моторику
игрушка универсальна – подходит и мальчикам и девочкам
Характеристики:
материал верха: велсофт
наполнитель: полиэфирное волокно
для детей от 3 лет
размер игрушки 26х18 см</t>
  </si>
  <si>
    <t>Игрушка-рукавичка жираф</t>
  </si>
  <si>
    <t>11121-907762-3</t>
  </si>
  <si>
    <t>Забавная мягкая игрушка-рукавичка Жираф — чудесное развлечение для Ваших деток, которое подарит им массу положительных эмоций!
Во время игры с такой игрушкой у малыша хорошо развивается сенсорика, а также фантазия.
Собрав коллекцию игрушек-рукавичек можно устроить настоящее кукольное представление.
Игрушка экологически безопасна для ребенка, использованные красители нетоксичны и гипоаллергенны.
Высота: 27 см</t>
  </si>
  <si>
    <t>Подушка-антистресс Кот Фиолетовый</t>
  </si>
  <si>
    <t>11115асп52ив-1</t>
  </si>
  <si>
    <t>Подушка антистресс Кот I Cat – надежный спутник в поездках и отличный подарок для знатоков английского языка. С этим милым Котиком можно и поиграть и заснуть в обнимку.
Подушка Кот I Cat имеет набор замечательных свойств:
подушка с эффектом антистресс
рисунок на ткани не выгорает на солнце,  не линяет при стирке
подушка невероятно мягкая
яркая расцветка научит малыша разбираться в цветах
играя с Котиком, ребенок развивает мелкую моторику
подушка универсальна – подходит и мальчикам и девочкам
Характеристики:
материал: велюр, с обратной стороны однотонный
наполнитель: полистирол
для детей от 3 лет
размер игрушки 28х15 см</t>
  </si>
  <si>
    <t>Игрушка мягкая Единорог Джолли Мятный</t>
  </si>
  <si>
    <t>Мягкая игрушка “Единорог Джолли” мятный — красивая сказочная лошадка, которую мечтают получить в подарок все дети. Игрушка выполнена из оригинальной пайеточной ткани, которая может менять цвет, если провести по ней рукой! Игрушка станет украшением любого интерьера, будет радовать не только детей, но и взрослых.
Оригинальный дизайн делает игрушку стильной деталью интерьера 
Положительно влияет на развитие фантазии у ребенка 
За счет компактных размеров игрушку удобно брать с собой на прогулку или в путешествие 
Без музыкальных чипов и механизмов 
Игрушка изготовлена в соответствии с ГОСТ 25779-90 из высококачественных материалов
Характеристики:
Предназначено для детей старше 3-х лет 
Размер: 12*16*27 см 
Материалы: искусственный мех, пайетки, фурнитура,текстильные материалы, синтетическое (полиэфирное) волокно 
Цвет: мятный/белый 
Срок службы (годности): не ограничен</t>
  </si>
  <si>
    <t>Подушка-антистресс Хомяк Бежевый</t>
  </si>
  <si>
    <t>11116асп09ив-6</t>
  </si>
  <si>
    <t>Антистрессовая подушка Турист ЗОО Хомяк Бежевый– любимица самых маленьких путешественников, она незаменима в дороге, путешествии или при перелете:
яркая подушка с изображением забавных животных станет для ребенка отличным другом во время путешествий, с ней можно поиграть как с игрушкой
поддерживает голову во время путешествий
оказывает на шею и голову легкий массажный и расслабляющий эффект
подушка универсальна – подходит и мальчикам и девочкам
Характеристики:
материал верха: эластичный трикотаж
наполнитель: полистирол
для детей от 3 лет
размер подушки 25х22 см
подходит для обхвата шеи 28-34 см, длина плеча 8-9 см</t>
  </si>
  <si>
    <t>Игрушка-рукавичка медведь</t>
  </si>
  <si>
    <t>11121-907762-4</t>
  </si>
  <si>
    <t>Забавная мягкая игрушка-рукавичка Медведь — чудесное развлечение для деток, которое подарит им массу положительных эмоций.
Во время игры с такой игрушкой у малыша хорошо развивается сенсорика, а также фантазия.
Собрав коллекцию игрушек-рукавичек можно устроить настоящее кукольное представление.
Игрушка экологически безопасна для ребенка, использованные красители нетоксичны и гипоаллергенны.
Высота: 27 см</t>
  </si>
  <si>
    <t>Подушка-антистресс Заяц Фиолетовый</t>
  </si>
  <si>
    <t xml:space="preserve">11116асп09ив-5
</t>
  </si>
  <si>
    <t>Антистрессовая подушка Турист ЗОО Заяц Фиолетовый – любимица самых маленьких путешественников, она незаменима в дороге, путешествии или при перелете:
яркая подушка с изображением забавных животных станет для ребенка отличным другом во время путешествий, с ней можно поиграть как с игрушкой
поддерживает голову во время путешествий
оказывает на шею и голову легкий массажный и расслабляющий эффект
подушка универсальна – подходит и мальчикам и девочкам
Характеристики:
материал верха: эластичный трикотаж
наполнитель: полистирол
для детей от 3 лет
размер подушки 25х22 см
подходит для обхвата шеи 28-34 см, длина плеча 8-9 см</t>
  </si>
  <si>
    <t>Игрушка мягкая Нерпенок антистресс Сиреневый</t>
  </si>
  <si>
    <t>11119аси04ив-3</t>
  </si>
  <si>
    <t>Мягкая игрушка антистресс Нерпенок – нежная и мягкая игрушка, выполнена в виде настоящей Байкальской Нерпы.
игрушка с эффектом антистресс
рисунок на ткани не выгорает на солнце,  не линяет при стирке
Нерпенок невероятно мягкий
яркая расцветка научит разбираться в цветах
играя с Нерпенком,  ребенок развивает мелкую моторику
игрушка универсальна – подходит и мальчикам и девочкам
игрушку можно использовать как подушку
Характеристики:
материал верха: велюр
наполнитель: полистирол
для детей от 3 лет
размер игрушки 38х35 см</t>
  </si>
  <si>
    <t>11115аси28мив</t>
  </si>
  <si>
    <t>11119аст02ив-1</t>
  </si>
  <si>
    <t>11119аст02ив-2</t>
  </si>
  <si>
    <t>Мягкая игрушка антистресс Лиса Аленушка – станет замечательным подарком и любимой игрушкой для Вашего ребенка. С этой милой игрушкой ребенок почувствует себя невероятно счастливым и они вместе отправятся на поиски Колобка.
Мягкая игрушка антистресс Лиса Аленушка имеет набор замечательных свойств:
игрушка с эффектом антистресс
рисунок на ткани не выгорает на солнце,  не линяет при стирке
обратная сторона игрушки невероятно мягкая
яркая расцветка научит малыша разбираться в цветах
играя с Лисичкой, ребенок развивает мелкую моторику
игрушка универсальна – подходит и мальчикам и девочкам
Характеристики:
материал верха: эластичный трикотаж, обратная сторона: однотонный велюр
наполнитель: полистирол
для детей от 3 лет
размер игрушки 27х20 см</t>
  </si>
  <si>
    <t>Подушка Турист с маской для сна Кот Оранжевый – любимица самых маленьких путешественников, она незаменима в дороге, путешествии или при перелете:
яркая подушка с изображением забавных животных станет для ребенка отличным другом во время путешествий, с ней можно поиграть как с игрушкой
маска с мягкой резинкой позволит насладиться поездкой и днем и ночью, ни один лучик света не потревожит Вашего ребенка пока он спит
приятная нежная ткань доставит комфорт и удовольствие
подушка поддерживает голову во время поездки
оказывает на шею и голову легкий массажный и расслабляющий эффект
для удобства на подушку установлена кнопка, что позволяет ей лучше держаться на шее во время отдыха
с помощью кнопки подушка прекрасно будет держаться на ручке сумки или чемодана
подушка универсальна – подходит и мальчикам и девочкам
В комплекте:
маска для сна
Характеристики:
материал: велюр
наполнитель: полиэфирное волокно
для детей от 3 лет
размер подушки 28х24 см
подходит для обхвата шеи 28-34 см, длина плеча 9-10 см.
размер маски: 14х22 см., резинка на маске шириной 3см, в сжатом виде обхват резинки составляет 46см, в максимально растянутом 63см.</t>
  </si>
  <si>
    <t>Подушка Турист с маской для сна Медведь Бежевый – любимица самых маленьких путешественников, она незаменима в дороге, путешествии или при перелете:
яркая подушка с изображением забавных животных станет для ребенка отличным другом во время путешествий, с ней можно поиграть как с игрушкой
маска с мягкой резинкой позволит насладиться поездкой и днем и ночью, ни один лучик света не потревожит Вашего ребенка пока он спит
приятная нежная ткань доставит комфорт и удовольствие
подушка поддерживает голову во время поездки
оказывает на шею и голову легкий массажный и расслабляющий эффект
для удобства на подушку установлена кнопка, что позволяет ей лучше держаться на шее во время отдыха
с помощью кнопки подушка прекрасно будет держаться на ручке сумки или чемодана
подушка универсальна – подходит и мальчикам и девочкам
В комплекте:
маска для сна
Характеристики:
материал: велюр
наполнитель: полиэфирное волокно
для детей от 3 лет
размер подушки 28х24 см
подходит для обхвата шеи 28-34 см, длина плеча 9-10 см.
размер маски: 14х22 см., резинка на маске шириной 3см, в сжатом виде обхват резинки составляет 46см, в максимально растянутом 63см.</t>
  </si>
  <si>
    <t>Игрушка мягкая Кот антистресс Оранжевый</t>
  </si>
  <si>
    <t>Игрушка мягкая Медведь Бежевый</t>
  </si>
  <si>
    <t>Игрушка мягкая Кот Оранжевый</t>
  </si>
  <si>
    <t>Игрушка мягкая Лиса антистресс Оранжевый</t>
  </si>
  <si>
    <t>Игрушка мягкаяКотик антистресс Малиновый</t>
  </si>
  <si>
    <t>11118аси15сив-5</t>
  </si>
  <si>
    <t>11118аси51ив-1</t>
  </si>
  <si>
    <t>Подушка-антистресс Тигр Оранжевый</t>
  </si>
  <si>
    <t>11119асв02ив-5</t>
  </si>
  <si>
    <t>Подушка-антистресс Енот Серый</t>
  </si>
  <si>
    <t>11116асп09ив-1</t>
  </si>
  <si>
    <t>Мягкая игрушка антистресс Кот Джентльмен – галантный и внимательный друг, научит манерам и стилю. Станет замечательным подарком и маленьким и взрослым.
игрушка с эффектом антистресс
рисунок на ткани не выгорает на солнце,  не линяет при стирке
игрушка невероятно мягкая
яркая расцветка научит разбираться в цветах
играя с Котиком, ребенок развивает мелкую моторику
игрушка универсальна – подходит и мальчикам и девочкам
Характеристики:
материал: велюр
наполнитель: полистирол
для детей от 3 лет
размер игрушки 75х15 см</t>
  </si>
  <si>
    <t>Мягкая игрушка антистресс Кот Полосатик –добрый и очень любит играть. С этим милым Котиком ребенок почувствует себя невероятно счастливым, ведь Котик дарит улыбку и веселье.
Игрушка Кот Полосатик имеет набор замечательных свойств:
рисунок на ткани не выгорает на солнце,  не линяет при стирке
обратная сторона игрушки невероятно мягкая
яркая расцветка научит малыша разбираться в цветах
играя с Котиком, ребенок развивает мелкую моторику
игрушка универсальна – подходит и мальчикам и девочкам
Характеристики:
материал верха: эластичный трикотаж, обратная сторона: однотонный велюр
наполнитель: полистирол
для детей от 3 лет
размер игрушки 20х18 см</t>
  </si>
  <si>
    <t>Подушка антистресс Тигр – отличный подарок как для маленьких, так и для взрослых. С Собачкой можно не только поиграть, она готова убаюкать каждого. Собачка очень любит гулять, ее можно взять с собой на прогулку или пикник.
подушка с эффектом антистресс
рисунок не выгорает на солнце,  не линяет при стирке
подушка невероятно мягкая
яркая расцветка научит малыша разбираться в цветах
играя с подушкой, ребенок развивает мелкую моторику
подушка универсальна – подходит и мальчикам и девочкам
Характеристики:
материал: велюр
наполнитель: полистирол
для детей от 3 лет
размер 46х16 см</t>
  </si>
  <si>
    <t>Антистрессовая подушка Турист ЗОО Енот Серый – любимица самых маленьких путешественников, она незаменима в дороге, путешествии или при перелете:
подушка с эффектом антистресс
яркая подушка с изображением забавных животных станет для ребенка отличным другом во время путешествий, с ней можно поиграть как с игрушкой
поддерживает голову во время путешествий
оказывает на шею и голову легкий массажный и расслабляющий эффект
подушка универсальна – подходит и мальчикам и девочкам
Характеристики:
материал верха: эластичный трикотаж
наполнитель: полистирол
для детей от 3 лет
размер подушки 25х22 см
подходит для обхвата шеи 28-34 см, длина плеча 8-9 см</t>
  </si>
  <si>
    <t>11119асв01ив-5</t>
  </si>
  <si>
    <t>11119асв01ив-</t>
  </si>
  <si>
    <t>11119асв01ив-2</t>
  </si>
  <si>
    <t>Подушка-антистресс Карандаш Зеленый</t>
  </si>
  <si>
    <t>Подушка-антистресс Карандаш Розовый</t>
  </si>
  <si>
    <t>Подушка-антистресс Карандаш Сиреневый</t>
  </si>
  <si>
    <t>Подушка антистресс Карандаш – отличный подарок для всех любителей рисовать и не только. Подушка с эффектом антистресс выполнена в виде веселого валика-карандаша, с ним удобно не только играть, на нем можно и полежать. Подушка Карандаш имеет набор замечательных свойств:
подушка с эффектом антистресс
рисунок на ткани не выгорает на солнце,  не линяет при стирке
подушка невероятно мягкая
яркая расцветка научит малыша разбираться в цветах
играя с подушкой, ребенок развивает мелкую моторику
подушка универсальна – подходит и мальчикам и девочкам
Характеристики:
материал: велюр
наполнитель: полистирол
для детей от 3 лет
размер 48х17 см</t>
  </si>
  <si>
    <t>Игрушка мягкая Кот антистресс Рыжий</t>
  </si>
  <si>
    <t>11115аси22мив-1</t>
  </si>
  <si>
    <t>Мягкая игрушка антистресс Кот Мышкин– будет любимой игрушкой для Вашего ребенка. Кот очень любит играть в догонялки. Он только что поймал мышку, но это ненадолго, скоро он ее отпустит, и игра начнется снова.
Мягкая игрушка Кот Мышкин имеет набор замечательных свойств:
игрушка с эффектом антистресс
рисунок на ткани не выгорает на солнце,  не линяет при стирке
обратная сторона игрушки невероятно мягкая
яркая расцветка научит малыша разбираться в цветах
играя с Котом,  ребенок развивает мелкую моторику
игрушка универсальна – подходит и мальчикам и девочкам
Характеристики:
материал верха: эластичный трикотаж, обратная сторона: однотонный велюр
наполнитель: полистирол
для детей от 3 лет
размер игрушки 26х24 см</t>
  </si>
  <si>
    <t>111LV1012</t>
  </si>
  <si>
    <t>Игрушка мягкая Единорог</t>
  </si>
  <si>
    <t>Представляем вам волшебную игрушку-подушку Единорог с двусторонними пайетками.
Если Вы любите путешествовать и цените комфортный сон, то подушка для шеи создана специально для Вас. Но помимо этого, у игрушки-подушки есть блестящая сторона из пайеток, которые увлекут ребенка. Поверхность меняет цвет, в зависимости от того, в какую сторону повернуты блестки, поэтому подушка меняется под ваше настроение. На этой поверхности можно рисовать, писать и даже оставлять послания.
Отличный подарок для взрослых и детей!
Характеристики:
Материал: полотно трикотажное, наполнитель — полиэфирное волокно.
Размеры игрушки: 32×37×10 см.</t>
  </si>
  <si>
    <t>Игрушка мягкая Глобус антистресс</t>
  </si>
  <si>
    <t>Игрушка мягкая Кот антистресс Черный</t>
  </si>
  <si>
    <t>11118аси51ив-2</t>
  </si>
  <si>
    <t>11119аси22ив</t>
  </si>
  <si>
    <t>Мягкая игрушка антистресс Глобус – самая полезная игрушка для детей. Глобус расскажет о континентах и океанах на планете, о флоре и фауне на каждом континенте. Будет полезен и детям, и взрослым.
игрушка с эффектом антистресс
рисунок на ткани не выгорает на солнце,  не линяет при стирке
научит ребенка разбираться в животных и растениях
играя с Глобусом,  ребенок развивает мелкую моторику
игрушка универсальна – подходит и мальчикам и девочкам
игрушку можно использовать как подушку
Характеристики:
материал верха: эластичный трикотаж
наполнитель: полистирол
для детей от 3 лет
размер игрушки 23х23 см</t>
  </si>
  <si>
    <t>Игрушка мягкая Заяц антистресс Розовый</t>
  </si>
  <si>
    <t>Подушка-антистресс Кот Серый</t>
  </si>
  <si>
    <t>Игрушка мягкая Тыква антистресс Оранжевый</t>
  </si>
  <si>
    <t>11115аси23мив-1</t>
  </si>
  <si>
    <t>11115асп52ив-3</t>
  </si>
  <si>
    <t>11119аси45ив</t>
  </si>
  <si>
    <t>Мягкая игрушка антистресс Заяц Пяточкин – будет любимой игрушкой для Вашего ребенка. С Зайцем можно играть, и мериться длиной ступни, что станет самой интересной забавой для малыша.
 Мягкая игрушка Заяц Пяточкин имеет набор замечательных свойств:
игрушка с эффектом антистресс
рисунок на ткани не выгорает на солнце,  не линяет при стирке
обратная сторона игрушки невероятно мягкая
яркая расцветка научит малыша разбираться в цветах
играя с Зайчиком,  ребенок развивает мелкую моторику
игрушка универсальна – подходит и мальчикам и девочкам
Характеристики:
материал верха: эластичный трикотаж, обратная сторона: однотонный велюр
наполнитель: полистирол
для детей от 3 лет
размер игрушки 31х26 см</t>
  </si>
  <si>
    <t>Мягкая игрушка антистресс Тыква – необычный подарок для каждого малыша. Все девочки и мальчики в детстве мечтают стать принцами и принцессами, а тыкву превратить в карету.
игрушка с эффектом антистресс
рисунок на ткани не выгорает на солнце,  не линяет при стирке
Тыква невероятно мягкая
яркая расцветка научит малыша разбираться в цветах
играя с Тыквой,  ребенок развивает мелкую моторику
игрушка универсальна – подходит и мальчикам и девочкам
игрушку можно использовать как подушку
Характеристики:
материал верха: велюр
наполнитель: полистирол
для детей от 3 лет
размер игрушки 32х20 см</t>
  </si>
  <si>
    <t>Игрушка мягкая Котик антистресс Коричневый</t>
  </si>
  <si>
    <t>Игрушка мягкая Заяц антистресс Фиолетовый</t>
  </si>
  <si>
    <t>11118аси15сив-2</t>
  </si>
  <si>
    <t>11111аси01/2ив-2</t>
  </si>
  <si>
    <t>Мягкая игрушка антистресс Заяц Ушастик – милый и доверчивый зайка, готов дарить свою любовь каждому малышу. У него длинные ушки и большое сердце.
игрушка с эффектом антистресс
рисунок на ткани не выгорает на солнце,  не линяет при стирке
яркая расцветка поможет малышу разбираться в цветах
играя с Зайчиком, ребенок развивает мелкую моторику
игрушка универсальна – подходит и мальчикам и девочкам
Характеристики:
материал верха: эластичный трикотаж
наполнитель: полистирол
для детей от 3 лет
размер игрушки 43х16 см</t>
  </si>
  <si>
    <t>Мягкая игрушка антистресс Кот Полосатик – добрый и очень любит играть. С этим милым Котиком ребенок почувствует себя невероятно счастливым, ведь Котик дарит улыбку и веселье.
Игрушка Кот Полосатик имеет набор замечательных свойств:
игрушка с эффектом антистресс
рисунок на ткани не выгорает на солнце,  не линяет при стирке
обратная сторона игрушки невероятно мягкая
яркая расцветка научит малыша разбираться в цветах
играя с Котиком, ребенок развивает мелкую моторику
игрушка универсальна – подходит и мальчикам и девочкам
Характеристики:
материал верха: эластичный трикотаж, обратная сторона: однотонный велюр
наполнитель: полистирол
для детей от 3 лет
размер игрушки 20х18 см</t>
  </si>
  <si>
    <t>Подушка-антистресс Мятный</t>
  </si>
  <si>
    <t>Подушка-антистресс Сиреневый</t>
  </si>
  <si>
    <t>Подушка-антистресс Красный</t>
  </si>
  <si>
    <t>11114аств01ив-1</t>
  </si>
  <si>
    <t>11114аств01ив-14</t>
  </si>
  <si>
    <t>11114аств01ив-13</t>
  </si>
  <si>
    <t>Антистрессовая подушка Турист – любимица путешественников, она незаменима в дороге или при перелете:
подушка с эффектом антистресс
снимает напряжение шеи
поддерживает голову во время путешествия
оказывает массирующий эффект
подушка универсальна – подходит и мальчикам и девочкам
Характеристики:
материал верха: велюр
наполнитель: полистирол
для детей от 3 лет
размер подушки 30х27 см
подушка подходит для обхвата шеи 36-40 см, длина плеча 10-11 см</t>
  </si>
  <si>
    <t>Игрушка мягкая Котик антистресс Фиолетовый</t>
  </si>
  <si>
    <t>11118аси15сив-4</t>
  </si>
  <si>
    <t>Мягкая игрушка антистресс Кот Полосатик – добрый и очень любит играть. С этим милым Котиком ребенок почувствует себя невероятно счастливым, ведь Котик дарит улыбку и веселье.
Игрушка Кот Полосатик имеет набор замечательных свойств:
рисунок на ткани не выгорает на солнце,  не линяет при стирке
обратная сторона игрушки невероятно мягкая
яркая расцветка научит малыша разбираться в цветах
играя с Котиком, ребенок развивает мелкую моторику
игрушка универсальна – подходит и мальчикам и девочкам
Характеристики:
материал верха: эластичный трикотаж, обратная сторона: однотонный велюр
наполнитель: полистирол
для детей от 3 лет
размер игрушки 20х18 см</t>
  </si>
  <si>
    <t>Игрушка мягкая Дискозаяц Голубой</t>
  </si>
  <si>
    <t>Игрушка мягкая Дискозаяц Бежевый</t>
  </si>
  <si>
    <t>Мягкая игрушка “Дискозаяц” голубой — это яркий и позитивный друг для каждого ребёнка. Игрушка выполнена из оригинальной пайеточной ткани, которая может менять цвет, если провести по ней рукой! Игрушка станет отличным подарком для детей и взрослых, а так же поможет украсить любой интерьер.
Оригинальный дизайн делает игрушку стильной деталью интерьера 
Положительно влияет на развитие фантазии у ребенка 
За счет компактных размеров игрушку удобно брать с собой на прогулку или в путешествие 
В игрушке использован комбинированный искусственный мех с разной длиной ворса 
Без музыкальных чипов и механизмов
Игрушка изготовлена в соответствии с ГОСТ 25779-90 из высококачественных материалов 
Характеристики:
Предназначено для детей старше 3-х лет 
Размер: 12*15*25 см 
Материалы: искусственный мех, пайетки, фурнитура,текстильные материалы, синтетическое (полиэфирное) волокно 
Цвет: голубой 
Срок службы (годности): не ограничен</t>
  </si>
  <si>
    <t>Мягкая игрушка “Дискозайка” бежевый — это яркий и позитивный друг для каждого ребёнка. Игрушка выполнена из оригинальной пайеточной ткани, которая может менять цвет, если провести по ней рукой! Игрушка станет отличным подарком для детей и взрослых, а так же поможет украсить любой интерьер.
Оригинальный дизайн делает игрушку стильной деталью интерьера 
Положительно влияет на развитие фантазии у ребенка 
За счет компактных размеров игрушку удобно брать с собой на прогулку или в путешествие 
В игрушке использован комбинированный искусственный мех с разной длиной ворса 
Без музыкальных чипов и механизмов
Игрушка изготовлена в соответствии с ГОСТ 25779-90 из высококачественных материалов 
Характеристики:
Предназначено для детей старше 3-х лет 
Размер: 12*15*25 см 
Материалы: искусственный мех, пайетки, фурнитура,текстильные материалы, синтетическое (полиэфирное) волокно 
Цвет: бежевый 
Срок службы (годности): не ограничен</t>
  </si>
  <si>
    <t>Сумка Лиса</t>
  </si>
  <si>
    <t>111LV1022</t>
  </si>
  <si>
    <t>Главная тайна этой милой яркой сумочки в способности изменять свой цвет.  Достаточно провести рукой вверх,  и цвет изменится, если провести  вниз,  цвет вернется в первоначальное состояние.
Сумочку можно использовать, как «полотно для рисования», весь секрет в реверсивных пайетках, у этой сумочки они красно-золотые. Просто проводя рукой по игрушке, можно создавать уникальные красочные узоры.
Антистрессовая ткань развивает мелкую моторику, способствует развитию детского воображения и позволяет ребенку и родителям придумывать собственные игры для развития и изучения окружающего мира.
Материал: полотно трикотажное, наполнитель - полиэфирное волокно.
Размеры игрушки: 5*19*22 см
Для детей от 3-х лет</t>
  </si>
  <si>
    <t>Кошелек Панда с пайетками</t>
  </si>
  <si>
    <t>Эти разноцветные, забавные зверушки, ворвались в мир игрушек и сразу покорили миллион сердец своими большими добрыми глазами!
Различные мелочи, а также монетки, отлично поместятся в этот небольшой кошелечек, который можно брать с собой на прогулку или просто использовать в качестве стильного аксессуара. Он будет гармонично дополнять образ юной модницы и радовать ее каждый день.
Особенности:
Данный кошелечек подходит для хранения денег или каких-либо мелочей.
Он выполнен в виде полукруга и имеет небольшой, компактный размер, благодаря чему вам не составит никакого труда брать его везде с собой.
У него одно вместительное отделение, которое плотно закрывается с помощью замка-молнии, исключая случайное выпадение имеющихся внутри вещей наружу.
 Характеристики:
Возраст: от 3х лет
Размеры: 3х12х11 см.
Вес: 0,03  кг.
Материал: Текстиль, полиэфирное волокно, пластмасса.</t>
  </si>
  <si>
    <t>Игрушка мягкая Заяц антистресс Оранжевый</t>
  </si>
  <si>
    <t>Игрушка мягкая Клубника антистресс Малиновый</t>
  </si>
  <si>
    <t>11119аси46ив</t>
  </si>
  <si>
    <t>11111аси01/2ив-5</t>
  </si>
  <si>
    <t>Мягкая игрушка антистресс Клубника – яркий подарок и любимая ягода каждого ребенка.  
игрушка с эффектом антистресс
рисунок на ткани не выгорает на солнце,  не линяет при стирке
Клубничка невероятно мягкая
яркая расцветка научит малыша разбираться в цветах
играя с Клубникой,  ребенок развивает мелкую моторику
игрушка универсальна – подходит и мальчикам и девочкам
игрушку можно использовать как подушку
Характеристики:
материал верха: велюр
наполнитель: полистирол
для детей от 3 лет
размер игрушки 22х22 см</t>
  </si>
  <si>
    <t>Игрушка-брелок Пингвин с пайетками</t>
  </si>
  <si>
    <t>Игрушка-брелок Чихуахуа с пайетками</t>
  </si>
  <si>
    <t>Замечательная игрушка пингвин Гейл. Может быть использована как брелок, подвеска на кроватку малышу или в качестве невероятно милой мягкой игрушки. Классический для игрушек TY внешний вид – большие добрые глаза и милая мордочка – никого не оставят равнодушным!
Не секрет, что маленьким детям свойственно постоянно что-то терять - что-то выпадает из кармана, что-то из сумки, а что-то ребенок просто забывает во время прогулки. Милая игрушка-брелок поможет маленьким детям не потерять свои ключи.
Особенности:
Пингвиненок Гейл  так и сверкает  пайетками!
Удобный крепеж
Крупный размер брелка позволяет всегда легко его найти.
Игрушка изготовлена из высококачественных материалов, безопасных для здоровья.
Игрушка не линяет, не деформируется, долгое время сохраняет безупречный вид. Стирать только вручную.
Характеристики:
Возраст: от 3х лет
Размеры: 6 х 6,5 х 10 см.
Вес: 0,03 кг.
Материал: Текстиль, полиэфирное волокно, пластмасса.</t>
  </si>
  <si>
    <t>Замечательная игрушка чихуахуа Яппи. Может быть использована как брелок, подвеска на кроватку малышу или в качестве невероятно милой мягкой игрушки. Классический для игрушек TY внешний вид – большие добрые глаза и милая мордочка – никого не оставят равнодушным!
Не секрет, что маленьким детям свойственно постоянно что-то терять - что-то выпадает из кармана, что-то из сумки, а что-то ребенок просто забывает во время прогулки. Милая игрушка-брелок поможет маленьким детям не потерять свои ключи.
Особенности:
Чихуахуа Яппи так и сверкает  пайетками!
Удобный крепеж
Крупный размер брелка позволяет всегда легко его найти.
Игрушка изготовлена из высококачественных материалов, безопасных для здоровья.
Игрушка не линяет, не деформируется, долгое время сохраняет безупречный вид. Стирать только вручную.
 Характеристики:
Возраст: от 3х лет
Размеры: 6 х 6,5 х 10 см.
Вес: 0,03 кг.
Материал: Текстиль, полиэфирное волокно, пластмасса.</t>
  </si>
  <si>
    <t>Игрушка-брелок Мышка с пайетками</t>
  </si>
  <si>
    <t>Замечательная игрушка мышонок Чипер. Может быть использована как брелок, подвеска на кроватку малышу или в качестве невероятно милой мягкой игрушки. Классический для игрушек TY внешний вид – большие добрые глаза и милая мордочка – никого не оставят равнодушным!
Не секрет, что маленьким детям свойственно постоянно что-то терять - что-то выпадает из кармана, что-то из сумки, а что-то ребенок просто забывает во время прогулки. Милая игрушка-брелок поможет маленьким детям не потерять свои ключи.
Особенности:
Мышонок Чипер так и сверкает  пайетками!
Удобный крепеж
Крупный размер брелка позволяет всегда легко его найти.
Игрушка изготовлена из высококачественных материалов, безопасных для здоровья.
Игрушка не линяет, не деформируется, долгое время сохраняет безупречный вид. Стирать только вручную.
Характеристики:
Возраст: от 3х лет
Размеры: 6 х 6,5 х 10 см.
Вес: 0,03 кг.
Материал: Текстиль, полиэфирное волокно, пластмасса.</t>
  </si>
  <si>
    <t>111CPM-BEA-1</t>
  </si>
  <si>
    <t>111CP-HIP-1</t>
  </si>
  <si>
    <t>111CP-HAM-2</t>
  </si>
  <si>
    <t>Игрушка-грелка Серый Хомяк</t>
  </si>
  <si>
    <t>Игрушка-грелка Marshmallow Мишка</t>
  </si>
  <si>
    <t>Игрушка-грелка Бегемотик</t>
  </si>
  <si>
    <t>Очаровательная мягкая игрушка-грелка Marshmallow Мишка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</si>
  <si>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Игрушка специально сделана из безопасных материалов для микроволновой печи и содержит небольшую начинку в себе, что позволяет разогревать ее неограниченное число раз. Горячий друг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t>
  </si>
  <si>
    <t>Очаровательная мягкая игрушка-грелка Серый Хомяк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</si>
  <si>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Игрушка мягкая Слон пайетки</t>
  </si>
  <si>
    <t>111LV1015</t>
  </si>
  <si>
    <t>Этот яркий слоненок может стать постоянным спутником вашего ребенка. С одной стороны он плюшевый, уютный и мягкий, а с другой стороны покрыт яркими пайетками.
Игрушку можно использовать, как “полотно для рисования”, весь секрет в реверсивных розово-голубых пайетках. Проводя рукой по игрушке, можно легко создавать уникальные узоры или учиться писать цифры и буквы. Достаточно провести рукой вверх, и цвет изменится, если провести вниз, цвет вернется в первоначальное состояние.
Эту игрушку также можно назвать антистрессовой, так как она развивает мелкую моторику и способствует развитию детского воображения.
Характеристики:
Материал: полотно трикотажное, наполнитель — полиэфирное волокно. 
Размеры игрушки: 34*9*24 см. 
Для детей от 3-х лет.</t>
  </si>
  <si>
    <t>11114аств01ив-10</t>
  </si>
  <si>
    <t>11114аств01ив-3</t>
  </si>
  <si>
    <t>Подушка-антистресс Коричневый</t>
  </si>
  <si>
    <t>Подушка-антистресс Розовый</t>
  </si>
  <si>
    <t>Сумочка Блестящий единорог</t>
  </si>
  <si>
    <t>Сумочка на пояс «Блестящий единорог» будет прекрасно с сочетаться с образом каждой маленькой модницы! С ней очень удобно гулять и ходить по магазинам, вовнутрь помещаются самые необходимые девчачьи мелочи. Ну а про общее визуальное оформление не приходится говорить – разве этот единорог не чудо?
Сумочка состоит из одного небольшого отделения, закрывающегося на молнию.
Поясок можно отрегулировать по длине в соответствии с индивидуальными параметрами девочки.
Поверхность аксессуара покрыта сверкающими пайетками, которые будут красиво переливаться при любом освещении!
Характеристики
Размер сумочки (ДхШхВ) составляет 23х10х13 см.
Изделие изготовлено из текстильных материалов с элементами пластмассы.
Рекомендованный возраст: 3 года +</t>
  </si>
  <si>
    <t>111CP-TIG-1</t>
  </si>
  <si>
    <t>111CPM-MON-1</t>
  </si>
  <si>
    <t>111HOO-SNO-1</t>
  </si>
  <si>
    <t>Игрушка-грелка Тигр</t>
  </si>
  <si>
    <t>Совенок-грелка Снежный</t>
  </si>
  <si>
    <t>Игрушка-грелка Marshmallow Обезьяна</t>
  </si>
  <si>
    <t>Очаровательная мягкая игрушка-грелка Тигр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</si>
  <si>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Очаровательная мягкая игрушка-грелка  Marshmallow Обезьяна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</si>
  <si>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Совята Hooty- привлекательные красочные персонажи, отличающиеся стилем исполнения и материалом. Эти мягкие и пушистые совята представляют собой интересный модельный ряд, идея создания которого появилась из-за огромной популярности сов. Эти ночные совы - идеальный компаньон. А расслабляющая французская лаванда внутри подарит прекрасный спокойный сон.Совята Hooty- привлекательные красочные персонажи, отличающиеся стилем исполнения и материалом. Эти мягкие и пушистые совята представляют собой интересный модельный ряд, идея создания которого появилась из-за огромной популярности сов. Эти ночные совы - идеальный компаньон. А расслабляющая французская лаванда внутри подарит прекрасный спокойный сон.</t>
  </si>
  <si>
    <t>Сумочка Surprise! антистресс</t>
  </si>
  <si>
    <t>111LLD15500/RU</t>
  </si>
  <si>
    <t>Плюшевая сумочка-антистресс с сюрпризом внутри с любимыми героинями — это общемировой хит, доступный теперь и в России! Сумочка сделана в виде TeachersPet — классной учительницы! У этой героини бордовые волосы, собранные в два хвоста с бантиками, голубые глаза и строгие очки. Плюшевая сумочка с ней не только подчеркнет индивидуальность юной модницы, но и порадует высоким качеством родителей! Продукт выполнен из очень приятного материала — воздушного полимера, который не хочется выпускать из рук! Благодаря маленькому размеру сумочку можно использовать как кошелек.
Внутри спрятан браслетик с оригинальным шармиком
Брелок на подвесе позволит прикрепить игрушку к сумке или рюкзаку
Детализация героини (хвостики, ушки)
Материал-антистресс
В комплекте:
сумочка-антистресс
браслетик
украшение-шармик
Характеристики:
Упаковка — пакет 11×5х13 см
Размер изделия — 10×5х12 см</t>
  </si>
  <si>
    <t>Игрушка-грелка Warmies Дракончик</t>
  </si>
  <si>
    <t>111JUN-DRA-1</t>
  </si>
  <si>
    <t>Игрушка-грелка Warmies Лама</t>
  </si>
  <si>
    <t>111JUN-LLA-1</t>
  </si>
  <si>
    <t>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</si>
  <si>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Кошелек Единорог с пайетками</t>
  </si>
  <si>
    <t>Эти разноцветные, забавные зверушки, ворвались в мир игрушек и сразу покорили миллион сердец своими большими добрыми глазами!
Различные мелочи, а также монетки, отлично поместятся в этот небольшой кошелечек, который можно брать с собой на прогулку или просто использовать в качестве стильного аксессуара. Он будет гармонично дополнять образ юной модницы и радовать ее каждый день.
Особенности:
Данный кошелечек подходит для хранения денег или каких-либо мелочей.
Он выполнен в виде полукруга и имеет небольшой, компактный размер, благодаря чему вам не составит никакого труда брать его везде с собой.
У него одно вместительное отделение, которое плотно закрывается с помощью замка-молнии, исключая случайное выпадение имеющихся внутри вещей наружу.
Характеристики:
Возраст: от 3х лет
Размеры: 3х12х11 см.
Вес: 0,03  кг.
Материал: Текстиль, полиэфирное волокно, пластмасса.</t>
  </si>
  <si>
    <t>Игрушка мягкая Поросенок-брелок</t>
  </si>
  <si>
    <t>Брелок для ключей со свинкой — это милый и забавный подарок, способный поднять настроение каждому.
Поросенок розового цвета, с забавной мордочкой и милым пяточком. Идеально подойдет в качестве новогоднего подарка на год Свиньи.
Игрушка мягко набивная, поэтому внутри нее размещен плотный наполнитель, а имитация ее шерстки изготовлена из высококачественного текстиля с пушистой и приятной на ощупь поверхностью.</t>
  </si>
  <si>
    <t>Игрушка мягкая</t>
  </si>
  <si>
    <t>1110000996GE_SHC</t>
  </si>
  <si>
    <t>Плюшевая игрушка-погремушка Черепашка рекомендована для детей от 3 лет.
Игрушка производство Германия, ручная работа.
Цвет: синий
Упаковка: пакет.
Мягкая игрушка-погремушка Черепашка из мягкого плюша размером 14 см изготовлена из высококачественных материалов. Плюшевая игрушка-погремушка может быть как дополнительный аксессуар для игры с куклой (игрушка куклы), так и самостоятельной игрушкой для ребенка.
Плюшевая игрушка-погремушка Черепашка – прекрасный аксессуар для кукол
Игра с игрушкой способствует развитию у ребенка воображения и мелкой моторики.</t>
  </si>
  <si>
    <t>111CP-SHE-1</t>
  </si>
  <si>
    <t>Игрушка-грелка Овечка</t>
  </si>
  <si>
    <t>Игрушка-грелка Слоник</t>
  </si>
  <si>
    <t>Игрушка-грелка Панда</t>
  </si>
  <si>
    <t>111CP-PAN-1</t>
  </si>
  <si>
    <t>111CP-ELE-1</t>
  </si>
  <si>
    <t>Игрушка специально сделана из безопасных материалов для микроволновой печи и содержит небольшую начинку в себе, что позволяет разогревать ее неограниченное число раз. Игрушка специально сделана из безопасных материалов для микроволновой печи и содержит небольшую начинку в себе, что позволяет разогревать ее неограниченное число раз. Горячий друг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t>
  </si>
  <si>
    <t>Достаточно всего на пару минут поместить игрушку в микроволновую печь, чтобы эта она отдавала тепло в течение трех-четырех часов. Мягкие, очень милые и симпатичные, и, самое главное, умеющие хранить и дарить тепло. Они наполнены обработанными, экологически чистыми зернами проса.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t>
  </si>
  <si>
    <t>Игрушка-грелка Жираф</t>
  </si>
  <si>
    <t>Игрушка-грелка Единорог</t>
  </si>
  <si>
    <t>111CP-UNI-1</t>
  </si>
  <si>
    <t>111CP-GIR-2</t>
  </si>
  <si>
    <t>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t>
  </si>
  <si>
    <t>Игрушка-грелка Синий Дракон</t>
  </si>
  <si>
    <t>111CP-DRA-11</t>
  </si>
  <si>
    <t>Игрушка-грелка Хаски</t>
  </si>
  <si>
    <t>111CP-HUS-2</t>
  </si>
  <si>
    <t>Игрушка-грелка Кремовый Щенок</t>
  </si>
  <si>
    <t>111CP-PUP-21</t>
  </si>
  <si>
    <t>Игрушка-грелка Marshmallow Динозавр</t>
  </si>
  <si>
    <t>111CPM-DIN-1</t>
  </si>
  <si>
    <t>Игрушка-грелка Лисичка</t>
  </si>
  <si>
    <t>111CP-FOX-3</t>
  </si>
  <si>
    <t>Игрушка-грелка Лебедь</t>
  </si>
  <si>
    <t>111CP-SWA-1</t>
  </si>
  <si>
    <t>Игрушка-грелка Marshmallow Пингвин</t>
  </si>
  <si>
    <t>111CPM-PEN-1</t>
  </si>
  <si>
    <t>111CP-HAM-1</t>
  </si>
  <si>
    <t>Игрушка-грелка Коричневый Хомяк</t>
  </si>
  <si>
    <t>Очаровательная мягкая игрушка-грелка Лебедь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</si>
  <si>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Очаровательная мягкая игрушка-грелка Marshmallow Пингвин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</si>
  <si>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Очаровательная мягкая игрушка-грелка Коричневый Хомяк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</si>
  <si>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Игрушка-грелка Коала</t>
  </si>
  <si>
    <t>111CP-KOA-1</t>
  </si>
  <si>
    <t>Очаровательная мягкая игрушка-грелка Коала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</si>
  <si>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111CP-LEO-1</t>
  </si>
  <si>
    <t>Игрушка-грелка Орангутанг</t>
  </si>
  <si>
    <t>Игрушка-грелка Леопард</t>
  </si>
  <si>
    <t>111CP-ORA-1</t>
  </si>
  <si>
    <t>Игрушка-грелка Зебра</t>
  </si>
  <si>
    <t>111CP-ZEB-1</t>
  </si>
  <si>
    <t>Очаровательная мягкая игрушка-грелка Леопард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</si>
  <si>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Очаровательная мягкая игрушка-грелка Орангутанг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</si>
  <si>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Очаровательная мягкая игрушка-грелка Зебра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</si>
  <si>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Игрушка-грелка Marshmallow Лиса</t>
  </si>
  <si>
    <t>111CPM-FOX-1</t>
  </si>
  <si>
    <t>Игрушка-грелка Черепашка</t>
  </si>
  <si>
    <t>111CP-TUR-11</t>
  </si>
  <si>
    <t>Игрушка-грелка Белый единорог</t>
  </si>
  <si>
    <t>111CPI-UNI-2</t>
  </si>
  <si>
    <t>Очаровательная мягкая игрушка-грелка Marshmallow Лиса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</si>
  <si>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Очаровательная мягкая игрушка-грелка Черепашка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</si>
  <si>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Для успокаивающего тепла и уюта (когда болят мышцы и суставы чувствуются особенно после долгого дня!) полностью разогреваемые игрушки коллекции Cozy Plush Sparkly - одни из лучших помощников в мире подогреваемых мягких игрушек и подарков Intelex Group. И это не имеет значения, какого вы возраста - любой человек может получить огромное удовольствие! Уникальный подарок для восхищенного ребенка или даже подростка, или взрослого. Говоря о продолжительности жизни.. Разогреваемый потенциал Cozy Plush Sparkly феноменален! Вы действительно можете разогревать их в СВЧ день за днем, год за годом и нагревательная мощность никуда не денется. Легко чистить, еще проще полюбить. Просто положите игрушки на 1-2 минуты в микроволновую печь и наслаждайтесь успокаивающим теплом на протяжении 3-4 часов. Аромат лаванды раскроется, снимет усталость и напряжение после тяжелого дня. Ненавязчивый, несильный. Приятный и расслабляющий.</t>
  </si>
  <si>
    <t>Игрушка-грелка Marshmallow Кролик</t>
  </si>
  <si>
    <t>111CPM-BUN-1</t>
  </si>
  <si>
    <t>Очаровательная мягкая игрушка-грелка Marshmallow Кролик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</si>
  <si>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Грелка для рук Барсук</t>
  </si>
  <si>
    <t>111HAN-BAD-1</t>
  </si>
  <si>
    <t>Грелка для рук Пингвин</t>
  </si>
  <si>
    <t>111HAN-PEN-1</t>
  </si>
  <si>
    <t>Грелка для рук Щенок</t>
  </si>
  <si>
    <t>111HAN-PUP-1</t>
  </si>
  <si>
    <t>Грелка для рук Барсук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</si>
  <si>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Грелка для рук Пингвин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</si>
  <si>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Грелка для рук Щенок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</si>
  <si>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Игрушка-грелка Львенок</t>
  </si>
  <si>
    <t>111JUN-LIO-1</t>
  </si>
  <si>
    <t>Игрушка-грелка Уточка</t>
  </si>
  <si>
    <t>111JUN-DUC-1</t>
  </si>
  <si>
    <t>Игрушка-грелка Обезьянка</t>
  </si>
  <si>
    <t>111JUN-MON-1</t>
  </si>
  <si>
    <t>Игрушка-грелка Мопс</t>
  </si>
  <si>
    <t>111JUN-PUG-1</t>
  </si>
  <si>
    <t>Игрушка-грелка Поросенок</t>
  </si>
  <si>
    <t>111JUN-PIG-1</t>
  </si>
  <si>
    <t>111JUN-SHE-1</t>
  </si>
  <si>
    <t>Игрушка-грелка Ленивец Marshmallow</t>
  </si>
  <si>
    <t>111JUN-SLO-1</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</si>
</sst>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font>
    <font>
      <sz val="18"/>
      <color rgb="FF000000"/>
      <name val="Calibri"/>
      <family val="2"/>
    </font>
    <font>
      <b/>
      <sz val="12"/>
      <color rgb="FF000000"/>
      <name val="Calibri"/>
      <family val="2"/>
    </font>
    <font>
      <sz val="11"/>
      <color rgb="FF000000"/>
      <name val="Calibri"/>
      <family val="2"/>
    </font>
    <font>
      <b/>
      <sz val="11"/>
      <color rgb="FF000000"/>
      <name val="Calibri"/>
      <family val="2"/>
    </font>
    <font>
      <b/>
      <sz val="15"/>
      <color rgb="FF000000"/>
      <name val="Calibri"/>
      <family val="2"/>
    </font>
    <font>
      <sz val="10"/>
      <color rgb="FF000000"/>
      <name val="Arial"/>
      <family val="2"/>
      <charset val="204"/>
    </font>
  </fonts>
  <fills count="8">
    <fill>
      <patternFill patternType="none"/>
    </fill>
    <fill>
      <patternFill patternType="gray125"/>
    </fill>
    <fill>
      <patternFill patternType="solid">
        <fgColor rgb="FFEEECE2"/>
      </patternFill>
    </fill>
    <fill>
      <patternFill patternType="solid">
        <fgColor rgb="FFD9D9D9"/>
      </patternFill>
    </fill>
    <fill>
      <patternFill patternType="solid">
        <fgColor rgb="FFFFFFFF"/>
      </patternFill>
    </fill>
    <fill>
      <patternFill patternType="solid">
        <fgColor rgb="FFBCCCE2"/>
      </patternFill>
    </fill>
    <fill>
      <patternFill patternType="solid">
        <fgColor rgb="FFFF0000"/>
      </patternFill>
    </fill>
    <fill>
      <patternFill patternType="solid">
        <fgColor rgb="FFFDE910"/>
      </patternFill>
    </fill>
  </fills>
  <borders count="4">
    <border>
      <left/>
      <right/>
      <top/>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6" fillId="0" borderId="0" xfId="0" applyFont="1"/>
    <xf numFmtId="0" fontId="1" fillId="2" borderId="0" xfId="0" applyFont="1" applyFill="1" applyAlignment="1">
      <alignment horizontal="left" vertical="center" wrapText="1"/>
    </xf>
    <xf numFmtId="0" fontId="0" fillId="0" borderId="0" xfId="0"/>
    <xf numFmtId="0" fontId="2" fillId="3" borderId="0" xfId="0" applyFont="1" applyFill="1" applyAlignment="1">
      <alignment horizontal="left" vertical="center" wrapText="1"/>
    </xf>
    <xf numFmtId="0" fontId="3" fillId="4" borderId="0" xfId="0" applyFont="1" applyFill="1" applyAlignment="1">
      <alignment horizontal="left" vertical="top" wrapText="1"/>
    </xf>
    <xf numFmtId="0" fontId="4" fillId="4" borderId="0" xfId="0" applyFont="1" applyFill="1" applyAlignment="1">
      <alignment horizontal="left" vertical="top" wrapText="1"/>
    </xf>
    <xf numFmtId="0" fontId="5" fillId="5" borderId="1" xfId="0" applyFont="1" applyFill="1" applyBorder="1" applyAlignment="1">
      <alignment horizontal="left" vertical="center" wrapText="1"/>
    </xf>
    <xf numFmtId="0" fontId="3" fillId="6" borderId="2" xfId="0" applyFont="1" applyFill="1" applyBorder="1" applyAlignment="1">
      <alignment horizontal="center" vertical="center" wrapText="1"/>
    </xf>
    <xf numFmtId="0" fontId="6" fillId="0" borderId="3" xfId="0" applyFont="1" applyBorder="1" applyAlignment="1">
      <alignment horizontal="left" vertical="center" wrapText="1" indent="8"/>
    </xf>
    <xf numFmtId="0" fontId="3" fillId="5"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0" fillId="0" borderId="3" xfId="0" applyBorder="1"/>
    <xf numFmtId="1" fontId="0" fillId="0" borderId="3" xfId="0" applyNumberFormat="1" applyBorder="1"/>
    <xf numFmtId="0" fontId="0" fillId="0" borderId="3" xfId="0" applyBorder="1" applyAlignment="1">
      <alignment wrapText="1"/>
    </xf>
    <xf numFmtId="0" fontId="0" fillId="0" borderId="3" xfId="0" applyFill="1"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cs.ozon.ru/partners/zagruzka-tovarov/kak-ob-edinit-tovary-v-odnu-kartochku"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ocs.ozon.ru/partners/marketingovye-instrumenty/spetsial-nye-tseny" TargetMode="External"/><Relationship Id="rId2" Type="http://schemas.openxmlformats.org/officeDocument/2006/relationships/hyperlink" Target="https://docs.ozon.ru/partners/trebovaniya-k-tovaram/nazvanie" TargetMode="External"/><Relationship Id="rId1" Type="http://schemas.openxmlformats.org/officeDocument/2006/relationships/hyperlink" Target="https://docs.ozon.ru/partners/trebovaniya-k-tovaram/artikul-shtrihkod-ozon-id" TargetMode="External"/><Relationship Id="rId5" Type="http://schemas.openxmlformats.org/officeDocument/2006/relationships/printerSettings" Target="../printerSettings/printerSettings1.bin"/><Relationship Id="rId4" Type="http://schemas.openxmlformats.org/officeDocument/2006/relationships/hyperlink" Target="https://docs.ozon.ru/partners/zagruzka-tovarov/rabota-so-shtrihkodam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sqref="A1:H1"/>
    </sheetView>
  </sheetViews>
  <sheetFormatPr defaultRowHeight="15" x14ac:dyDescent="0.25"/>
  <cols>
    <col min="1" max="1" width="11" customWidth="1"/>
    <col min="2" max="2" width="19" customWidth="1"/>
    <col min="3" max="6" width="10" customWidth="1"/>
  </cols>
  <sheetData>
    <row r="1" spans="1:8" ht="26.1" customHeight="1" x14ac:dyDescent="0.25">
      <c r="A1" s="5" t="s">
        <v>0</v>
      </c>
      <c r="B1" s="6"/>
      <c r="C1" s="6"/>
      <c r="D1" s="6"/>
      <c r="E1" s="6"/>
      <c r="F1" s="6"/>
      <c r="G1" s="6"/>
      <c r="H1" s="6"/>
    </row>
    <row r="2" spans="1:8" ht="15" customHeight="1" x14ac:dyDescent="0.25">
      <c r="A2" s="7" t="s">
        <v>1</v>
      </c>
      <c r="B2" s="6"/>
      <c r="C2" s="6"/>
      <c r="D2" s="6"/>
      <c r="E2" s="6"/>
      <c r="F2" s="6"/>
      <c r="G2" s="6"/>
      <c r="H2" s="6"/>
    </row>
    <row r="3" spans="1:8" ht="30" customHeight="1" x14ac:dyDescent="0.25">
      <c r="A3" s="8" t="s">
        <v>2</v>
      </c>
      <c r="B3" s="6"/>
      <c r="C3" s="6"/>
      <c r="D3" s="6"/>
      <c r="E3" s="6"/>
      <c r="F3" s="6"/>
      <c r="G3" s="6"/>
      <c r="H3" s="6"/>
    </row>
    <row r="4" spans="1:8" ht="15" customHeight="1" x14ac:dyDescent="0.25">
      <c r="A4" s="7" t="s">
        <v>3</v>
      </c>
      <c r="B4" s="6"/>
      <c r="C4" s="6"/>
      <c r="D4" s="6"/>
      <c r="E4" s="6"/>
      <c r="F4" s="6"/>
      <c r="G4" s="6"/>
      <c r="H4" s="6"/>
    </row>
    <row r="5" spans="1:8" ht="15" customHeight="1" x14ac:dyDescent="0.25">
      <c r="A5" s="8" t="s">
        <v>4</v>
      </c>
      <c r="B5" s="6"/>
      <c r="C5" s="6"/>
      <c r="D5" s="6"/>
      <c r="E5" s="6"/>
      <c r="F5" s="6"/>
      <c r="G5" s="6"/>
      <c r="H5" s="6"/>
    </row>
    <row r="6" spans="1:8" ht="15" customHeight="1" x14ac:dyDescent="0.25">
      <c r="A6" s="7" t="s">
        <v>5</v>
      </c>
      <c r="B6" s="6"/>
      <c r="C6" s="6"/>
      <c r="D6" s="6"/>
      <c r="E6" s="6"/>
      <c r="F6" s="6"/>
      <c r="G6" s="6"/>
      <c r="H6" s="6"/>
    </row>
    <row r="7" spans="1:8" ht="15" customHeight="1" x14ac:dyDescent="0.25">
      <c r="A7" s="8" t="s">
        <v>6</v>
      </c>
      <c r="B7" s="6"/>
      <c r="C7" s="6"/>
      <c r="D7" s="6"/>
      <c r="E7" s="6"/>
      <c r="F7" s="6"/>
      <c r="G7" s="6"/>
      <c r="H7" s="6"/>
    </row>
    <row r="8" spans="1:8" ht="15" customHeight="1" x14ac:dyDescent="0.25">
      <c r="A8" s="9" t="s">
        <v>7</v>
      </c>
      <c r="B8" s="9" t="s">
        <v>8</v>
      </c>
      <c r="C8" s="9" t="s">
        <v>9</v>
      </c>
    </row>
    <row r="9" spans="1:8" ht="15" customHeight="1" x14ac:dyDescent="0.25">
      <c r="A9" s="8" t="s">
        <v>10</v>
      </c>
      <c r="B9" s="8" t="s">
        <v>11</v>
      </c>
      <c r="C9" s="8" t="s">
        <v>12</v>
      </c>
    </row>
    <row r="10" spans="1:8" ht="15" customHeight="1" x14ac:dyDescent="0.25">
      <c r="A10" s="8" t="s">
        <v>13</v>
      </c>
      <c r="B10" s="8" t="s">
        <v>11</v>
      </c>
      <c r="C10" s="8" t="s">
        <v>14</v>
      </c>
    </row>
    <row r="11" spans="1:8" ht="15" customHeight="1" x14ac:dyDescent="0.25">
      <c r="A11" s="7" t="s">
        <v>15</v>
      </c>
      <c r="B11" s="6"/>
      <c r="C11" s="6"/>
      <c r="D11" s="6"/>
      <c r="E11" s="6"/>
      <c r="F11" s="6"/>
      <c r="G11" s="6"/>
      <c r="H11" s="6"/>
    </row>
    <row r="12" spans="1:8" ht="188.1" customHeight="1" x14ac:dyDescent="0.25">
      <c r="A12" s="8" t="s">
        <v>16</v>
      </c>
      <c r="B12" s="6"/>
      <c r="C12" s="6"/>
      <c r="D12" s="6"/>
      <c r="E12" s="6"/>
      <c r="F12" s="6"/>
      <c r="G12" s="6"/>
      <c r="H12" s="6"/>
    </row>
    <row r="13" spans="1:8" ht="15" customHeight="1" x14ac:dyDescent="0.25">
      <c r="A13" s="7" t="s">
        <v>17</v>
      </c>
      <c r="B13" s="6"/>
      <c r="C13" s="6"/>
      <c r="D13" s="6"/>
      <c r="E13" s="6"/>
      <c r="F13" s="6"/>
      <c r="G13" s="6"/>
      <c r="H13" s="6"/>
    </row>
    <row r="14" spans="1:8" ht="15" customHeight="1" x14ac:dyDescent="0.25">
      <c r="A14" s="8" t="s">
        <v>18</v>
      </c>
      <c r="B14" s="6"/>
      <c r="C14" s="6"/>
      <c r="D14" s="6"/>
      <c r="E14" s="6"/>
      <c r="F14" s="6"/>
      <c r="G14" s="6"/>
      <c r="H14" s="6"/>
    </row>
    <row r="15" spans="1:8" ht="15" customHeight="1" x14ac:dyDescent="0.25">
      <c r="A15" s="9" t="s">
        <v>19</v>
      </c>
      <c r="B15" s="6"/>
      <c r="C15" s="6"/>
      <c r="D15" s="6"/>
      <c r="E15" s="6"/>
      <c r="F15" s="6"/>
      <c r="G15" s="6"/>
      <c r="H15" s="6"/>
    </row>
    <row r="16" spans="1:8" ht="159.94999999999999" customHeight="1" x14ac:dyDescent="0.25">
      <c r="A16" s="8" t="s">
        <v>20</v>
      </c>
      <c r="B16" s="6"/>
      <c r="C16" s="6"/>
      <c r="D16" s="6"/>
      <c r="E16" s="6"/>
      <c r="F16" s="6"/>
      <c r="G16" s="6"/>
      <c r="H16" s="6"/>
    </row>
    <row r="17" spans="1:8" ht="15" customHeight="1" x14ac:dyDescent="0.25">
      <c r="A17" s="9" t="s">
        <v>21</v>
      </c>
      <c r="B17" s="6"/>
      <c r="C17" s="6"/>
      <c r="D17" s="6"/>
      <c r="E17" s="6"/>
      <c r="F17" s="6"/>
      <c r="G17" s="6"/>
      <c r="H17" s="6"/>
    </row>
    <row r="18" spans="1:8" ht="45" customHeight="1" x14ac:dyDescent="0.25">
      <c r="A18" s="8" t="s">
        <v>22</v>
      </c>
      <c r="B18" s="6"/>
      <c r="C18" s="6"/>
      <c r="D18" s="6"/>
      <c r="E18" s="6"/>
      <c r="F18" s="6"/>
      <c r="G18" s="6"/>
      <c r="H18" s="6"/>
    </row>
    <row r="19" spans="1:8" ht="15" customHeight="1" x14ac:dyDescent="0.25">
      <c r="A19" s="9" t="s">
        <v>23</v>
      </c>
    </row>
    <row r="20" spans="1:8" ht="30" customHeight="1" x14ac:dyDescent="0.25">
      <c r="A20" s="8" t="s">
        <v>24</v>
      </c>
      <c r="B20" s="6"/>
      <c r="C20" s="6"/>
      <c r="D20" s="6"/>
      <c r="E20" s="6"/>
      <c r="F20" s="6"/>
      <c r="G20" s="6"/>
      <c r="H20" s="6"/>
    </row>
    <row r="21" spans="1:8" ht="15" customHeight="1" x14ac:dyDescent="0.25">
      <c r="A21" s="7" t="s">
        <v>25</v>
      </c>
      <c r="B21" s="6"/>
      <c r="C21" s="6"/>
      <c r="D21" s="6"/>
      <c r="E21" s="6"/>
      <c r="F21" s="6"/>
      <c r="G21" s="6"/>
      <c r="H21" s="6"/>
    </row>
    <row r="22" spans="1:8" ht="57.95" customHeight="1" x14ac:dyDescent="0.25">
      <c r="A22" s="8" t="s">
        <v>26</v>
      </c>
      <c r="B22" s="6"/>
      <c r="C22" s="6"/>
      <c r="D22" s="6"/>
      <c r="E22" s="6"/>
      <c r="F22" s="6"/>
      <c r="G22" s="6"/>
      <c r="H22" s="6"/>
    </row>
    <row r="23" spans="1:8" ht="15" customHeight="1" x14ac:dyDescent="0.25">
      <c r="A23" s="7" t="s">
        <v>27</v>
      </c>
      <c r="B23" s="6"/>
      <c r="C23" s="6"/>
      <c r="D23" s="6"/>
      <c r="E23" s="6"/>
      <c r="F23" s="6"/>
      <c r="G23" s="6"/>
      <c r="H23" s="6"/>
    </row>
    <row r="24" spans="1:8" ht="57.95" customHeight="1" x14ac:dyDescent="0.25">
      <c r="A24" s="8" t="s">
        <v>28</v>
      </c>
      <c r="B24" s="6"/>
      <c r="C24" s="6"/>
      <c r="D24" s="6"/>
      <c r="E24" s="6"/>
      <c r="F24" s="6"/>
      <c r="G24" s="6"/>
      <c r="H24" s="6"/>
    </row>
    <row r="25" spans="1:8" ht="15" customHeight="1" x14ac:dyDescent="0.25">
      <c r="A25" s="8" t="s">
        <v>29</v>
      </c>
      <c r="B25" s="6"/>
      <c r="C25" s="6"/>
      <c r="D25" s="6"/>
      <c r="E25" s="6"/>
      <c r="F25" s="6"/>
      <c r="G25" s="6"/>
      <c r="H25" s="6"/>
    </row>
  </sheetData>
  <mergeCells count="31">
    <mergeCell ref="A21:H21"/>
    <mergeCell ref="A22:H22"/>
    <mergeCell ref="A23:H23"/>
    <mergeCell ref="A24:H24"/>
    <mergeCell ref="A25:H25"/>
    <mergeCell ref="A16:H16"/>
    <mergeCell ref="A17:H17"/>
    <mergeCell ref="A18:H18"/>
    <mergeCell ref="A19"/>
    <mergeCell ref="A20:H20"/>
    <mergeCell ref="A11:H11"/>
    <mergeCell ref="A12:H12"/>
    <mergeCell ref="A13:H13"/>
    <mergeCell ref="A14:H14"/>
    <mergeCell ref="A15:H15"/>
    <mergeCell ref="A9"/>
    <mergeCell ref="B9"/>
    <mergeCell ref="C9"/>
    <mergeCell ref="A10"/>
    <mergeCell ref="B10"/>
    <mergeCell ref="C10"/>
    <mergeCell ref="A6:H6"/>
    <mergeCell ref="A7:H7"/>
    <mergeCell ref="A8"/>
    <mergeCell ref="B8"/>
    <mergeCell ref="C8"/>
    <mergeCell ref="A1:H1"/>
    <mergeCell ref="A2:H2"/>
    <mergeCell ref="A3:H3"/>
    <mergeCell ref="A4:H4"/>
    <mergeCell ref="A5:H5"/>
  </mergeCells>
  <hyperlinks>
    <hyperlink ref="A25" r:id="rId1"/>
  </hyperlinks>
  <pageMargins left="0.7" right="0.7" top="0.75" bottom="0.75" header="0.3" footer="0.3"/>
  <pageSetup paperSize="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AR266"/>
  <sheetViews>
    <sheetView workbookViewId="0"/>
  </sheetViews>
  <sheetFormatPr defaultRowHeight="15" x14ac:dyDescent="0.25"/>
  <sheetData>
    <row r="1" spans="7:44" x14ac:dyDescent="0.25">
      <c r="G1" t="s">
        <v>59</v>
      </c>
      <c r="I1" t="s">
        <v>66</v>
      </c>
      <c r="U1" t="s">
        <v>94</v>
      </c>
      <c r="V1" t="s">
        <v>94</v>
      </c>
      <c r="Z1" t="s">
        <v>94</v>
      </c>
      <c r="AB1" t="s">
        <v>94</v>
      </c>
      <c r="AC1" t="s">
        <v>94</v>
      </c>
      <c r="AG1" t="s">
        <v>94</v>
      </c>
      <c r="AJ1" t="s">
        <v>94</v>
      </c>
      <c r="AK1" t="s">
        <v>94</v>
      </c>
      <c r="AL1" t="s">
        <v>94</v>
      </c>
      <c r="AN1" t="s">
        <v>94</v>
      </c>
      <c r="AO1" t="s">
        <v>94</v>
      </c>
      <c r="AP1" t="s">
        <v>94</v>
      </c>
      <c r="AR1" t="s">
        <v>94</v>
      </c>
    </row>
    <row r="2" spans="7:44" x14ac:dyDescent="0.25">
      <c r="G2" t="s">
        <v>60</v>
      </c>
      <c r="I2" t="s">
        <v>67</v>
      </c>
      <c r="U2" t="s">
        <v>95</v>
      </c>
      <c r="V2" t="s">
        <v>100</v>
      </c>
      <c r="Z2" t="s">
        <v>183</v>
      </c>
      <c r="AB2" t="s">
        <v>189</v>
      </c>
      <c r="AC2" t="s">
        <v>193</v>
      </c>
      <c r="AG2" t="s">
        <v>211</v>
      </c>
      <c r="AJ2" t="s">
        <v>271</v>
      </c>
      <c r="AK2" t="s">
        <v>530</v>
      </c>
      <c r="AL2" t="s">
        <v>534</v>
      </c>
      <c r="AN2" t="s">
        <v>574</v>
      </c>
      <c r="AO2" t="s">
        <v>585</v>
      </c>
      <c r="AP2" t="s">
        <v>613</v>
      </c>
      <c r="AR2" t="s">
        <v>626</v>
      </c>
    </row>
    <row r="3" spans="7:44" x14ac:dyDescent="0.25">
      <c r="G3" t="s">
        <v>61</v>
      </c>
      <c r="I3" t="s">
        <v>68</v>
      </c>
      <c r="U3" t="s">
        <v>96</v>
      </c>
      <c r="V3" t="s">
        <v>101</v>
      </c>
      <c r="Z3" t="s">
        <v>184</v>
      </c>
      <c r="AB3" t="s">
        <v>190</v>
      </c>
      <c r="AC3" t="s">
        <v>194</v>
      </c>
      <c r="AG3" t="s">
        <v>212</v>
      </c>
      <c r="AJ3" t="s">
        <v>272</v>
      </c>
      <c r="AK3" t="s">
        <v>531</v>
      </c>
      <c r="AL3" t="s">
        <v>535</v>
      </c>
      <c r="AN3" t="s">
        <v>575</v>
      </c>
      <c r="AO3" t="s">
        <v>586</v>
      </c>
      <c r="AP3" t="s">
        <v>59</v>
      </c>
      <c r="AR3" t="s">
        <v>627</v>
      </c>
    </row>
    <row r="4" spans="7:44" x14ac:dyDescent="0.25">
      <c r="I4" t="s">
        <v>69</v>
      </c>
      <c r="U4" t="s">
        <v>66</v>
      </c>
      <c r="V4" t="s">
        <v>102</v>
      </c>
      <c r="AC4" t="s">
        <v>195</v>
      </c>
      <c r="AG4" t="s">
        <v>213</v>
      </c>
      <c r="AJ4" t="s">
        <v>273</v>
      </c>
      <c r="AL4" t="s">
        <v>536</v>
      </c>
      <c r="AN4" t="s">
        <v>576</v>
      </c>
      <c r="AO4" t="s">
        <v>587</v>
      </c>
      <c r="AP4" t="s">
        <v>614</v>
      </c>
      <c r="AR4" t="s">
        <v>628</v>
      </c>
    </row>
    <row r="5" spans="7:44" x14ac:dyDescent="0.25">
      <c r="I5" t="s">
        <v>70</v>
      </c>
      <c r="U5" t="s">
        <v>97</v>
      </c>
      <c r="V5" t="s">
        <v>103</v>
      </c>
      <c r="AC5" t="s">
        <v>196</v>
      </c>
      <c r="AG5" t="s">
        <v>214</v>
      </c>
      <c r="AJ5" t="s">
        <v>274</v>
      </c>
      <c r="AL5" t="s">
        <v>537</v>
      </c>
      <c r="AN5" t="s">
        <v>577</v>
      </c>
      <c r="AO5" t="s">
        <v>588</v>
      </c>
      <c r="AP5" t="s">
        <v>615</v>
      </c>
      <c r="AR5" t="s">
        <v>629</v>
      </c>
    </row>
    <row r="6" spans="7:44" x14ac:dyDescent="0.25">
      <c r="V6" t="s">
        <v>104</v>
      </c>
      <c r="AC6" t="s">
        <v>197</v>
      </c>
      <c r="AG6" t="s">
        <v>215</v>
      </c>
      <c r="AJ6" t="s">
        <v>275</v>
      </c>
      <c r="AL6" t="s">
        <v>538</v>
      </c>
      <c r="AN6" t="s">
        <v>578</v>
      </c>
      <c r="AO6" t="s">
        <v>589</v>
      </c>
      <c r="AP6" t="s">
        <v>44</v>
      </c>
      <c r="AR6" t="s">
        <v>630</v>
      </c>
    </row>
    <row r="7" spans="7:44" x14ac:dyDescent="0.25">
      <c r="V7" t="s">
        <v>105</v>
      </c>
      <c r="AC7" t="s">
        <v>198</v>
      </c>
      <c r="AG7" t="s">
        <v>216</v>
      </c>
      <c r="AJ7" t="s">
        <v>276</v>
      </c>
      <c r="AL7" t="s">
        <v>539</v>
      </c>
      <c r="AN7" t="s">
        <v>579</v>
      </c>
      <c r="AO7" t="s">
        <v>590</v>
      </c>
      <c r="AP7" t="s">
        <v>31</v>
      </c>
      <c r="AR7" t="s">
        <v>631</v>
      </c>
    </row>
    <row r="8" spans="7:44" x14ac:dyDescent="0.25">
      <c r="V8" t="s">
        <v>106</v>
      </c>
      <c r="AC8" t="s">
        <v>199</v>
      </c>
      <c r="AG8" t="s">
        <v>217</v>
      </c>
      <c r="AJ8" t="s">
        <v>277</v>
      </c>
      <c r="AL8" t="s">
        <v>540</v>
      </c>
      <c r="AN8" t="s">
        <v>580</v>
      </c>
      <c r="AO8" t="s">
        <v>591</v>
      </c>
      <c r="AP8" t="s">
        <v>616</v>
      </c>
      <c r="AR8" t="s">
        <v>632</v>
      </c>
    </row>
    <row r="9" spans="7:44" x14ac:dyDescent="0.25">
      <c r="V9" t="s">
        <v>107</v>
      </c>
      <c r="AC9" t="s">
        <v>200</v>
      </c>
      <c r="AG9" t="s">
        <v>218</v>
      </c>
      <c r="AJ9" t="s">
        <v>278</v>
      </c>
      <c r="AL9" t="s">
        <v>541</v>
      </c>
      <c r="AN9" t="s">
        <v>581</v>
      </c>
      <c r="AO9" t="s">
        <v>592</v>
      </c>
      <c r="AP9" t="s">
        <v>617</v>
      </c>
      <c r="AR9" t="s">
        <v>633</v>
      </c>
    </row>
    <row r="10" spans="7:44" x14ac:dyDescent="0.25">
      <c r="V10" t="s">
        <v>108</v>
      </c>
      <c r="AC10" t="s">
        <v>201</v>
      </c>
      <c r="AG10" t="s">
        <v>219</v>
      </c>
      <c r="AJ10" t="s">
        <v>279</v>
      </c>
      <c r="AL10" t="s">
        <v>542</v>
      </c>
      <c r="AN10" t="s">
        <v>582</v>
      </c>
      <c r="AO10" t="s">
        <v>593</v>
      </c>
      <c r="AP10" t="s">
        <v>618</v>
      </c>
      <c r="AR10" t="s">
        <v>634</v>
      </c>
    </row>
    <row r="11" spans="7:44" x14ac:dyDescent="0.25">
      <c r="V11" t="s">
        <v>109</v>
      </c>
      <c r="AC11" t="s">
        <v>202</v>
      </c>
      <c r="AG11" t="s">
        <v>220</v>
      </c>
      <c r="AJ11" t="s">
        <v>280</v>
      </c>
      <c r="AL11" t="s">
        <v>543</v>
      </c>
      <c r="AO11" t="s">
        <v>594</v>
      </c>
      <c r="AP11" t="s">
        <v>619</v>
      </c>
      <c r="AR11" t="s">
        <v>635</v>
      </c>
    </row>
    <row r="12" spans="7:44" x14ac:dyDescent="0.25">
      <c r="V12" t="s">
        <v>110</v>
      </c>
      <c r="AG12" t="s">
        <v>221</v>
      </c>
      <c r="AJ12" t="s">
        <v>281</v>
      </c>
      <c r="AL12" t="s">
        <v>544</v>
      </c>
      <c r="AO12" t="s">
        <v>595</v>
      </c>
      <c r="AP12" t="s">
        <v>620</v>
      </c>
      <c r="AR12" t="s">
        <v>636</v>
      </c>
    </row>
    <row r="13" spans="7:44" x14ac:dyDescent="0.25">
      <c r="V13" t="s">
        <v>111</v>
      </c>
      <c r="AG13" t="s">
        <v>222</v>
      </c>
      <c r="AJ13" t="s">
        <v>282</v>
      </c>
      <c r="AL13" t="s">
        <v>545</v>
      </c>
      <c r="AO13" t="s">
        <v>596</v>
      </c>
      <c r="AP13" t="s">
        <v>621</v>
      </c>
      <c r="AR13" t="s">
        <v>637</v>
      </c>
    </row>
    <row r="14" spans="7:44" x14ac:dyDescent="0.25">
      <c r="V14" t="s">
        <v>112</v>
      </c>
      <c r="AG14" t="s">
        <v>223</v>
      </c>
      <c r="AJ14" t="s">
        <v>283</v>
      </c>
      <c r="AL14" t="s">
        <v>546</v>
      </c>
      <c r="AO14" t="s">
        <v>597</v>
      </c>
      <c r="AP14" t="s">
        <v>622</v>
      </c>
      <c r="AR14" t="s">
        <v>638</v>
      </c>
    </row>
    <row r="15" spans="7:44" x14ac:dyDescent="0.25">
      <c r="V15" t="s">
        <v>113</v>
      </c>
      <c r="AG15" t="s">
        <v>224</v>
      </c>
      <c r="AJ15" t="s">
        <v>284</v>
      </c>
      <c r="AL15" t="s">
        <v>547</v>
      </c>
      <c r="AO15" t="s">
        <v>598</v>
      </c>
      <c r="AR15" t="s">
        <v>639</v>
      </c>
    </row>
    <row r="16" spans="7:44" x14ac:dyDescent="0.25">
      <c r="V16" t="s">
        <v>114</v>
      </c>
      <c r="AG16" t="s">
        <v>225</v>
      </c>
      <c r="AJ16" t="s">
        <v>285</v>
      </c>
      <c r="AL16" t="s">
        <v>548</v>
      </c>
      <c r="AO16" t="s">
        <v>599</v>
      </c>
      <c r="AR16" t="s">
        <v>640</v>
      </c>
    </row>
    <row r="17" spans="22:44" x14ac:dyDescent="0.25">
      <c r="V17" t="s">
        <v>115</v>
      </c>
      <c r="AG17" t="s">
        <v>226</v>
      </c>
      <c r="AJ17" t="s">
        <v>286</v>
      </c>
      <c r="AL17" t="s">
        <v>549</v>
      </c>
      <c r="AO17" t="s">
        <v>600</v>
      </c>
      <c r="AR17" t="s">
        <v>641</v>
      </c>
    </row>
    <row r="18" spans="22:44" x14ac:dyDescent="0.25">
      <c r="V18" t="s">
        <v>116</v>
      </c>
      <c r="AG18" t="s">
        <v>227</v>
      </c>
      <c r="AJ18" t="s">
        <v>287</v>
      </c>
      <c r="AL18" t="s">
        <v>550</v>
      </c>
      <c r="AO18" t="s">
        <v>601</v>
      </c>
      <c r="AR18" t="s">
        <v>642</v>
      </c>
    </row>
    <row r="19" spans="22:44" x14ac:dyDescent="0.25">
      <c r="V19" t="s">
        <v>117</v>
      </c>
      <c r="AG19" t="s">
        <v>228</v>
      </c>
      <c r="AJ19" t="s">
        <v>288</v>
      </c>
      <c r="AL19" t="s">
        <v>551</v>
      </c>
      <c r="AO19" t="s">
        <v>602</v>
      </c>
      <c r="AR19" t="s">
        <v>643</v>
      </c>
    </row>
    <row r="20" spans="22:44" x14ac:dyDescent="0.25">
      <c r="V20" t="s">
        <v>118</v>
      </c>
      <c r="AG20" t="s">
        <v>229</v>
      </c>
      <c r="AJ20" t="s">
        <v>289</v>
      </c>
      <c r="AL20" t="s">
        <v>552</v>
      </c>
      <c r="AO20" t="s">
        <v>603</v>
      </c>
      <c r="AR20" t="s">
        <v>644</v>
      </c>
    </row>
    <row r="21" spans="22:44" x14ac:dyDescent="0.25">
      <c r="V21" t="s">
        <v>119</v>
      </c>
      <c r="AG21" t="s">
        <v>230</v>
      </c>
      <c r="AJ21" t="s">
        <v>290</v>
      </c>
      <c r="AL21" t="s">
        <v>553</v>
      </c>
      <c r="AO21" t="s">
        <v>604</v>
      </c>
      <c r="AR21" t="s">
        <v>645</v>
      </c>
    </row>
    <row r="22" spans="22:44" x14ac:dyDescent="0.25">
      <c r="V22" t="s">
        <v>120</v>
      </c>
      <c r="AG22" t="s">
        <v>231</v>
      </c>
      <c r="AJ22" t="s">
        <v>291</v>
      </c>
      <c r="AL22" t="s">
        <v>554</v>
      </c>
      <c r="AO22" t="s">
        <v>605</v>
      </c>
      <c r="AR22" t="s">
        <v>646</v>
      </c>
    </row>
    <row r="23" spans="22:44" x14ac:dyDescent="0.25">
      <c r="V23" t="s">
        <v>121</v>
      </c>
      <c r="AG23" t="s">
        <v>232</v>
      </c>
      <c r="AJ23" t="s">
        <v>292</v>
      </c>
      <c r="AL23" t="s">
        <v>555</v>
      </c>
      <c r="AO23" t="s">
        <v>606</v>
      </c>
      <c r="AR23" t="s">
        <v>647</v>
      </c>
    </row>
    <row r="24" spans="22:44" x14ac:dyDescent="0.25">
      <c r="V24" t="s">
        <v>122</v>
      </c>
      <c r="AG24" t="s">
        <v>233</v>
      </c>
      <c r="AJ24" t="s">
        <v>293</v>
      </c>
      <c r="AL24" t="s">
        <v>556</v>
      </c>
      <c r="AO24" t="s">
        <v>607</v>
      </c>
      <c r="AR24" t="s">
        <v>648</v>
      </c>
    </row>
    <row r="25" spans="22:44" x14ac:dyDescent="0.25">
      <c r="V25" t="s">
        <v>123</v>
      </c>
      <c r="AG25" t="s">
        <v>234</v>
      </c>
      <c r="AJ25" t="s">
        <v>294</v>
      </c>
      <c r="AL25" t="s">
        <v>557</v>
      </c>
      <c r="AO25" t="s">
        <v>608</v>
      </c>
      <c r="AR25" t="s">
        <v>649</v>
      </c>
    </row>
    <row r="26" spans="22:44" x14ac:dyDescent="0.25">
      <c r="V26" t="s">
        <v>124</v>
      </c>
      <c r="AG26" t="s">
        <v>235</v>
      </c>
      <c r="AJ26" t="s">
        <v>295</v>
      </c>
      <c r="AL26" t="s">
        <v>558</v>
      </c>
      <c r="AO26" t="s">
        <v>609</v>
      </c>
      <c r="AR26" t="s">
        <v>650</v>
      </c>
    </row>
    <row r="27" spans="22:44" x14ac:dyDescent="0.25">
      <c r="V27" t="s">
        <v>125</v>
      </c>
      <c r="AG27" t="s">
        <v>236</v>
      </c>
      <c r="AJ27" t="s">
        <v>296</v>
      </c>
      <c r="AL27" t="s">
        <v>559</v>
      </c>
      <c r="AO27" t="s">
        <v>610</v>
      </c>
      <c r="AR27" t="s">
        <v>651</v>
      </c>
    </row>
    <row r="28" spans="22:44" x14ac:dyDescent="0.25">
      <c r="V28" t="s">
        <v>126</v>
      </c>
      <c r="AG28" t="s">
        <v>237</v>
      </c>
      <c r="AJ28" t="s">
        <v>297</v>
      </c>
      <c r="AL28" t="s">
        <v>560</v>
      </c>
      <c r="AR28" t="s">
        <v>652</v>
      </c>
    </row>
    <row r="29" spans="22:44" x14ac:dyDescent="0.25">
      <c r="V29" t="s">
        <v>127</v>
      </c>
      <c r="AG29" t="s">
        <v>238</v>
      </c>
      <c r="AJ29" t="s">
        <v>298</v>
      </c>
      <c r="AL29" t="s">
        <v>561</v>
      </c>
      <c r="AR29" t="s">
        <v>653</v>
      </c>
    </row>
    <row r="30" spans="22:44" x14ac:dyDescent="0.25">
      <c r="V30" t="s">
        <v>128</v>
      </c>
      <c r="AG30" t="s">
        <v>239</v>
      </c>
      <c r="AJ30" t="s">
        <v>299</v>
      </c>
      <c r="AL30" t="s">
        <v>562</v>
      </c>
      <c r="AR30" t="s">
        <v>654</v>
      </c>
    </row>
    <row r="31" spans="22:44" x14ac:dyDescent="0.25">
      <c r="V31" t="s">
        <v>129</v>
      </c>
      <c r="AG31" t="s">
        <v>240</v>
      </c>
      <c r="AJ31" t="s">
        <v>300</v>
      </c>
      <c r="AL31" t="s">
        <v>563</v>
      </c>
      <c r="AR31" t="s">
        <v>655</v>
      </c>
    </row>
    <row r="32" spans="22:44" x14ac:dyDescent="0.25">
      <c r="V32" t="s">
        <v>130</v>
      </c>
      <c r="AG32" t="s">
        <v>241</v>
      </c>
      <c r="AJ32" t="s">
        <v>301</v>
      </c>
      <c r="AL32" t="s">
        <v>564</v>
      </c>
      <c r="AR32" t="s">
        <v>656</v>
      </c>
    </row>
    <row r="33" spans="22:44" x14ac:dyDescent="0.25">
      <c r="V33" t="s">
        <v>131</v>
      </c>
      <c r="AG33" t="s">
        <v>242</v>
      </c>
      <c r="AJ33" t="s">
        <v>302</v>
      </c>
      <c r="AL33" t="s">
        <v>565</v>
      </c>
      <c r="AR33" t="s">
        <v>657</v>
      </c>
    </row>
    <row r="34" spans="22:44" x14ac:dyDescent="0.25">
      <c r="V34" t="s">
        <v>132</v>
      </c>
      <c r="AG34" t="s">
        <v>243</v>
      </c>
      <c r="AJ34" t="s">
        <v>303</v>
      </c>
      <c r="AL34" t="s">
        <v>566</v>
      </c>
      <c r="AR34" t="s">
        <v>658</v>
      </c>
    </row>
    <row r="35" spans="22:44" x14ac:dyDescent="0.25">
      <c r="V35" t="s">
        <v>133</v>
      </c>
      <c r="AG35" t="s">
        <v>244</v>
      </c>
      <c r="AJ35" t="s">
        <v>304</v>
      </c>
      <c r="AL35" t="s">
        <v>567</v>
      </c>
      <c r="AR35" t="s">
        <v>659</v>
      </c>
    </row>
    <row r="36" spans="22:44" x14ac:dyDescent="0.25">
      <c r="V36" t="s">
        <v>134</v>
      </c>
      <c r="AG36" t="s">
        <v>245</v>
      </c>
      <c r="AJ36" t="s">
        <v>305</v>
      </c>
      <c r="AL36" t="s">
        <v>568</v>
      </c>
      <c r="AR36" t="s">
        <v>660</v>
      </c>
    </row>
    <row r="37" spans="22:44" x14ac:dyDescent="0.25">
      <c r="V37" t="s">
        <v>135</v>
      </c>
      <c r="AG37" t="s">
        <v>246</v>
      </c>
      <c r="AJ37" t="s">
        <v>306</v>
      </c>
      <c r="AL37" t="s">
        <v>569</v>
      </c>
      <c r="AR37" t="s">
        <v>661</v>
      </c>
    </row>
    <row r="38" spans="22:44" x14ac:dyDescent="0.25">
      <c r="V38" t="s">
        <v>136</v>
      </c>
      <c r="AG38" t="s">
        <v>247</v>
      </c>
      <c r="AJ38" t="s">
        <v>307</v>
      </c>
      <c r="AR38" t="s">
        <v>662</v>
      </c>
    </row>
    <row r="39" spans="22:44" x14ac:dyDescent="0.25">
      <c r="V39" t="s">
        <v>137</v>
      </c>
      <c r="AG39" t="s">
        <v>248</v>
      </c>
      <c r="AJ39" t="s">
        <v>308</v>
      </c>
      <c r="AR39" t="s">
        <v>663</v>
      </c>
    </row>
    <row r="40" spans="22:44" x14ac:dyDescent="0.25">
      <c r="V40" t="s">
        <v>138</v>
      </c>
      <c r="AG40" t="s">
        <v>249</v>
      </c>
      <c r="AJ40" t="s">
        <v>309</v>
      </c>
      <c r="AR40" t="s">
        <v>664</v>
      </c>
    </row>
    <row r="41" spans="22:44" x14ac:dyDescent="0.25">
      <c r="V41" t="s">
        <v>139</v>
      </c>
      <c r="AG41" t="s">
        <v>250</v>
      </c>
      <c r="AJ41" t="s">
        <v>310</v>
      </c>
      <c r="AR41" t="s">
        <v>665</v>
      </c>
    </row>
    <row r="42" spans="22:44" x14ac:dyDescent="0.25">
      <c r="V42" t="s">
        <v>140</v>
      </c>
      <c r="AG42" t="s">
        <v>251</v>
      </c>
      <c r="AJ42" t="s">
        <v>311</v>
      </c>
      <c r="AR42" t="s">
        <v>666</v>
      </c>
    </row>
    <row r="43" spans="22:44" x14ac:dyDescent="0.25">
      <c r="V43" t="s">
        <v>141</v>
      </c>
      <c r="AG43" t="s">
        <v>252</v>
      </c>
      <c r="AJ43" t="s">
        <v>312</v>
      </c>
      <c r="AR43" t="s">
        <v>667</v>
      </c>
    </row>
    <row r="44" spans="22:44" x14ac:dyDescent="0.25">
      <c r="V44" t="s">
        <v>142</v>
      </c>
      <c r="AG44" t="s">
        <v>253</v>
      </c>
      <c r="AJ44" t="s">
        <v>313</v>
      </c>
      <c r="AR44" t="s">
        <v>668</v>
      </c>
    </row>
    <row r="45" spans="22:44" x14ac:dyDescent="0.25">
      <c r="V45" t="s">
        <v>143</v>
      </c>
      <c r="AG45" t="s">
        <v>254</v>
      </c>
      <c r="AJ45" t="s">
        <v>314</v>
      </c>
      <c r="AR45" t="s">
        <v>669</v>
      </c>
    </row>
    <row r="46" spans="22:44" x14ac:dyDescent="0.25">
      <c r="V46" t="s">
        <v>144</v>
      </c>
      <c r="AG46" t="s">
        <v>255</v>
      </c>
      <c r="AJ46" t="s">
        <v>315</v>
      </c>
      <c r="AR46" t="s">
        <v>670</v>
      </c>
    </row>
    <row r="47" spans="22:44" x14ac:dyDescent="0.25">
      <c r="V47" t="s">
        <v>145</v>
      </c>
      <c r="AG47" t="s">
        <v>256</v>
      </c>
      <c r="AJ47" t="s">
        <v>316</v>
      </c>
      <c r="AR47" t="s">
        <v>671</v>
      </c>
    </row>
    <row r="48" spans="22:44" x14ac:dyDescent="0.25">
      <c r="V48" t="s">
        <v>146</v>
      </c>
      <c r="AG48" t="s">
        <v>257</v>
      </c>
      <c r="AJ48" t="s">
        <v>317</v>
      </c>
      <c r="AR48" t="s">
        <v>672</v>
      </c>
    </row>
    <row r="49" spans="22:44" x14ac:dyDescent="0.25">
      <c r="V49" t="s">
        <v>147</v>
      </c>
      <c r="AG49" t="s">
        <v>258</v>
      </c>
      <c r="AJ49" t="s">
        <v>318</v>
      </c>
      <c r="AR49" t="s">
        <v>673</v>
      </c>
    </row>
    <row r="50" spans="22:44" x14ac:dyDescent="0.25">
      <c r="V50" t="s">
        <v>148</v>
      </c>
      <c r="AG50" t="s">
        <v>259</v>
      </c>
      <c r="AJ50" t="s">
        <v>319</v>
      </c>
      <c r="AR50" t="s">
        <v>674</v>
      </c>
    </row>
    <row r="51" spans="22:44" x14ac:dyDescent="0.25">
      <c r="V51" t="s">
        <v>149</v>
      </c>
      <c r="AG51" t="s">
        <v>260</v>
      </c>
      <c r="AJ51" t="s">
        <v>320</v>
      </c>
      <c r="AR51" t="s">
        <v>675</v>
      </c>
    </row>
    <row r="52" spans="22:44" x14ac:dyDescent="0.25">
      <c r="V52" t="s">
        <v>150</v>
      </c>
      <c r="AG52" t="s">
        <v>261</v>
      </c>
      <c r="AJ52" t="s">
        <v>321</v>
      </c>
      <c r="AR52" t="s">
        <v>676</v>
      </c>
    </row>
    <row r="53" spans="22:44" x14ac:dyDescent="0.25">
      <c r="V53" t="s">
        <v>151</v>
      </c>
      <c r="AG53" t="s">
        <v>262</v>
      </c>
      <c r="AJ53" t="s">
        <v>322</v>
      </c>
      <c r="AR53" t="s">
        <v>677</v>
      </c>
    </row>
    <row r="54" spans="22:44" x14ac:dyDescent="0.25">
      <c r="V54" t="s">
        <v>152</v>
      </c>
      <c r="AG54" t="s">
        <v>263</v>
      </c>
      <c r="AJ54" t="s">
        <v>323</v>
      </c>
      <c r="AR54" t="s">
        <v>678</v>
      </c>
    </row>
    <row r="55" spans="22:44" x14ac:dyDescent="0.25">
      <c r="V55" t="s">
        <v>153</v>
      </c>
      <c r="AG55" t="s">
        <v>264</v>
      </c>
      <c r="AJ55" t="s">
        <v>324</v>
      </c>
      <c r="AR55" t="s">
        <v>679</v>
      </c>
    </row>
    <row r="56" spans="22:44" x14ac:dyDescent="0.25">
      <c r="V56" t="s">
        <v>154</v>
      </c>
      <c r="AJ56" t="s">
        <v>325</v>
      </c>
      <c r="AR56" t="s">
        <v>680</v>
      </c>
    </row>
    <row r="57" spans="22:44" x14ac:dyDescent="0.25">
      <c r="V57" t="s">
        <v>155</v>
      </c>
      <c r="AJ57" t="s">
        <v>326</v>
      </c>
      <c r="AR57" t="s">
        <v>681</v>
      </c>
    </row>
    <row r="58" spans="22:44" x14ac:dyDescent="0.25">
      <c r="V58" t="s">
        <v>156</v>
      </c>
      <c r="AJ58" t="s">
        <v>327</v>
      </c>
      <c r="AR58" t="s">
        <v>682</v>
      </c>
    </row>
    <row r="59" spans="22:44" x14ac:dyDescent="0.25">
      <c r="V59" t="s">
        <v>157</v>
      </c>
      <c r="AJ59" t="s">
        <v>328</v>
      </c>
      <c r="AR59" t="s">
        <v>683</v>
      </c>
    </row>
    <row r="60" spans="22:44" x14ac:dyDescent="0.25">
      <c r="V60" t="s">
        <v>158</v>
      </c>
      <c r="AJ60" t="s">
        <v>329</v>
      </c>
      <c r="AR60" t="s">
        <v>684</v>
      </c>
    </row>
    <row r="61" spans="22:44" x14ac:dyDescent="0.25">
      <c r="V61" t="s">
        <v>159</v>
      </c>
      <c r="AJ61" t="s">
        <v>330</v>
      </c>
      <c r="AR61" t="s">
        <v>685</v>
      </c>
    </row>
    <row r="62" spans="22:44" x14ac:dyDescent="0.25">
      <c r="V62" t="s">
        <v>160</v>
      </c>
      <c r="AJ62" t="s">
        <v>331</v>
      </c>
      <c r="AR62" t="s">
        <v>686</v>
      </c>
    </row>
    <row r="63" spans="22:44" x14ac:dyDescent="0.25">
      <c r="V63" t="s">
        <v>161</v>
      </c>
      <c r="AJ63" t="s">
        <v>332</v>
      </c>
      <c r="AR63" t="s">
        <v>687</v>
      </c>
    </row>
    <row r="64" spans="22:44" x14ac:dyDescent="0.25">
      <c r="V64" t="s">
        <v>162</v>
      </c>
      <c r="AJ64" t="s">
        <v>333</v>
      </c>
      <c r="AR64" t="s">
        <v>688</v>
      </c>
    </row>
    <row r="65" spans="22:44" x14ac:dyDescent="0.25">
      <c r="V65" t="s">
        <v>163</v>
      </c>
      <c r="AJ65" t="s">
        <v>334</v>
      </c>
      <c r="AR65" t="s">
        <v>689</v>
      </c>
    </row>
    <row r="66" spans="22:44" x14ac:dyDescent="0.25">
      <c r="V66" t="s">
        <v>164</v>
      </c>
      <c r="AJ66" t="s">
        <v>335</v>
      </c>
      <c r="AR66" t="s">
        <v>690</v>
      </c>
    </row>
    <row r="67" spans="22:44" x14ac:dyDescent="0.25">
      <c r="V67" t="s">
        <v>165</v>
      </c>
      <c r="AJ67" t="s">
        <v>336</v>
      </c>
      <c r="AR67" t="s">
        <v>691</v>
      </c>
    </row>
    <row r="68" spans="22:44" x14ac:dyDescent="0.25">
      <c r="V68" t="s">
        <v>166</v>
      </c>
      <c r="AJ68" t="s">
        <v>337</v>
      </c>
      <c r="AR68" t="s">
        <v>692</v>
      </c>
    </row>
    <row r="69" spans="22:44" x14ac:dyDescent="0.25">
      <c r="V69" t="s">
        <v>167</v>
      </c>
      <c r="AJ69" t="s">
        <v>338</v>
      </c>
      <c r="AR69" t="s">
        <v>693</v>
      </c>
    </row>
    <row r="70" spans="22:44" x14ac:dyDescent="0.25">
      <c r="V70" t="s">
        <v>168</v>
      </c>
      <c r="AJ70" t="s">
        <v>339</v>
      </c>
      <c r="AR70" t="s">
        <v>333</v>
      </c>
    </row>
    <row r="71" spans="22:44" x14ac:dyDescent="0.25">
      <c r="V71" t="s">
        <v>169</v>
      </c>
      <c r="AJ71" t="s">
        <v>340</v>
      </c>
      <c r="AR71" t="s">
        <v>694</v>
      </c>
    </row>
    <row r="72" spans="22:44" x14ac:dyDescent="0.25">
      <c r="V72" t="s">
        <v>170</v>
      </c>
      <c r="AJ72" t="s">
        <v>341</v>
      </c>
      <c r="AR72" t="s">
        <v>695</v>
      </c>
    </row>
    <row r="73" spans="22:44" x14ac:dyDescent="0.25">
      <c r="V73" t="s">
        <v>171</v>
      </c>
      <c r="AJ73" t="s">
        <v>342</v>
      </c>
      <c r="AR73" t="s">
        <v>696</v>
      </c>
    </row>
    <row r="74" spans="22:44" x14ac:dyDescent="0.25">
      <c r="V74" t="s">
        <v>172</v>
      </c>
      <c r="AJ74" t="s">
        <v>343</v>
      </c>
      <c r="AR74" t="s">
        <v>697</v>
      </c>
    </row>
    <row r="75" spans="22:44" x14ac:dyDescent="0.25">
      <c r="V75" t="s">
        <v>173</v>
      </c>
      <c r="AJ75" t="s">
        <v>344</v>
      </c>
      <c r="AR75" t="s">
        <v>698</v>
      </c>
    </row>
    <row r="76" spans="22:44" x14ac:dyDescent="0.25">
      <c r="V76" t="s">
        <v>174</v>
      </c>
      <c r="AJ76" t="s">
        <v>345</v>
      </c>
      <c r="AR76" t="s">
        <v>699</v>
      </c>
    </row>
    <row r="77" spans="22:44" x14ac:dyDescent="0.25">
      <c r="V77" t="s">
        <v>175</v>
      </c>
      <c r="AJ77" t="s">
        <v>346</v>
      </c>
      <c r="AR77" t="s">
        <v>700</v>
      </c>
    </row>
    <row r="78" spans="22:44" x14ac:dyDescent="0.25">
      <c r="AJ78" t="s">
        <v>347</v>
      </c>
      <c r="AR78" t="s">
        <v>701</v>
      </c>
    </row>
    <row r="79" spans="22:44" x14ac:dyDescent="0.25">
      <c r="AJ79" t="s">
        <v>348</v>
      </c>
      <c r="AR79" t="s">
        <v>702</v>
      </c>
    </row>
    <row r="80" spans="22:44" x14ac:dyDescent="0.25">
      <c r="AJ80" t="s">
        <v>349</v>
      </c>
      <c r="AR80" t="s">
        <v>703</v>
      </c>
    </row>
    <row r="81" spans="36:44" x14ac:dyDescent="0.25">
      <c r="AJ81" t="s">
        <v>350</v>
      </c>
      <c r="AR81" t="s">
        <v>704</v>
      </c>
    </row>
    <row r="82" spans="36:44" x14ac:dyDescent="0.25">
      <c r="AJ82" t="s">
        <v>351</v>
      </c>
      <c r="AR82" t="s">
        <v>705</v>
      </c>
    </row>
    <row r="83" spans="36:44" x14ac:dyDescent="0.25">
      <c r="AJ83" t="s">
        <v>352</v>
      </c>
      <c r="AR83" t="s">
        <v>706</v>
      </c>
    </row>
    <row r="84" spans="36:44" x14ac:dyDescent="0.25">
      <c r="AJ84" t="s">
        <v>353</v>
      </c>
      <c r="AR84" t="s">
        <v>707</v>
      </c>
    </row>
    <row r="85" spans="36:44" x14ac:dyDescent="0.25">
      <c r="AJ85" t="s">
        <v>354</v>
      </c>
      <c r="AR85" t="s">
        <v>708</v>
      </c>
    </row>
    <row r="86" spans="36:44" x14ac:dyDescent="0.25">
      <c r="AJ86" t="s">
        <v>355</v>
      </c>
      <c r="AR86" t="s">
        <v>709</v>
      </c>
    </row>
    <row r="87" spans="36:44" x14ac:dyDescent="0.25">
      <c r="AJ87" t="s">
        <v>356</v>
      </c>
      <c r="AR87" t="s">
        <v>710</v>
      </c>
    </row>
    <row r="88" spans="36:44" x14ac:dyDescent="0.25">
      <c r="AJ88" t="s">
        <v>357</v>
      </c>
      <c r="AR88" t="s">
        <v>711</v>
      </c>
    </row>
    <row r="89" spans="36:44" x14ac:dyDescent="0.25">
      <c r="AJ89" t="s">
        <v>358</v>
      </c>
      <c r="AR89" t="s">
        <v>712</v>
      </c>
    </row>
    <row r="90" spans="36:44" x14ac:dyDescent="0.25">
      <c r="AJ90" t="s">
        <v>359</v>
      </c>
      <c r="AR90" t="s">
        <v>713</v>
      </c>
    </row>
    <row r="91" spans="36:44" x14ac:dyDescent="0.25">
      <c r="AJ91" t="s">
        <v>360</v>
      </c>
      <c r="AR91" t="s">
        <v>714</v>
      </c>
    </row>
    <row r="92" spans="36:44" x14ac:dyDescent="0.25">
      <c r="AJ92" t="s">
        <v>361</v>
      </c>
      <c r="AR92" t="s">
        <v>715</v>
      </c>
    </row>
    <row r="93" spans="36:44" x14ac:dyDescent="0.25">
      <c r="AJ93" t="s">
        <v>362</v>
      </c>
      <c r="AR93" t="s">
        <v>716</v>
      </c>
    </row>
    <row r="94" spans="36:44" x14ac:dyDescent="0.25">
      <c r="AJ94" t="s">
        <v>363</v>
      </c>
      <c r="AR94" t="s">
        <v>717</v>
      </c>
    </row>
    <row r="95" spans="36:44" x14ac:dyDescent="0.25">
      <c r="AJ95" t="s">
        <v>364</v>
      </c>
      <c r="AR95" t="s">
        <v>718</v>
      </c>
    </row>
    <row r="96" spans="36:44" x14ac:dyDescent="0.25">
      <c r="AJ96" t="s">
        <v>365</v>
      </c>
      <c r="AR96" t="s">
        <v>719</v>
      </c>
    </row>
    <row r="97" spans="36:44" x14ac:dyDescent="0.25">
      <c r="AJ97" t="s">
        <v>366</v>
      </c>
      <c r="AR97" t="s">
        <v>720</v>
      </c>
    </row>
    <row r="98" spans="36:44" x14ac:dyDescent="0.25">
      <c r="AJ98" t="s">
        <v>367</v>
      </c>
      <c r="AR98" t="s">
        <v>721</v>
      </c>
    </row>
    <row r="99" spans="36:44" x14ac:dyDescent="0.25">
      <c r="AJ99" t="s">
        <v>368</v>
      </c>
      <c r="AR99" t="s">
        <v>722</v>
      </c>
    </row>
    <row r="100" spans="36:44" x14ac:dyDescent="0.25">
      <c r="AJ100" t="s">
        <v>369</v>
      </c>
      <c r="AR100" t="s">
        <v>723</v>
      </c>
    </row>
    <row r="101" spans="36:44" x14ac:dyDescent="0.25">
      <c r="AJ101" t="s">
        <v>370</v>
      </c>
      <c r="AR101" t="s">
        <v>724</v>
      </c>
    </row>
    <row r="102" spans="36:44" x14ac:dyDescent="0.25">
      <c r="AJ102" t="s">
        <v>371</v>
      </c>
      <c r="AR102" t="s">
        <v>725</v>
      </c>
    </row>
    <row r="103" spans="36:44" x14ac:dyDescent="0.25">
      <c r="AJ103" t="s">
        <v>372</v>
      </c>
      <c r="AR103" t="s">
        <v>726</v>
      </c>
    </row>
    <row r="104" spans="36:44" x14ac:dyDescent="0.25">
      <c r="AJ104" t="s">
        <v>373</v>
      </c>
      <c r="AR104" t="s">
        <v>727</v>
      </c>
    </row>
    <row r="105" spans="36:44" x14ac:dyDescent="0.25">
      <c r="AJ105" t="s">
        <v>374</v>
      </c>
      <c r="AR105" t="s">
        <v>728</v>
      </c>
    </row>
    <row r="106" spans="36:44" x14ac:dyDescent="0.25">
      <c r="AJ106" t="s">
        <v>375</v>
      </c>
      <c r="AR106" t="s">
        <v>729</v>
      </c>
    </row>
    <row r="107" spans="36:44" x14ac:dyDescent="0.25">
      <c r="AJ107" t="s">
        <v>376</v>
      </c>
      <c r="AR107" t="s">
        <v>730</v>
      </c>
    </row>
    <row r="108" spans="36:44" x14ac:dyDescent="0.25">
      <c r="AJ108" t="s">
        <v>377</v>
      </c>
      <c r="AR108" t="s">
        <v>731</v>
      </c>
    </row>
    <row r="109" spans="36:44" x14ac:dyDescent="0.25">
      <c r="AJ109" t="s">
        <v>378</v>
      </c>
      <c r="AR109" t="s">
        <v>732</v>
      </c>
    </row>
    <row r="110" spans="36:44" x14ac:dyDescent="0.25">
      <c r="AJ110" t="s">
        <v>379</v>
      </c>
      <c r="AR110" t="s">
        <v>733</v>
      </c>
    </row>
    <row r="111" spans="36:44" x14ac:dyDescent="0.25">
      <c r="AJ111" t="s">
        <v>380</v>
      </c>
      <c r="AR111" t="s">
        <v>734</v>
      </c>
    </row>
    <row r="112" spans="36:44" x14ac:dyDescent="0.25">
      <c r="AJ112" t="s">
        <v>381</v>
      </c>
      <c r="AR112" t="s">
        <v>735</v>
      </c>
    </row>
    <row r="113" spans="36:44" x14ac:dyDescent="0.25">
      <c r="AJ113" t="s">
        <v>382</v>
      </c>
      <c r="AR113" t="s">
        <v>736</v>
      </c>
    </row>
    <row r="114" spans="36:44" x14ac:dyDescent="0.25">
      <c r="AJ114" t="s">
        <v>383</v>
      </c>
      <c r="AR114" t="s">
        <v>737</v>
      </c>
    </row>
    <row r="115" spans="36:44" x14ac:dyDescent="0.25">
      <c r="AJ115" t="s">
        <v>384</v>
      </c>
      <c r="AR115" t="s">
        <v>738</v>
      </c>
    </row>
    <row r="116" spans="36:44" x14ac:dyDescent="0.25">
      <c r="AJ116" t="s">
        <v>385</v>
      </c>
      <c r="AR116" t="s">
        <v>739</v>
      </c>
    </row>
    <row r="117" spans="36:44" x14ac:dyDescent="0.25">
      <c r="AJ117" t="s">
        <v>386</v>
      </c>
      <c r="AR117" t="s">
        <v>740</v>
      </c>
    </row>
    <row r="118" spans="36:44" x14ac:dyDescent="0.25">
      <c r="AJ118" t="s">
        <v>387</v>
      </c>
      <c r="AR118" t="s">
        <v>741</v>
      </c>
    </row>
    <row r="119" spans="36:44" x14ac:dyDescent="0.25">
      <c r="AJ119" t="s">
        <v>388</v>
      </c>
      <c r="AR119" t="s">
        <v>742</v>
      </c>
    </row>
    <row r="120" spans="36:44" x14ac:dyDescent="0.25">
      <c r="AJ120" t="s">
        <v>389</v>
      </c>
      <c r="AR120" t="s">
        <v>743</v>
      </c>
    </row>
    <row r="121" spans="36:44" x14ac:dyDescent="0.25">
      <c r="AJ121" t="s">
        <v>390</v>
      </c>
      <c r="AR121" t="s">
        <v>744</v>
      </c>
    </row>
    <row r="122" spans="36:44" x14ac:dyDescent="0.25">
      <c r="AJ122" t="s">
        <v>391</v>
      </c>
      <c r="AR122" t="s">
        <v>745</v>
      </c>
    </row>
    <row r="123" spans="36:44" x14ac:dyDescent="0.25">
      <c r="AJ123" t="s">
        <v>392</v>
      </c>
      <c r="AR123" t="s">
        <v>746</v>
      </c>
    </row>
    <row r="124" spans="36:44" x14ac:dyDescent="0.25">
      <c r="AJ124" t="s">
        <v>393</v>
      </c>
      <c r="AR124" t="s">
        <v>747</v>
      </c>
    </row>
    <row r="125" spans="36:44" x14ac:dyDescent="0.25">
      <c r="AJ125" t="s">
        <v>394</v>
      </c>
      <c r="AR125" t="s">
        <v>748</v>
      </c>
    </row>
    <row r="126" spans="36:44" x14ac:dyDescent="0.25">
      <c r="AJ126" t="s">
        <v>395</v>
      </c>
      <c r="AR126" t="s">
        <v>749</v>
      </c>
    </row>
    <row r="127" spans="36:44" x14ac:dyDescent="0.25">
      <c r="AJ127" t="s">
        <v>396</v>
      </c>
      <c r="AR127" t="s">
        <v>750</v>
      </c>
    </row>
    <row r="128" spans="36:44" x14ac:dyDescent="0.25">
      <c r="AJ128" t="s">
        <v>397</v>
      </c>
      <c r="AR128" t="s">
        <v>751</v>
      </c>
    </row>
    <row r="129" spans="36:44" x14ac:dyDescent="0.25">
      <c r="AJ129" t="s">
        <v>398</v>
      </c>
      <c r="AR129" t="s">
        <v>752</v>
      </c>
    </row>
    <row r="130" spans="36:44" x14ac:dyDescent="0.25">
      <c r="AJ130" t="s">
        <v>399</v>
      </c>
      <c r="AR130" t="s">
        <v>753</v>
      </c>
    </row>
    <row r="131" spans="36:44" x14ac:dyDescent="0.25">
      <c r="AJ131" t="s">
        <v>400</v>
      </c>
      <c r="AR131" t="s">
        <v>754</v>
      </c>
    </row>
    <row r="132" spans="36:44" x14ac:dyDescent="0.25">
      <c r="AJ132" t="s">
        <v>401</v>
      </c>
      <c r="AR132" t="s">
        <v>755</v>
      </c>
    </row>
    <row r="133" spans="36:44" x14ac:dyDescent="0.25">
      <c r="AJ133" t="s">
        <v>402</v>
      </c>
      <c r="AR133" t="s">
        <v>756</v>
      </c>
    </row>
    <row r="134" spans="36:44" x14ac:dyDescent="0.25">
      <c r="AJ134" t="s">
        <v>403</v>
      </c>
      <c r="AR134" t="s">
        <v>757</v>
      </c>
    </row>
    <row r="135" spans="36:44" x14ac:dyDescent="0.25">
      <c r="AJ135" t="s">
        <v>404</v>
      </c>
      <c r="AR135" t="s">
        <v>758</v>
      </c>
    </row>
    <row r="136" spans="36:44" x14ac:dyDescent="0.25">
      <c r="AJ136" t="s">
        <v>405</v>
      </c>
      <c r="AR136" t="s">
        <v>759</v>
      </c>
    </row>
    <row r="137" spans="36:44" x14ac:dyDescent="0.25">
      <c r="AJ137" t="s">
        <v>406</v>
      </c>
      <c r="AR137" t="s">
        <v>760</v>
      </c>
    </row>
    <row r="138" spans="36:44" x14ac:dyDescent="0.25">
      <c r="AJ138" t="s">
        <v>407</v>
      </c>
      <c r="AR138" t="s">
        <v>761</v>
      </c>
    </row>
    <row r="139" spans="36:44" x14ac:dyDescent="0.25">
      <c r="AJ139" t="s">
        <v>408</v>
      </c>
      <c r="AR139" t="s">
        <v>762</v>
      </c>
    </row>
    <row r="140" spans="36:44" x14ac:dyDescent="0.25">
      <c r="AJ140" t="s">
        <v>409</v>
      </c>
      <c r="AR140" t="s">
        <v>763</v>
      </c>
    </row>
    <row r="141" spans="36:44" x14ac:dyDescent="0.25">
      <c r="AJ141" t="s">
        <v>410</v>
      </c>
      <c r="AR141" t="s">
        <v>764</v>
      </c>
    </row>
    <row r="142" spans="36:44" x14ac:dyDescent="0.25">
      <c r="AJ142" t="s">
        <v>411</v>
      </c>
      <c r="AR142" t="s">
        <v>765</v>
      </c>
    </row>
    <row r="143" spans="36:44" x14ac:dyDescent="0.25">
      <c r="AJ143" t="s">
        <v>412</v>
      </c>
      <c r="AR143" t="s">
        <v>766</v>
      </c>
    </row>
    <row r="144" spans="36:44" x14ac:dyDescent="0.25">
      <c r="AJ144" t="s">
        <v>413</v>
      </c>
      <c r="AR144" t="s">
        <v>767</v>
      </c>
    </row>
    <row r="145" spans="36:44" x14ac:dyDescent="0.25">
      <c r="AJ145" t="s">
        <v>414</v>
      </c>
      <c r="AR145" t="s">
        <v>768</v>
      </c>
    </row>
    <row r="146" spans="36:44" x14ac:dyDescent="0.25">
      <c r="AJ146" t="s">
        <v>415</v>
      </c>
      <c r="AR146" t="s">
        <v>769</v>
      </c>
    </row>
    <row r="147" spans="36:44" x14ac:dyDescent="0.25">
      <c r="AJ147" t="s">
        <v>416</v>
      </c>
      <c r="AR147" t="s">
        <v>770</v>
      </c>
    </row>
    <row r="148" spans="36:44" x14ac:dyDescent="0.25">
      <c r="AJ148" t="s">
        <v>417</v>
      </c>
      <c r="AR148" t="s">
        <v>771</v>
      </c>
    </row>
    <row r="149" spans="36:44" x14ac:dyDescent="0.25">
      <c r="AJ149" t="s">
        <v>418</v>
      </c>
      <c r="AR149" t="s">
        <v>772</v>
      </c>
    </row>
    <row r="150" spans="36:44" x14ac:dyDescent="0.25">
      <c r="AJ150" t="s">
        <v>419</v>
      </c>
      <c r="AR150" t="s">
        <v>773</v>
      </c>
    </row>
    <row r="151" spans="36:44" x14ac:dyDescent="0.25">
      <c r="AJ151" t="s">
        <v>420</v>
      </c>
      <c r="AR151" t="s">
        <v>774</v>
      </c>
    </row>
    <row r="152" spans="36:44" x14ac:dyDescent="0.25">
      <c r="AJ152" t="s">
        <v>421</v>
      </c>
      <c r="AR152" t="s">
        <v>775</v>
      </c>
    </row>
    <row r="153" spans="36:44" x14ac:dyDescent="0.25">
      <c r="AJ153" t="s">
        <v>422</v>
      </c>
      <c r="AR153" t="s">
        <v>776</v>
      </c>
    </row>
    <row r="154" spans="36:44" x14ac:dyDescent="0.25">
      <c r="AJ154" t="s">
        <v>423</v>
      </c>
      <c r="AR154" t="s">
        <v>777</v>
      </c>
    </row>
    <row r="155" spans="36:44" x14ac:dyDescent="0.25">
      <c r="AJ155" t="s">
        <v>424</v>
      </c>
      <c r="AR155" t="s">
        <v>778</v>
      </c>
    </row>
    <row r="156" spans="36:44" x14ac:dyDescent="0.25">
      <c r="AJ156" t="s">
        <v>425</v>
      </c>
      <c r="AR156" t="s">
        <v>779</v>
      </c>
    </row>
    <row r="157" spans="36:44" x14ac:dyDescent="0.25">
      <c r="AJ157" t="s">
        <v>426</v>
      </c>
      <c r="AR157" t="s">
        <v>780</v>
      </c>
    </row>
    <row r="158" spans="36:44" x14ac:dyDescent="0.25">
      <c r="AJ158" t="s">
        <v>427</v>
      </c>
      <c r="AR158" t="s">
        <v>781</v>
      </c>
    </row>
    <row r="159" spans="36:44" x14ac:dyDescent="0.25">
      <c r="AJ159" t="s">
        <v>428</v>
      </c>
      <c r="AR159" t="s">
        <v>782</v>
      </c>
    </row>
    <row r="160" spans="36:44" x14ac:dyDescent="0.25">
      <c r="AJ160" t="s">
        <v>429</v>
      </c>
      <c r="AR160" t="s">
        <v>783</v>
      </c>
    </row>
    <row r="161" spans="36:44" x14ac:dyDescent="0.25">
      <c r="AJ161" t="s">
        <v>430</v>
      </c>
      <c r="AR161" t="s">
        <v>784</v>
      </c>
    </row>
    <row r="162" spans="36:44" x14ac:dyDescent="0.25">
      <c r="AJ162" t="s">
        <v>431</v>
      </c>
      <c r="AR162" t="s">
        <v>785</v>
      </c>
    </row>
    <row r="163" spans="36:44" x14ac:dyDescent="0.25">
      <c r="AJ163" t="s">
        <v>432</v>
      </c>
      <c r="AR163" t="s">
        <v>786</v>
      </c>
    </row>
    <row r="164" spans="36:44" x14ac:dyDescent="0.25">
      <c r="AJ164" t="s">
        <v>433</v>
      </c>
      <c r="AR164" t="s">
        <v>787</v>
      </c>
    </row>
    <row r="165" spans="36:44" x14ac:dyDescent="0.25">
      <c r="AJ165" t="s">
        <v>434</v>
      </c>
      <c r="AR165" t="s">
        <v>788</v>
      </c>
    </row>
    <row r="166" spans="36:44" x14ac:dyDescent="0.25">
      <c r="AJ166" t="s">
        <v>435</v>
      </c>
      <c r="AR166" t="s">
        <v>789</v>
      </c>
    </row>
    <row r="167" spans="36:44" x14ac:dyDescent="0.25">
      <c r="AJ167" t="s">
        <v>436</v>
      </c>
      <c r="AR167" t="s">
        <v>790</v>
      </c>
    </row>
    <row r="168" spans="36:44" x14ac:dyDescent="0.25">
      <c r="AJ168" t="s">
        <v>437</v>
      </c>
      <c r="AR168" t="s">
        <v>791</v>
      </c>
    </row>
    <row r="169" spans="36:44" x14ac:dyDescent="0.25">
      <c r="AJ169" t="s">
        <v>438</v>
      </c>
      <c r="AR169" t="s">
        <v>792</v>
      </c>
    </row>
    <row r="170" spans="36:44" x14ac:dyDescent="0.25">
      <c r="AJ170" t="s">
        <v>439</v>
      </c>
      <c r="AR170" t="s">
        <v>793</v>
      </c>
    </row>
    <row r="171" spans="36:44" x14ac:dyDescent="0.25">
      <c r="AJ171" t="s">
        <v>440</v>
      </c>
      <c r="AR171" t="s">
        <v>794</v>
      </c>
    </row>
    <row r="172" spans="36:44" x14ac:dyDescent="0.25">
      <c r="AJ172" t="s">
        <v>441</v>
      </c>
      <c r="AR172" t="s">
        <v>795</v>
      </c>
    </row>
    <row r="173" spans="36:44" x14ac:dyDescent="0.25">
      <c r="AJ173" t="s">
        <v>442</v>
      </c>
      <c r="AR173" t="s">
        <v>796</v>
      </c>
    </row>
    <row r="174" spans="36:44" x14ac:dyDescent="0.25">
      <c r="AJ174" t="s">
        <v>443</v>
      </c>
      <c r="AR174" t="s">
        <v>797</v>
      </c>
    </row>
    <row r="175" spans="36:44" x14ac:dyDescent="0.25">
      <c r="AJ175" t="s">
        <v>444</v>
      </c>
      <c r="AR175" t="s">
        <v>798</v>
      </c>
    </row>
    <row r="176" spans="36:44" x14ac:dyDescent="0.25">
      <c r="AJ176" t="s">
        <v>445</v>
      </c>
      <c r="AR176" t="s">
        <v>799</v>
      </c>
    </row>
    <row r="177" spans="36:44" x14ac:dyDescent="0.25">
      <c r="AJ177" t="s">
        <v>446</v>
      </c>
      <c r="AR177" t="s">
        <v>800</v>
      </c>
    </row>
    <row r="178" spans="36:44" x14ac:dyDescent="0.25">
      <c r="AJ178" t="s">
        <v>447</v>
      </c>
      <c r="AR178" t="s">
        <v>801</v>
      </c>
    </row>
    <row r="179" spans="36:44" x14ac:dyDescent="0.25">
      <c r="AJ179" t="s">
        <v>448</v>
      </c>
      <c r="AR179" t="s">
        <v>802</v>
      </c>
    </row>
    <row r="180" spans="36:44" x14ac:dyDescent="0.25">
      <c r="AJ180" t="s">
        <v>449</v>
      </c>
      <c r="AR180" t="s">
        <v>803</v>
      </c>
    </row>
    <row r="181" spans="36:44" x14ac:dyDescent="0.25">
      <c r="AJ181" t="s">
        <v>450</v>
      </c>
      <c r="AR181" t="s">
        <v>804</v>
      </c>
    </row>
    <row r="182" spans="36:44" x14ac:dyDescent="0.25">
      <c r="AJ182" t="s">
        <v>451</v>
      </c>
      <c r="AR182" t="s">
        <v>805</v>
      </c>
    </row>
    <row r="183" spans="36:44" x14ac:dyDescent="0.25">
      <c r="AJ183" t="s">
        <v>452</v>
      </c>
      <c r="AR183" t="s">
        <v>806</v>
      </c>
    </row>
    <row r="184" spans="36:44" x14ac:dyDescent="0.25">
      <c r="AJ184" t="s">
        <v>453</v>
      </c>
      <c r="AR184" t="s">
        <v>807</v>
      </c>
    </row>
    <row r="185" spans="36:44" x14ac:dyDescent="0.25">
      <c r="AJ185" t="s">
        <v>454</v>
      </c>
      <c r="AR185" t="s">
        <v>808</v>
      </c>
    </row>
    <row r="186" spans="36:44" x14ac:dyDescent="0.25">
      <c r="AJ186" t="s">
        <v>455</v>
      </c>
      <c r="AR186" t="s">
        <v>809</v>
      </c>
    </row>
    <row r="187" spans="36:44" x14ac:dyDescent="0.25">
      <c r="AJ187" t="s">
        <v>456</v>
      </c>
      <c r="AR187" t="s">
        <v>810</v>
      </c>
    </row>
    <row r="188" spans="36:44" x14ac:dyDescent="0.25">
      <c r="AJ188" t="s">
        <v>457</v>
      </c>
      <c r="AR188" t="s">
        <v>811</v>
      </c>
    </row>
    <row r="189" spans="36:44" x14ac:dyDescent="0.25">
      <c r="AJ189" t="s">
        <v>458</v>
      </c>
      <c r="AR189" t="s">
        <v>812</v>
      </c>
    </row>
    <row r="190" spans="36:44" x14ac:dyDescent="0.25">
      <c r="AJ190" t="s">
        <v>459</v>
      </c>
      <c r="AR190" t="s">
        <v>813</v>
      </c>
    </row>
    <row r="191" spans="36:44" x14ac:dyDescent="0.25">
      <c r="AJ191" t="s">
        <v>460</v>
      </c>
      <c r="AR191" t="s">
        <v>814</v>
      </c>
    </row>
    <row r="192" spans="36:44" x14ac:dyDescent="0.25">
      <c r="AJ192" t="s">
        <v>461</v>
      </c>
      <c r="AR192" t="s">
        <v>815</v>
      </c>
    </row>
    <row r="193" spans="36:44" x14ac:dyDescent="0.25">
      <c r="AJ193" t="s">
        <v>462</v>
      </c>
      <c r="AR193" t="s">
        <v>816</v>
      </c>
    </row>
    <row r="194" spans="36:44" x14ac:dyDescent="0.25">
      <c r="AJ194" t="s">
        <v>463</v>
      </c>
      <c r="AR194" t="s">
        <v>817</v>
      </c>
    </row>
    <row r="195" spans="36:44" x14ac:dyDescent="0.25">
      <c r="AJ195" t="s">
        <v>464</v>
      </c>
      <c r="AR195" t="s">
        <v>818</v>
      </c>
    </row>
    <row r="196" spans="36:44" x14ac:dyDescent="0.25">
      <c r="AJ196" t="s">
        <v>465</v>
      </c>
      <c r="AR196" t="s">
        <v>819</v>
      </c>
    </row>
    <row r="197" spans="36:44" x14ac:dyDescent="0.25">
      <c r="AJ197" t="s">
        <v>466</v>
      </c>
      <c r="AR197" t="s">
        <v>820</v>
      </c>
    </row>
    <row r="198" spans="36:44" x14ac:dyDescent="0.25">
      <c r="AJ198" t="s">
        <v>467</v>
      </c>
      <c r="AR198" t="s">
        <v>821</v>
      </c>
    </row>
    <row r="199" spans="36:44" x14ac:dyDescent="0.25">
      <c r="AJ199" t="s">
        <v>468</v>
      </c>
      <c r="AR199" t="s">
        <v>822</v>
      </c>
    </row>
    <row r="200" spans="36:44" x14ac:dyDescent="0.25">
      <c r="AJ200" t="s">
        <v>469</v>
      </c>
      <c r="AR200" t="s">
        <v>823</v>
      </c>
    </row>
    <row r="201" spans="36:44" x14ac:dyDescent="0.25">
      <c r="AJ201" t="s">
        <v>470</v>
      </c>
      <c r="AR201" t="s">
        <v>824</v>
      </c>
    </row>
    <row r="202" spans="36:44" x14ac:dyDescent="0.25">
      <c r="AJ202" t="s">
        <v>471</v>
      </c>
      <c r="AR202" t="s">
        <v>825</v>
      </c>
    </row>
    <row r="203" spans="36:44" x14ac:dyDescent="0.25">
      <c r="AJ203" t="s">
        <v>472</v>
      </c>
      <c r="AR203" t="s">
        <v>826</v>
      </c>
    </row>
    <row r="204" spans="36:44" x14ac:dyDescent="0.25">
      <c r="AJ204" t="s">
        <v>473</v>
      </c>
      <c r="AR204" t="s">
        <v>827</v>
      </c>
    </row>
    <row r="205" spans="36:44" x14ac:dyDescent="0.25">
      <c r="AJ205" t="s">
        <v>474</v>
      </c>
      <c r="AR205" t="s">
        <v>828</v>
      </c>
    </row>
    <row r="206" spans="36:44" x14ac:dyDescent="0.25">
      <c r="AJ206" t="s">
        <v>475</v>
      </c>
      <c r="AR206" t="s">
        <v>829</v>
      </c>
    </row>
    <row r="207" spans="36:44" x14ac:dyDescent="0.25">
      <c r="AJ207" t="s">
        <v>476</v>
      </c>
      <c r="AR207" t="s">
        <v>830</v>
      </c>
    </row>
    <row r="208" spans="36:44" x14ac:dyDescent="0.25">
      <c r="AJ208" t="s">
        <v>477</v>
      </c>
      <c r="AR208" t="s">
        <v>831</v>
      </c>
    </row>
    <row r="209" spans="36:44" x14ac:dyDescent="0.25">
      <c r="AJ209" t="s">
        <v>478</v>
      </c>
      <c r="AR209" t="s">
        <v>832</v>
      </c>
    </row>
    <row r="210" spans="36:44" x14ac:dyDescent="0.25">
      <c r="AJ210" t="s">
        <v>479</v>
      </c>
      <c r="AR210" t="s">
        <v>833</v>
      </c>
    </row>
    <row r="211" spans="36:44" x14ac:dyDescent="0.25">
      <c r="AJ211" t="s">
        <v>480</v>
      </c>
      <c r="AR211" t="s">
        <v>834</v>
      </c>
    </row>
    <row r="212" spans="36:44" x14ac:dyDescent="0.25">
      <c r="AJ212" t="s">
        <v>481</v>
      </c>
      <c r="AR212" t="s">
        <v>835</v>
      </c>
    </row>
    <row r="213" spans="36:44" x14ac:dyDescent="0.25">
      <c r="AJ213" t="s">
        <v>482</v>
      </c>
      <c r="AR213" t="s">
        <v>836</v>
      </c>
    </row>
    <row r="214" spans="36:44" x14ac:dyDescent="0.25">
      <c r="AJ214" t="s">
        <v>483</v>
      </c>
      <c r="AR214" t="s">
        <v>837</v>
      </c>
    </row>
    <row r="215" spans="36:44" x14ac:dyDescent="0.25">
      <c r="AJ215" t="s">
        <v>484</v>
      </c>
      <c r="AR215" t="s">
        <v>838</v>
      </c>
    </row>
    <row r="216" spans="36:44" x14ac:dyDescent="0.25">
      <c r="AJ216" t="s">
        <v>485</v>
      </c>
      <c r="AR216" t="s">
        <v>839</v>
      </c>
    </row>
    <row r="217" spans="36:44" x14ac:dyDescent="0.25">
      <c r="AJ217" t="s">
        <v>486</v>
      </c>
      <c r="AR217" t="s">
        <v>840</v>
      </c>
    </row>
    <row r="218" spans="36:44" x14ac:dyDescent="0.25">
      <c r="AJ218" t="s">
        <v>487</v>
      </c>
      <c r="AR218" t="s">
        <v>841</v>
      </c>
    </row>
    <row r="219" spans="36:44" x14ac:dyDescent="0.25">
      <c r="AJ219" t="s">
        <v>488</v>
      </c>
      <c r="AR219" t="s">
        <v>842</v>
      </c>
    </row>
    <row r="220" spans="36:44" x14ac:dyDescent="0.25">
      <c r="AJ220" t="s">
        <v>489</v>
      </c>
      <c r="AR220" t="s">
        <v>843</v>
      </c>
    </row>
    <row r="221" spans="36:44" x14ac:dyDescent="0.25">
      <c r="AJ221" t="s">
        <v>490</v>
      </c>
      <c r="AR221" t="s">
        <v>844</v>
      </c>
    </row>
    <row r="222" spans="36:44" x14ac:dyDescent="0.25">
      <c r="AJ222" t="s">
        <v>491</v>
      </c>
      <c r="AR222" t="s">
        <v>845</v>
      </c>
    </row>
    <row r="223" spans="36:44" x14ac:dyDescent="0.25">
      <c r="AJ223" t="s">
        <v>492</v>
      </c>
      <c r="AR223" t="s">
        <v>846</v>
      </c>
    </row>
    <row r="224" spans="36:44" x14ac:dyDescent="0.25">
      <c r="AJ224" t="s">
        <v>493</v>
      </c>
      <c r="AR224" t="s">
        <v>847</v>
      </c>
    </row>
    <row r="225" spans="36:44" x14ac:dyDescent="0.25">
      <c r="AJ225" t="s">
        <v>494</v>
      </c>
      <c r="AR225" t="s">
        <v>848</v>
      </c>
    </row>
    <row r="226" spans="36:44" x14ac:dyDescent="0.25">
      <c r="AJ226" t="s">
        <v>495</v>
      </c>
      <c r="AR226" t="s">
        <v>849</v>
      </c>
    </row>
    <row r="227" spans="36:44" x14ac:dyDescent="0.25">
      <c r="AJ227" t="s">
        <v>496</v>
      </c>
      <c r="AR227" t="s">
        <v>850</v>
      </c>
    </row>
    <row r="228" spans="36:44" x14ac:dyDescent="0.25">
      <c r="AJ228" t="s">
        <v>497</v>
      </c>
      <c r="AR228" t="s">
        <v>851</v>
      </c>
    </row>
    <row r="229" spans="36:44" x14ac:dyDescent="0.25">
      <c r="AJ229" t="s">
        <v>498</v>
      </c>
      <c r="AR229" t="s">
        <v>852</v>
      </c>
    </row>
    <row r="230" spans="36:44" x14ac:dyDescent="0.25">
      <c r="AJ230" t="s">
        <v>499</v>
      </c>
      <c r="AR230" t="s">
        <v>853</v>
      </c>
    </row>
    <row r="231" spans="36:44" x14ac:dyDescent="0.25">
      <c r="AJ231" t="s">
        <v>500</v>
      </c>
      <c r="AR231" t="s">
        <v>854</v>
      </c>
    </row>
    <row r="232" spans="36:44" x14ac:dyDescent="0.25">
      <c r="AJ232" t="s">
        <v>501</v>
      </c>
      <c r="AR232" t="s">
        <v>855</v>
      </c>
    </row>
    <row r="233" spans="36:44" x14ac:dyDescent="0.25">
      <c r="AJ233" t="s">
        <v>502</v>
      </c>
      <c r="AR233" t="s">
        <v>856</v>
      </c>
    </row>
    <row r="234" spans="36:44" x14ac:dyDescent="0.25">
      <c r="AJ234" t="s">
        <v>503</v>
      </c>
      <c r="AR234" t="s">
        <v>857</v>
      </c>
    </row>
    <row r="235" spans="36:44" x14ac:dyDescent="0.25">
      <c r="AJ235" t="s">
        <v>504</v>
      </c>
      <c r="AR235" t="s">
        <v>858</v>
      </c>
    </row>
    <row r="236" spans="36:44" x14ac:dyDescent="0.25">
      <c r="AJ236" t="s">
        <v>505</v>
      </c>
      <c r="AR236" t="s">
        <v>859</v>
      </c>
    </row>
    <row r="237" spans="36:44" x14ac:dyDescent="0.25">
      <c r="AJ237" t="s">
        <v>506</v>
      </c>
      <c r="AR237" t="s">
        <v>860</v>
      </c>
    </row>
    <row r="238" spans="36:44" x14ac:dyDescent="0.25">
      <c r="AJ238" t="s">
        <v>507</v>
      </c>
      <c r="AR238" t="s">
        <v>861</v>
      </c>
    </row>
    <row r="239" spans="36:44" x14ac:dyDescent="0.25">
      <c r="AJ239" t="s">
        <v>508</v>
      </c>
      <c r="AR239" t="s">
        <v>862</v>
      </c>
    </row>
    <row r="240" spans="36:44" x14ac:dyDescent="0.25">
      <c r="AJ240" t="s">
        <v>509</v>
      </c>
      <c r="AR240" t="s">
        <v>863</v>
      </c>
    </row>
    <row r="241" spans="36:44" x14ac:dyDescent="0.25">
      <c r="AJ241" t="s">
        <v>510</v>
      </c>
      <c r="AR241" t="s">
        <v>864</v>
      </c>
    </row>
    <row r="242" spans="36:44" x14ac:dyDescent="0.25">
      <c r="AJ242" t="s">
        <v>511</v>
      </c>
      <c r="AR242" t="s">
        <v>865</v>
      </c>
    </row>
    <row r="243" spans="36:44" x14ac:dyDescent="0.25">
      <c r="AJ243" t="s">
        <v>512</v>
      </c>
      <c r="AR243" t="s">
        <v>866</v>
      </c>
    </row>
    <row r="244" spans="36:44" x14ac:dyDescent="0.25">
      <c r="AJ244" t="s">
        <v>513</v>
      </c>
      <c r="AR244" t="s">
        <v>867</v>
      </c>
    </row>
    <row r="245" spans="36:44" x14ac:dyDescent="0.25">
      <c r="AJ245" t="s">
        <v>514</v>
      </c>
      <c r="AR245" t="s">
        <v>868</v>
      </c>
    </row>
    <row r="246" spans="36:44" x14ac:dyDescent="0.25">
      <c r="AJ246" t="s">
        <v>515</v>
      </c>
      <c r="AR246" t="s">
        <v>869</v>
      </c>
    </row>
    <row r="247" spans="36:44" x14ac:dyDescent="0.25">
      <c r="AJ247" t="s">
        <v>516</v>
      </c>
      <c r="AR247" t="s">
        <v>870</v>
      </c>
    </row>
    <row r="248" spans="36:44" x14ac:dyDescent="0.25">
      <c r="AJ248" t="s">
        <v>517</v>
      </c>
      <c r="AR248" t="s">
        <v>871</v>
      </c>
    </row>
    <row r="249" spans="36:44" x14ac:dyDescent="0.25">
      <c r="AJ249" t="s">
        <v>518</v>
      </c>
      <c r="AR249" t="s">
        <v>872</v>
      </c>
    </row>
    <row r="250" spans="36:44" x14ac:dyDescent="0.25">
      <c r="AJ250" t="s">
        <v>519</v>
      </c>
      <c r="AR250" t="s">
        <v>873</v>
      </c>
    </row>
    <row r="251" spans="36:44" x14ac:dyDescent="0.25">
      <c r="AJ251" t="s">
        <v>520</v>
      </c>
      <c r="AR251" t="s">
        <v>874</v>
      </c>
    </row>
    <row r="252" spans="36:44" x14ac:dyDescent="0.25">
      <c r="AJ252" t="s">
        <v>521</v>
      </c>
      <c r="AR252" t="s">
        <v>875</v>
      </c>
    </row>
    <row r="253" spans="36:44" x14ac:dyDescent="0.25">
      <c r="AJ253" t="s">
        <v>522</v>
      </c>
      <c r="AR253" t="s">
        <v>876</v>
      </c>
    </row>
    <row r="254" spans="36:44" x14ac:dyDescent="0.25">
      <c r="AJ254" t="s">
        <v>523</v>
      </c>
      <c r="AR254" t="s">
        <v>877</v>
      </c>
    </row>
    <row r="255" spans="36:44" x14ac:dyDescent="0.25">
      <c r="AJ255" t="s">
        <v>524</v>
      </c>
      <c r="AR255" t="s">
        <v>878</v>
      </c>
    </row>
    <row r="256" spans="36:44" x14ac:dyDescent="0.25">
      <c r="AJ256" t="s">
        <v>525</v>
      </c>
      <c r="AR256" t="s">
        <v>879</v>
      </c>
    </row>
    <row r="257" spans="36:44" x14ac:dyDescent="0.25">
      <c r="AJ257" t="s">
        <v>526</v>
      </c>
      <c r="AR257" t="s">
        <v>880</v>
      </c>
    </row>
    <row r="258" spans="36:44" x14ac:dyDescent="0.25">
      <c r="AJ258" t="s">
        <v>527</v>
      </c>
      <c r="AR258" t="s">
        <v>881</v>
      </c>
    </row>
    <row r="259" spans="36:44" x14ac:dyDescent="0.25">
      <c r="AR259" t="s">
        <v>882</v>
      </c>
    </row>
    <row r="260" spans="36:44" x14ac:dyDescent="0.25">
      <c r="AR260" t="s">
        <v>883</v>
      </c>
    </row>
    <row r="261" spans="36:44" x14ac:dyDescent="0.25">
      <c r="AR261" t="s">
        <v>884</v>
      </c>
    </row>
    <row r="262" spans="36:44" x14ac:dyDescent="0.25">
      <c r="AR262" t="s">
        <v>885</v>
      </c>
    </row>
    <row r="263" spans="36:44" x14ac:dyDescent="0.25">
      <c r="AR263" t="s">
        <v>886</v>
      </c>
    </row>
    <row r="264" spans="36:44" x14ac:dyDescent="0.25">
      <c r="AR264" t="s">
        <v>887</v>
      </c>
    </row>
    <row r="265" spans="36:44" x14ac:dyDescent="0.25">
      <c r="AR265" t="s">
        <v>888</v>
      </c>
    </row>
    <row r="266" spans="36:44" x14ac:dyDescent="0.25">
      <c r="AR266" t="s">
        <v>889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heetViews>
  <sheetFormatPr defaultRowHeight="15" x14ac:dyDescent="0.25"/>
  <sheetData>
    <row r="1" spans="1:4" x14ac:dyDescent="0.25">
      <c r="A1" t="s">
        <v>30</v>
      </c>
      <c r="B1" t="s">
        <v>31</v>
      </c>
    </row>
    <row r="2" spans="1:4" x14ac:dyDescent="0.25">
      <c r="A2" t="s">
        <v>32</v>
      </c>
      <c r="B2" t="s">
        <v>31</v>
      </c>
    </row>
    <row r="3" spans="1:4" x14ac:dyDescent="0.25">
      <c r="A3" t="s">
        <v>33</v>
      </c>
      <c r="B3" t="s">
        <v>34</v>
      </c>
      <c r="C3" t="s">
        <v>35</v>
      </c>
      <c r="D3" t="s">
        <v>36</v>
      </c>
    </row>
    <row r="4" spans="1:4" x14ac:dyDescent="0.25">
      <c r="A4" t="s">
        <v>37</v>
      </c>
      <c r="B4" t="s">
        <v>38</v>
      </c>
    </row>
    <row r="5" spans="1:4" x14ac:dyDescent="0.25">
      <c r="A5" t="s">
        <v>39</v>
      </c>
      <c r="B5" t="s">
        <v>40</v>
      </c>
    </row>
    <row r="6" spans="1:4" x14ac:dyDescent="0.25">
      <c r="A6" t="s">
        <v>41</v>
      </c>
      <c r="B6" t="s">
        <v>42</v>
      </c>
    </row>
    <row r="7" spans="1:4" x14ac:dyDescent="0.25">
      <c r="A7" t="s">
        <v>43</v>
      </c>
      <c r="B7" t="s">
        <v>44</v>
      </c>
    </row>
    <row r="8" spans="1:4" x14ac:dyDescent="0.25">
      <c r="A8" t="s">
        <v>45</v>
      </c>
      <c r="B8" t="s">
        <v>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44"/>
  <sheetViews>
    <sheetView tabSelected="1" topLeftCell="A67" zoomScale="85" zoomScaleNormal="85" workbookViewId="0">
      <selection activeCell="G15" sqref="G15"/>
    </sheetView>
  </sheetViews>
  <sheetFormatPr defaultRowHeight="15" x14ac:dyDescent="0.25"/>
  <cols>
    <col min="1" max="1" width="5.7109375" customWidth="1"/>
    <col min="2" max="2" width="14.140625" customWidth="1"/>
    <col min="3" max="3" width="47" customWidth="1"/>
    <col min="4" max="46" width="27" customWidth="1"/>
  </cols>
  <sheetData>
    <row r="1" spans="1:46" ht="75" customHeight="1" x14ac:dyDescent="0.25">
      <c r="A1" s="10" t="s">
        <v>893</v>
      </c>
      <c r="B1" s="6"/>
      <c r="C1" s="6"/>
      <c r="D1" s="6"/>
      <c r="E1" s="6"/>
      <c r="F1" s="6"/>
      <c r="G1" s="6"/>
      <c r="H1" s="6"/>
      <c r="I1" s="10" t="s">
        <v>894</v>
      </c>
      <c r="J1" s="6"/>
      <c r="K1" s="10" t="s">
        <v>895</v>
      </c>
      <c r="L1" s="6"/>
      <c r="M1" s="6"/>
      <c r="N1" s="6"/>
      <c r="O1" s="6"/>
      <c r="P1" s="6"/>
      <c r="Q1" s="6"/>
      <c r="R1" s="6"/>
      <c r="S1" s="6"/>
      <c r="T1" s="10" t="s">
        <v>896</v>
      </c>
      <c r="U1" s="6"/>
      <c r="V1" s="6"/>
      <c r="W1" s="6"/>
      <c r="X1" s="6"/>
      <c r="Y1" s="6"/>
      <c r="Z1" s="6"/>
      <c r="AA1" s="6"/>
      <c r="AB1" s="6"/>
      <c r="AC1" s="6"/>
      <c r="AD1" s="6"/>
      <c r="AE1" s="6"/>
      <c r="AF1" s="6"/>
      <c r="AG1" s="6"/>
      <c r="AH1" s="6"/>
      <c r="AI1" s="6"/>
      <c r="AJ1" s="6"/>
      <c r="AK1" s="6"/>
      <c r="AL1" s="6"/>
      <c r="AM1" s="6"/>
      <c r="AN1" s="6"/>
      <c r="AO1" s="6"/>
      <c r="AP1" s="6"/>
      <c r="AQ1" s="6"/>
      <c r="AR1" s="6"/>
      <c r="AS1" s="6"/>
      <c r="AT1" s="6"/>
    </row>
    <row r="2" spans="1:46" ht="72" customHeight="1" x14ac:dyDescent="0.25">
      <c r="A2" s="1"/>
      <c r="B2" s="1" t="s">
        <v>47</v>
      </c>
      <c r="C2" s="1" t="s">
        <v>49</v>
      </c>
      <c r="D2" s="1" t="s">
        <v>51</v>
      </c>
      <c r="E2" s="1" t="s">
        <v>53</v>
      </c>
      <c r="F2" s="1" t="s">
        <v>55</v>
      </c>
      <c r="G2" s="1" t="s">
        <v>57</v>
      </c>
      <c r="H2" s="1" t="s">
        <v>62</v>
      </c>
      <c r="I2" s="1" t="s">
        <v>64</v>
      </c>
      <c r="J2" s="1" t="s">
        <v>71</v>
      </c>
      <c r="K2" s="1" t="s">
        <v>73</v>
      </c>
      <c r="L2" s="1" t="s">
        <v>75</v>
      </c>
      <c r="M2" s="1" t="s">
        <v>77</v>
      </c>
      <c r="N2" s="1" t="s">
        <v>79</v>
      </c>
      <c r="O2" s="1" t="s">
        <v>81</v>
      </c>
      <c r="P2" s="1" t="s">
        <v>83</v>
      </c>
      <c r="Q2" s="1" t="s">
        <v>85</v>
      </c>
      <c r="R2" s="1"/>
      <c r="S2" s="1" t="s">
        <v>88</v>
      </c>
      <c r="T2" s="1" t="s">
        <v>90</v>
      </c>
      <c r="U2" s="1" t="s">
        <v>92</v>
      </c>
      <c r="V2" s="1" t="s">
        <v>98</v>
      </c>
      <c r="W2" s="1" t="s">
        <v>176</v>
      </c>
      <c r="X2" s="1" t="s">
        <v>94</v>
      </c>
      <c r="Y2" s="1" t="s">
        <v>179</v>
      </c>
      <c r="Z2" s="1" t="s">
        <v>181</v>
      </c>
      <c r="AA2" s="1" t="s">
        <v>185</v>
      </c>
      <c r="AB2" s="1" t="s">
        <v>187</v>
      </c>
      <c r="AC2" s="1" t="s">
        <v>191</v>
      </c>
      <c r="AD2" s="1" t="s">
        <v>203</v>
      </c>
      <c r="AE2" s="1" t="s">
        <v>205</v>
      </c>
      <c r="AF2" s="1" t="s">
        <v>207</v>
      </c>
      <c r="AG2" s="1" t="s">
        <v>209</v>
      </c>
      <c r="AH2" s="1" t="s">
        <v>265</v>
      </c>
      <c r="AI2" s="1" t="s">
        <v>267</v>
      </c>
      <c r="AJ2" s="1" t="s">
        <v>269</v>
      </c>
      <c r="AK2" s="1" t="s">
        <v>528</v>
      </c>
      <c r="AL2" s="1" t="s">
        <v>532</v>
      </c>
      <c r="AM2" s="1" t="s">
        <v>570</v>
      </c>
      <c r="AN2" s="1" t="s">
        <v>572</v>
      </c>
      <c r="AO2" s="1" t="s">
        <v>583</v>
      </c>
      <c r="AP2" s="1" t="s">
        <v>611</v>
      </c>
      <c r="AQ2" s="1" t="s">
        <v>94</v>
      </c>
      <c r="AR2" s="1" t="s">
        <v>624</v>
      </c>
      <c r="AS2" s="1" t="s">
        <v>890</v>
      </c>
      <c r="AT2" s="1"/>
    </row>
    <row r="3" spans="1:46" ht="72" customHeight="1" x14ac:dyDescent="0.25">
      <c r="A3" s="13" t="s">
        <v>46</v>
      </c>
      <c r="B3" s="11" t="s">
        <v>48</v>
      </c>
      <c r="C3" s="13" t="s">
        <v>50</v>
      </c>
      <c r="D3" s="11" t="s">
        <v>52</v>
      </c>
      <c r="E3" s="13" t="s">
        <v>54</v>
      </c>
      <c r="F3" s="13" t="s">
        <v>56</v>
      </c>
      <c r="G3" s="11" t="s">
        <v>58</v>
      </c>
      <c r="H3" s="13" t="s">
        <v>63</v>
      </c>
      <c r="I3" s="11" t="s">
        <v>65</v>
      </c>
      <c r="J3" s="13" t="s">
        <v>72</v>
      </c>
      <c r="K3" s="11" t="s">
        <v>74</v>
      </c>
      <c r="L3" s="11" t="s">
        <v>76</v>
      </c>
      <c r="M3" s="11" t="s">
        <v>78</v>
      </c>
      <c r="N3" s="11" t="s">
        <v>80</v>
      </c>
      <c r="O3" s="11" t="s">
        <v>82</v>
      </c>
      <c r="P3" s="13" t="s">
        <v>84</v>
      </c>
      <c r="Q3" s="13" t="s">
        <v>86</v>
      </c>
      <c r="R3" s="13" t="s">
        <v>87</v>
      </c>
      <c r="S3" s="13" t="s">
        <v>89</v>
      </c>
      <c r="T3" s="11" t="s">
        <v>91</v>
      </c>
      <c r="U3" s="11" t="s">
        <v>93</v>
      </c>
      <c r="V3" s="11" t="s">
        <v>99</v>
      </c>
      <c r="W3" s="11" t="s">
        <v>177</v>
      </c>
      <c r="X3" s="13" t="s">
        <v>178</v>
      </c>
      <c r="Y3" s="13" t="s">
        <v>180</v>
      </c>
      <c r="Z3" s="13" t="s">
        <v>182</v>
      </c>
      <c r="AA3" s="13" t="s">
        <v>186</v>
      </c>
      <c r="AB3" s="13" t="s">
        <v>188</v>
      </c>
      <c r="AC3" s="13" t="s">
        <v>192</v>
      </c>
      <c r="AD3" s="13" t="s">
        <v>204</v>
      </c>
      <c r="AE3" s="13" t="s">
        <v>206</v>
      </c>
      <c r="AF3" s="13" t="s">
        <v>208</v>
      </c>
      <c r="AG3" s="14" t="s">
        <v>210</v>
      </c>
      <c r="AH3" s="14" t="s">
        <v>266</v>
      </c>
      <c r="AI3" s="14" t="s">
        <v>268</v>
      </c>
      <c r="AJ3" s="13" t="s">
        <v>270</v>
      </c>
      <c r="AK3" s="13" t="s">
        <v>529</v>
      </c>
      <c r="AL3" s="13" t="s">
        <v>533</v>
      </c>
      <c r="AM3" s="13" t="s">
        <v>571</v>
      </c>
      <c r="AN3" s="13" t="s">
        <v>573</v>
      </c>
      <c r="AO3" s="13" t="s">
        <v>584</v>
      </c>
      <c r="AP3" s="13" t="s">
        <v>612</v>
      </c>
      <c r="AQ3" s="13" t="s">
        <v>623</v>
      </c>
      <c r="AR3" s="13" t="s">
        <v>625</v>
      </c>
      <c r="AS3" s="13" t="s">
        <v>891</v>
      </c>
      <c r="AT3" s="13" t="s">
        <v>892</v>
      </c>
    </row>
    <row r="4" spans="1:46" ht="15" customHeight="1" x14ac:dyDescent="0.25">
      <c r="A4" s="15">
        <v>1</v>
      </c>
      <c r="B4" s="15" t="s">
        <v>905</v>
      </c>
      <c r="C4" s="15" t="s">
        <v>904</v>
      </c>
      <c r="D4" s="12">
        <v>2289</v>
      </c>
      <c r="E4" s="16">
        <f>D4+750</f>
        <v>3039</v>
      </c>
      <c r="F4" s="15"/>
      <c r="G4" s="15" t="s">
        <v>61</v>
      </c>
      <c r="H4" s="15"/>
      <c r="I4" s="15" t="s">
        <v>66</v>
      </c>
      <c r="J4" s="15"/>
      <c r="K4" s="15">
        <v>120</v>
      </c>
      <c r="L4" s="15">
        <v>160</v>
      </c>
      <c r="M4" s="15">
        <v>160</v>
      </c>
      <c r="N4" s="15">
        <v>50</v>
      </c>
      <c r="O4" s="15"/>
      <c r="P4" s="15"/>
      <c r="Q4" s="15"/>
      <c r="R4" s="15"/>
      <c r="S4" s="15"/>
      <c r="T4" s="15" t="str">
        <f>B4</f>
        <v>111LV1024</v>
      </c>
      <c r="U4" s="15" t="s">
        <v>66</v>
      </c>
      <c r="V4" s="15" t="s">
        <v>125</v>
      </c>
      <c r="W4" s="15" t="s">
        <v>903</v>
      </c>
      <c r="X4" s="15"/>
      <c r="Y4" s="17" t="s">
        <v>906</v>
      </c>
      <c r="Z4" s="15"/>
      <c r="AA4" s="15"/>
      <c r="AB4" s="15"/>
      <c r="AC4" s="15"/>
      <c r="AD4" s="15"/>
      <c r="AE4" s="15"/>
      <c r="AF4" s="15"/>
      <c r="AG4" s="15" t="s">
        <v>235</v>
      </c>
      <c r="AH4" s="15"/>
      <c r="AI4" s="15">
        <v>16</v>
      </c>
      <c r="AJ4" s="15"/>
      <c r="AK4" s="15"/>
      <c r="AL4" s="15"/>
      <c r="AM4" s="15"/>
      <c r="AN4" s="15"/>
      <c r="AO4" s="15"/>
      <c r="AP4" s="15"/>
      <c r="AQ4" s="15"/>
      <c r="AR4" s="15" t="s">
        <v>806</v>
      </c>
      <c r="AS4" s="15"/>
      <c r="AT4" s="15"/>
    </row>
    <row r="5" spans="1:46" ht="15" customHeight="1" x14ac:dyDescent="0.25">
      <c r="A5" s="15">
        <v>2</v>
      </c>
      <c r="B5" s="15" t="s">
        <v>907</v>
      </c>
      <c r="C5" s="15" t="s">
        <v>908</v>
      </c>
      <c r="D5" s="12">
        <v>2289</v>
      </c>
      <c r="E5" s="16">
        <f t="shared" ref="E5:E68" si="0">D5+750</f>
        <v>3039</v>
      </c>
      <c r="F5" s="15"/>
      <c r="G5" s="15" t="s">
        <v>61</v>
      </c>
      <c r="H5" s="15"/>
      <c r="I5" s="15" t="s">
        <v>66</v>
      </c>
      <c r="J5" s="15"/>
      <c r="K5" s="15">
        <v>120</v>
      </c>
      <c r="L5" s="15">
        <v>160</v>
      </c>
      <c r="M5" s="15">
        <v>160</v>
      </c>
      <c r="N5" s="15">
        <v>50</v>
      </c>
      <c r="O5" s="15"/>
      <c r="P5" s="15"/>
      <c r="Q5" s="15"/>
      <c r="R5" s="15"/>
      <c r="S5" s="15"/>
      <c r="T5" s="15" t="str">
        <f t="shared" ref="T5:T49" si="1">B5</f>
        <v>111LV1032</v>
      </c>
      <c r="U5" s="15" t="s">
        <v>66</v>
      </c>
      <c r="V5" s="15" t="s">
        <v>125</v>
      </c>
      <c r="W5" s="15" t="s">
        <v>903</v>
      </c>
      <c r="X5" s="15"/>
      <c r="Y5" s="17" t="s">
        <v>909</v>
      </c>
      <c r="Z5" s="15"/>
      <c r="AA5" s="15"/>
      <c r="AB5" s="15"/>
      <c r="AC5" s="15"/>
      <c r="AD5" s="15"/>
      <c r="AE5" s="15"/>
      <c r="AF5" s="15"/>
      <c r="AG5" s="15" t="s">
        <v>256</v>
      </c>
      <c r="AH5" s="15"/>
      <c r="AI5" s="15">
        <v>16</v>
      </c>
      <c r="AJ5" s="15"/>
      <c r="AK5" s="15"/>
      <c r="AL5" s="15"/>
      <c r="AM5" s="15"/>
      <c r="AN5" s="15"/>
      <c r="AO5" s="15"/>
      <c r="AP5" s="15"/>
      <c r="AQ5" s="15"/>
      <c r="AR5" s="15" t="s">
        <v>806</v>
      </c>
      <c r="AS5" s="15"/>
      <c r="AT5" s="15"/>
    </row>
    <row r="6" spans="1:46" ht="15" customHeight="1" x14ac:dyDescent="0.25">
      <c r="A6" s="15">
        <v>3</v>
      </c>
      <c r="B6" s="15">
        <v>111161</v>
      </c>
      <c r="C6" s="15" t="s">
        <v>910</v>
      </c>
      <c r="D6" s="12">
        <v>1939</v>
      </c>
      <c r="E6" s="16">
        <f t="shared" si="0"/>
        <v>2689</v>
      </c>
      <c r="F6" s="15"/>
      <c r="G6" s="15" t="s">
        <v>61</v>
      </c>
      <c r="H6" s="15"/>
      <c r="I6" s="15" t="s">
        <v>66</v>
      </c>
      <c r="J6" s="15"/>
      <c r="K6" s="15">
        <v>130</v>
      </c>
      <c r="L6" s="15">
        <v>160</v>
      </c>
      <c r="M6" s="15">
        <v>180</v>
      </c>
      <c r="N6" s="15">
        <v>30</v>
      </c>
      <c r="O6" s="15"/>
      <c r="P6" s="15"/>
      <c r="Q6" s="15"/>
      <c r="R6" s="15"/>
      <c r="S6" s="15"/>
      <c r="T6" s="15">
        <f t="shared" si="1"/>
        <v>111161</v>
      </c>
      <c r="U6" s="15" t="s">
        <v>66</v>
      </c>
      <c r="V6" s="15" t="s">
        <v>125</v>
      </c>
      <c r="W6" s="15" t="s">
        <v>903</v>
      </c>
      <c r="X6" s="15"/>
      <c r="Y6" s="17" t="s">
        <v>911</v>
      </c>
      <c r="Z6" s="15"/>
      <c r="AA6" s="15"/>
      <c r="AB6" s="15"/>
      <c r="AC6" s="15"/>
      <c r="AD6" s="15"/>
      <c r="AE6" s="15"/>
      <c r="AF6" s="15"/>
      <c r="AG6" s="15" t="s">
        <v>214</v>
      </c>
      <c r="AH6" s="15"/>
      <c r="AI6" s="16">
        <f>QUOTIENT(M6,10)</f>
        <v>18</v>
      </c>
      <c r="AJ6" s="15"/>
      <c r="AK6" s="15"/>
      <c r="AL6" s="15"/>
      <c r="AM6" s="15"/>
      <c r="AN6" s="15"/>
      <c r="AO6" s="15"/>
      <c r="AP6" s="15"/>
      <c r="AQ6" s="15"/>
      <c r="AR6" s="15" t="s">
        <v>806</v>
      </c>
      <c r="AS6" s="15"/>
      <c r="AT6" s="15"/>
    </row>
    <row r="7" spans="1:46" ht="15" customHeight="1" x14ac:dyDescent="0.25">
      <c r="A7" s="15">
        <v>4</v>
      </c>
      <c r="B7" s="15" t="s">
        <v>912</v>
      </c>
      <c r="C7" s="15" t="s">
        <v>913</v>
      </c>
      <c r="D7" s="12">
        <v>2149</v>
      </c>
      <c r="E7" s="16">
        <f t="shared" si="0"/>
        <v>2899</v>
      </c>
      <c r="F7" s="15"/>
      <c r="G7" s="15" t="s">
        <v>61</v>
      </c>
      <c r="H7" s="15"/>
      <c r="I7" s="15" t="s">
        <v>66</v>
      </c>
      <c r="J7" s="15"/>
      <c r="K7" s="15">
        <v>170</v>
      </c>
      <c r="L7" s="15">
        <v>270</v>
      </c>
      <c r="M7" s="15">
        <v>240</v>
      </c>
      <c r="N7" s="15">
        <v>50</v>
      </c>
      <c r="O7" s="15"/>
      <c r="P7" s="15"/>
      <c r="Q7" s="15"/>
      <c r="R7" s="15"/>
      <c r="S7" s="15"/>
      <c r="T7" s="15" t="str">
        <f t="shared" si="1"/>
        <v>111LV1021</v>
      </c>
      <c r="U7" s="15" t="s">
        <v>66</v>
      </c>
      <c r="V7" s="18" t="s">
        <v>175</v>
      </c>
      <c r="W7" s="15" t="s">
        <v>903</v>
      </c>
      <c r="X7" s="15"/>
      <c r="Y7" s="17" t="s">
        <v>914</v>
      </c>
      <c r="Z7" s="15"/>
      <c r="AA7" s="15"/>
      <c r="AB7" s="15"/>
      <c r="AC7" s="15"/>
      <c r="AD7" s="15"/>
      <c r="AE7" s="15"/>
      <c r="AF7" s="15"/>
      <c r="AG7" s="15" t="s">
        <v>234</v>
      </c>
      <c r="AH7" s="15"/>
      <c r="AI7" s="16">
        <v>24</v>
      </c>
      <c r="AJ7" s="15"/>
      <c r="AK7" s="15"/>
      <c r="AL7" s="15"/>
      <c r="AM7" s="15"/>
      <c r="AN7" s="15"/>
      <c r="AO7" s="15"/>
      <c r="AP7" s="15"/>
      <c r="AQ7" s="15"/>
      <c r="AR7" s="15" t="s">
        <v>806</v>
      </c>
      <c r="AS7" s="15"/>
      <c r="AT7" s="15"/>
    </row>
    <row r="8" spans="1:46" ht="15" customHeight="1" x14ac:dyDescent="0.25">
      <c r="A8" s="15">
        <v>5</v>
      </c>
      <c r="B8" s="15">
        <v>111159</v>
      </c>
      <c r="C8" s="15" t="s">
        <v>915</v>
      </c>
      <c r="D8" s="12">
        <v>1869</v>
      </c>
      <c r="E8" s="16">
        <f t="shared" si="0"/>
        <v>2619</v>
      </c>
      <c r="F8" s="15"/>
      <c r="G8" s="15" t="s">
        <v>61</v>
      </c>
      <c r="H8" s="15"/>
      <c r="I8" s="15" t="s">
        <v>66</v>
      </c>
      <c r="J8" s="15"/>
      <c r="K8" s="15">
        <v>130</v>
      </c>
      <c r="L8" s="15">
        <v>260</v>
      </c>
      <c r="M8" s="15">
        <v>260</v>
      </c>
      <c r="N8" s="15">
        <v>30</v>
      </c>
      <c r="O8" s="15"/>
      <c r="P8" s="15"/>
      <c r="Q8" s="15"/>
      <c r="R8" s="15"/>
      <c r="S8" s="15"/>
      <c r="T8" s="15">
        <f t="shared" si="1"/>
        <v>111159</v>
      </c>
      <c r="U8" s="15" t="s">
        <v>66</v>
      </c>
      <c r="V8" s="18" t="s">
        <v>175</v>
      </c>
      <c r="W8" s="15" t="s">
        <v>903</v>
      </c>
      <c r="X8" s="15"/>
      <c r="Y8" s="17" t="s">
        <v>916</v>
      </c>
      <c r="Z8" s="15"/>
      <c r="AA8" s="15"/>
      <c r="AB8" s="15"/>
      <c r="AC8" s="15"/>
      <c r="AD8" s="15"/>
      <c r="AE8" s="15"/>
      <c r="AF8" s="15"/>
      <c r="AG8" s="15" t="s">
        <v>235</v>
      </c>
      <c r="AH8" s="15"/>
      <c r="AI8" s="16">
        <f t="shared" ref="AI8:AI71" si="2">QUOTIENT(M8,10)</f>
        <v>26</v>
      </c>
      <c r="AJ8" s="15"/>
      <c r="AK8" s="15"/>
      <c r="AL8" s="15"/>
      <c r="AM8" s="15"/>
      <c r="AN8" s="15"/>
      <c r="AO8" s="15"/>
      <c r="AP8" s="15"/>
      <c r="AQ8" s="15"/>
      <c r="AR8" s="15" t="s">
        <v>806</v>
      </c>
      <c r="AS8" s="15"/>
      <c r="AT8" s="15"/>
    </row>
    <row r="9" spans="1:46" ht="15" customHeight="1" x14ac:dyDescent="0.25">
      <c r="A9" s="15">
        <v>6</v>
      </c>
      <c r="B9" s="15" t="s">
        <v>917</v>
      </c>
      <c r="C9" s="15" t="s">
        <v>918</v>
      </c>
      <c r="D9" s="12">
        <v>2059</v>
      </c>
      <c r="E9" s="16">
        <f t="shared" si="0"/>
        <v>2809</v>
      </c>
      <c r="F9" s="15"/>
      <c r="G9" s="15" t="s">
        <v>61</v>
      </c>
      <c r="H9" s="15"/>
      <c r="I9" s="15" t="s">
        <v>66</v>
      </c>
      <c r="J9" s="15"/>
      <c r="K9" s="15">
        <v>300</v>
      </c>
      <c r="L9" s="15">
        <v>320</v>
      </c>
      <c r="M9" s="15">
        <v>240</v>
      </c>
      <c r="N9" s="15">
        <v>190</v>
      </c>
      <c r="O9" s="15"/>
      <c r="P9" s="15"/>
      <c r="Q9" s="15"/>
      <c r="R9" s="15"/>
      <c r="S9" s="15"/>
      <c r="T9" s="15" t="str">
        <f t="shared" si="1"/>
        <v>11119аси47ив</v>
      </c>
      <c r="U9" s="15" t="s">
        <v>66</v>
      </c>
      <c r="V9" s="18" t="s">
        <v>168</v>
      </c>
      <c r="W9" s="15" t="s">
        <v>903</v>
      </c>
      <c r="X9" s="15"/>
      <c r="Y9" s="17" t="s">
        <v>919</v>
      </c>
      <c r="Z9" s="15"/>
      <c r="AA9" s="15"/>
      <c r="AB9" s="15"/>
      <c r="AC9" s="15"/>
      <c r="AD9" s="15"/>
      <c r="AE9" s="15"/>
      <c r="AF9" s="15"/>
      <c r="AG9" s="15" t="s">
        <v>219</v>
      </c>
      <c r="AH9" s="15"/>
      <c r="AI9" s="16">
        <f t="shared" si="2"/>
        <v>24</v>
      </c>
      <c r="AJ9" s="15"/>
      <c r="AK9" s="15"/>
      <c r="AL9" s="15"/>
      <c r="AM9" s="15"/>
      <c r="AN9" s="15"/>
      <c r="AO9" s="15"/>
      <c r="AP9" s="15"/>
      <c r="AQ9" s="15"/>
      <c r="AR9" s="15" t="s">
        <v>806</v>
      </c>
      <c r="AS9" s="15"/>
      <c r="AT9" s="15"/>
    </row>
    <row r="10" spans="1:46" ht="15" customHeight="1" x14ac:dyDescent="0.25">
      <c r="A10" s="15">
        <v>7</v>
      </c>
      <c r="B10" s="15" t="s">
        <v>920</v>
      </c>
      <c r="C10" s="15" t="s">
        <v>921</v>
      </c>
      <c r="D10" s="12">
        <v>2759</v>
      </c>
      <c r="E10" s="16">
        <f t="shared" si="0"/>
        <v>3509</v>
      </c>
      <c r="F10" s="15"/>
      <c r="G10" s="15" t="s">
        <v>61</v>
      </c>
      <c r="H10" s="15"/>
      <c r="I10" s="15" t="s">
        <v>66</v>
      </c>
      <c r="J10" s="15"/>
      <c r="K10" s="15">
        <v>350</v>
      </c>
      <c r="L10" s="15">
        <v>170</v>
      </c>
      <c r="M10" s="15">
        <v>170</v>
      </c>
      <c r="N10" s="15">
        <v>480</v>
      </c>
      <c r="O10" s="15"/>
      <c r="P10" s="15"/>
      <c r="Q10" s="15"/>
      <c r="R10" s="15"/>
      <c r="S10" s="15"/>
      <c r="T10" s="15" t="str">
        <f t="shared" si="1"/>
        <v>11119асв02ив-2</v>
      </c>
      <c r="U10" s="15" t="s">
        <v>66</v>
      </c>
      <c r="V10" s="18" t="s">
        <v>159</v>
      </c>
      <c r="W10" s="15" t="s">
        <v>903</v>
      </c>
      <c r="X10" s="15"/>
      <c r="Y10" s="17" t="s">
        <v>922</v>
      </c>
      <c r="Z10" s="15"/>
      <c r="AA10" s="15"/>
      <c r="AB10" s="15"/>
      <c r="AC10" s="15"/>
      <c r="AD10" s="15"/>
      <c r="AE10" s="15"/>
      <c r="AF10" s="15"/>
      <c r="AG10" s="15" t="s">
        <v>219</v>
      </c>
      <c r="AH10" s="15"/>
      <c r="AI10" s="16">
        <f t="shared" si="2"/>
        <v>17</v>
      </c>
      <c r="AJ10" s="15"/>
      <c r="AK10" s="15"/>
      <c r="AL10" s="15"/>
      <c r="AM10" s="15"/>
      <c r="AN10" s="15"/>
      <c r="AO10" s="15"/>
      <c r="AP10" s="15"/>
      <c r="AQ10" s="15"/>
      <c r="AR10" s="15" t="s">
        <v>806</v>
      </c>
      <c r="AS10" s="15"/>
      <c r="AT10" s="15"/>
    </row>
    <row r="11" spans="1:46" ht="15" customHeight="1" x14ac:dyDescent="0.25">
      <c r="A11" s="15">
        <v>8</v>
      </c>
      <c r="B11" s="15" t="s">
        <v>924</v>
      </c>
      <c r="C11" s="15" t="s">
        <v>923</v>
      </c>
      <c r="D11" s="12">
        <v>1469</v>
      </c>
      <c r="E11" s="16">
        <f t="shared" si="0"/>
        <v>2219</v>
      </c>
      <c r="F11" s="15"/>
      <c r="G11" s="15" t="s">
        <v>61</v>
      </c>
      <c r="H11" s="15"/>
      <c r="I11" s="15" t="s">
        <v>66</v>
      </c>
      <c r="J11" s="15"/>
      <c r="K11" s="15">
        <v>90</v>
      </c>
      <c r="L11" s="15">
        <v>300</v>
      </c>
      <c r="M11" s="15">
        <v>120</v>
      </c>
      <c r="N11" s="15">
        <v>60</v>
      </c>
      <c r="O11" s="15"/>
      <c r="P11" s="15"/>
      <c r="Q11" s="15"/>
      <c r="R11" s="15"/>
      <c r="S11" s="15"/>
      <c r="T11" s="15" t="str">
        <f t="shared" si="1"/>
        <v>11118аси32ив-2</v>
      </c>
      <c r="U11" s="15" t="s">
        <v>66</v>
      </c>
      <c r="V11" s="18" t="s">
        <v>117</v>
      </c>
      <c r="W11" s="15" t="s">
        <v>903</v>
      </c>
      <c r="X11" s="15"/>
      <c r="Y11" s="17" t="s">
        <v>926</v>
      </c>
      <c r="Z11" s="15"/>
      <c r="AA11" s="15"/>
      <c r="AB11" s="15"/>
      <c r="AC11" s="15"/>
      <c r="AD11" s="15"/>
      <c r="AE11" s="15"/>
      <c r="AF11" s="15"/>
      <c r="AG11" s="15" t="s">
        <v>925</v>
      </c>
      <c r="AH11" s="15"/>
      <c r="AI11" s="16">
        <f t="shared" si="2"/>
        <v>12</v>
      </c>
      <c r="AJ11" s="15"/>
      <c r="AK11" s="15"/>
      <c r="AL11" s="15"/>
      <c r="AM11" s="15"/>
      <c r="AN11" s="15"/>
      <c r="AO11" s="15"/>
      <c r="AP11" s="15"/>
      <c r="AQ11" s="15"/>
      <c r="AR11" s="15" t="s">
        <v>806</v>
      </c>
      <c r="AS11" s="15"/>
      <c r="AT11" s="15"/>
    </row>
    <row r="12" spans="1:46" ht="15" customHeight="1" x14ac:dyDescent="0.25">
      <c r="A12" s="15">
        <v>9</v>
      </c>
      <c r="B12" s="15" t="s">
        <v>928</v>
      </c>
      <c r="C12" s="15" t="s">
        <v>927</v>
      </c>
      <c r="D12" s="12">
        <v>699</v>
      </c>
      <c r="E12" s="16">
        <f t="shared" si="0"/>
        <v>1449</v>
      </c>
      <c r="F12" s="15"/>
      <c r="G12" s="15" t="s">
        <v>61</v>
      </c>
      <c r="H12" s="15"/>
      <c r="I12" s="15" t="s">
        <v>66</v>
      </c>
      <c r="J12" s="15"/>
      <c r="K12" s="15">
        <v>170</v>
      </c>
      <c r="L12" s="15">
        <v>230</v>
      </c>
      <c r="M12" s="15">
        <v>90</v>
      </c>
      <c r="N12" s="15">
        <v>260</v>
      </c>
      <c r="O12" s="15"/>
      <c r="P12" s="15"/>
      <c r="Q12" s="15"/>
      <c r="R12" s="15"/>
      <c r="S12" s="15"/>
      <c r="T12" s="15" t="str">
        <f>B12</f>
        <v>111LV1037</v>
      </c>
      <c r="U12" s="15" t="s">
        <v>66</v>
      </c>
      <c r="V12" s="18" t="s">
        <v>154</v>
      </c>
      <c r="W12" s="15" t="s">
        <v>903</v>
      </c>
      <c r="X12" s="15"/>
      <c r="Y12" s="17" t="s">
        <v>929</v>
      </c>
      <c r="Z12" s="15"/>
      <c r="AA12" s="15"/>
      <c r="AB12" s="15"/>
      <c r="AC12" s="15"/>
      <c r="AD12" s="15"/>
      <c r="AE12" s="15"/>
      <c r="AF12" s="15"/>
      <c r="AG12" s="15" t="s">
        <v>234</v>
      </c>
      <c r="AH12" s="15"/>
      <c r="AI12" s="16">
        <f t="shared" si="2"/>
        <v>9</v>
      </c>
      <c r="AJ12" s="15"/>
      <c r="AK12" s="15"/>
      <c r="AL12" s="15"/>
      <c r="AM12" s="15"/>
      <c r="AN12" s="15"/>
      <c r="AO12" s="15"/>
      <c r="AP12" s="15"/>
      <c r="AQ12" s="15"/>
      <c r="AR12" s="15" t="s">
        <v>806</v>
      </c>
      <c r="AS12" s="15"/>
      <c r="AT12" s="15"/>
    </row>
    <row r="13" spans="1:46" ht="15" customHeight="1" x14ac:dyDescent="0.25">
      <c r="A13" s="15">
        <v>10</v>
      </c>
      <c r="B13" s="15">
        <v>11144379</v>
      </c>
      <c r="C13" s="15" t="s">
        <v>930</v>
      </c>
      <c r="D13" s="12">
        <v>2599</v>
      </c>
      <c r="E13" s="16">
        <f t="shared" si="0"/>
        <v>3349</v>
      </c>
      <c r="F13" s="15"/>
      <c r="G13" s="15" t="s">
        <v>61</v>
      </c>
      <c r="H13" s="15"/>
      <c r="I13" s="15" t="s">
        <v>66</v>
      </c>
      <c r="J13" s="15"/>
      <c r="K13" s="15">
        <v>250</v>
      </c>
      <c r="L13" s="15">
        <v>140</v>
      </c>
      <c r="M13" s="15">
        <v>120</v>
      </c>
      <c r="N13" s="15">
        <v>170</v>
      </c>
      <c r="O13" s="15"/>
      <c r="P13" s="15"/>
      <c r="Q13" s="15"/>
      <c r="R13" s="15"/>
      <c r="S13" s="15"/>
      <c r="T13" s="15">
        <f t="shared" si="1"/>
        <v>11144379</v>
      </c>
      <c r="U13" s="15" t="s">
        <v>66</v>
      </c>
      <c r="V13" s="18" t="s">
        <v>175</v>
      </c>
      <c r="W13" s="15" t="s">
        <v>903</v>
      </c>
      <c r="X13" s="15"/>
      <c r="Y13" s="17" t="s">
        <v>931</v>
      </c>
      <c r="Z13" s="15"/>
      <c r="AA13" s="15"/>
      <c r="AB13" s="15"/>
      <c r="AC13" s="15"/>
      <c r="AD13" s="15"/>
      <c r="AE13" s="15"/>
      <c r="AF13" s="15"/>
      <c r="AG13" s="15" t="s">
        <v>235</v>
      </c>
      <c r="AH13" s="15"/>
      <c r="AI13" s="16">
        <f t="shared" si="2"/>
        <v>12</v>
      </c>
      <c r="AJ13" s="15"/>
      <c r="AK13" s="15"/>
      <c r="AL13" s="15"/>
      <c r="AM13" s="15"/>
      <c r="AN13" s="15"/>
      <c r="AO13" s="15"/>
      <c r="AP13" s="15"/>
      <c r="AQ13" s="15"/>
      <c r="AR13" s="15" t="s">
        <v>806</v>
      </c>
      <c r="AS13" s="15"/>
      <c r="AT13" s="15"/>
    </row>
    <row r="14" spans="1:46" ht="15" customHeight="1" x14ac:dyDescent="0.25">
      <c r="A14" s="15">
        <v>11</v>
      </c>
      <c r="B14" s="15">
        <v>11144380</v>
      </c>
      <c r="C14" s="15" t="s">
        <v>930</v>
      </c>
      <c r="D14" s="12">
        <v>3039</v>
      </c>
      <c r="E14" s="16">
        <f t="shared" si="0"/>
        <v>3789</v>
      </c>
      <c r="F14" s="15"/>
      <c r="G14" s="15" t="s">
        <v>61</v>
      </c>
      <c r="H14" s="15"/>
      <c r="I14" s="15" t="s">
        <v>66</v>
      </c>
      <c r="J14" s="15"/>
      <c r="K14" s="15">
        <v>280</v>
      </c>
      <c r="L14" s="15">
        <v>160</v>
      </c>
      <c r="M14" s="15">
        <v>150</v>
      </c>
      <c r="N14" s="15">
        <v>240</v>
      </c>
      <c r="O14" s="15"/>
      <c r="P14" s="15"/>
      <c r="Q14" s="15"/>
      <c r="R14" s="15"/>
      <c r="S14" s="15"/>
      <c r="T14" s="15">
        <f t="shared" si="1"/>
        <v>11144380</v>
      </c>
      <c r="U14" s="15" t="s">
        <v>66</v>
      </c>
      <c r="V14" s="18" t="s">
        <v>175</v>
      </c>
      <c r="W14" s="15" t="s">
        <v>903</v>
      </c>
      <c r="X14" s="15"/>
      <c r="Y14" s="17" t="s">
        <v>932</v>
      </c>
      <c r="Z14" s="15"/>
      <c r="AA14" s="15"/>
      <c r="AB14" s="15"/>
      <c r="AC14" s="15"/>
      <c r="AD14" s="15"/>
      <c r="AE14" s="15"/>
      <c r="AF14" s="15"/>
      <c r="AG14" s="15" t="s">
        <v>235</v>
      </c>
      <c r="AH14" s="15"/>
      <c r="AI14" s="16">
        <f t="shared" si="2"/>
        <v>15</v>
      </c>
      <c r="AJ14" s="15"/>
      <c r="AK14" s="15"/>
      <c r="AL14" s="15"/>
      <c r="AM14" s="15"/>
      <c r="AN14" s="15"/>
      <c r="AO14" s="15"/>
      <c r="AP14" s="15"/>
      <c r="AQ14" s="15"/>
      <c r="AR14" s="15" t="s">
        <v>806</v>
      </c>
      <c r="AS14" s="15"/>
      <c r="AT14" s="15"/>
    </row>
    <row r="15" spans="1:46" ht="15" customHeight="1" x14ac:dyDescent="0.25">
      <c r="A15" s="15">
        <v>12</v>
      </c>
      <c r="B15" s="15" t="s">
        <v>933</v>
      </c>
      <c r="C15" s="15" t="s">
        <v>934</v>
      </c>
      <c r="D15" s="12">
        <v>1469</v>
      </c>
      <c r="E15" s="16">
        <f t="shared" si="0"/>
        <v>2219</v>
      </c>
      <c r="F15" s="15"/>
      <c r="G15" s="15" t="s">
        <v>61</v>
      </c>
      <c r="H15" s="15"/>
      <c r="I15" s="15" t="s">
        <v>66</v>
      </c>
      <c r="J15" s="15"/>
      <c r="K15" s="15">
        <v>800</v>
      </c>
      <c r="L15" s="15">
        <v>300</v>
      </c>
      <c r="M15" s="15">
        <v>120</v>
      </c>
      <c r="N15" s="15">
        <v>60</v>
      </c>
      <c r="O15" s="15"/>
      <c r="P15" s="15"/>
      <c r="Q15" s="15"/>
      <c r="R15" s="15"/>
      <c r="S15" s="15"/>
      <c r="T15" s="15" t="str">
        <f t="shared" si="1"/>
        <v>11118аси30ив-2</v>
      </c>
      <c r="U15" s="15" t="s">
        <v>66</v>
      </c>
      <c r="V15" s="15" t="s">
        <v>125</v>
      </c>
      <c r="W15" s="15" t="s">
        <v>903</v>
      </c>
      <c r="X15" s="15"/>
      <c r="Y15" s="17" t="s">
        <v>935</v>
      </c>
      <c r="Z15" s="15"/>
      <c r="AA15" s="15"/>
      <c r="AB15" s="15"/>
      <c r="AC15" s="15"/>
      <c r="AD15" s="15"/>
      <c r="AE15" s="15"/>
      <c r="AF15" s="15"/>
      <c r="AG15" s="15" t="s">
        <v>235</v>
      </c>
      <c r="AH15" s="15"/>
      <c r="AI15" s="16">
        <f t="shared" si="2"/>
        <v>12</v>
      </c>
      <c r="AJ15" s="15"/>
      <c r="AK15" s="15"/>
      <c r="AL15" s="15"/>
      <c r="AM15" s="15"/>
      <c r="AN15" s="15"/>
      <c r="AO15" s="15"/>
      <c r="AP15" s="15"/>
      <c r="AQ15" s="15"/>
      <c r="AR15" s="15" t="s">
        <v>806</v>
      </c>
      <c r="AS15" s="15"/>
      <c r="AT15" s="15"/>
    </row>
    <row r="16" spans="1:46" ht="15" customHeight="1" x14ac:dyDescent="0.25">
      <c r="A16" s="15">
        <v>13</v>
      </c>
      <c r="B16" s="15" t="s">
        <v>936</v>
      </c>
      <c r="C16" s="15" t="s">
        <v>937</v>
      </c>
      <c r="D16" s="12">
        <v>1959</v>
      </c>
      <c r="E16" s="16">
        <f t="shared" si="0"/>
        <v>2709</v>
      </c>
      <c r="F16" s="15"/>
      <c r="G16" s="15" t="s">
        <v>61</v>
      </c>
      <c r="H16" s="15"/>
      <c r="I16" s="15" t="s">
        <v>66</v>
      </c>
      <c r="J16" s="15"/>
      <c r="K16" s="15">
        <v>200</v>
      </c>
      <c r="L16" s="15">
        <v>260</v>
      </c>
      <c r="M16" s="15">
        <v>170</v>
      </c>
      <c r="N16" s="15">
        <v>180</v>
      </c>
      <c r="O16" s="15"/>
      <c r="P16" s="15"/>
      <c r="Q16" s="15"/>
      <c r="R16" s="15"/>
      <c r="S16" s="15"/>
      <c r="T16" s="15" t="str">
        <f t="shared" si="1"/>
        <v>11119аси48ив</v>
      </c>
      <c r="U16" s="15" t="s">
        <v>66</v>
      </c>
      <c r="V16" s="18" t="s">
        <v>168</v>
      </c>
      <c r="W16" s="15" t="s">
        <v>903</v>
      </c>
      <c r="X16" s="15"/>
      <c r="Y16" s="17" t="s">
        <v>938</v>
      </c>
      <c r="Z16" s="15"/>
      <c r="AA16" s="15"/>
      <c r="AB16" s="15"/>
      <c r="AC16" s="15"/>
      <c r="AD16" s="15"/>
      <c r="AE16" s="15"/>
      <c r="AF16" s="15"/>
      <c r="AG16" s="15" t="s">
        <v>218</v>
      </c>
      <c r="AH16" s="15"/>
      <c r="AI16" s="16">
        <f t="shared" si="2"/>
        <v>17</v>
      </c>
      <c r="AJ16" s="15"/>
      <c r="AK16" s="15"/>
      <c r="AL16" s="15"/>
      <c r="AM16" s="15"/>
      <c r="AN16" s="15"/>
      <c r="AO16" s="15"/>
      <c r="AP16" s="15"/>
      <c r="AQ16" s="15"/>
      <c r="AR16" s="15" t="s">
        <v>806</v>
      </c>
      <c r="AS16" s="15"/>
      <c r="AT16" s="15"/>
    </row>
    <row r="17" spans="1:46" ht="15" customHeight="1" x14ac:dyDescent="0.25">
      <c r="A17" s="15">
        <v>14</v>
      </c>
      <c r="B17" s="15" t="s">
        <v>940</v>
      </c>
      <c r="C17" s="15" t="s">
        <v>939</v>
      </c>
      <c r="D17" s="12">
        <v>2289</v>
      </c>
      <c r="E17" s="16">
        <f t="shared" si="0"/>
        <v>3039</v>
      </c>
      <c r="F17" s="15"/>
      <c r="G17" s="15" t="s">
        <v>61</v>
      </c>
      <c r="H17" s="15"/>
      <c r="I17" s="15" t="s">
        <v>66</v>
      </c>
      <c r="J17" s="15"/>
      <c r="K17" s="15">
        <v>200</v>
      </c>
      <c r="L17" s="15">
        <v>240</v>
      </c>
      <c r="M17" s="15">
        <v>110</v>
      </c>
      <c r="N17" s="15">
        <v>110</v>
      </c>
      <c r="O17" s="15"/>
      <c r="P17" s="15"/>
      <c r="Q17" s="15"/>
      <c r="R17" s="15"/>
      <c r="S17" s="15"/>
      <c r="T17" s="15" t="str">
        <f t="shared" si="1"/>
        <v>11121-907762-3</v>
      </c>
      <c r="U17" s="15" t="s">
        <v>66</v>
      </c>
      <c r="V17" s="18" t="s">
        <v>116</v>
      </c>
      <c r="W17" s="15" t="s">
        <v>903</v>
      </c>
      <c r="X17" s="15"/>
      <c r="Y17" s="17" t="s">
        <v>941</v>
      </c>
      <c r="Z17" s="15"/>
      <c r="AA17" s="15"/>
      <c r="AB17" s="15"/>
      <c r="AC17" s="15"/>
      <c r="AD17" s="15"/>
      <c r="AE17" s="15"/>
      <c r="AF17" s="15"/>
      <c r="AG17" s="15" t="s">
        <v>234</v>
      </c>
      <c r="AH17" s="15"/>
      <c r="AI17" s="16">
        <v>27</v>
      </c>
      <c r="AJ17" s="15"/>
      <c r="AK17" s="15"/>
      <c r="AL17" s="15"/>
      <c r="AM17" s="15"/>
      <c r="AN17" s="15"/>
      <c r="AO17" s="15"/>
      <c r="AP17" s="15"/>
      <c r="AQ17" s="15"/>
      <c r="AR17" s="15" t="s">
        <v>806</v>
      </c>
      <c r="AS17" s="15"/>
      <c r="AT17" s="15"/>
    </row>
    <row r="18" spans="1:46" ht="15" customHeight="1" x14ac:dyDescent="0.25">
      <c r="A18" s="15">
        <v>15</v>
      </c>
      <c r="B18" s="15" t="s">
        <v>943</v>
      </c>
      <c r="C18" s="15" t="s">
        <v>942</v>
      </c>
      <c r="D18" s="12">
        <v>1239</v>
      </c>
      <c r="E18" s="16">
        <f t="shared" si="0"/>
        <v>1989</v>
      </c>
      <c r="F18" s="15"/>
      <c r="G18" s="15" t="s">
        <v>61</v>
      </c>
      <c r="H18" s="15"/>
      <c r="I18" s="15" t="s">
        <v>66</v>
      </c>
      <c r="J18" s="15"/>
      <c r="K18" s="15">
        <v>140</v>
      </c>
      <c r="L18" s="15">
        <v>280</v>
      </c>
      <c r="M18" s="15">
        <v>150</v>
      </c>
      <c r="N18" s="15">
        <v>100</v>
      </c>
      <c r="O18" s="15"/>
      <c r="P18" s="15"/>
      <c r="Q18" s="15"/>
      <c r="R18" s="15"/>
      <c r="S18" s="15"/>
      <c r="T18" s="15" t="str">
        <f t="shared" si="1"/>
        <v>11115асп52ив-1</v>
      </c>
      <c r="U18" s="15" t="s">
        <v>66</v>
      </c>
      <c r="V18" s="15" t="s">
        <v>125</v>
      </c>
      <c r="W18" s="15" t="s">
        <v>903</v>
      </c>
      <c r="X18" s="15"/>
      <c r="Y18" s="17" t="s">
        <v>944</v>
      </c>
      <c r="Z18" s="15"/>
      <c r="AA18" s="15"/>
      <c r="AB18" s="15"/>
      <c r="AC18" s="15"/>
      <c r="AD18" s="15"/>
      <c r="AE18" s="15"/>
      <c r="AF18" s="15"/>
      <c r="AG18" s="15" t="s">
        <v>256</v>
      </c>
      <c r="AH18" s="15"/>
      <c r="AI18" s="16">
        <f t="shared" si="2"/>
        <v>15</v>
      </c>
      <c r="AJ18" s="15"/>
      <c r="AK18" s="15"/>
      <c r="AL18" s="15"/>
      <c r="AM18" s="15"/>
      <c r="AN18" s="15"/>
      <c r="AO18" s="15"/>
      <c r="AP18" s="15"/>
      <c r="AQ18" s="15"/>
      <c r="AR18" s="15" t="s">
        <v>806</v>
      </c>
      <c r="AS18" s="15"/>
      <c r="AT18" s="15"/>
    </row>
    <row r="19" spans="1:46" ht="15" customHeight="1" x14ac:dyDescent="0.25">
      <c r="A19" s="15">
        <v>16</v>
      </c>
      <c r="B19" s="15">
        <v>111163</v>
      </c>
      <c r="C19" s="15" t="s">
        <v>945</v>
      </c>
      <c r="D19" s="12">
        <v>2059</v>
      </c>
      <c r="E19" s="16">
        <f>D19+750</f>
        <v>2809</v>
      </c>
      <c r="F19" s="15"/>
      <c r="G19" s="15" t="s">
        <v>61</v>
      </c>
      <c r="H19" s="15"/>
      <c r="I19" s="15" t="s">
        <v>66</v>
      </c>
      <c r="J19" s="15"/>
      <c r="K19" s="15">
        <v>190</v>
      </c>
      <c r="L19" s="15">
        <v>270</v>
      </c>
      <c r="M19" s="15">
        <v>160</v>
      </c>
      <c r="N19" s="15">
        <v>120</v>
      </c>
      <c r="O19" s="15"/>
      <c r="P19" s="15"/>
      <c r="Q19" s="15"/>
      <c r="R19" s="15"/>
      <c r="S19" s="15"/>
      <c r="T19" s="15">
        <f t="shared" si="1"/>
        <v>111163</v>
      </c>
      <c r="U19" s="15" t="s">
        <v>66</v>
      </c>
      <c r="V19" s="18" t="s">
        <v>175</v>
      </c>
      <c r="W19" s="15" t="s">
        <v>903</v>
      </c>
      <c r="X19" s="15"/>
      <c r="Y19" s="17" t="s">
        <v>946</v>
      </c>
      <c r="Z19" s="15"/>
      <c r="AA19" s="15"/>
      <c r="AB19" s="15"/>
      <c r="AC19" s="15"/>
      <c r="AD19" s="15"/>
      <c r="AE19" s="15"/>
      <c r="AF19" s="15"/>
      <c r="AG19" s="15" t="s">
        <v>234</v>
      </c>
      <c r="AH19" s="15"/>
      <c r="AI19" s="16">
        <f t="shared" si="2"/>
        <v>16</v>
      </c>
      <c r="AJ19" s="15"/>
      <c r="AK19" s="15"/>
      <c r="AL19" s="15"/>
      <c r="AM19" s="15"/>
      <c r="AN19" s="15"/>
      <c r="AO19" s="15"/>
      <c r="AP19" s="15"/>
      <c r="AQ19" s="15"/>
      <c r="AR19" s="15" t="s">
        <v>806</v>
      </c>
      <c r="AS19" s="15"/>
      <c r="AT19" s="15"/>
    </row>
    <row r="20" spans="1:46" ht="15" customHeight="1" x14ac:dyDescent="0.25">
      <c r="A20" s="15">
        <v>17</v>
      </c>
      <c r="B20" s="15">
        <v>11144374</v>
      </c>
      <c r="C20" s="15" t="s">
        <v>930</v>
      </c>
      <c r="D20" s="12">
        <v>3179</v>
      </c>
      <c r="E20" s="16">
        <f t="shared" si="0"/>
        <v>3929</v>
      </c>
      <c r="F20" s="15"/>
      <c r="G20" s="15" t="s">
        <v>61</v>
      </c>
      <c r="H20" s="15"/>
      <c r="I20" s="15" t="s">
        <v>66</v>
      </c>
      <c r="J20" s="15"/>
      <c r="K20" s="15">
        <v>300</v>
      </c>
      <c r="L20" s="15">
        <v>180</v>
      </c>
      <c r="M20" s="15">
        <v>170</v>
      </c>
      <c r="N20" s="15">
        <v>300</v>
      </c>
      <c r="O20" s="15"/>
      <c r="P20" s="15"/>
      <c r="Q20" s="15"/>
      <c r="R20" s="15"/>
      <c r="S20" s="15"/>
      <c r="T20" s="15">
        <f t="shared" si="1"/>
        <v>11144374</v>
      </c>
      <c r="U20" s="15" t="s">
        <v>66</v>
      </c>
      <c r="V20" s="18" t="s">
        <v>175</v>
      </c>
      <c r="W20" s="15" t="s">
        <v>903</v>
      </c>
      <c r="X20" s="15"/>
      <c r="Y20" s="17" t="s">
        <v>931</v>
      </c>
      <c r="Z20" s="15"/>
      <c r="AA20" s="15"/>
      <c r="AB20" s="15"/>
      <c r="AC20" s="15"/>
      <c r="AD20" s="15"/>
      <c r="AE20" s="15"/>
      <c r="AF20" s="15"/>
      <c r="AG20" s="15" t="s">
        <v>235</v>
      </c>
      <c r="AH20" s="15"/>
      <c r="AI20" s="16">
        <f t="shared" si="2"/>
        <v>17</v>
      </c>
      <c r="AJ20" s="15"/>
      <c r="AK20" s="15"/>
      <c r="AL20" s="15"/>
      <c r="AM20" s="15"/>
      <c r="AN20" s="15"/>
      <c r="AO20" s="15"/>
      <c r="AP20" s="15"/>
      <c r="AQ20" s="15"/>
      <c r="AR20" s="15" t="s">
        <v>806</v>
      </c>
      <c r="AS20" s="15"/>
      <c r="AT20" s="15"/>
    </row>
    <row r="21" spans="1:46" ht="15" customHeight="1" x14ac:dyDescent="0.25">
      <c r="A21" s="15">
        <v>18</v>
      </c>
      <c r="B21" s="15" t="s">
        <v>948</v>
      </c>
      <c r="C21" s="15" t="s">
        <v>947</v>
      </c>
      <c r="D21" s="12">
        <v>1119</v>
      </c>
      <c r="E21" s="16">
        <f t="shared" si="0"/>
        <v>1869</v>
      </c>
      <c r="F21" s="15"/>
      <c r="G21" s="15" t="s">
        <v>61</v>
      </c>
      <c r="H21" s="15"/>
      <c r="I21" s="15" t="s">
        <v>66</v>
      </c>
      <c r="J21" s="15"/>
      <c r="K21" s="15">
        <v>120</v>
      </c>
      <c r="L21" s="15">
        <v>220</v>
      </c>
      <c r="M21" s="15">
        <v>250</v>
      </c>
      <c r="N21" s="15">
        <v>70</v>
      </c>
      <c r="O21" s="15"/>
      <c r="P21" s="15"/>
      <c r="Q21" s="15"/>
      <c r="R21" s="15"/>
      <c r="S21" s="15"/>
      <c r="T21" s="15" t="str">
        <f t="shared" si="1"/>
        <v>11116асп09ив-6</v>
      </c>
      <c r="U21" s="15" t="s">
        <v>66</v>
      </c>
      <c r="V21" s="15" t="s">
        <v>169</v>
      </c>
      <c r="W21" s="15" t="s">
        <v>903</v>
      </c>
      <c r="X21" s="15"/>
      <c r="Y21" s="17" t="s">
        <v>949</v>
      </c>
      <c r="Z21" s="15"/>
      <c r="AA21" s="15"/>
      <c r="AB21" s="15"/>
      <c r="AC21" s="15"/>
      <c r="AD21" s="15"/>
      <c r="AE21" s="15"/>
      <c r="AF21" s="15"/>
      <c r="AG21" s="15" t="s">
        <v>211</v>
      </c>
      <c r="AH21" s="15"/>
      <c r="AI21" s="16">
        <f t="shared" si="2"/>
        <v>25</v>
      </c>
      <c r="AJ21" s="15"/>
      <c r="AK21" s="15"/>
      <c r="AL21" s="15"/>
      <c r="AM21" s="15"/>
      <c r="AN21" s="15"/>
      <c r="AO21" s="15"/>
      <c r="AP21" s="15"/>
      <c r="AQ21" s="15"/>
      <c r="AR21" s="15" t="s">
        <v>806</v>
      </c>
      <c r="AS21" s="15"/>
      <c r="AT21" s="15"/>
    </row>
    <row r="22" spans="1:46" ht="15" customHeight="1" x14ac:dyDescent="0.25">
      <c r="A22" s="15">
        <v>19</v>
      </c>
      <c r="B22" s="15" t="s">
        <v>951</v>
      </c>
      <c r="C22" s="15" t="s">
        <v>950</v>
      </c>
      <c r="D22" s="12">
        <v>2129</v>
      </c>
      <c r="E22" s="16">
        <f t="shared" si="0"/>
        <v>2879</v>
      </c>
      <c r="F22" s="15"/>
      <c r="G22" s="15" t="s">
        <v>61</v>
      </c>
      <c r="H22" s="15"/>
      <c r="I22" s="15" t="s">
        <v>66</v>
      </c>
      <c r="J22" s="15"/>
      <c r="K22" s="15">
        <v>150</v>
      </c>
      <c r="L22" s="15">
        <v>200</v>
      </c>
      <c r="M22" s="15">
        <v>400</v>
      </c>
      <c r="N22" s="15">
        <v>200</v>
      </c>
      <c r="O22" s="15"/>
      <c r="P22" s="15"/>
      <c r="Q22" s="15"/>
      <c r="R22" s="15"/>
      <c r="S22" s="15"/>
      <c r="T22" s="15" t="str">
        <f t="shared" si="1"/>
        <v>11121-907762-4</v>
      </c>
      <c r="U22" s="15" t="s">
        <v>66</v>
      </c>
      <c r="V22" s="15" t="s">
        <v>134</v>
      </c>
      <c r="W22" s="15" t="s">
        <v>903</v>
      </c>
      <c r="X22" s="15"/>
      <c r="Y22" s="17" t="s">
        <v>952</v>
      </c>
      <c r="Z22" s="15"/>
      <c r="AA22" s="15"/>
      <c r="AB22" s="15"/>
      <c r="AC22" s="15"/>
      <c r="AD22" s="15"/>
      <c r="AE22" s="15"/>
      <c r="AF22" s="15"/>
      <c r="AG22" s="15" t="s">
        <v>224</v>
      </c>
      <c r="AH22" s="15"/>
      <c r="AI22" s="16">
        <v>27</v>
      </c>
      <c r="AJ22" s="15"/>
      <c r="AK22" s="15"/>
      <c r="AL22" s="15"/>
      <c r="AM22" s="15"/>
      <c r="AN22" s="15"/>
      <c r="AO22" s="15"/>
      <c r="AP22" s="15"/>
      <c r="AQ22" s="15"/>
      <c r="AR22" s="15" t="s">
        <v>806</v>
      </c>
      <c r="AS22" s="15"/>
      <c r="AT22" s="15"/>
    </row>
    <row r="23" spans="1:46" ht="15" customHeight="1" x14ac:dyDescent="0.25">
      <c r="A23" s="15">
        <v>20</v>
      </c>
      <c r="B23" s="17" t="s">
        <v>954</v>
      </c>
      <c r="C23" s="15" t="s">
        <v>953</v>
      </c>
      <c r="D23" s="12">
        <v>1119</v>
      </c>
      <c r="E23" s="16">
        <f t="shared" si="0"/>
        <v>1869</v>
      </c>
      <c r="F23" s="15"/>
      <c r="G23" s="15" t="s">
        <v>61</v>
      </c>
      <c r="H23" s="15"/>
      <c r="I23" s="15" t="s">
        <v>66</v>
      </c>
      <c r="J23" s="15"/>
      <c r="K23" s="15">
        <v>120</v>
      </c>
      <c r="L23" s="15">
        <v>220</v>
      </c>
      <c r="M23" s="15">
        <v>250</v>
      </c>
      <c r="N23" s="15">
        <v>70</v>
      </c>
      <c r="O23" s="15"/>
      <c r="P23" s="15"/>
      <c r="Q23" s="15"/>
      <c r="R23" s="15"/>
      <c r="S23" s="15"/>
      <c r="T23" s="15" t="str">
        <f t="shared" si="1"/>
        <v xml:space="preserve">11116асп09ив-5
</v>
      </c>
      <c r="U23" s="15" t="s">
        <v>66</v>
      </c>
      <c r="V23" s="18" t="s">
        <v>117</v>
      </c>
      <c r="W23" s="15" t="s">
        <v>903</v>
      </c>
      <c r="X23" s="15"/>
      <c r="Y23" s="17" t="s">
        <v>955</v>
      </c>
      <c r="Z23" s="15"/>
      <c r="AA23" s="15"/>
      <c r="AB23" s="15"/>
      <c r="AC23" s="15"/>
      <c r="AD23" s="15"/>
      <c r="AE23" s="15"/>
      <c r="AF23" s="15"/>
      <c r="AG23" s="15" t="s">
        <v>256</v>
      </c>
      <c r="AH23" s="15"/>
      <c r="AI23" s="16">
        <f t="shared" si="2"/>
        <v>25</v>
      </c>
      <c r="AJ23" s="15"/>
      <c r="AK23" s="15"/>
      <c r="AL23" s="15"/>
      <c r="AM23" s="15"/>
      <c r="AN23" s="15"/>
      <c r="AO23" s="15"/>
      <c r="AP23" s="15"/>
      <c r="AQ23" s="15"/>
      <c r="AR23" s="15" t="s">
        <v>806</v>
      </c>
      <c r="AS23" s="15"/>
      <c r="AT23" s="15"/>
    </row>
    <row r="24" spans="1:46" ht="15" customHeight="1" x14ac:dyDescent="0.25">
      <c r="A24" s="15">
        <v>21</v>
      </c>
      <c r="B24" s="15" t="s">
        <v>957</v>
      </c>
      <c r="C24" s="15" t="s">
        <v>956</v>
      </c>
      <c r="D24" s="12">
        <v>1869</v>
      </c>
      <c r="E24" s="16">
        <f t="shared" si="0"/>
        <v>2619</v>
      </c>
      <c r="F24" s="15"/>
      <c r="G24" s="15" t="s">
        <v>61</v>
      </c>
      <c r="H24" s="15"/>
      <c r="I24" s="15" t="s">
        <v>66</v>
      </c>
      <c r="J24" s="15"/>
      <c r="K24" s="15">
        <v>220</v>
      </c>
      <c r="L24" s="15">
        <v>200</v>
      </c>
      <c r="M24" s="15">
        <v>350</v>
      </c>
      <c r="N24" s="15">
        <v>380</v>
      </c>
      <c r="O24" s="15"/>
      <c r="P24" s="15"/>
      <c r="Q24" s="15"/>
      <c r="R24" s="15"/>
      <c r="S24" s="15"/>
      <c r="T24" s="15" t="str">
        <f t="shared" si="1"/>
        <v>11119аси04ив-3</v>
      </c>
      <c r="U24" s="15" t="s">
        <v>66</v>
      </c>
      <c r="V24" s="18" t="s">
        <v>175</v>
      </c>
      <c r="W24" s="15" t="s">
        <v>903</v>
      </c>
      <c r="X24" s="15"/>
      <c r="Y24" s="17" t="s">
        <v>958</v>
      </c>
      <c r="Z24" s="15"/>
      <c r="AA24" s="15"/>
      <c r="AB24" s="15"/>
      <c r="AC24" s="15"/>
      <c r="AD24" s="15"/>
      <c r="AE24" s="15"/>
      <c r="AF24" s="15"/>
      <c r="AG24" s="18" t="s">
        <v>925</v>
      </c>
      <c r="AH24" s="15"/>
      <c r="AI24" s="16">
        <f t="shared" si="2"/>
        <v>35</v>
      </c>
      <c r="AJ24" s="15"/>
      <c r="AK24" s="15"/>
      <c r="AL24" s="15"/>
      <c r="AM24" s="15"/>
      <c r="AN24" s="15"/>
      <c r="AO24" s="15"/>
      <c r="AP24" s="15"/>
      <c r="AQ24" s="15"/>
      <c r="AR24" s="15" t="s">
        <v>806</v>
      </c>
      <c r="AS24" s="15"/>
      <c r="AT24" s="15"/>
    </row>
    <row r="25" spans="1:46" ht="15" customHeight="1" x14ac:dyDescent="0.25">
      <c r="A25" s="15">
        <v>22</v>
      </c>
      <c r="B25" s="15" t="s">
        <v>959</v>
      </c>
      <c r="C25" s="15" t="s">
        <v>968</v>
      </c>
      <c r="D25" s="12">
        <v>1119</v>
      </c>
      <c r="E25" s="16">
        <f t="shared" si="0"/>
        <v>1869</v>
      </c>
      <c r="F25" s="15"/>
      <c r="G25" s="15" t="s">
        <v>61</v>
      </c>
      <c r="H25" s="15"/>
      <c r="I25" s="15" t="s">
        <v>66</v>
      </c>
      <c r="J25" s="15"/>
      <c r="K25" s="15">
        <v>190</v>
      </c>
      <c r="L25" s="15">
        <v>270</v>
      </c>
      <c r="M25" s="15">
        <v>200</v>
      </c>
      <c r="N25" s="15">
        <v>100</v>
      </c>
      <c r="O25" s="15"/>
      <c r="P25" s="15"/>
      <c r="Q25" s="15"/>
      <c r="R25" s="15"/>
      <c r="S25" s="15"/>
      <c r="T25" s="15" t="str">
        <f t="shared" si="1"/>
        <v>11115аси28мив</v>
      </c>
      <c r="U25" s="15" t="s">
        <v>66</v>
      </c>
      <c r="V25" s="18" t="s">
        <v>130</v>
      </c>
      <c r="W25" s="15" t="s">
        <v>903</v>
      </c>
      <c r="X25" s="15"/>
      <c r="Y25" s="17" t="s">
        <v>962</v>
      </c>
      <c r="Z25" s="15"/>
      <c r="AA25" s="15"/>
      <c r="AB25" s="15"/>
      <c r="AC25" s="15"/>
      <c r="AD25" s="15"/>
      <c r="AE25" s="15"/>
      <c r="AF25" s="15"/>
      <c r="AG25" s="18" t="s">
        <v>231</v>
      </c>
      <c r="AH25" s="15"/>
      <c r="AI25" s="16">
        <f t="shared" si="2"/>
        <v>20</v>
      </c>
      <c r="AJ25" s="15"/>
      <c r="AK25" s="15"/>
      <c r="AL25" s="15"/>
      <c r="AM25" s="15"/>
      <c r="AN25" s="15"/>
      <c r="AO25" s="15"/>
      <c r="AP25" s="15"/>
      <c r="AQ25" s="15"/>
      <c r="AR25" s="15" t="s">
        <v>806</v>
      </c>
      <c r="AS25" s="15"/>
      <c r="AT25" s="15"/>
    </row>
    <row r="26" spans="1:46" ht="15" customHeight="1" x14ac:dyDescent="0.25">
      <c r="A26" s="15">
        <v>23</v>
      </c>
      <c r="B26" s="15" t="s">
        <v>960</v>
      </c>
      <c r="C26" s="15" t="s">
        <v>967</v>
      </c>
      <c r="D26" s="12">
        <v>2429</v>
      </c>
      <c r="E26" s="16">
        <f t="shared" si="0"/>
        <v>3179</v>
      </c>
      <c r="F26" s="15"/>
      <c r="G26" s="15" t="s">
        <v>61</v>
      </c>
      <c r="H26" s="15"/>
      <c r="I26" s="15" t="s">
        <v>66</v>
      </c>
      <c r="J26" s="15"/>
      <c r="K26" s="15">
        <v>170</v>
      </c>
      <c r="L26" s="15">
        <v>240</v>
      </c>
      <c r="M26" s="15">
        <v>280</v>
      </c>
      <c r="N26" s="15">
        <v>80</v>
      </c>
      <c r="O26" s="15"/>
      <c r="P26" s="15"/>
      <c r="Q26" s="15"/>
      <c r="R26" s="15"/>
      <c r="S26" s="15"/>
      <c r="T26" s="15" t="str">
        <f t="shared" si="1"/>
        <v>11119аст02ив-1</v>
      </c>
      <c r="U26" s="15" t="s">
        <v>66</v>
      </c>
      <c r="V26" s="15" t="s">
        <v>125</v>
      </c>
      <c r="W26" s="15" t="s">
        <v>903</v>
      </c>
      <c r="X26" s="15"/>
      <c r="Y26" s="17" t="s">
        <v>963</v>
      </c>
      <c r="Z26" s="15"/>
      <c r="AA26" s="15"/>
      <c r="AB26" s="15"/>
      <c r="AC26" s="15"/>
      <c r="AD26" s="15"/>
      <c r="AE26" s="15"/>
      <c r="AF26" s="15"/>
      <c r="AG26" s="18" t="s">
        <v>225</v>
      </c>
      <c r="AH26" s="15"/>
      <c r="AI26" s="16">
        <f t="shared" si="2"/>
        <v>28</v>
      </c>
      <c r="AJ26" s="15"/>
      <c r="AK26" s="15"/>
      <c r="AL26" s="15"/>
      <c r="AM26" s="15"/>
      <c r="AN26" s="15"/>
      <c r="AO26" s="15"/>
      <c r="AP26" s="15"/>
      <c r="AQ26" s="15"/>
      <c r="AR26" s="15" t="s">
        <v>806</v>
      </c>
      <c r="AS26" s="15"/>
      <c r="AT26" s="15"/>
    </row>
    <row r="27" spans="1:46" ht="15" customHeight="1" x14ac:dyDescent="0.25">
      <c r="A27" s="15">
        <v>24</v>
      </c>
      <c r="B27" s="15" t="s">
        <v>961</v>
      </c>
      <c r="C27" s="15" t="s">
        <v>966</v>
      </c>
      <c r="D27" s="12">
        <v>2739</v>
      </c>
      <c r="E27" s="16">
        <f t="shared" si="0"/>
        <v>3489</v>
      </c>
      <c r="F27" s="15"/>
      <c r="G27" s="15" t="s">
        <v>61</v>
      </c>
      <c r="H27" s="15"/>
      <c r="I27" s="15" t="s">
        <v>66</v>
      </c>
      <c r="J27" s="15"/>
      <c r="K27" s="15">
        <v>170</v>
      </c>
      <c r="L27" s="15">
        <v>240</v>
      </c>
      <c r="M27" s="15">
        <v>280</v>
      </c>
      <c r="N27" s="15">
        <v>80</v>
      </c>
      <c r="O27" s="15"/>
      <c r="P27" s="15"/>
      <c r="Q27" s="15"/>
      <c r="R27" s="15"/>
      <c r="S27" s="15"/>
      <c r="T27" s="15" t="str">
        <f t="shared" si="1"/>
        <v>11119аст02ив-2</v>
      </c>
      <c r="U27" s="15" t="s">
        <v>66</v>
      </c>
      <c r="V27" s="15" t="s">
        <v>134</v>
      </c>
      <c r="W27" s="15" t="s">
        <v>903</v>
      </c>
      <c r="X27" s="15"/>
      <c r="Y27" s="17" t="s">
        <v>964</v>
      </c>
      <c r="Z27" s="15"/>
      <c r="AA27" s="15"/>
      <c r="AB27" s="15"/>
      <c r="AC27" s="15"/>
      <c r="AD27" s="15"/>
      <c r="AE27" s="15"/>
      <c r="AF27" s="15"/>
      <c r="AG27" s="18" t="s">
        <v>211</v>
      </c>
      <c r="AH27" s="15"/>
      <c r="AI27" s="16">
        <f t="shared" si="2"/>
        <v>28</v>
      </c>
      <c r="AJ27" s="15"/>
      <c r="AK27" s="15"/>
      <c r="AL27" s="15"/>
      <c r="AM27" s="15"/>
      <c r="AN27" s="15"/>
      <c r="AO27" s="15"/>
      <c r="AP27" s="15"/>
      <c r="AQ27" s="15"/>
      <c r="AR27" s="15" t="s">
        <v>806</v>
      </c>
      <c r="AS27" s="15"/>
      <c r="AT27" s="15"/>
    </row>
    <row r="28" spans="1:46" ht="15" customHeight="1" x14ac:dyDescent="0.25">
      <c r="A28" s="15">
        <v>25</v>
      </c>
      <c r="B28" s="15" t="s">
        <v>971</v>
      </c>
      <c r="C28" s="15" t="s">
        <v>965</v>
      </c>
      <c r="D28" s="12">
        <v>2429</v>
      </c>
      <c r="E28" s="16">
        <f t="shared" si="0"/>
        <v>3179</v>
      </c>
      <c r="F28" s="15"/>
      <c r="G28" s="15" t="s">
        <v>61</v>
      </c>
      <c r="H28" s="15"/>
      <c r="I28" s="15" t="s">
        <v>66</v>
      </c>
      <c r="J28" s="15"/>
      <c r="K28" s="15">
        <v>320</v>
      </c>
      <c r="L28" s="15">
        <v>400</v>
      </c>
      <c r="M28" s="15">
        <v>190</v>
      </c>
      <c r="N28" s="15">
        <v>130</v>
      </c>
      <c r="O28" s="15"/>
      <c r="P28" s="15"/>
      <c r="Q28" s="15"/>
      <c r="R28" s="15"/>
      <c r="S28" s="15"/>
      <c r="T28" s="15" t="str">
        <f t="shared" si="1"/>
        <v>11118аси51ив-1</v>
      </c>
      <c r="U28" s="15" t="s">
        <v>66</v>
      </c>
      <c r="V28" s="15" t="s">
        <v>125</v>
      </c>
      <c r="W28" s="15" t="s">
        <v>903</v>
      </c>
      <c r="X28" s="15"/>
      <c r="Y28" s="17" t="s">
        <v>976</v>
      </c>
      <c r="Z28" s="15"/>
      <c r="AA28" s="15"/>
      <c r="AB28" s="15"/>
      <c r="AC28" s="15"/>
      <c r="AD28" s="15"/>
      <c r="AE28" s="15"/>
      <c r="AF28" s="15"/>
      <c r="AG28" s="18" t="s">
        <v>231</v>
      </c>
      <c r="AH28" s="15"/>
      <c r="AI28" s="16">
        <f t="shared" si="2"/>
        <v>19</v>
      </c>
      <c r="AJ28" s="15"/>
      <c r="AK28" s="15"/>
      <c r="AL28" s="15"/>
      <c r="AM28" s="15"/>
      <c r="AN28" s="15"/>
      <c r="AO28" s="15"/>
      <c r="AP28" s="15"/>
      <c r="AQ28" s="15"/>
      <c r="AR28" s="15" t="s">
        <v>806</v>
      </c>
      <c r="AS28" s="15"/>
      <c r="AT28" s="15"/>
    </row>
    <row r="29" spans="1:46" ht="15" customHeight="1" x14ac:dyDescent="0.25">
      <c r="A29" s="15">
        <v>26</v>
      </c>
      <c r="B29" s="15" t="s">
        <v>970</v>
      </c>
      <c r="C29" s="15" t="s">
        <v>969</v>
      </c>
      <c r="D29" s="12">
        <v>1119</v>
      </c>
      <c r="E29" s="16">
        <f t="shared" si="0"/>
        <v>1869</v>
      </c>
      <c r="F29" s="15"/>
      <c r="G29" s="15" t="s">
        <v>61</v>
      </c>
      <c r="H29" s="15"/>
      <c r="I29" s="15" t="s">
        <v>66</v>
      </c>
      <c r="J29" s="15"/>
      <c r="K29" s="15">
        <v>70</v>
      </c>
      <c r="L29" s="15">
        <v>180</v>
      </c>
      <c r="M29" s="15">
        <v>200</v>
      </c>
      <c r="N29" s="15">
        <v>80</v>
      </c>
      <c r="O29" s="15"/>
      <c r="P29" s="15"/>
      <c r="Q29" s="15"/>
      <c r="R29" s="15"/>
      <c r="S29" s="15"/>
      <c r="T29" s="15" t="str">
        <f t="shared" si="1"/>
        <v>11118аси15сив-5</v>
      </c>
      <c r="U29" s="15" t="s">
        <v>66</v>
      </c>
      <c r="V29" s="15" t="s">
        <v>125</v>
      </c>
      <c r="W29" s="15" t="s">
        <v>903</v>
      </c>
      <c r="X29" s="15"/>
      <c r="Y29" s="17" t="s">
        <v>977</v>
      </c>
      <c r="Z29" s="15"/>
      <c r="AA29" s="15"/>
      <c r="AB29" s="15"/>
      <c r="AC29" s="15"/>
      <c r="AD29" s="15"/>
      <c r="AE29" s="15"/>
      <c r="AF29" s="15"/>
      <c r="AG29" s="18" t="s">
        <v>228</v>
      </c>
      <c r="AH29" s="15"/>
      <c r="AI29" s="16">
        <f t="shared" si="2"/>
        <v>20</v>
      </c>
      <c r="AJ29" s="15"/>
      <c r="AK29" s="15"/>
      <c r="AL29" s="15"/>
      <c r="AM29" s="15"/>
      <c r="AN29" s="15"/>
      <c r="AO29" s="15"/>
      <c r="AP29" s="15"/>
      <c r="AQ29" s="15"/>
      <c r="AR29" s="15" t="s">
        <v>806</v>
      </c>
      <c r="AS29" s="15"/>
      <c r="AT29" s="15"/>
    </row>
    <row r="30" spans="1:46" ht="15" customHeight="1" x14ac:dyDescent="0.25">
      <c r="A30" s="15">
        <v>27</v>
      </c>
      <c r="B30" s="15" t="s">
        <v>973</v>
      </c>
      <c r="C30" s="15" t="s">
        <v>972</v>
      </c>
      <c r="D30" s="12">
        <v>2759</v>
      </c>
      <c r="E30" s="16">
        <f t="shared" si="0"/>
        <v>3509</v>
      </c>
      <c r="F30" s="15"/>
      <c r="G30" s="15" t="s">
        <v>61</v>
      </c>
      <c r="H30" s="15"/>
      <c r="I30" s="15" t="s">
        <v>66</v>
      </c>
      <c r="J30" s="15"/>
      <c r="K30" s="15">
        <v>350</v>
      </c>
      <c r="L30" s="15">
        <v>170</v>
      </c>
      <c r="M30" s="15">
        <v>170</v>
      </c>
      <c r="N30" s="15">
        <v>480</v>
      </c>
      <c r="O30" s="15"/>
      <c r="P30" s="15"/>
      <c r="Q30" s="15"/>
      <c r="R30" s="15"/>
      <c r="S30" s="15"/>
      <c r="T30" s="15" t="str">
        <f t="shared" si="1"/>
        <v>11119асв02ив-5</v>
      </c>
      <c r="U30" s="15" t="s">
        <v>66</v>
      </c>
      <c r="V30" s="18" t="s">
        <v>163</v>
      </c>
      <c r="W30" s="15" t="s">
        <v>903</v>
      </c>
      <c r="X30" s="15"/>
      <c r="Y30" s="17" t="s">
        <v>978</v>
      </c>
      <c r="Z30" s="15"/>
      <c r="AA30" s="15"/>
      <c r="AB30" s="15"/>
      <c r="AC30" s="15"/>
      <c r="AD30" s="15"/>
      <c r="AE30" s="15"/>
      <c r="AF30" s="15"/>
      <c r="AG30" s="18" t="s">
        <v>231</v>
      </c>
      <c r="AH30" s="15"/>
      <c r="AI30" s="16">
        <f t="shared" si="2"/>
        <v>17</v>
      </c>
      <c r="AJ30" s="15"/>
      <c r="AK30" s="15"/>
      <c r="AL30" s="15"/>
      <c r="AM30" s="15"/>
      <c r="AN30" s="15"/>
      <c r="AO30" s="15"/>
      <c r="AP30" s="15"/>
      <c r="AQ30" s="15"/>
      <c r="AR30" s="15" t="s">
        <v>806</v>
      </c>
      <c r="AS30" s="15"/>
      <c r="AT30" s="15"/>
    </row>
    <row r="31" spans="1:46" ht="15" customHeight="1" x14ac:dyDescent="0.25">
      <c r="A31" s="15">
        <v>28</v>
      </c>
      <c r="B31" s="15" t="s">
        <v>975</v>
      </c>
      <c r="C31" s="15" t="s">
        <v>974</v>
      </c>
      <c r="D31" s="12">
        <v>1119</v>
      </c>
      <c r="E31" s="16">
        <f t="shared" si="0"/>
        <v>1869</v>
      </c>
      <c r="F31" s="15"/>
      <c r="G31" s="15" t="s">
        <v>61</v>
      </c>
      <c r="H31" s="15"/>
      <c r="I31" s="15" t="s">
        <v>66</v>
      </c>
      <c r="J31" s="15"/>
      <c r="K31" s="15">
        <v>120</v>
      </c>
      <c r="L31" s="15">
        <v>220</v>
      </c>
      <c r="M31" s="15">
        <v>250</v>
      </c>
      <c r="N31" s="15">
        <v>70</v>
      </c>
      <c r="O31" s="15"/>
      <c r="P31" s="15"/>
      <c r="Q31" s="15"/>
      <c r="R31" s="15"/>
      <c r="S31" s="15"/>
      <c r="T31" s="15" t="str">
        <f t="shared" si="1"/>
        <v>11116асп09ив-1</v>
      </c>
      <c r="U31" s="15" t="s">
        <v>66</v>
      </c>
      <c r="V31" s="18" t="s">
        <v>115</v>
      </c>
      <c r="W31" s="15" t="s">
        <v>903</v>
      </c>
      <c r="X31" s="15"/>
      <c r="Y31" s="17" t="s">
        <v>979</v>
      </c>
      <c r="Z31" s="15"/>
      <c r="AA31" s="15"/>
      <c r="AB31" s="15"/>
      <c r="AC31" s="15"/>
      <c r="AD31" s="15"/>
      <c r="AE31" s="15"/>
      <c r="AF31" s="15"/>
      <c r="AG31" s="18" t="s">
        <v>244</v>
      </c>
      <c r="AH31" s="15"/>
      <c r="AI31" s="16">
        <f t="shared" si="2"/>
        <v>25</v>
      </c>
      <c r="AJ31" s="15"/>
      <c r="AK31" s="15"/>
      <c r="AL31" s="15"/>
      <c r="AM31" s="15"/>
      <c r="AN31" s="15"/>
      <c r="AO31" s="15"/>
      <c r="AP31" s="15"/>
      <c r="AQ31" s="15"/>
      <c r="AR31" s="15" t="s">
        <v>806</v>
      </c>
      <c r="AS31" s="15"/>
      <c r="AT31" s="15"/>
    </row>
    <row r="32" spans="1:46" ht="15" customHeight="1" x14ac:dyDescent="0.25">
      <c r="A32" s="15">
        <v>29</v>
      </c>
      <c r="B32" s="15" t="s">
        <v>982</v>
      </c>
      <c r="C32" s="15" t="s">
        <v>983</v>
      </c>
      <c r="D32" s="12">
        <v>1679</v>
      </c>
      <c r="E32" s="16">
        <f t="shared" si="0"/>
        <v>2429</v>
      </c>
      <c r="F32" s="15"/>
      <c r="G32" s="15" t="s">
        <v>61</v>
      </c>
      <c r="H32" s="15"/>
      <c r="I32" s="15" t="s">
        <v>66</v>
      </c>
      <c r="J32" s="15"/>
      <c r="K32" s="15">
        <v>400</v>
      </c>
      <c r="L32" s="15">
        <v>170</v>
      </c>
      <c r="M32" s="15">
        <v>170</v>
      </c>
      <c r="N32" s="15">
        <v>480</v>
      </c>
      <c r="O32" s="15"/>
      <c r="P32" s="15"/>
      <c r="Q32" s="15"/>
      <c r="R32" s="15"/>
      <c r="S32" s="15"/>
      <c r="T32" s="15" t="str">
        <f t="shared" si="1"/>
        <v>11119асв01ив-2</v>
      </c>
      <c r="U32" s="15" t="s">
        <v>66</v>
      </c>
      <c r="V32" s="18" t="s">
        <v>103</v>
      </c>
      <c r="W32" s="15" t="s">
        <v>903</v>
      </c>
      <c r="X32" s="15"/>
      <c r="Y32" s="17" t="s">
        <v>986</v>
      </c>
      <c r="Z32" s="15"/>
      <c r="AA32" s="15"/>
      <c r="AB32" s="15"/>
      <c r="AC32" s="15"/>
      <c r="AD32" s="15"/>
      <c r="AE32" s="15"/>
      <c r="AF32" s="15"/>
      <c r="AG32" s="15" t="s">
        <v>219</v>
      </c>
      <c r="AH32" s="15"/>
      <c r="AI32" s="16">
        <f t="shared" si="2"/>
        <v>17</v>
      </c>
      <c r="AJ32" s="15"/>
      <c r="AK32" s="15"/>
      <c r="AL32" s="15"/>
      <c r="AM32" s="15"/>
      <c r="AN32" s="15"/>
      <c r="AO32" s="15"/>
      <c r="AP32" s="15"/>
      <c r="AQ32" s="15"/>
      <c r="AR32" s="15" t="s">
        <v>806</v>
      </c>
      <c r="AS32" s="15"/>
      <c r="AT32" s="15"/>
    </row>
    <row r="33" spans="1:46" ht="15" customHeight="1" x14ac:dyDescent="0.25">
      <c r="A33" s="15">
        <v>30</v>
      </c>
      <c r="B33" s="15" t="s">
        <v>981</v>
      </c>
      <c r="C33" s="15" t="s">
        <v>984</v>
      </c>
      <c r="D33" s="12">
        <v>1679</v>
      </c>
      <c r="E33" s="16">
        <f t="shared" si="0"/>
        <v>2429</v>
      </c>
      <c r="F33" s="15"/>
      <c r="G33" s="15" t="s">
        <v>61</v>
      </c>
      <c r="H33" s="15"/>
      <c r="I33" s="15" t="s">
        <v>66</v>
      </c>
      <c r="J33" s="15"/>
      <c r="K33" s="15">
        <v>400</v>
      </c>
      <c r="L33" s="15">
        <v>170</v>
      </c>
      <c r="M33" s="15">
        <v>170</v>
      </c>
      <c r="N33" s="15">
        <v>480</v>
      </c>
      <c r="O33" s="15"/>
      <c r="P33" s="15"/>
      <c r="Q33" s="15"/>
      <c r="R33" s="15"/>
      <c r="S33" s="15"/>
      <c r="T33" s="15" t="str">
        <f t="shared" si="1"/>
        <v>11119асв01ив-</v>
      </c>
      <c r="U33" s="15" t="s">
        <v>66</v>
      </c>
      <c r="V33" s="18" t="s">
        <v>103</v>
      </c>
      <c r="W33" s="15" t="s">
        <v>903</v>
      </c>
      <c r="X33" s="15"/>
      <c r="Y33" s="17" t="s">
        <v>986</v>
      </c>
      <c r="Z33" s="15"/>
      <c r="AA33" s="15"/>
      <c r="AB33" s="15"/>
      <c r="AC33" s="15"/>
      <c r="AD33" s="15"/>
      <c r="AE33" s="15"/>
      <c r="AF33" s="15"/>
      <c r="AG33" s="15" t="s">
        <v>235</v>
      </c>
      <c r="AH33" s="15"/>
      <c r="AI33" s="16">
        <f t="shared" si="2"/>
        <v>17</v>
      </c>
      <c r="AJ33" s="15"/>
      <c r="AK33" s="15"/>
      <c r="AL33" s="15"/>
      <c r="AM33" s="15"/>
      <c r="AN33" s="15"/>
      <c r="AO33" s="15"/>
      <c r="AP33" s="15"/>
      <c r="AQ33" s="15"/>
      <c r="AR33" s="15" t="s">
        <v>806</v>
      </c>
      <c r="AS33" s="15"/>
      <c r="AT33" s="15"/>
    </row>
    <row r="34" spans="1:46" ht="15" customHeight="1" x14ac:dyDescent="0.25">
      <c r="A34" s="15">
        <v>31</v>
      </c>
      <c r="B34" s="15" t="s">
        <v>980</v>
      </c>
      <c r="C34" s="15" t="s">
        <v>985</v>
      </c>
      <c r="D34" s="12">
        <v>1679</v>
      </c>
      <c r="E34" s="16">
        <f t="shared" si="0"/>
        <v>2429</v>
      </c>
      <c r="F34" s="15"/>
      <c r="G34" s="15" t="s">
        <v>61</v>
      </c>
      <c r="H34" s="15"/>
      <c r="I34" s="15" t="s">
        <v>66</v>
      </c>
      <c r="J34" s="15"/>
      <c r="K34" s="15">
        <v>400</v>
      </c>
      <c r="L34" s="15">
        <v>170</v>
      </c>
      <c r="M34" s="15">
        <v>170</v>
      </c>
      <c r="N34" s="15">
        <v>480</v>
      </c>
      <c r="O34" s="15"/>
      <c r="P34" s="15"/>
      <c r="Q34" s="15"/>
      <c r="R34" s="15"/>
      <c r="S34" s="15"/>
      <c r="T34" s="15" t="str">
        <f t="shared" si="1"/>
        <v>11119асв01ив-5</v>
      </c>
      <c r="U34" s="15" t="s">
        <v>66</v>
      </c>
      <c r="V34" s="18" t="s">
        <v>103</v>
      </c>
      <c r="W34" s="15" t="s">
        <v>903</v>
      </c>
      <c r="X34" s="15"/>
      <c r="Y34" s="17" t="s">
        <v>986</v>
      </c>
      <c r="Z34" s="15"/>
      <c r="AA34" s="15"/>
      <c r="AB34" s="15"/>
      <c r="AC34" s="15"/>
      <c r="AD34" s="15"/>
      <c r="AE34" s="15"/>
      <c r="AF34" s="15"/>
      <c r="AG34" s="15" t="s">
        <v>925</v>
      </c>
      <c r="AH34" s="15"/>
      <c r="AI34" s="16">
        <f t="shared" si="2"/>
        <v>17</v>
      </c>
      <c r="AJ34" s="15"/>
      <c r="AK34" s="15"/>
      <c r="AL34" s="15"/>
      <c r="AM34" s="15"/>
      <c r="AN34" s="15"/>
      <c r="AO34" s="15"/>
      <c r="AP34" s="15"/>
      <c r="AQ34" s="15"/>
      <c r="AR34" s="15" t="s">
        <v>806</v>
      </c>
      <c r="AS34" s="15"/>
      <c r="AT34" s="15"/>
    </row>
    <row r="35" spans="1:46" ht="15" customHeight="1" x14ac:dyDescent="0.25">
      <c r="A35" s="15">
        <v>32</v>
      </c>
      <c r="B35" s="15" t="s">
        <v>988</v>
      </c>
      <c r="C35" s="15" t="s">
        <v>987</v>
      </c>
      <c r="D35" s="12">
        <v>1119</v>
      </c>
      <c r="E35" s="16">
        <f t="shared" si="0"/>
        <v>1869</v>
      </c>
      <c r="F35" s="15"/>
      <c r="G35" s="15" t="s">
        <v>61</v>
      </c>
      <c r="H35" s="15"/>
      <c r="I35" s="15" t="s">
        <v>66</v>
      </c>
      <c r="J35" s="15"/>
      <c r="K35" s="15">
        <v>200</v>
      </c>
      <c r="L35" s="15">
        <v>240</v>
      </c>
      <c r="M35" s="15">
        <v>260</v>
      </c>
      <c r="N35" s="15">
        <v>100</v>
      </c>
      <c r="O35" s="15"/>
      <c r="P35" s="15"/>
      <c r="Q35" s="15"/>
      <c r="R35" s="15"/>
      <c r="S35" s="15"/>
      <c r="T35" s="15" t="str">
        <f t="shared" si="1"/>
        <v>11115аси22мив-1</v>
      </c>
      <c r="U35" s="15" t="s">
        <v>66</v>
      </c>
      <c r="V35" s="15" t="s">
        <v>125</v>
      </c>
      <c r="W35" s="15" t="s">
        <v>903</v>
      </c>
      <c r="X35" s="15"/>
      <c r="Y35" s="17" t="s">
        <v>989</v>
      </c>
      <c r="Z35" s="15"/>
      <c r="AA35" s="15"/>
      <c r="AB35" s="15"/>
      <c r="AC35" s="15"/>
      <c r="AD35" s="15"/>
      <c r="AE35" s="15"/>
      <c r="AF35" s="15"/>
      <c r="AG35" s="15" t="s">
        <v>231</v>
      </c>
      <c r="AH35" s="15"/>
      <c r="AI35" s="16">
        <f t="shared" si="2"/>
        <v>26</v>
      </c>
      <c r="AJ35" s="15"/>
      <c r="AK35" s="15"/>
      <c r="AL35" s="15"/>
      <c r="AM35" s="15"/>
      <c r="AN35" s="15"/>
      <c r="AO35" s="15"/>
      <c r="AP35" s="15"/>
      <c r="AQ35" s="15"/>
      <c r="AR35" s="15" t="s">
        <v>806</v>
      </c>
      <c r="AS35" s="15"/>
      <c r="AT35" s="15"/>
    </row>
    <row r="36" spans="1:46" ht="15" customHeight="1" x14ac:dyDescent="0.25">
      <c r="A36" s="15">
        <v>33</v>
      </c>
      <c r="B36" s="15" t="s">
        <v>990</v>
      </c>
      <c r="C36" s="15" t="s">
        <v>991</v>
      </c>
      <c r="D36" s="12">
        <v>1489</v>
      </c>
      <c r="E36" s="16">
        <f t="shared" si="0"/>
        <v>2239</v>
      </c>
      <c r="F36" s="15"/>
      <c r="G36" s="15" t="s">
        <v>61</v>
      </c>
      <c r="H36" s="15"/>
      <c r="I36" s="15" t="s">
        <v>66</v>
      </c>
      <c r="J36" s="15"/>
      <c r="K36" s="15">
        <v>350</v>
      </c>
      <c r="L36" s="15">
        <v>100</v>
      </c>
      <c r="M36" s="15">
        <v>370</v>
      </c>
      <c r="N36" s="15">
        <v>320</v>
      </c>
      <c r="O36" s="15"/>
      <c r="P36" s="15"/>
      <c r="Q36" s="15"/>
      <c r="R36" s="15"/>
      <c r="S36" s="15"/>
      <c r="T36" s="15" t="str">
        <f t="shared" si="1"/>
        <v>111LV1012</v>
      </c>
      <c r="U36" s="15" t="s">
        <v>66</v>
      </c>
      <c r="V36" s="18" t="s">
        <v>175</v>
      </c>
      <c r="W36" s="15" t="s">
        <v>903</v>
      </c>
      <c r="X36" s="15"/>
      <c r="Y36" s="17" t="s">
        <v>992</v>
      </c>
      <c r="Z36" s="15"/>
      <c r="AA36" s="15"/>
      <c r="AB36" s="15"/>
      <c r="AC36" s="15"/>
      <c r="AD36" s="15"/>
      <c r="AE36" s="15"/>
      <c r="AF36" s="15"/>
      <c r="AG36" s="15" t="s">
        <v>925</v>
      </c>
      <c r="AH36" s="15"/>
      <c r="AI36" s="16">
        <f t="shared" si="2"/>
        <v>37</v>
      </c>
      <c r="AJ36" s="15"/>
      <c r="AK36" s="15"/>
      <c r="AL36" s="15"/>
      <c r="AM36" s="15"/>
      <c r="AN36" s="15"/>
      <c r="AO36" s="15"/>
      <c r="AP36" s="15"/>
      <c r="AQ36" s="15"/>
      <c r="AR36" s="15" t="s">
        <v>806</v>
      </c>
      <c r="AS36" s="15"/>
      <c r="AT36" s="15"/>
    </row>
    <row r="37" spans="1:46" ht="15" customHeight="1" x14ac:dyDescent="0.25">
      <c r="A37" s="15">
        <v>34</v>
      </c>
      <c r="B37" s="15" t="s">
        <v>996</v>
      </c>
      <c r="C37" s="15" t="s">
        <v>993</v>
      </c>
      <c r="D37" s="12">
        <v>1489</v>
      </c>
      <c r="E37" s="16">
        <f t="shared" si="0"/>
        <v>2239</v>
      </c>
      <c r="F37" s="15"/>
      <c r="G37" s="15" t="s">
        <v>61</v>
      </c>
      <c r="H37" s="15"/>
      <c r="I37" s="15" t="s">
        <v>66</v>
      </c>
      <c r="J37" s="15"/>
      <c r="K37" s="15">
        <v>200</v>
      </c>
      <c r="L37" s="15">
        <v>230</v>
      </c>
      <c r="M37" s="15">
        <v>230</v>
      </c>
      <c r="N37" s="15">
        <v>230</v>
      </c>
      <c r="O37" s="15"/>
      <c r="P37" s="15"/>
      <c r="Q37" s="15"/>
      <c r="R37" s="15"/>
      <c r="S37" s="15"/>
      <c r="T37" s="15" t="str">
        <f t="shared" si="1"/>
        <v>11119аси22ив</v>
      </c>
      <c r="U37" s="15" t="s">
        <v>66</v>
      </c>
      <c r="V37" s="15" t="s">
        <v>103</v>
      </c>
      <c r="W37" s="15" t="s">
        <v>903</v>
      </c>
      <c r="X37" s="15"/>
      <c r="Y37" s="17" t="s">
        <v>997</v>
      </c>
      <c r="Z37" s="15"/>
      <c r="AA37" s="15"/>
      <c r="AB37" s="15"/>
      <c r="AC37" s="15"/>
      <c r="AD37" s="15"/>
      <c r="AE37" s="15"/>
      <c r="AF37" s="15"/>
      <c r="AG37" s="15" t="s">
        <v>234</v>
      </c>
      <c r="AH37" s="15"/>
      <c r="AI37" s="16">
        <f t="shared" si="2"/>
        <v>23</v>
      </c>
      <c r="AJ37" s="15"/>
      <c r="AK37" s="15"/>
      <c r="AL37" s="15"/>
      <c r="AM37" s="15"/>
      <c r="AN37" s="15"/>
      <c r="AO37" s="15"/>
      <c r="AP37" s="15"/>
      <c r="AQ37" s="15"/>
      <c r="AR37" s="15" t="s">
        <v>806</v>
      </c>
      <c r="AS37" s="15"/>
      <c r="AT37" s="15"/>
    </row>
    <row r="38" spans="1:46" ht="15" customHeight="1" x14ac:dyDescent="0.25">
      <c r="A38" s="15">
        <v>35</v>
      </c>
      <c r="B38" s="15" t="s">
        <v>995</v>
      </c>
      <c r="C38" s="15" t="s">
        <v>994</v>
      </c>
      <c r="D38" s="12">
        <v>2429</v>
      </c>
      <c r="E38" s="16">
        <f t="shared" si="0"/>
        <v>3179</v>
      </c>
      <c r="F38" s="15"/>
      <c r="G38" s="15" t="s">
        <v>61</v>
      </c>
      <c r="H38" s="15"/>
      <c r="I38" s="15" t="s">
        <v>66</v>
      </c>
      <c r="J38" s="15"/>
      <c r="K38" s="15">
        <v>320</v>
      </c>
      <c r="L38" s="15">
        <v>400</v>
      </c>
      <c r="M38" s="15">
        <v>190</v>
      </c>
      <c r="N38" s="15">
        <v>130</v>
      </c>
      <c r="O38" s="15"/>
      <c r="P38" s="15"/>
      <c r="Q38" s="15"/>
      <c r="R38" s="15"/>
      <c r="S38" s="15"/>
      <c r="T38" s="15" t="str">
        <f t="shared" si="1"/>
        <v>11118аси51ив-2</v>
      </c>
      <c r="U38" s="15" t="s">
        <v>66</v>
      </c>
      <c r="V38" s="15" t="s">
        <v>125</v>
      </c>
      <c r="W38" s="15" t="s">
        <v>903</v>
      </c>
      <c r="X38" s="15"/>
      <c r="Y38" s="17" t="s">
        <v>976</v>
      </c>
      <c r="Z38" s="15"/>
      <c r="AA38" s="15"/>
      <c r="AB38" s="15"/>
      <c r="AC38" s="15"/>
      <c r="AD38" s="15"/>
      <c r="AE38" s="15"/>
      <c r="AF38" s="15"/>
      <c r="AG38" s="15" t="s">
        <v>262</v>
      </c>
      <c r="AH38" s="15"/>
      <c r="AI38" s="16">
        <f t="shared" si="2"/>
        <v>19</v>
      </c>
      <c r="AJ38" s="15"/>
      <c r="AK38" s="15"/>
      <c r="AL38" s="15"/>
      <c r="AM38" s="15"/>
      <c r="AN38" s="15"/>
      <c r="AO38" s="15"/>
      <c r="AP38" s="15"/>
      <c r="AQ38" s="15"/>
      <c r="AR38" s="15" t="s">
        <v>806</v>
      </c>
      <c r="AS38" s="15"/>
      <c r="AT38" s="15"/>
    </row>
    <row r="39" spans="1:46" ht="15" customHeight="1" x14ac:dyDescent="0.25">
      <c r="A39" s="15">
        <v>36</v>
      </c>
      <c r="B39" s="15" t="s">
        <v>1001</v>
      </c>
      <c r="C39" s="15" t="s">
        <v>998</v>
      </c>
      <c r="D39" s="12">
        <v>1119</v>
      </c>
      <c r="E39" s="16">
        <f t="shared" si="0"/>
        <v>1869</v>
      </c>
      <c r="F39" s="15"/>
      <c r="G39" s="15" t="s">
        <v>61</v>
      </c>
      <c r="H39" s="15"/>
      <c r="I39" s="15" t="s">
        <v>66</v>
      </c>
      <c r="J39" s="15"/>
      <c r="K39" s="15">
        <v>130</v>
      </c>
      <c r="L39" s="15">
        <v>310</v>
      </c>
      <c r="M39" s="15">
        <v>260</v>
      </c>
      <c r="N39" s="15">
        <v>100</v>
      </c>
      <c r="O39" s="15"/>
      <c r="P39" s="15"/>
      <c r="Q39" s="15"/>
      <c r="R39" s="15"/>
      <c r="S39" s="15"/>
      <c r="T39" s="15" t="str">
        <f t="shared" si="1"/>
        <v>11115аси23мив-1</v>
      </c>
      <c r="U39" s="15" t="s">
        <v>66</v>
      </c>
      <c r="V39" s="18" t="s">
        <v>117</v>
      </c>
      <c r="W39" s="15" t="s">
        <v>903</v>
      </c>
      <c r="X39" s="15"/>
      <c r="Y39" s="17" t="s">
        <v>1004</v>
      </c>
      <c r="Z39" s="15"/>
      <c r="AA39" s="15"/>
      <c r="AB39" s="15"/>
      <c r="AC39" s="15"/>
      <c r="AD39" s="15"/>
      <c r="AE39" s="15"/>
      <c r="AF39" s="15"/>
      <c r="AG39" s="15" t="s">
        <v>235</v>
      </c>
      <c r="AH39" s="15"/>
      <c r="AI39" s="16">
        <f t="shared" si="2"/>
        <v>26</v>
      </c>
      <c r="AJ39" s="15"/>
      <c r="AK39" s="15"/>
      <c r="AL39" s="15"/>
      <c r="AM39" s="15"/>
      <c r="AN39" s="15"/>
      <c r="AO39" s="15"/>
      <c r="AP39" s="15"/>
      <c r="AQ39" s="15"/>
      <c r="AR39" s="15" t="s">
        <v>806</v>
      </c>
      <c r="AS39" s="15"/>
      <c r="AT39" s="15"/>
    </row>
    <row r="40" spans="1:46" ht="15" customHeight="1" x14ac:dyDescent="0.25">
      <c r="A40" s="15">
        <v>37</v>
      </c>
      <c r="B40" s="15" t="s">
        <v>1002</v>
      </c>
      <c r="C40" s="15" t="s">
        <v>999</v>
      </c>
      <c r="D40" s="12">
        <v>1239</v>
      </c>
      <c r="E40" s="16">
        <f t="shared" si="0"/>
        <v>1989</v>
      </c>
      <c r="F40" s="15"/>
      <c r="G40" s="15" t="s">
        <v>61</v>
      </c>
      <c r="H40" s="15"/>
      <c r="I40" s="15" t="s">
        <v>66</v>
      </c>
      <c r="J40" s="15"/>
      <c r="K40" s="15">
        <v>140</v>
      </c>
      <c r="L40" s="15">
        <v>280</v>
      </c>
      <c r="M40" s="15">
        <v>150</v>
      </c>
      <c r="N40" s="15">
        <v>100</v>
      </c>
      <c r="O40" s="15"/>
      <c r="P40" s="15"/>
      <c r="Q40" s="15"/>
      <c r="R40" s="15"/>
      <c r="S40" s="15"/>
      <c r="T40" s="15" t="str">
        <f t="shared" si="1"/>
        <v>11115асп52ив-3</v>
      </c>
      <c r="U40" s="15" t="s">
        <v>66</v>
      </c>
      <c r="V40" s="18" t="s">
        <v>125</v>
      </c>
      <c r="W40" s="15" t="s">
        <v>903</v>
      </c>
      <c r="X40" s="15"/>
      <c r="Y40" s="17" t="s">
        <v>944</v>
      </c>
      <c r="Z40" s="15"/>
      <c r="AA40" s="15"/>
      <c r="AB40" s="15"/>
      <c r="AC40" s="15"/>
      <c r="AD40" s="15"/>
      <c r="AE40" s="15"/>
      <c r="AF40" s="15"/>
      <c r="AG40" s="15" t="s">
        <v>244</v>
      </c>
      <c r="AH40" s="15"/>
      <c r="AI40" s="16">
        <f t="shared" si="2"/>
        <v>15</v>
      </c>
      <c r="AJ40" s="15"/>
      <c r="AK40" s="15"/>
      <c r="AL40" s="15"/>
      <c r="AM40" s="15"/>
      <c r="AN40" s="15"/>
      <c r="AO40" s="15"/>
      <c r="AP40" s="15"/>
      <c r="AQ40" s="15"/>
      <c r="AR40" s="15" t="s">
        <v>806</v>
      </c>
      <c r="AS40" s="15"/>
      <c r="AT40" s="15"/>
    </row>
    <row r="41" spans="1:46" ht="15" customHeight="1" x14ac:dyDescent="0.25">
      <c r="A41" s="15">
        <v>38</v>
      </c>
      <c r="B41" s="15" t="s">
        <v>1003</v>
      </c>
      <c r="C41" s="15" t="s">
        <v>1000</v>
      </c>
      <c r="D41" s="12">
        <v>3129</v>
      </c>
      <c r="E41" s="16">
        <f t="shared" si="0"/>
        <v>3879</v>
      </c>
      <c r="F41" s="15"/>
      <c r="G41" s="15" t="s">
        <v>61</v>
      </c>
      <c r="H41" s="15"/>
      <c r="I41" s="15" t="s">
        <v>66</v>
      </c>
      <c r="J41" s="15"/>
      <c r="K41" s="15">
        <v>500</v>
      </c>
      <c r="L41" s="15">
        <v>200</v>
      </c>
      <c r="M41" s="15">
        <v>320</v>
      </c>
      <c r="N41" s="15">
        <v>310</v>
      </c>
      <c r="O41" s="15"/>
      <c r="P41" s="15"/>
      <c r="Q41" s="15"/>
      <c r="R41" s="15"/>
      <c r="S41" s="15"/>
      <c r="T41" s="15" t="str">
        <f t="shared" si="1"/>
        <v>11119аси45ив</v>
      </c>
      <c r="U41" s="15" t="s">
        <v>66</v>
      </c>
      <c r="V41" s="18" t="s">
        <v>103</v>
      </c>
      <c r="W41" s="15" t="s">
        <v>903</v>
      </c>
      <c r="X41" s="15"/>
      <c r="Y41" s="17" t="s">
        <v>1005</v>
      </c>
      <c r="Z41" s="15"/>
      <c r="AA41" s="15"/>
      <c r="AB41" s="15"/>
      <c r="AC41" s="15"/>
      <c r="AD41" s="15"/>
      <c r="AE41" s="15"/>
      <c r="AF41" s="15"/>
      <c r="AG41" s="15" t="s">
        <v>231</v>
      </c>
      <c r="AH41" s="15"/>
      <c r="AI41" s="16">
        <f t="shared" si="2"/>
        <v>32</v>
      </c>
      <c r="AJ41" s="15"/>
      <c r="AK41" s="15"/>
      <c r="AL41" s="15"/>
      <c r="AM41" s="15"/>
      <c r="AN41" s="15"/>
      <c r="AO41" s="15"/>
      <c r="AP41" s="15"/>
      <c r="AQ41" s="15"/>
      <c r="AR41" s="15" t="s">
        <v>806</v>
      </c>
      <c r="AS41" s="15"/>
      <c r="AT41" s="15"/>
    </row>
    <row r="42" spans="1:46" ht="15" customHeight="1" x14ac:dyDescent="0.25">
      <c r="A42" s="15">
        <v>39</v>
      </c>
      <c r="B42" s="15" t="s">
        <v>1008</v>
      </c>
      <c r="C42" s="15" t="s">
        <v>1006</v>
      </c>
      <c r="D42" s="12">
        <v>1119</v>
      </c>
      <c r="E42" s="16">
        <f t="shared" si="0"/>
        <v>1869</v>
      </c>
      <c r="F42" s="15"/>
      <c r="G42" s="15" t="s">
        <v>61</v>
      </c>
      <c r="H42" s="15"/>
      <c r="I42" s="15" t="s">
        <v>66</v>
      </c>
      <c r="J42" s="15"/>
      <c r="K42" s="15">
        <v>70</v>
      </c>
      <c r="L42" s="15">
        <v>180</v>
      </c>
      <c r="M42" s="15">
        <v>200</v>
      </c>
      <c r="N42" s="15">
        <v>80</v>
      </c>
      <c r="O42" s="15"/>
      <c r="P42" s="15"/>
      <c r="Q42" s="15"/>
      <c r="R42" s="15"/>
      <c r="S42" s="15"/>
      <c r="T42" s="15" t="str">
        <f t="shared" si="1"/>
        <v>11118аси15сив-2</v>
      </c>
      <c r="U42" s="15" t="s">
        <v>66</v>
      </c>
      <c r="V42" s="18" t="s">
        <v>125</v>
      </c>
      <c r="W42" s="15" t="s">
        <v>903</v>
      </c>
      <c r="X42" s="15"/>
      <c r="Y42" s="17" t="s">
        <v>1011</v>
      </c>
      <c r="Z42" s="15"/>
      <c r="AA42" s="15"/>
      <c r="AB42" s="15"/>
      <c r="AC42" s="15"/>
      <c r="AD42" s="15"/>
      <c r="AE42" s="15"/>
      <c r="AF42" s="15"/>
      <c r="AG42" s="15" t="s">
        <v>224</v>
      </c>
      <c r="AH42" s="15"/>
      <c r="AI42" s="16">
        <f t="shared" si="2"/>
        <v>20</v>
      </c>
      <c r="AJ42" s="15"/>
      <c r="AK42" s="15"/>
      <c r="AL42" s="15"/>
      <c r="AM42" s="15"/>
      <c r="AN42" s="15"/>
      <c r="AO42" s="15"/>
      <c r="AP42" s="15"/>
      <c r="AQ42" s="15"/>
      <c r="AR42" s="15" t="s">
        <v>806</v>
      </c>
      <c r="AS42" s="15"/>
      <c r="AT42" s="15"/>
    </row>
    <row r="43" spans="1:46" ht="15" customHeight="1" x14ac:dyDescent="0.25">
      <c r="A43" s="15">
        <v>40</v>
      </c>
      <c r="B43" s="15" t="s">
        <v>1009</v>
      </c>
      <c r="C43" s="15" t="s">
        <v>1007</v>
      </c>
      <c r="D43" s="12">
        <v>1239</v>
      </c>
      <c r="E43" s="16">
        <f t="shared" si="0"/>
        <v>1989</v>
      </c>
      <c r="F43" s="15"/>
      <c r="G43" s="15" t="s">
        <v>61</v>
      </c>
      <c r="H43" s="15"/>
      <c r="I43" s="15" t="s">
        <v>66</v>
      </c>
      <c r="J43" s="15"/>
      <c r="K43" s="15">
        <v>180</v>
      </c>
      <c r="L43" s="15">
        <v>180</v>
      </c>
      <c r="M43" s="15">
        <v>250</v>
      </c>
      <c r="N43" s="15">
        <v>160</v>
      </c>
      <c r="O43" s="15"/>
      <c r="P43" s="15"/>
      <c r="Q43" s="15"/>
      <c r="R43" s="15"/>
      <c r="S43" s="15"/>
      <c r="T43" s="15" t="str">
        <f t="shared" si="1"/>
        <v>11111аси01/2ив-2</v>
      </c>
      <c r="U43" s="15" t="s">
        <v>66</v>
      </c>
      <c r="V43" s="18" t="s">
        <v>117</v>
      </c>
      <c r="W43" s="15" t="s">
        <v>903</v>
      </c>
      <c r="X43" s="15"/>
      <c r="Y43" s="17" t="s">
        <v>1010</v>
      </c>
      <c r="Z43" s="15"/>
      <c r="AA43" s="15"/>
      <c r="AB43" s="15"/>
      <c r="AC43" s="15"/>
      <c r="AD43" s="15"/>
      <c r="AE43" s="15"/>
      <c r="AF43" s="15"/>
      <c r="AG43" s="15" t="s">
        <v>256</v>
      </c>
      <c r="AH43" s="15"/>
      <c r="AI43" s="16">
        <f t="shared" si="2"/>
        <v>25</v>
      </c>
      <c r="AJ43" s="15"/>
      <c r="AK43" s="15"/>
      <c r="AL43" s="15"/>
      <c r="AM43" s="15"/>
      <c r="AN43" s="15"/>
      <c r="AO43" s="15"/>
      <c r="AP43" s="15"/>
      <c r="AQ43" s="15"/>
      <c r="AR43" s="15" t="s">
        <v>806</v>
      </c>
      <c r="AS43" s="15"/>
      <c r="AT43" s="15"/>
    </row>
    <row r="44" spans="1:46" ht="15" customHeight="1" x14ac:dyDescent="0.25">
      <c r="A44" s="15">
        <v>41</v>
      </c>
      <c r="B44" s="15" t="s">
        <v>1017</v>
      </c>
      <c r="C44" s="15" t="s">
        <v>1012</v>
      </c>
      <c r="D44" s="12">
        <v>1309</v>
      </c>
      <c r="E44" s="16">
        <f t="shared" si="0"/>
        <v>2059</v>
      </c>
      <c r="F44" s="15"/>
      <c r="G44" s="15" t="s">
        <v>61</v>
      </c>
      <c r="H44" s="15"/>
      <c r="I44" s="15" t="s">
        <v>66</v>
      </c>
      <c r="J44" s="15"/>
      <c r="K44" s="15">
        <v>150</v>
      </c>
      <c r="L44" s="15">
        <v>270</v>
      </c>
      <c r="M44" s="15">
        <v>300</v>
      </c>
      <c r="N44" s="15">
        <v>100</v>
      </c>
      <c r="O44" s="15"/>
      <c r="P44" s="15"/>
      <c r="Q44" s="15"/>
      <c r="R44" s="15"/>
      <c r="S44" s="15"/>
      <c r="T44" s="15" t="str">
        <f t="shared" si="1"/>
        <v>11114аств01ив-13</v>
      </c>
      <c r="U44" s="15" t="s">
        <v>66</v>
      </c>
      <c r="V44" s="18" t="s">
        <v>103</v>
      </c>
      <c r="W44" s="15" t="s">
        <v>903</v>
      </c>
      <c r="X44" s="15"/>
      <c r="Y44" s="17" t="s">
        <v>1018</v>
      </c>
      <c r="Z44" s="15"/>
      <c r="AA44" s="15"/>
      <c r="AB44" s="15"/>
      <c r="AC44" s="15"/>
      <c r="AD44" s="15"/>
      <c r="AE44" s="15"/>
      <c r="AF44" s="15"/>
      <c r="AG44" s="15" t="s">
        <v>219</v>
      </c>
      <c r="AH44" s="15"/>
      <c r="AI44" s="16">
        <f t="shared" si="2"/>
        <v>30</v>
      </c>
      <c r="AJ44" s="15"/>
      <c r="AK44" s="15"/>
      <c r="AL44" s="15"/>
      <c r="AM44" s="15"/>
      <c r="AN44" s="15"/>
      <c r="AO44" s="15"/>
      <c r="AP44" s="15"/>
      <c r="AQ44" s="15"/>
      <c r="AR44" s="15" t="s">
        <v>806</v>
      </c>
      <c r="AS44" s="15"/>
      <c r="AT44" s="15"/>
    </row>
    <row r="45" spans="1:46" ht="15" customHeight="1" x14ac:dyDescent="0.25">
      <c r="A45" s="15">
        <v>42</v>
      </c>
      <c r="B45" s="15" t="s">
        <v>1016</v>
      </c>
      <c r="C45" s="15" t="s">
        <v>1013</v>
      </c>
      <c r="D45" s="12">
        <v>1309</v>
      </c>
      <c r="E45" s="16">
        <f t="shared" si="0"/>
        <v>2059</v>
      </c>
      <c r="F45" s="15"/>
      <c r="G45" s="15" t="s">
        <v>61</v>
      </c>
      <c r="H45" s="15"/>
      <c r="I45" s="15" t="s">
        <v>66</v>
      </c>
      <c r="J45" s="15"/>
      <c r="K45" s="15">
        <v>150</v>
      </c>
      <c r="L45" s="15">
        <v>270</v>
      </c>
      <c r="M45" s="15">
        <v>300</v>
      </c>
      <c r="N45" s="15">
        <v>100</v>
      </c>
      <c r="O45" s="15"/>
      <c r="P45" s="15"/>
      <c r="Q45" s="15"/>
      <c r="R45" s="15"/>
      <c r="S45" s="15"/>
      <c r="T45" s="15" t="str">
        <f t="shared" si="1"/>
        <v>11114аств01ив-14</v>
      </c>
      <c r="U45" s="15" t="s">
        <v>66</v>
      </c>
      <c r="V45" s="18" t="s">
        <v>103</v>
      </c>
      <c r="W45" s="15" t="s">
        <v>903</v>
      </c>
      <c r="X45" s="15"/>
      <c r="Y45" s="17" t="s">
        <v>1018</v>
      </c>
      <c r="Z45" s="15"/>
      <c r="AA45" s="15"/>
      <c r="AB45" s="15"/>
      <c r="AC45" s="15"/>
      <c r="AD45" s="15"/>
      <c r="AE45" s="15"/>
      <c r="AF45" s="15"/>
      <c r="AG45" s="15" t="s">
        <v>925</v>
      </c>
      <c r="AH45" s="15"/>
      <c r="AI45" s="16">
        <f t="shared" si="2"/>
        <v>30</v>
      </c>
      <c r="AJ45" s="15"/>
      <c r="AK45" s="15"/>
      <c r="AL45" s="15"/>
      <c r="AM45" s="15"/>
      <c r="AN45" s="15"/>
      <c r="AO45" s="15"/>
      <c r="AP45" s="15"/>
      <c r="AQ45" s="15"/>
      <c r="AR45" s="15" t="s">
        <v>806</v>
      </c>
      <c r="AS45" s="15"/>
      <c r="AT45" s="15"/>
    </row>
    <row r="46" spans="1:46" ht="15" customHeight="1" x14ac:dyDescent="0.25">
      <c r="A46" s="15">
        <v>43</v>
      </c>
      <c r="B46" s="15" t="s">
        <v>1015</v>
      </c>
      <c r="C46" s="15" t="s">
        <v>1014</v>
      </c>
      <c r="D46" s="12">
        <v>1309</v>
      </c>
      <c r="E46" s="16">
        <f t="shared" si="0"/>
        <v>2059</v>
      </c>
      <c r="F46" s="15"/>
      <c r="G46" s="15" t="s">
        <v>61</v>
      </c>
      <c r="H46" s="15"/>
      <c r="I46" s="15" t="s">
        <v>66</v>
      </c>
      <c r="J46" s="15"/>
      <c r="K46" s="15">
        <v>150</v>
      </c>
      <c r="L46" s="15">
        <v>270</v>
      </c>
      <c r="M46" s="15">
        <v>300</v>
      </c>
      <c r="N46" s="15">
        <v>100</v>
      </c>
      <c r="O46" s="15"/>
      <c r="P46" s="15"/>
      <c r="Q46" s="15"/>
      <c r="R46" s="15"/>
      <c r="S46" s="15"/>
      <c r="T46" s="15" t="str">
        <f t="shared" si="1"/>
        <v>11114аств01ив-1</v>
      </c>
      <c r="U46" s="15" t="s">
        <v>66</v>
      </c>
      <c r="V46" s="18" t="s">
        <v>103</v>
      </c>
      <c r="W46" s="15" t="s">
        <v>903</v>
      </c>
      <c r="X46" s="15"/>
      <c r="Y46" s="17" t="s">
        <v>1018</v>
      </c>
      <c r="Z46" s="15"/>
      <c r="AA46" s="15"/>
      <c r="AB46" s="15"/>
      <c r="AC46" s="15"/>
      <c r="AD46" s="15"/>
      <c r="AE46" s="15"/>
      <c r="AF46" s="15"/>
      <c r="AG46" s="15" t="s">
        <v>225</v>
      </c>
      <c r="AH46" s="15"/>
      <c r="AI46" s="16">
        <f t="shared" si="2"/>
        <v>30</v>
      </c>
      <c r="AJ46" s="15"/>
      <c r="AK46" s="15"/>
      <c r="AL46" s="15"/>
      <c r="AM46" s="15"/>
      <c r="AN46" s="15"/>
      <c r="AO46" s="15"/>
      <c r="AP46" s="15"/>
      <c r="AQ46" s="15"/>
      <c r="AR46" s="15" t="s">
        <v>806</v>
      </c>
      <c r="AS46" s="15"/>
      <c r="AT46" s="15"/>
    </row>
    <row r="47" spans="1:46" ht="15" customHeight="1" x14ac:dyDescent="0.25">
      <c r="A47" s="15">
        <v>44</v>
      </c>
      <c r="B47" s="15" t="s">
        <v>1020</v>
      </c>
      <c r="C47" s="15" t="s">
        <v>1019</v>
      </c>
      <c r="D47" s="12">
        <v>1119</v>
      </c>
      <c r="E47" s="16">
        <f t="shared" si="0"/>
        <v>1869</v>
      </c>
      <c r="F47" s="15"/>
      <c r="G47" s="15" t="s">
        <v>61</v>
      </c>
      <c r="H47" s="15"/>
      <c r="I47" s="15" t="s">
        <v>66</v>
      </c>
      <c r="J47" s="15"/>
      <c r="K47" s="15">
        <v>70</v>
      </c>
      <c r="L47" s="15">
        <v>180</v>
      </c>
      <c r="M47" s="15">
        <v>200</v>
      </c>
      <c r="N47" s="15">
        <v>80</v>
      </c>
      <c r="O47" s="15"/>
      <c r="P47" s="15"/>
      <c r="Q47" s="15"/>
      <c r="R47" s="15"/>
      <c r="S47" s="15"/>
      <c r="T47" s="15" t="str">
        <f t="shared" si="1"/>
        <v>11118аси15сив-4</v>
      </c>
      <c r="U47" s="15" t="s">
        <v>66</v>
      </c>
      <c r="V47" s="18" t="s">
        <v>125</v>
      </c>
      <c r="W47" s="15" t="s">
        <v>903</v>
      </c>
      <c r="X47" s="15"/>
      <c r="Y47" s="17" t="s">
        <v>1021</v>
      </c>
      <c r="Z47" s="15"/>
      <c r="AA47" s="15"/>
      <c r="AB47" s="15"/>
      <c r="AC47" s="15"/>
      <c r="AD47" s="15"/>
      <c r="AE47" s="15"/>
      <c r="AF47" s="15"/>
      <c r="AG47" s="15" t="s">
        <v>256</v>
      </c>
      <c r="AH47" s="15"/>
      <c r="AI47" s="16">
        <f t="shared" si="2"/>
        <v>20</v>
      </c>
      <c r="AJ47" s="15"/>
      <c r="AK47" s="15"/>
      <c r="AL47" s="15"/>
      <c r="AM47" s="15"/>
      <c r="AN47" s="15"/>
      <c r="AO47" s="15"/>
      <c r="AP47" s="15"/>
      <c r="AQ47" s="15"/>
      <c r="AR47" s="15" t="s">
        <v>806</v>
      </c>
      <c r="AS47" s="15"/>
      <c r="AT47" s="15"/>
    </row>
    <row r="48" spans="1:46" ht="15" customHeight="1" x14ac:dyDescent="0.25">
      <c r="A48" s="15">
        <v>45</v>
      </c>
      <c r="B48" s="15">
        <v>111162</v>
      </c>
      <c r="C48" s="15" t="s">
        <v>1022</v>
      </c>
      <c r="D48" s="12">
        <v>1729</v>
      </c>
      <c r="E48" s="16">
        <f t="shared" si="0"/>
        <v>2479</v>
      </c>
      <c r="F48" s="15"/>
      <c r="G48" s="15" t="s">
        <v>61</v>
      </c>
      <c r="H48" s="15"/>
      <c r="I48" s="15" t="s">
        <v>66</v>
      </c>
      <c r="J48" s="15"/>
      <c r="K48" s="15">
        <v>180</v>
      </c>
      <c r="L48" s="15">
        <v>250</v>
      </c>
      <c r="M48" s="15">
        <v>150</v>
      </c>
      <c r="N48" s="15">
        <v>120</v>
      </c>
      <c r="O48" s="15"/>
      <c r="P48" s="15"/>
      <c r="Q48" s="15"/>
      <c r="R48" s="15"/>
      <c r="S48" s="15"/>
      <c r="T48" s="15">
        <f t="shared" si="1"/>
        <v>111162</v>
      </c>
      <c r="U48" s="15" t="s">
        <v>66</v>
      </c>
      <c r="V48" s="18" t="s">
        <v>117</v>
      </c>
      <c r="W48" s="15" t="s">
        <v>903</v>
      </c>
      <c r="X48" s="15"/>
      <c r="Y48" s="17" t="s">
        <v>1024</v>
      </c>
      <c r="Z48" s="15"/>
      <c r="AA48" s="15"/>
      <c r="AB48" s="15"/>
      <c r="AC48" s="15"/>
      <c r="AD48" s="15"/>
      <c r="AE48" s="15"/>
      <c r="AF48" s="15"/>
      <c r="AG48" s="15" t="s">
        <v>216</v>
      </c>
      <c r="AH48" s="15"/>
      <c r="AI48" s="16">
        <f t="shared" si="2"/>
        <v>15</v>
      </c>
      <c r="AJ48" s="15"/>
      <c r="AK48" s="15"/>
      <c r="AL48" s="15"/>
      <c r="AM48" s="15"/>
      <c r="AN48" s="15"/>
      <c r="AO48" s="15"/>
      <c r="AP48" s="15"/>
      <c r="AQ48" s="15"/>
      <c r="AR48" s="15" t="s">
        <v>806</v>
      </c>
      <c r="AS48" s="15"/>
      <c r="AT48" s="15"/>
    </row>
    <row r="49" spans="1:46" ht="15" customHeight="1" x14ac:dyDescent="0.25">
      <c r="A49" s="15">
        <v>46</v>
      </c>
      <c r="B49" s="15">
        <v>111143</v>
      </c>
      <c r="C49" s="15" t="s">
        <v>1023</v>
      </c>
      <c r="D49" s="12">
        <v>2059</v>
      </c>
      <c r="E49" s="16">
        <f t="shared" si="0"/>
        <v>2809</v>
      </c>
      <c r="F49" s="15"/>
      <c r="G49" s="15" t="s">
        <v>61</v>
      </c>
      <c r="H49" s="15"/>
      <c r="I49" s="15" t="s">
        <v>66</v>
      </c>
      <c r="J49" s="15"/>
      <c r="K49" s="15">
        <v>180</v>
      </c>
      <c r="L49" s="15">
        <v>250</v>
      </c>
      <c r="M49" s="15">
        <v>150</v>
      </c>
      <c r="N49" s="15">
        <v>120</v>
      </c>
      <c r="O49" s="15"/>
      <c r="P49" s="15"/>
      <c r="Q49" s="15"/>
      <c r="R49" s="15"/>
      <c r="S49" s="15"/>
      <c r="T49" s="15">
        <f t="shared" si="1"/>
        <v>111143</v>
      </c>
      <c r="U49" s="15" t="s">
        <v>66</v>
      </c>
      <c r="V49" s="18" t="s">
        <v>117</v>
      </c>
      <c r="W49" s="15" t="s">
        <v>903</v>
      </c>
      <c r="X49" s="15"/>
      <c r="Y49" s="17" t="s">
        <v>1025</v>
      </c>
      <c r="Z49" s="15"/>
      <c r="AA49" s="15"/>
      <c r="AB49" s="15"/>
      <c r="AC49" s="15"/>
      <c r="AD49" s="15"/>
      <c r="AE49" s="15"/>
      <c r="AF49" s="15"/>
      <c r="AG49" s="15" t="s">
        <v>211</v>
      </c>
      <c r="AH49" s="15"/>
      <c r="AI49" s="16">
        <f t="shared" si="2"/>
        <v>15</v>
      </c>
      <c r="AJ49" s="15"/>
      <c r="AK49" s="15"/>
      <c r="AL49" s="15"/>
      <c r="AM49" s="15"/>
      <c r="AN49" s="15"/>
      <c r="AO49" s="15"/>
      <c r="AP49" s="15"/>
      <c r="AQ49" s="15"/>
      <c r="AR49" s="15" t="s">
        <v>806</v>
      </c>
      <c r="AS49" s="15"/>
      <c r="AT49" s="15"/>
    </row>
    <row r="50" spans="1:46" ht="15" customHeight="1" x14ac:dyDescent="0.25">
      <c r="A50" s="15">
        <v>47</v>
      </c>
      <c r="B50" s="15" t="s">
        <v>1027</v>
      </c>
      <c r="C50" s="15" t="s">
        <v>1026</v>
      </c>
      <c r="D50" s="12">
        <v>1819</v>
      </c>
      <c r="E50" s="16">
        <f t="shared" si="0"/>
        <v>2569</v>
      </c>
      <c r="F50" s="15"/>
      <c r="G50" s="15" t="s">
        <v>61</v>
      </c>
      <c r="H50" s="15"/>
      <c r="I50" s="15" t="s">
        <v>66</v>
      </c>
      <c r="J50" s="15"/>
      <c r="K50" s="15">
        <v>140</v>
      </c>
      <c r="L50" s="15">
        <v>220</v>
      </c>
      <c r="M50" s="15">
        <v>190</v>
      </c>
      <c r="N50" s="15">
        <v>50</v>
      </c>
      <c r="O50" s="15"/>
      <c r="P50" s="15"/>
      <c r="Q50" s="15"/>
      <c r="R50" s="15"/>
      <c r="S50" s="15"/>
      <c r="T50" s="15" t="str">
        <f>B50</f>
        <v>111LV1022</v>
      </c>
      <c r="U50" s="15" t="s">
        <v>66</v>
      </c>
      <c r="V50" s="18" t="s">
        <v>130</v>
      </c>
      <c r="W50" s="15" t="s">
        <v>903</v>
      </c>
      <c r="X50" s="15"/>
      <c r="Y50" s="17" t="s">
        <v>1028</v>
      </c>
      <c r="Z50" s="15"/>
      <c r="AA50" s="15"/>
      <c r="AB50" s="15"/>
      <c r="AC50" s="15"/>
      <c r="AD50" s="15"/>
      <c r="AE50" s="15"/>
      <c r="AF50" s="15"/>
      <c r="AG50" s="15" t="s">
        <v>234</v>
      </c>
      <c r="AH50" s="15"/>
      <c r="AI50" s="16">
        <f t="shared" si="2"/>
        <v>19</v>
      </c>
      <c r="AJ50" s="15"/>
      <c r="AK50" s="15"/>
      <c r="AL50" s="15"/>
      <c r="AM50" s="15"/>
      <c r="AN50" s="15"/>
      <c r="AO50" s="15"/>
      <c r="AP50" s="15"/>
      <c r="AQ50" s="15"/>
      <c r="AR50" s="15" t="s">
        <v>806</v>
      </c>
      <c r="AS50" s="15"/>
      <c r="AT50" s="15"/>
    </row>
    <row r="51" spans="1:46" ht="15" customHeight="1" x14ac:dyDescent="0.25">
      <c r="A51" s="15">
        <v>48</v>
      </c>
      <c r="B51" s="15">
        <v>11195236</v>
      </c>
      <c r="C51" s="15" t="s">
        <v>1029</v>
      </c>
      <c r="D51" s="12">
        <v>1819</v>
      </c>
      <c r="E51" s="16">
        <f t="shared" si="0"/>
        <v>2569</v>
      </c>
      <c r="F51" s="15"/>
      <c r="G51" s="15" t="s">
        <v>61</v>
      </c>
      <c r="H51" s="15"/>
      <c r="I51" s="15" t="s">
        <v>66</v>
      </c>
      <c r="J51" s="15"/>
      <c r="K51" s="15">
        <v>30</v>
      </c>
      <c r="L51" s="15">
        <v>110</v>
      </c>
      <c r="M51" s="15">
        <v>120</v>
      </c>
      <c r="N51" s="15">
        <v>30</v>
      </c>
      <c r="O51" s="15"/>
      <c r="P51" s="15"/>
      <c r="Q51" s="15"/>
      <c r="R51" s="15"/>
      <c r="S51" s="15"/>
      <c r="T51" s="15">
        <f t="shared" ref="T51:T100" si="3">B51</f>
        <v>11195236</v>
      </c>
      <c r="U51" s="15" t="s">
        <v>66</v>
      </c>
      <c r="V51" s="18" t="s">
        <v>175</v>
      </c>
      <c r="W51" s="15" t="s">
        <v>903</v>
      </c>
      <c r="X51" s="15"/>
      <c r="Y51" s="17" t="s">
        <v>1030</v>
      </c>
      <c r="Z51" s="15"/>
      <c r="AA51" s="15"/>
      <c r="AB51" s="15"/>
      <c r="AC51" s="15"/>
      <c r="AD51" s="15"/>
      <c r="AE51" s="15"/>
      <c r="AF51" s="15"/>
      <c r="AG51" s="15" t="s">
        <v>234</v>
      </c>
      <c r="AH51" s="15"/>
      <c r="AI51" s="16">
        <f t="shared" si="2"/>
        <v>12</v>
      </c>
      <c r="AJ51" s="15"/>
      <c r="AK51" s="15"/>
      <c r="AL51" s="15"/>
      <c r="AM51" s="15"/>
      <c r="AN51" s="15"/>
      <c r="AO51" s="15"/>
      <c r="AP51" s="15"/>
      <c r="AQ51" s="15"/>
      <c r="AR51" s="15" t="s">
        <v>806</v>
      </c>
      <c r="AS51" s="15"/>
      <c r="AT51" s="15"/>
    </row>
    <row r="52" spans="1:46" ht="15" customHeight="1" x14ac:dyDescent="0.25">
      <c r="A52" s="15">
        <v>49</v>
      </c>
      <c r="B52" s="15" t="s">
        <v>1033</v>
      </c>
      <c r="C52" s="15" t="s">
        <v>1032</v>
      </c>
      <c r="D52" s="12">
        <v>2339</v>
      </c>
      <c r="E52" s="16">
        <f t="shared" si="0"/>
        <v>3089</v>
      </c>
      <c r="F52" s="15"/>
      <c r="G52" s="15" t="s">
        <v>61</v>
      </c>
      <c r="H52" s="15"/>
      <c r="I52" s="15" t="s">
        <v>66</v>
      </c>
      <c r="J52" s="15"/>
      <c r="K52" s="15">
        <v>270</v>
      </c>
      <c r="L52" s="15">
        <v>220</v>
      </c>
      <c r="M52" s="15">
        <v>220</v>
      </c>
      <c r="N52" s="15">
        <v>210</v>
      </c>
      <c r="O52" s="15"/>
      <c r="P52" s="15"/>
      <c r="Q52" s="15"/>
      <c r="R52" s="15"/>
      <c r="S52" s="15"/>
      <c r="T52" s="15" t="str">
        <f t="shared" si="3"/>
        <v>11119аси46ив</v>
      </c>
      <c r="U52" s="15" t="s">
        <v>66</v>
      </c>
      <c r="V52" s="18" t="s">
        <v>103</v>
      </c>
      <c r="W52" s="15" t="s">
        <v>903</v>
      </c>
      <c r="X52" s="15"/>
      <c r="Y52" s="17" t="s">
        <v>1035</v>
      </c>
      <c r="Z52" s="15"/>
      <c r="AA52" s="15"/>
      <c r="AB52" s="15"/>
      <c r="AC52" s="15"/>
      <c r="AD52" s="15"/>
      <c r="AE52" s="15"/>
      <c r="AF52" s="15"/>
      <c r="AG52" s="15" t="s">
        <v>228</v>
      </c>
      <c r="AH52" s="15"/>
      <c r="AI52" s="16">
        <f t="shared" si="2"/>
        <v>22</v>
      </c>
      <c r="AJ52" s="15"/>
      <c r="AK52" s="15"/>
      <c r="AL52" s="15"/>
      <c r="AM52" s="15"/>
      <c r="AN52" s="15"/>
      <c r="AO52" s="15"/>
      <c r="AP52" s="15"/>
      <c r="AQ52" s="15"/>
      <c r="AR52" s="15" t="s">
        <v>806</v>
      </c>
      <c r="AS52" s="15"/>
      <c r="AT52" s="15"/>
    </row>
    <row r="53" spans="1:46" ht="15" customHeight="1" x14ac:dyDescent="0.25">
      <c r="A53" s="15">
        <v>50</v>
      </c>
      <c r="B53" s="15" t="s">
        <v>1034</v>
      </c>
      <c r="C53" s="15" t="s">
        <v>1031</v>
      </c>
      <c r="D53" s="12">
        <v>1239</v>
      </c>
      <c r="E53" s="16">
        <f t="shared" si="0"/>
        <v>1989</v>
      </c>
      <c r="F53" s="15"/>
      <c r="G53" s="15" t="s">
        <v>61</v>
      </c>
      <c r="H53" s="15"/>
      <c r="I53" s="15" t="s">
        <v>66</v>
      </c>
      <c r="J53" s="15"/>
      <c r="K53" s="15">
        <v>180</v>
      </c>
      <c r="L53" s="15">
        <v>180</v>
      </c>
      <c r="M53" s="15">
        <v>250</v>
      </c>
      <c r="N53" s="15">
        <v>160</v>
      </c>
      <c r="O53" s="15"/>
      <c r="P53" s="15"/>
      <c r="Q53" s="15"/>
      <c r="R53" s="15"/>
      <c r="S53" s="15"/>
      <c r="T53" s="15" t="str">
        <f t="shared" si="3"/>
        <v>11111аси01/2ив-5</v>
      </c>
      <c r="U53" s="15" t="s">
        <v>66</v>
      </c>
      <c r="V53" s="15" t="s">
        <v>117</v>
      </c>
      <c r="W53" s="15" t="s">
        <v>903</v>
      </c>
      <c r="X53" s="15"/>
      <c r="Y53" s="17" t="s">
        <v>1010</v>
      </c>
      <c r="Z53" s="15"/>
      <c r="AA53" s="15"/>
      <c r="AB53" s="15"/>
      <c r="AC53" s="15"/>
      <c r="AD53" s="15"/>
      <c r="AE53" s="15"/>
      <c r="AF53" s="15"/>
      <c r="AG53" s="15" t="s">
        <v>231</v>
      </c>
      <c r="AH53" s="15"/>
      <c r="AI53" s="16">
        <f t="shared" si="2"/>
        <v>25</v>
      </c>
      <c r="AJ53" s="15"/>
      <c r="AK53" s="15"/>
      <c r="AL53" s="15"/>
      <c r="AM53" s="15"/>
      <c r="AN53" s="15"/>
      <c r="AO53" s="15"/>
      <c r="AP53" s="15"/>
      <c r="AQ53" s="15"/>
      <c r="AR53" s="15" t="s">
        <v>806</v>
      </c>
      <c r="AS53" s="15"/>
      <c r="AT53" s="15"/>
    </row>
    <row r="54" spans="1:46" ht="15" customHeight="1" x14ac:dyDescent="0.25">
      <c r="A54" s="15">
        <v>51</v>
      </c>
      <c r="B54" s="15">
        <v>11135318</v>
      </c>
      <c r="C54" s="15" t="s">
        <v>1037</v>
      </c>
      <c r="D54" s="12">
        <v>1239</v>
      </c>
      <c r="E54" s="16">
        <f t="shared" si="0"/>
        <v>1989</v>
      </c>
      <c r="F54" s="15"/>
      <c r="G54" s="15" t="s">
        <v>61</v>
      </c>
      <c r="H54" s="15"/>
      <c r="I54" s="15" t="s">
        <v>66</v>
      </c>
      <c r="J54" s="15"/>
      <c r="K54" s="15">
        <v>30</v>
      </c>
      <c r="L54" s="15">
        <v>100</v>
      </c>
      <c r="M54" s="15">
        <v>60</v>
      </c>
      <c r="N54" s="15">
        <v>60</v>
      </c>
      <c r="O54" s="15"/>
      <c r="P54" s="15"/>
      <c r="Q54" s="15"/>
      <c r="R54" s="15"/>
      <c r="S54" s="15"/>
      <c r="T54" s="15">
        <f t="shared" si="3"/>
        <v>11135318</v>
      </c>
      <c r="U54" s="15" t="s">
        <v>66</v>
      </c>
      <c r="V54" s="15" t="s">
        <v>159</v>
      </c>
      <c r="W54" s="15" t="s">
        <v>903</v>
      </c>
      <c r="X54" s="15"/>
      <c r="Y54" s="17" t="s">
        <v>1039</v>
      </c>
      <c r="Z54" s="15"/>
      <c r="AA54" s="15"/>
      <c r="AB54" s="15"/>
      <c r="AC54" s="15"/>
      <c r="AD54" s="15"/>
      <c r="AE54" s="15"/>
      <c r="AF54" s="15"/>
      <c r="AG54" s="15" t="s">
        <v>234</v>
      </c>
      <c r="AH54" s="15"/>
      <c r="AI54" s="16">
        <f t="shared" si="2"/>
        <v>6</v>
      </c>
      <c r="AJ54" s="15"/>
      <c r="AK54" s="15"/>
      <c r="AL54" s="15"/>
      <c r="AM54" s="15"/>
      <c r="AN54" s="15"/>
      <c r="AO54" s="15"/>
      <c r="AP54" s="15"/>
      <c r="AQ54" s="15"/>
      <c r="AR54" s="15" t="s">
        <v>806</v>
      </c>
      <c r="AS54" s="15"/>
      <c r="AT54" s="15"/>
    </row>
    <row r="55" spans="1:46" ht="15" customHeight="1" x14ac:dyDescent="0.25">
      <c r="A55" s="15">
        <v>52</v>
      </c>
      <c r="B55" s="15">
        <v>11135315</v>
      </c>
      <c r="C55" s="15" t="s">
        <v>1036</v>
      </c>
      <c r="D55" s="12">
        <v>1239</v>
      </c>
      <c r="E55" s="16">
        <f t="shared" si="0"/>
        <v>1989</v>
      </c>
      <c r="F55" s="15"/>
      <c r="G55" s="15" t="s">
        <v>61</v>
      </c>
      <c r="H55" s="15"/>
      <c r="I55" s="15" t="s">
        <v>66</v>
      </c>
      <c r="J55" s="15"/>
      <c r="K55" s="15">
        <v>30</v>
      </c>
      <c r="L55" s="15">
        <v>100</v>
      </c>
      <c r="M55" s="15">
        <v>60</v>
      </c>
      <c r="N55" s="15">
        <v>60</v>
      </c>
      <c r="O55" s="15"/>
      <c r="P55" s="15"/>
      <c r="Q55" s="15"/>
      <c r="R55" s="15"/>
      <c r="S55" s="15"/>
      <c r="T55" s="15">
        <f t="shared" si="3"/>
        <v>11135315</v>
      </c>
      <c r="U55" s="15" t="s">
        <v>66</v>
      </c>
      <c r="V55" s="15" t="s">
        <v>146</v>
      </c>
      <c r="W55" s="15" t="s">
        <v>903</v>
      </c>
      <c r="X55" s="15"/>
      <c r="Y55" s="17" t="s">
        <v>1038</v>
      </c>
      <c r="Z55" s="15"/>
      <c r="AA55" s="15"/>
      <c r="AB55" s="15"/>
      <c r="AC55" s="15"/>
      <c r="AD55" s="15"/>
      <c r="AE55" s="15"/>
      <c r="AF55" s="15"/>
      <c r="AG55" s="15" t="s">
        <v>234</v>
      </c>
      <c r="AH55" s="15"/>
      <c r="AI55" s="16">
        <f t="shared" si="2"/>
        <v>6</v>
      </c>
      <c r="AJ55" s="15"/>
      <c r="AK55" s="15"/>
      <c r="AL55" s="15"/>
      <c r="AM55" s="15"/>
      <c r="AN55" s="15"/>
      <c r="AO55" s="15"/>
      <c r="AP55" s="15"/>
      <c r="AQ55" s="15"/>
      <c r="AR55" s="15" t="s">
        <v>806</v>
      </c>
      <c r="AS55" s="15"/>
      <c r="AT55" s="15"/>
    </row>
    <row r="56" spans="1:46" ht="15" customHeight="1" x14ac:dyDescent="0.25">
      <c r="A56" s="15">
        <v>53</v>
      </c>
      <c r="B56" s="15">
        <v>11135314</v>
      </c>
      <c r="C56" s="15" t="s">
        <v>1040</v>
      </c>
      <c r="D56" s="12">
        <v>1239</v>
      </c>
      <c r="E56" s="16">
        <f t="shared" si="0"/>
        <v>1989</v>
      </c>
      <c r="F56" s="15"/>
      <c r="G56" s="15" t="s">
        <v>61</v>
      </c>
      <c r="H56" s="15"/>
      <c r="I56" s="15" t="s">
        <v>66</v>
      </c>
      <c r="J56" s="15"/>
      <c r="K56" s="15">
        <v>30</v>
      </c>
      <c r="L56" s="15">
        <v>100</v>
      </c>
      <c r="M56" s="15">
        <v>60</v>
      </c>
      <c r="N56" s="15">
        <v>60</v>
      </c>
      <c r="O56" s="15"/>
      <c r="P56" s="15"/>
      <c r="Q56" s="15"/>
      <c r="R56" s="15"/>
      <c r="S56" s="15"/>
      <c r="T56" s="15">
        <f t="shared" si="3"/>
        <v>11135314</v>
      </c>
      <c r="U56" s="15" t="s">
        <v>66</v>
      </c>
      <c r="V56" s="15" t="s">
        <v>138</v>
      </c>
      <c r="W56" s="15" t="s">
        <v>903</v>
      </c>
      <c r="X56" s="15"/>
      <c r="Y56" s="17" t="s">
        <v>1041</v>
      </c>
      <c r="Z56" s="15"/>
      <c r="AA56" s="15"/>
      <c r="AB56" s="15"/>
      <c r="AC56" s="15"/>
      <c r="AD56" s="15"/>
      <c r="AE56" s="15"/>
      <c r="AF56" s="15"/>
      <c r="AG56" s="15" t="s">
        <v>234</v>
      </c>
      <c r="AH56" s="15"/>
      <c r="AI56" s="16">
        <f t="shared" si="2"/>
        <v>6</v>
      </c>
      <c r="AJ56" s="15"/>
      <c r="AK56" s="15"/>
      <c r="AL56" s="15"/>
      <c r="AM56" s="15"/>
      <c r="AN56" s="15"/>
      <c r="AO56" s="15"/>
      <c r="AP56" s="15"/>
      <c r="AQ56" s="15"/>
      <c r="AR56" s="15" t="s">
        <v>806</v>
      </c>
      <c r="AS56" s="15"/>
      <c r="AT56" s="15"/>
    </row>
    <row r="57" spans="1:46" ht="15" customHeight="1" x14ac:dyDescent="0.25">
      <c r="A57" s="15">
        <v>54</v>
      </c>
      <c r="B57" s="15" t="s">
        <v>1042</v>
      </c>
      <c r="C57" s="15" t="s">
        <v>1046</v>
      </c>
      <c r="D57" s="12">
        <v>2859</v>
      </c>
      <c r="E57" s="16">
        <f t="shared" si="0"/>
        <v>3609</v>
      </c>
      <c r="F57" s="15"/>
      <c r="G57" s="15" t="s">
        <v>61</v>
      </c>
      <c r="H57" s="15"/>
      <c r="I57" s="15" t="s">
        <v>66</v>
      </c>
      <c r="J57" s="15"/>
      <c r="K57" s="15">
        <v>850</v>
      </c>
      <c r="L57" s="15">
        <v>170</v>
      </c>
      <c r="M57" s="15">
        <v>170</v>
      </c>
      <c r="N57" s="15">
        <v>230</v>
      </c>
      <c r="O57" s="15"/>
      <c r="P57" s="15"/>
      <c r="Q57" s="15"/>
      <c r="R57" s="15"/>
      <c r="S57" s="15"/>
      <c r="T57" s="15" t="str">
        <f t="shared" si="3"/>
        <v>111CPM-BEA-1</v>
      </c>
      <c r="U57" s="15" t="s">
        <v>66</v>
      </c>
      <c r="V57" s="15" t="s">
        <v>134</v>
      </c>
      <c r="W57" s="15" t="s">
        <v>903</v>
      </c>
      <c r="X57" s="15"/>
      <c r="Y57" s="17" t="s">
        <v>1048</v>
      </c>
      <c r="Z57" s="15"/>
      <c r="AA57" s="15"/>
      <c r="AB57" s="15"/>
      <c r="AC57" s="15"/>
      <c r="AD57" s="15"/>
      <c r="AE57" s="15"/>
      <c r="AF57" s="15"/>
      <c r="AG57" s="15" t="s">
        <v>212</v>
      </c>
      <c r="AH57" s="15"/>
      <c r="AI57" s="16">
        <f t="shared" si="2"/>
        <v>17</v>
      </c>
      <c r="AJ57" s="15"/>
      <c r="AK57" s="15"/>
      <c r="AL57" s="15"/>
      <c r="AM57" s="15"/>
      <c r="AN57" s="15"/>
      <c r="AO57" s="15"/>
      <c r="AP57" s="15"/>
      <c r="AQ57" s="15"/>
      <c r="AR57" s="15" t="s">
        <v>806</v>
      </c>
      <c r="AS57" s="15"/>
      <c r="AT57" s="15"/>
    </row>
    <row r="58" spans="1:46" ht="15" customHeight="1" x14ac:dyDescent="0.25">
      <c r="A58" s="15">
        <v>55</v>
      </c>
      <c r="B58" s="15" t="s">
        <v>1043</v>
      </c>
      <c r="C58" s="15" t="s">
        <v>1047</v>
      </c>
      <c r="D58" s="12">
        <v>2859</v>
      </c>
      <c r="E58" s="16">
        <f t="shared" si="0"/>
        <v>3609</v>
      </c>
      <c r="F58" s="15"/>
      <c r="G58" s="15" t="s">
        <v>61</v>
      </c>
      <c r="H58" s="15"/>
      <c r="I58" s="15" t="s">
        <v>66</v>
      </c>
      <c r="J58" s="15"/>
      <c r="K58" s="15">
        <v>830</v>
      </c>
      <c r="L58" s="15">
        <v>170</v>
      </c>
      <c r="M58" s="15">
        <v>170</v>
      </c>
      <c r="N58" s="15">
        <v>230</v>
      </c>
      <c r="O58" s="15"/>
      <c r="P58" s="15"/>
      <c r="Q58" s="15"/>
      <c r="R58" s="15"/>
      <c r="S58" s="15"/>
      <c r="T58" s="15" t="str">
        <f t="shared" si="3"/>
        <v>111CP-HIP-1</v>
      </c>
      <c r="U58" s="15" t="s">
        <v>66</v>
      </c>
      <c r="V58" s="15" t="s">
        <v>104</v>
      </c>
      <c r="W58" s="15" t="s">
        <v>903</v>
      </c>
      <c r="X58" s="15"/>
      <c r="Y58" s="17" t="s">
        <v>1049</v>
      </c>
      <c r="Z58" s="15"/>
      <c r="AA58" s="15"/>
      <c r="AB58" s="15"/>
      <c r="AC58" s="15"/>
      <c r="AD58" s="15"/>
      <c r="AE58" s="15"/>
      <c r="AF58" s="15"/>
      <c r="AG58" s="15" t="s">
        <v>235</v>
      </c>
      <c r="AH58" s="15"/>
      <c r="AI58" s="16">
        <f t="shared" si="2"/>
        <v>17</v>
      </c>
      <c r="AJ58" s="15"/>
      <c r="AK58" s="15"/>
      <c r="AL58" s="15"/>
      <c r="AM58" s="15"/>
      <c r="AN58" s="15"/>
      <c r="AO58" s="15"/>
      <c r="AP58" s="15"/>
      <c r="AQ58" s="15"/>
      <c r="AR58" s="15" t="s">
        <v>806</v>
      </c>
      <c r="AS58" s="15"/>
      <c r="AT58" s="15"/>
    </row>
    <row r="59" spans="1:46" ht="15" customHeight="1" x14ac:dyDescent="0.25">
      <c r="A59" s="15">
        <v>56</v>
      </c>
      <c r="B59" s="15" t="s">
        <v>1044</v>
      </c>
      <c r="C59" s="15" t="s">
        <v>1045</v>
      </c>
      <c r="D59" s="12">
        <v>2859</v>
      </c>
      <c r="E59" s="16">
        <f t="shared" si="0"/>
        <v>3609</v>
      </c>
      <c r="F59" s="15"/>
      <c r="G59" s="15" t="s">
        <v>61</v>
      </c>
      <c r="H59" s="15"/>
      <c r="I59" s="15" t="s">
        <v>66</v>
      </c>
      <c r="J59" s="15"/>
      <c r="K59" s="15">
        <v>850</v>
      </c>
      <c r="L59" s="15">
        <v>170</v>
      </c>
      <c r="M59" s="15">
        <v>170</v>
      </c>
      <c r="N59" s="15">
        <v>230</v>
      </c>
      <c r="O59" s="15"/>
      <c r="P59" s="15"/>
      <c r="Q59" s="15"/>
      <c r="R59" s="15"/>
      <c r="S59" s="15"/>
      <c r="T59" s="15" t="str">
        <f t="shared" si="3"/>
        <v>111CP-HAM-2</v>
      </c>
      <c r="U59" s="15" t="s">
        <v>66</v>
      </c>
      <c r="V59" s="15" t="s">
        <v>169</v>
      </c>
      <c r="W59" s="15" t="s">
        <v>903</v>
      </c>
      <c r="X59" s="15"/>
      <c r="Y59" s="17" t="s">
        <v>1050</v>
      </c>
      <c r="Z59" s="15"/>
      <c r="AA59" s="15"/>
      <c r="AB59" s="15"/>
      <c r="AC59" s="15"/>
      <c r="AD59" s="15"/>
      <c r="AE59" s="15"/>
      <c r="AF59" s="15"/>
      <c r="AG59" s="15" t="s">
        <v>244</v>
      </c>
      <c r="AH59" s="15"/>
      <c r="AI59" s="16">
        <f t="shared" si="2"/>
        <v>17</v>
      </c>
      <c r="AJ59" s="15"/>
      <c r="AK59" s="15"/>
      <c r="AL59" s="15"/>
      <c r="AM59" s="15"/>
      <c r="AN59" s="15"/>
      <c r="AO59" s="15"/>
      <c r="AP59" s="15"/>
      <c r="AQ59" s="15"/>
      <c r="AR59" s="15" t="s">
        <v>806</v>
      </c>
      <c r="AS59" s="15"/>
      <c r="AT59" s="15"/>
    </row>
    <row r="60" spans="1:46" ht="15" customHeight="1" x14ac:dyDescent="0.25">
      <c r="A60" s="15">
        <v>57</v>
      </c>
      <c r="B60" s="15" t="s">
        <v>1052</v>
      </c>
      <c r="C60" s="15" t="s">
        <v>1051</v>
      </c>
      <c r="D60" s="12">
        <v>1169</v>
      </c>
      <c r="E60" s="16">
        <f t="shared" si="0"/>
        <v>1919</v>
      </c>
      <c r="F60" s="15"/>
      <c r="G60" s="15" t="s">
        <v>61</v>
      </c>
      <c r="H60" s="15"/>
      <c r="I60" s="15" t="s">
        <v>66</v>
      </c>
      <c r="J60" s="15"/>
      <c r="K60" s="15">
        <v>240</v>
      </c>
      <c r="L60" s="15">
        <v>240</v>
      </c>
      <c r="M60" s="15">
        <v>90</v>
      </c>
      <c r="N60" s="15">
        <v>340</v>
      </c>
      <c r="O60" s="15"/>
      <c r="P60" s="15"/>
      <c r="Q60" s="15"/>
      <c r="R60" s="15"/>
      <c r="S60" s="15"/>
      <c r="T60" s="15" t="str">
        <f t="shared" si="3"/>
        <v>111LV1015</v>
      </c>
      <c r="U60" s="15" t="s">
        <v>66</v>
      </c>
      <c r="V60" s="15" t="s">
        <v>155</v>
      </c>
      <c r="W60" s="15" t="s">
        <v>903</v>
      </c>
      <c r="X60" s="15"/>
      <c r="Y60" s="17" t="s">
        <v>1053</v>
      </c>
      <c r="Z60" s="15"/>
      <c r="AA60" s="15"/>
      <c r="AB60" s="15"/>
      <c r="AC60" s="15"/>
      <c r="AD60" s="15"/>
      <c r="AE60" s="15"/>
      <c r="AF60" s="15"/>
      <c r="AG60" s="15" t="s">
        <v>235</v>
      </c>
      <c r="AH60" s="15"/>
      <c r="AI60" s="16">
        <f t="shared" si="2"/>
        <v>9</v>
      </c>
      <c r="AJ60" s="15"/>
      <c r="AK60" s="15"/>
      <c r="AL60" s="15"/>
      <c r="AM60" s="15"/>
      <c r="AN60" s="15"/>
      <c r="AO60" s="15"/>
      <c r="AP60" s="15"/>
      <c r="AQ60" s="15"/>
      <c r="AR60" s="15" t="s">
        <v>806</v>
      </c>
      <c r="AS60" s="15"/>
      <c r="AT60" s="15"/>
    </row>
    <row r="61" spans="1:46" ht="15" customHeight="1" x14ac:dyDescent="0.25">
      <c r="A61" s="15">
        <v>58</v>
      </c>
      <c r="B61" s="15" t="s">
        <v>1054</v>
      </c>
      <c r="C61" s="15" t="s">
        <v>1057</v>
      </c>
      <c r="D61" s="12">
        <v>1309</v>
      </c>
      <c r="E61" s="16">
        <f t="shared" si="0"/>
        <v>2059</v>
      </c>
      <c r="F61" s="15"/>
      <c r="G61" s="15" t="s">
        <v>61</v>
      </c>
      <c r="H61" s="15"/>
      <c r="I61" s="15" t="s">
        <v>66</v>
      </c>
      <c r="J61" s="15"/>
      <c r="K61" s="15">
        <v>150</v>
      </c>
      <c r="L61" s="15">
        <v>270</v>
      </c>
      <c r="M61" s="15">
        <v>300</v>
      </c>
      <c r="N61" s="15">
        <v>100</v>
      </c>
      <c r="O61" s="15"/>
      <c r="P61" s="15"/>
      <c r="Q61" s="15"/>
      <c r="R61" s="15"/>
      <c r="S61" s="15"/>
      <c r="T61" s="15" t="str">
        <f t="shared" si="3"/>
        <v>11114аств01ив-10</v>
      </c>
      <c r="U61" s="15" t="s">
        <v>66</v>
      </c>
      <c r="V61" s="15" t="s">
        <v>103</v>
      </c>
      <c r="W61" s="15" t="s">
        <v>903</v>
      </c>
      <c r="X61" s="15"/>
      <c r="Y61" s="17" t="s">
        <v>1018</v>
      </c>
      <c r="Z61" s="15"/>
      <c r="AA61" s="15"/>
      <c r="AB61" s="15"/>
      <c r="AC61" s="15"/>
      <c r="AD61" s="15"/>
      <c r="AE61" s="15"/>
      <c r="AF61" s="15"/>
      <c r="AG61" s="15" t="s">
        <v>235</v>
      </c>
      <c r="AH61" s="15"/>
      <c r="AI61" s="16">
        <f t="shared" si="2"/>
        <v>30</v>
      </c>
      <c r="AJ61" s="15"/>
      <c r="AK61" s="15"/>
      <c r="AL61" s="15"/>
      <c r="AM61" s="15"/>
      <c r="AN61" s="15"/>
      <c r="AO61" s="15"/>
      <c r="AP61" s="15"/>
      <c r="AQ61" s="15"/>
      <c r="AR61" s="15" t="s">
        <v>806</v>
      </c>
      <c r="AS61" s="15"/>
      <c r="AT61" s="15"/>
    </row>
    <row r="62" spans="1:46" ht="15" customHeight="1" x14ac:dyDescent="0.25">
      <c r="A62" s="15">
        <v>59</v>
      </c>
      <c r="B62" s="15" t="s">
        <v>1055</v>
      </c>
      <c r="C62" s="15" t="s">
        <v>1056</v>
      </c>
      <c r="D62" s="12">
        <v>1309</v>
      </c>
      <c r="E62" s="16">
        <f t="shared" si="0"/>
        <v>2059</v>
      </c>
      <c r="F62" s="15"/>
      <c r="G62" s="15" t="s">
        <v>61</v>
      </c>
      <c r="H62" s="15"/>
      <c r="I62" s="15" t="s">
        <v>66</v>
      </c>
      <c r="J62" s="15"/>
      <c r="K62" s="15">
        <v>150</v>
      </c>
      <c r="L62" s="15">
        <v>270</v>
      </c>
      <c r="M62" s="15">
        <v>300</v>
      </c>
      <c r="N62" s="15">
        <v>100</v>
      </c>
      <c r="O62" s="15"/>
      <c r="P62" s="15"/>
      <c r="Q62" s="15"/>
      <c r="R62" s="15"/>
      <c r="S62" s="15"/>
      <c r="T62" s="15" t="str">
        <f t="shared" si="3"/>
        <v>11114аств01ив-3</v>
      </c>
      <c r="U62" s="15" t="s">
        <v>66</v>
      </c>
      <c r="V62" s="15" t="s">
        <v>103</v>
      </c>
      <c r="W62" s="15" t="s">
        <v>903</v>
      </c>
      <c r="X62" s="15"/>
      <c r="Y62" s="17" t="s">
        <v>1018</v>
      </c>
      <c r="Z62" s="15"/>
      <c r="AA62" s="15"/>
      <c r="AB62" s="15"/>
      <c r="AC62" s="15"/>
      <c r="AD62" s="15"/>
      <c r="AE62" s="15"/>
      <c r="AF62" s="15"/>
      <c r="AG62" s="15" t="s">
        <v>224</v>
      </c>
      <c r="AH62" s="15"/>
      <c r="AI62" s="16">
        <f t="shared" si="2"/>
        <v>30</v>
      </c>
      <c r="AJ62" s="15"/>
      <c r="AK62" s="15"/>
      <c r="AL62" s="15"/>
      <c r="AM62" s="15"/>
      <c r="AN62" s="15"/>
      <c r="AO62" s="15"/>
      <c r="AP62" s="15"/>
      <c r="AQ62" s="15"/>
      <c r="AR62" s="15" t="s">
        <v>806</v>
      </c>
      <c r="AS62" s="15"/>
      <c r="AT62" s="15"/>
    </row>
    <row r="63" spans="1:46" ht="15" customHeight="1" x14ac:dyDescent="0.25">
      <c r="A63" s="15">
        <v>60</v>
      </c>
      <c r="B63" s="15">
        <v>111681732</v>
      </c>
      <c r="C63" s="15" t="s">
        <v>1058</v>
      </c>
      <c r="D63" s="12">
        <v>2289</v>
      </c>
      <c r="E63" s="16">
        <f t="shared" si="0"/>
        <v>3039</v>
      </c>
      <c r="F63" s="15"/>
      <c r="G63" s="15" t="s">
        <v>61</v>
      </c>
      <c r="H63" s="15"/>
      <c r="I63" s="15" t="s">
        <v>66</v>
      </c>
      <c r="J63" s="15"/>
      <c r="K63" s="15">
        <v>110</v>
      </c>
      <c r="L63" s="15">
        <v>130</v>
      </c>
      <c r="M63" s="15">
        <v>60</v>
      </c>
      <c r="N63" s="15">
        <v>230</v>
      </c>
      <c r="O63" s="15"/>
      <c r="P63" s="15"/>
      <c r="Q63" s="15"/>
      <c r="R63" s="15"/>
      <c r="S63" s="15"/>
      <c r="T63" s="15">
        <f t="shared" si="3"/>
        <v>111681732</v>
      </c>
      <c r="U63" s="15" t="s">
        <v>66</v>
      </c>
      <c r="V63" s="15" t="s">
        <v>175</v>
      </c>
      <c r="W63" s="15" t="s">
        <v>903</v>
      </c>
      <c r="X63" s="15"/>
      <c r="Y63" s="17" t="s">
        <v>1059</v>
      </c>
      <c r="Z63" s="15"/>
      <c r="AA63" s="15"/>
      <c r="AB63" s="15"/>
      <c r="AC63" s="15"/>
      <c r="AD63" s="15"/>
      <c r="AE63" s="15"/>
      <c r="AF63" s="15"/>
      <c r="AG63" s="15" t="s">
        <v>234</v>
      </c>
      <c r="AH63" s="15"/>
      <c r="AI63" s="16">
        <f t="shared" si="2"/>
        <v>6</v>
      </c>
      <c r="AJ63" s="15"/>
      <c r="AK63" s="15"/>
      <c r="AL63" s="15"/>
      <c r="AM63" s="15"/>
      <c r="AN63" s="15"/>
      <c r="AO63" s="15"/>
      <c r="AP63" s="15"/>
      <c r="AQ63" s="15"/>
      <c r="AR63" s="15" t="s">
        <v>806</v>
      </c>
      <c r="AS63" s="15"/>
      <c r="AT63" s="15"/>
    </row>
    <row r="64" spans="1:46" ht="15" customHeight="1" x14ac:dyDescent="0.25">
      <c r="A64" s="15">
        <v>61</v>
      </c>
      <c r="B64" s="15" t="s">
        <v>1060</v>
      </c>
      <c r="C64" s="15" t="s">
        <v>1063</v>
      </c>
      <c r="D64" s="12">
        <v>2859</v>
      </c>
      <c r="E64" s="16">
        <f t="shared" si="0"/>
        <v>3609</v>
      </c>
      <c r="F64" s="15"/>
      <c r="G64" s="15" t="s">
        <v>61</v>
      </c>
      <c r="H64" s="15"/>
      <c r="I64" s="15" t="s">
        <v>66</v>
      </c>
      <c r="J64" s="15"/>
      <c r="K64" s="15">
        <v>850</v>
      </c>
      <c r="L64" s="15">
        <v>170</v>
      </c>
      <c r="M64" s="15">
        <v>170</v>
      </c>
      <c r="N64" s="15">
        <v>230</v>
      </c>
      <c r="O64" s="15"/>
      <c r="P64" s="15"/>
      <c r="Q64" s="15"/>
      <c r="R64" s="15"/>
      <c r="S64" s="15"/>
      <c r="T64" s="15" t="str">
        <f t="shared" si="3"/>
        <v>111CP-TIG-1</v>
      </c>
      <c r="U64" s="15" t="s">
        <v>66</v>
      </c>
      <c r="V64" s="15" t="s">
        <v>163</v>
      </c>
      <c r="W64" s="15" t="s">
        <v>903</v>
      </c>
      <c r="X64" s="15"/>
      <c r="Y64" s="17" t="s">
        <v>1066</v>
      </c>
      <c r="Z64" s="15"/>
      <c r="AA64" s="15"/>
      <c r="AB64" s="15"/>
      <c r="AC64" s="15"/>
      <c r="AD64" s="15"/>
      <c r="AE64" s="15"/>
      <c r="AF64" s="15"/>
      <c r="AG64" s="15" t="s">
        <v>234</v>
      </c>
      <c r="AH64" s="15"/>
      <c r="AI64" s="16">
        <f t="shared" si="2"/>
        <v>17</v>
      </c>
      <c r="AJ64" s="15"/>
      <c r="AK64" s="15"/>
      <c r="AL64" s="15"/>
      <c r="AM64" s="15"/>
      <c r="AN64" s="15"/>
      <c r="AO64" s="15"/>
      <c r="AP64" s="15"/>
      <c r="AQ64" s="15"/>
      <c r="AR64" s="15" t="s">
        <v>806</v>
      </c>
      <c r="AS64" s="15"/>
      <c r="AT64" s="15"/>
    </row>
    <row r="65" spans="1:46" ht="15" customHeight="1" x14ac:dyDescent="0.25">
      <c r="A65" s="15">
        <v>62</v>
      </c>
      <c r="B65" s="15" t="s">
        <v>1061</v>
      </c>
      <c r="C65" s="17" t="s">
        <v>1065</v>
      </c>
      <c r="D65" s="12">
        <v>2859</v>
      </c>
      <c r="E65" s="16">
        <f t="shared" si="0"/>
        <v>3609</v>
      </c>
      <c r="F65" s="15"/>
      <c r="G65" s="15" t="s">
        <v>61</v>
      </c>
      <c r="H65" s="15"/>
      <c r="I65" s="15" t="s">
        <v>66</v>
      </c>
      <c r="J65" s="15"/>
      <c r="K65" s="15">
        <v>850</v>
      </c>
      <c r="L65" s="15">
        <v>170</v>
      </c>
      <c r="M65" s="15">
        <v>170</v>
      </c>
      <c r="N65" s="15">
        <v>230</v>
      </c>
      <c r="O65" s="15"/>
      <c r="P65" s="15"/>
      <c r="Q65" s="15"/>
      <c r="R65" s="15"/>
      <c r="S65" s="15"/>
      <c r="T65" s="15" t="str">
        <f t="shared" si="3"/>
        <v>111CPM-MON-1</v>
      </c>
      <c r="U65" s="15" t="s">
        <v>66</v>
      </c>
      <c r="V65" s="15" t="s">
        <v>141</v>
      </c>
      <c r="W65" s="15" t="s">
        <v>903</v>
      </c>
      <c r="X65" s="15"/>
      <c r="Y65" s="17" t="s">
        <v>1067</v>
      </c>
      <c r="Z65" s="15"/>
      <c r="AA65" s="15"/>
      <c r="AB65" s="15"/>
      <c r="AC65" s="15"/>
      <c r="AD65" s="15"/>
      <c r="AE65" s="15"/>
      <c r="AF65" s="15"/>
      <c r="AG65" s="15" t="s">
        <v>212</v>
      </c>
      <c r="AH65" s="15"/>
      <c r="AI65" s="16">
        <f t="shared" si="2"/>
        <v>17</v>
      </c>
      <c r="AJ65" s="15"/>
      <c r="AK65" s="15"/>
      <c r="AL65" s="15"/>
      <c r="AM65" s="15"/>
      <c r="AN65" s="15"/>
      <c r="AO65" s="15"/>
      <c r="AP65" s="15"/>
      <c r="AQ65" s="15"/>
      <c r="AR65" s="15" t="s">
        <v>806</v>
      </c>
      <c r="AS65" s="15"/>
      <c r="AT65" s="15"/>
    </row>
    <row r="66" spans="1:46" ht="15" customHeight="1" x14ac:dyDescent="0.25">
      <c r="A66" s="15">
        <v>63</v>
      </c>
      <c r="B66" s="15" t="s">
        <v>1062</v>
      </c>
      <c r="C66" s="15" t="s">
        <v>1064</v>
      </c>
      <c r="D66" s="12">
        <v>2859</v>
      </c>
      <c r="E66" s="16">
        <f t="shared" si="0"/>
        <v>3609</v>
      </c>
      <c r="F66" s="15"/>
      <c r="G66" s="15" t="s">
        <v>61</v>
      </c>
      <c r="H66" s="15"/>
      <c r="I66" s="15" t="s">
        <v>66</v>
      </c>
      <c r="J66" s="15"/>
      <c r="K66" s="15">
        <v>830</v>
      </c>
      <c r="L66" s="15">
        <v>50</v>
      </c>
      <c r="M66" s="15">
        <v>170</v>
      </c>
      <c r="N66" s="15">
        <v>230</v>
      </c>
      <c r="O66" s="15"/>
      <c r="P66" s="15"/>
      <c r="Q66" s="15"/>
      <c r="R66" s="15"/>
      <c r="S66" s="15"/>
      <c r="T66" s="15" t="str">
        <f t="shared" si="3"/>
        <v>111HOO-SNO-1</v>
      </c>
      <c r="U66" s="15" t="s">
        <v>66</v>
      </c>
      <c r="V66" s="15" t="s">
        <v>160</v>
      </c>
      <c r="W66" s="15" t="s">
        <v>903</v>
      </c>
      <c r="X66" s="15"/>
      <c r="Y66" s="17" t="s">
        <v>1068</v>
      </c>
      <c r="Z66" s="15"/>
      <c r="AA66" s="15"/>
      <c r="AB66" s="15"/>
      <c r="AC66" s="15"/>
      <c r="AD66" s="15"/>
      <c r="AE66" s="15"/>
      <c r="AF66" s="15"/>
      <c r="AG66" s="15" t="s">
        <v>234</v>
      </c>
      <c r="AH66" s="15"/>
      <c r="AI66" s="16">
        <f t="shared" si="2"/>
        <v>17</v>
      </c>
      <c r="AJ66" s="15"/>
      <c r="AK66" s="15"/>
      <c r="AL66" s="15"/>
      <c r="AM66" s="15"/>
      <c r="AN66" s="15"/>
      <c r="AO66" s="15"/>
      <c r="AP66" s="15"/>
      <c r="AQ66" s="15"/>
      <c r="AR66" s="15" t="s">
        <v>806</v>
      </c>
      <c r="AS66" s="15"/>
      <c r="AT66" s="15"/>
    </row>
    <row r="67" spans="1:46" ht="15" customHeight="1" x14ac:dyDescent="0.25">
      <c r="A67" s="15">
        <v>64</v>
      </c>
      <c r="B67" s="15" t="s">
        <v>1070</v>
      </c>
      <c r="C67" s="15" t="s">
        <v>1069</v>
      </c>
      <c r="D67" s="12">
        <v>649</v>
      </c>
      <c r="E67" s="16">
        <f t="shared" si="0"/>
        <v>1399</v>
      </c>
      <c r="F67" s="15"/>
      <c r="G67" s="15" t="s">
        <v>61</v>
      </c>
      <c r="H67" s="15"/>
      <c r="I67" s="15" t="s">
        <v>66</v>
      </c>
      <c r="J67" s="15"/>
      <c r="K67" s="15">
        <v>110</v>
      </c>
      <c r="L67" s="15">
        <v>120</v>
      </c>
      <c r="M67" s="15">
        <v>100</v>
      </c>
      <c r="N67" s="15">
        <v>50</v>
      </c>
      <c r="O67" s="15"/>
      <c r="P67" s="15"/>
      <c r="Q67" s="15"/>
      <c r="R67" s="15"/>
      <c r="S67" s="15"/>
      <c r="T67" s="15" t="str">
        <f t="shared" si="3"/>
        <v>111LLD15500/RU</v>
      </c>
      <c r="U67" s="15" t="s">
        <v>66</v>
      </c>
      <c r="V67" s="15" t="s">
        <v>103</v>
      </c>
      <c r="W67" s="15" t="s">
        <v>903</v>
      </c>
      <c r="X67" s="15"/>
      <c r="Y67" s="17" t="s">
        <v>1071</v>
      </c>
      <c r="Z67" s="15"/>
      <c r="AA67" s="15"/>
      <c r="AB67" s="15"/>
      <c r="AC67" s="15"/>
      <c r="AD67" s="15"/>
      <c r="AE67" s="15"/>
      <c r="AF67" s="15"/>
      <c r="AG67" s="15" t="s">
        <v>234</v>
      </c>
      <c r="AH67" s="15"/>
      <c r="AI67" s="16">
        <f t="shared" si="2"/>
        <v>10</v>
      </c>
      <c r="AJ67" s="15"/>
      <c r="AK67" s="15"/>
      <c r="AL67" s="15"/>
      <c r="AM67" s="15"/>
      <c r="AN67" s="15"/>
      <c r="AO67" s="15"/>
      <c r="AP67" s="15"/>
      <c r="AQ67" s="15"/>
      <c r="AR67" s="15" t="s">
        <v>806</v>
      </c>
      <c r="AS67" s="15"/>
      <c r="AT67" s="15"/>
    </row>
    <row r="68" spans="1:46" ht="15" customHeight="1" x14ac:dyDescent="0.25">
      <c r="A68" s="15">
        <v>65</v>
      </c>
      <c r="B68" s="15" t="s">
        <v>1073</v>
      </c>
      <c r="C68" s="15" t="s">
        <v>1072</v>
      </c>
      <c r="D68" s="12">
        <v>2239</v>
      </c>
      <c r="E68" s="16">
        <f t="shared" si="0"/>
        <v>2989</v>
      </c>
      <c r="F68" s="15"/>
      <c r="G68" s="15" t="s">
        <v>61</v>
      </c>
      <c r="H68" s="15"/>
      <c r="I68" s="15" t="s">
        <v>66</v>
      </c>
      <c r="J68" s="15"/>
      <c r="K68" s="15">
        <v>300</v>
      </c>
      <c r="L68" s="15">
        <v>50</v>
      </c>
      <c r="M68" s="15">
        <v>100</v>
      </c>
      <c r="N68" s="15">
        <v>170</v>
      </c>
      <c r="O68" s="15"/>
      <c r="P68" s="15"/>
      <c r="Q68" s="15"/>
      <c r="R68" s="15"/>
      <c r="S68" s="15"/>
      <c r="T68" s="15" t="str">
        <f t="shared" si="3"/>
        <v>111JUN-DRA-1</v>
      </c>
      <c r="U68" s="15" t="s">
        <v>66</v>
      </c>
      <c r="V68" s="15" t="s">
        <v>175</v>
      </c>
      <c r="W68" s="15" t="s">
        <v>903</v>
      </c>
      <c r="X68" s="15"/>
      <c r="Y68" s="17" t="s">
        <v>1076</v>
      </c>
      <c r="Z68" s="15"/>
      <c r="AA68" s="15"/>
      <c r="AB68" s="15"/>
      <c r="AC68" s="15"/>
      <c r="AD68" s="15"/>
      <c r="AE68" s="15"/>
      <c r="AF68" s="15"/>
      <c r="AG68" s="15" t="s">
        <v>234</v>
      </c>
      <c r="AH68" s="15"/>
      <c r="AI68" s="16">
        <f t="shared" si="2"/>
        <v>10</v>
      </c>
      <c r="AJ68" s="15"/>
      <c r="AK68" s="15"/>
      <c r="AL68" s="15"/>
      <c r="AM68" s="15"/>
      <c r="AN68" s="15"/>
      <c r="AO68" s="15"/>
      <c r="AP68" s="15"/>
      <c r="AQ68" s="15"/>
      <c r="AR68" s="15" t="s">
        <v>806</v>
      </c>
      <c r="AS68" s="15"/>
      <c r="AT68" s="15"/>
    </row>
    <row r="69" spans="1:46" ht="15" customHeight="1" x14ac:dyDescent="0.25">
      <c r="A69" s="15">
        <v>66</v>
      </c>
      <c r="B69" s="15" t="s">
        <v>1075</v>
      </c>
      <c r="C69" s="15" t="s">
        <v>1074</v>
      </c>
      <c r="D69" s="12">
        <v>2239</v>
      </c>
      <c r="E69" s="16">
        <f t="shared" ref="E69:E100" si="4">D69+750</f>
        <v>2989</v>
      </c>
      <c r="F69" s="15"/>
      <c r="G69" s="15" t="s">
        <v>61</v>
      </c>
      <c r="H69" s="15"/>
      <c r="I69" s="15" t="s">
        <v>66</v>
      </c>
      <c r="J69" s="15"/>
      <c r="K69" s="15">
        <v>350</v>
      </c>
      <c r="L69" s="15">
        <v>50</v>
      </c>
      <c r="M69" s="15">
        <v>100</v>
      </c>
      <c r="N69" s="15">
        <v>170</v>
      </c>
      <c r="O69" s="15"/>
      <c r="P69" s="15"/>
      <c r="Q69" s="15"/>
      <c r="R69" s="15"/>
      <c r="S69" s="15"/>
      <c r="T69" s="15" t="str">
        <f t="shared" si="3"/>
        <v>111JUN-LLA-1</v>
      </c>
      <c r="U69" s="15" t="s">
        <v>66</v>
      </c>
      <c r="V69" s="15" t="s">
        <v>175</v>
      </c>
      <c r="W69" s="15" t="s">
        <v>903</v>
      </c>
      <c r="X69" s="15"/>
      <c r="Y69" s="17" t="s">
        <v>1076</v>
      </c>
      <c r="Z69" s="15"/>
      <c r="AA69" s="15"/>
      <c r="AB69" s="15"/>
      <c r="AC69" s="15"/>
      <c r="AD69" s="15"/>
      <c r="AE69" s="15"/>
      <c r="AF69" s="15"/>
      <c r="AG69" s="15" t="s">
        <v>211</v>
      </c>
      <c r="AH69" s="15"/>
      <c r="AI69" s="16">
        <f t="shared" si="2"/>
        <v>10</v>
      </c>
      <c r="AJ69" s="15"/>
      <c r="AK69" s="15"/>
      <c r="AL69" s="15"/>
      <c r="AM69" s="15"/>
      <c r="AN69" s="15"/>
      <c r="AO69" s="15"/>
      <c r="AP69" s="15"/>
      <c r="AQ69" s="15"/>
      <c r="AR69" s="15" t="s">
        <v>806</v>
      </c>
      <c r="AS69" s="15"/>
      <c r="AT69" s="15"/>
    </row>
    <row r="70" spans="1:46" ht="15" customHeight="1" x14ac:dyDescent="0.25">
      <c r="A70" s="15">
        <v>67</v>
      </c>
      <c r="B70" s="15">
        <v>11195221</v>
      </c>
      <c r="C70" s="15" t="s">
        <v>1077</v>
      </c>
      <c r="D70" s="12">
        <v>1819</v>
      </c>
      <c r="E70" s="16">
        <f t="shared" si="4"/>
        <v>2569</v>
      </c>
      <c r="F70" s="15"/>
      <c r="G70" s="15" t="s">
        <v>61</v>
      </c>
      <c r="H70" s="15"/>
      <c r="I70" s="15" t="s">
        <v>66</v>
      </c>
      <c r="J70" s="15"/>
      <c r="K70" s="15">
        <v>30</v>
      </c>
      <c r="L70" s="15">
        <v>110</v>
      </c>
      <c r="M70" s="15">
        <v>120</v>
      </c>
      <c r="N70" s="15">
        <v>30</v>
      </c>
      <c r="O70" s="15"/>
      <c r="P70" s="15"/>
      <c r="Q70" s="15"/>
      <c r="R70" s="15"/>
      <c r="S70" s="15"/>
      <c r="T70" s="15">
        <f t="shared" si="3"/>
        <v>11195221</v>
      </c>
      <c r="U70" s="15" t="s">
        <v>66</v>
      </c>
      <c r="V70" s="15" t="s">
        <v>103</v>
      </c>
      <c r="W70" s="15" t="s">
        <v>903</v>
      </c>
      <c r="X70" s="15"/>
      <c r="Y70" s="17" t="s">
        <v>1078</v>
      </c>
      <c r="Z70" s="15"/>
      <c r="AA70" s="15"/>
      <c r="AB70" s="15"/>
      <c r="AC70" s="15"/>
      <c r="AD70" s="15"/>
      <c r="AE70" s="15"/>
      <c r="AF70" s="15"/>
      <c r="AG70" s="15" t="s">
        <v>234</v>
      </c>
      <c r="AH70" s="15"/>
      <c r="AI70" s="16">
        <f t="shared" si="2"/>
        <v>12</v>
      </c>
      <c r="AJ70" s="15"/>
      <c r="AK70" s="15"/>
      <c r="AL70" s="15"/>
      <c r="AM70" s="15"/>
      <c r="AN70" s="15"/>
      <c r="AO70" s="15"/>
      <c r="AP70" s="15"/>
      <c r="AQ70" s="15"/>
      <c r="AR70" s="15" t="s">
        <v>806</v>
      </c>
      <c r="AS70" s="15"/>
      <c r="AT70" s="15"/>
    </row>
    <row r="71" spans="1:46" ht="15" customHeight="1" x14ac:dyDescent="0.25">
      <c r="A71" s="15">
        <v>68</v>
      </c>
      <c r="B71" s="15">
        <v>11120181712</v>
      </c>
      <c r="C71" s="15" t="s">
        <v>1079</v>
      </c>
      <c r="D71" s="12">
        <v>199</v>
      </c>
      <c r="E71" s="16">
        <f t="shared" si="4"/>
        <v>949</v>
      </c>
      <c r="F71" s="15"/>
      <c r="G71" s="15" t="s">
        <v>61</v>
      </c>
      <c r="H71" s="15"/>
      <c r="I71" s="15" t="s">
        <v>66</v>
      </c>
      <c r="J71" s="15"/>
      <c r="K71" s="15">
        <v>20</v>
      </c>
      <c r="L71" s="15">
        <v>60</v>
      </c>
      <c r="M71" s="15">
        <v>70</v>
      </c>
      <c r="N71" s="15">
        <v>90</v>
      </c>
      <c r="O71" s="15"/>
      <c r="P71" s="15"/>
      <c r="Q71" s="15"/>
      <c r="R71" s="15"/>
      <c r="S71" s="15"/>
      <c r="T71" s="15">
        <f t="shared" si="3"/>
        <v>11120181712</v>
      </c>
      <c r="U71" s="15" t="s">
        <v>66</v>
      </c>
      <c r="V71" s="15" t="s">
        <v>153</v>
      </c>
      <c r="W71" s="15" t="s">
        <v>903</v>
      </c>
      <c r="X71" s="15"/>
      <c r="Y71" s="17" t="s">
        <v>1080</v>
      </c>
      <c r="Z71" s="15"/>
      <c r="AA71" s="15"/>
      <c r="AB71" s="15"/>
      <c r="AC71" s="15"/>
      <c r="AD71" s="15"/>
      <c r="AE71" s="15"/>
      <c r="AF71" s="15"/>
      <c r="AG71" s="15" t="s">
        <v>235</v>
      </c>
      <c r="AH71" s="15"/>
      <c r="AI71" s="16">
        <f t="shared" si="2"/>
        <v>7</v>
      </c>
      <c r="AJ71" s="15"/>
      <c r="AK71" s="15"/>
      <c r="AL71" s="15"/>
      <c r="AM71" s="15"/>
      <c r="AN71" s="15"/>
      <c r="AO71" s="15"/>
      <c r="AP71" s="15"/>
      <c r="AQ71" s="15"/>
      <c r="AR71" s="15" t="s">
        <v>806</v>
      </c>
      <c r="AS71" s="15"/>
      <c r="AT71" s="15"/>
    </row>
    <row r="72" spans="1:46" ht="15" customHeight="1" x14ac:dyDescent="0.25">
      <c r="A72" s="15">
        <v>69</v>
      </c>
      <c r="B72" s="15" t="s">
        <v>1082</v>
      </c>
      <c r="C72" s="15" t="s">
        <v>1081</v>
      </c>
      <c r="D72" s="12">
        <v>2509</v>
      </c>
      <c r="E72" s="16">
        <f t="shared" si="4"/>
        <v>3259</v>
      </c>
      <c r="F72" s="15"/>
      <c r="G72" s="15" t="s">
        <v>61</v>
      </c>
      <c r="H72" s="15"/>
      <c r="I72" s="15" t="s">
        <v>66</v>
      </c>
      <c r="J72" s="15"/>
      <c r="K72" s="15">
        <v>100</v>
      </c>
      <c r="L72" s="15">
        <v>50</v>
      </c>
      <c r="M72" s="15">
        <v>50</v>
      </c>
      <c r="N72" s="15">
        <v>80</v>
      </c>
      <c r="O72" s="15"/>
      <c r="P72" s="15"/>
      <c r="Q72" s="15"/>
      <c r="R72" s="15"/>
      <c r="S72" s="15"/>
      <c r="T72" s="15" t="str">
        <f t="shared" si="3"/>
        <v>1110000996GE_SHC</v>
      </c>
      <c r="U72" s="15" t="s">
        <v>66</v>
      </c>
      <c r="V72" s="15" t="s">
        <v>172</v>
      </c>
      <c r="W72" s="15" t="s">
        <v>903</v>
      </c>
      <c r="X72" s="15"/>
      <c r="Y72" s="17" t="s">
        <v>1083</v>
      </c>
      <c r="Z72" s="15"/>
      <c r="AA72" s="15"/>
      <c r="AB72" s="15"/>
      <c r="AC72" s="15"/>
      <c r="AD72" s="15"/>
      <c r="AE72" s="15"/>
      <c r="AF72" s="15"/>
      <c r="AG72" s="15" t="s">
        <v>234</v>
      </c>
      <c r="AH72" s="15"/>
      <c r="AI72" s="16">
        <f t="shared" ref="AI72:AI100" si="5">QUOTIENT(M72,10)</f>
        <v>5</v>
      </c>
      <c r="AJ72" s="15"/>
      <c r="AK72" s="15"/>
      <c r="AL72" s="15"/>
      <c r="AM72" s="15"/>
      <c r="AN72" s="15"/>
      <c r="AO72" s="15"/>
      <c r="AP72" s="15"/>
      <c r="AQ72" s="15"/>
      <c r="AR72" s="15" t="s">
        <v>806</v>
      </c>
      <c r="AS72" s="15"/>
      <c r="AT72" s="15"/>
    </row>
    <row r="73" spans="1:46" ht="15" customHeight="1" x14ac:dyDescent="0.25">
      <c r="A73" s="15">
        <v>70</v>
      </c>
      <c r="B73" s="15" t="s">
        <v>1084</v>
      </c>
      <c r="C73" s="15" t="s">
        <v>1085</v>
      </c>
      <c r="D73" s="12">
        <v>2859</v>
      </c>
      <c r="E73" s="16">
        <f t="shared" si="4"/>
        <v>3609</v>
      </c>
      <c r="F73" s="15"/>
      <c r="G73" s="15" t="s">
        <v>61</v>
      </c>
      <c r="H73" s="15"/>
      <c r="I73" s="15" t="s">
        <v>66</v>
      </c>
      <c r="J73" s="15"/>
      <c r="K73" s="15">
        <v>830</v>
      </c>
      <c r="L73" s="15">
        <v>170</v>
      </c>
      <c r="M73" s="15">
        <v>170</v>
      </c>
      <c r="N73" s="15">
        <v>230</v>
      </c>
      <c r="O73" s="15"/>
      <c r="P73" s="15"/>
      <c r="Q73" s="15"/>
      <c r="R73" s="15"/>
      <c r="S73" s="15"/>
      <c r="T73" s="15" t="str">
        <f t="shared" si="3"/>
        <v>111CP-SHE-1</v>
      </c>
      <c r="U73" s="15" t="s">
        <v>66</v>
      </c>
      <c r="V73" s="15" t="s">
        <v>142</v>
      </c>
      <c r="W73" s="15" t="s">
        <v>903</v>
      </c>
      <c r="X73" s="15"/>
      <c r="Y73" s="17" t="s">
        <v>1090</v>
      </c>
      <c r="Z73" s="15"/>
      <c r="AA73" s="15"/>
      <c r="AB73" s="15"/>
      <c r="AC73" s="15"/>
      <c r="AD73" s="15"/>
      <c r="AE73" s="15"/>
      <c r="AF73" s="15"/>
      <c r="AG73" s="15" t="s">
        <v>211</v>
      </c>
      <c r="AH73" s="15"/>
      <c r="AI73" s="16">
        <f t="shared" si="5"/>
        <v>17</v>
      </c>
      <c r="AJ73" s="15"/>
      <c r="AK73" s="15"/>
      <c r="AL73" s="15"/>
      <c r="AM73" s="15"/>
      <c r="AN73" s="15"/>
      <c r="AO73" s="15"/>
      <c r="AP73" s="15"/>
      <c r="AQ73" s="15"/>
      <c r="AR73" s="15" t="s">
        <v>806</v>
      </c>
      <c r="AS73" s="15"/>
      <c r="AT73" s="15"/>
    </row>
    <row r="74" spans="1:46" ht="15" customHeight="1" x14ac:dyDescent="0.25">
      <c r="A74" s="15">
        <v>71</v>
      </c>
      <c r="B74" s="15" t="s">
        <v>1089</v>
      </c>
      <c r="C74" s="15" t="s">
        <v>1086</v>
      </c>
      <c r="D74" s="12">
        <v>2859</v>
      </c>
      <c r="E74" s="16">
        <f t="shared" si="4"/>
        <v>3609</v>
      </c>
      <c r="F74" s="15"/>
      <c r="G74" s="15" t="s">
        <v>61</v>
      </c>
      <c r="H74" s="15"/>
      <c r="I74" s="15" t="s">
        <v>66</v>
      </c>
      <c r="J74" s="15"/>
      <c r="K74" s="15">
        <v>830</v>
      </c>
      <c r="L74" s="15">
        <v>170</v>
      </c>
      <c r="M74" s="15">
        <v>170</v>
      </c>
      <c r="N74" s="15">
        <v>230</v>
      </c>
      <c r="O74" s="15"/>
      <c r="P74" s="15"/>
      <c r="Q74" s="15"/>
      <c r="R74" s="15"/>
      <c r="S74" s="15"/>
      <c r="T74" s="15" t="str">
        <f t="shared" si="3"/>
        <v>111CP-ELE-1</v>
      </c>
      <c r="U74" s="15" t="s">
        <v>66</v>
      </c>
      <c r="V74" s="15" t="s">
        <v>155</v>
      </c>
      <c r="W74" s="15" t="s">
        <v>903</v>
      </c>
      <c r="X74" s="15"/>
      <c r="Y74" s="17" t="s">
        <v>1049</v>
      </c>
      <c r="Z74" s="15"/>
      <c r="AA74" s="15"/>
      <c r="AB74" s="15"/>
      <c r="AC74" s="15"/>
      <c r="AD74" s="15"/>
      <c r="AE74" s="15"/>
      <c r="AF74" s="15"/>
      <c r="AG74" s="15" t="s">
        <v>244</v>
      </c>
      <c r="AH74" s="15"/>
      <c r="AI74" s="16">
        <f t="shared" si="5"/>
        <v>17</v>
      </c>
      <c r="AJ74" s="15"/>
      <c r="AK74" s="15"/>
      <c r="AL74" s="15"/>
      <c r="AM74" s="15"/>
      <c r="AN74" s="15"/>
      <c r="AO74" s="15"/>
      <c r="AP74" s="15"/>
      <c r="AQ74" s="15"/>
      <c r="AR74" s="15" t="s">
        <v>806</v>
      </c>
      <c r="AS74" s="15"/>
      <c r="AT74" s="15"/>
    </row>
    <row r="75" spans="1:46" ht="15" customHeight="1" x14ac:dyDescent="0.25">
      <c r="A75" s="15">
        <v>72</v>
      </c>
      <c r="B75" s="15" t="s">
        <v>1088</v>
      </c>
      <c r="C75" s="15" t="s">
        <v>1087</v>
      </c>
      <c r="D75" s="12">
        <v>2859</v>
      </c>
      <c r="E75" s="16">
        <f t="shared" si="4"/>
        <v>3609</v>
      </c>
      <c r="F75" s="15"/>
      <c r="G75" s="15" t="s">
        <v>61</v>
      </c>
      <c r="H75" s="15"/>
      <c r="I75" s="15" t="s">
        <v>66</v>
      </c>
      <c r="J75" s="15"/>
      <c r="K75" s="15">
        <v>830</v>
      </c>
      <c r="L75" s="15">
        <v>170</v>
      </c>
      <c r="M75" s="15">
        <v>170</v>
      </c>
      <c r="N75" s="15">
        <v>230</v>
      </c>
      <c r="O75" s="15"/>
      <c r="P75" s="15"/>
      <c r="Q75" s="15"/>
      <c r="R75" s="15"/>
      <c r="S75" s="15"/>
      <c r="T75" s="15" t="str">
        <f t="shared" si="3"/>
        <v>111CP-PAN-1</v>
      </c>
      <c r="U75" s="15" t="s">
        <v>66</v>
      </c>
      <c r="V75" s="15" t="s">
        <v>175</v>
      </c>
      <c r="W75" s="15" t="s">
        <v>903</v>
      </c>
      <c r="X75" s="15"/>
      <c r="Y75" s="17" t="s">
        <v>1091</v>
      </c>
      <c r="Z75" s="15"/>
      <c r="AA75" s="15"/>
      <c r="AB75" s="15"/>
      <c r="AC75" s="15"/>
      <c r="AD75" s="15"/>
      <c r="AE75" s="15"/>
      <c r="AF75" s="15"/>
      <c r="AG75" s="15" t="s">
        <v>261</v>
      </c>
      <c r="AH75" s="15"/>
      <c r="AI75" s="16">
        <f t="shared" si="5"/>
        <v>17</v>
      </c>
      <c r="AJ75" s="15"/>
      <c r="AK75" s="15"/>
      <c r="AL75" s="15"/>
      <c r="AM75" s="15"/>
      <c r="AN75" s="15"/>
      <c r="AO75" s="15"/>
      <c r="AP75" s="15"/>
      <c r="AQ75" s="15"/>
      <c r="AR75" s="15" t="s">
        <v>806</v>
      </c>
      <c r="AS75" s="15"/>
      <c r="AT75" s="15"/>
    </row>
    <row r="76" spans="1:46" ht="15" customHeight="1" x14ac:dyDescent="0.25">
      <c r="A76" s="15">
        <v>73</v>
      </c>
      <c r="B76" s="15" t="s">
        <v>1095</v>
      </c>
      <c r="C76" s="15" t="s">
        <v>1092</v>
      </c>
      <c r="D76" s="12">
        <v>2859</v>
      </c>
      <c r="E76" s="16">
        <f t="shared" si="4"/>
        <v>3609</v>
      </c>
      <c r="F76" s="15"/>
      <c r="G76" s="15" t="s">
        <v>61</v>
      </c>
      <c r="H76" s="15"/>
      <c r="I76" s="15" t="s">
        <v>66</v>
      </c>
      <c r="J76" s="15"/>
      <c r="K76" s="15">
        <v>830</v>
      </c>
      <c r="L76" s="15">
        <v>170</v>
      </c>
      <c r="M76" s="15">
        <v>170</v>
      </c>
      <c r="N76" s="15">
        <v>230</v>
      </c>
      <c r="O76" s="15"/>
      <c r="P76" s="15"/>
      <c r="Q76" s="15"/>
      <c r="R76" s="15"/>
      <c r="S76" s="15"/>
      <c r="T76" s="15" t="str">
        <f t="shared" si="3"/>
        <v>111CP-GIR-2</v>
      </c>
      <c r="U76" s="15" t="s">
        <v>66</v>
      </c>
      <c r="V76" s="15" t="s">
        <v>116</v>
      </c>
      <c r="W76" s="15" t="s">
        <v>903</v>
      </c>
      <c r="X76" s="15"/>
      <c r="Y76" s="17" t="s">
        <v>1096</v>
      </c>
      <c r="Z76" s="15"/>
      <c r="AA76" s="15"/>
      <c r="AB76" s="15"/>
      <c r="AC76" s="15"/>
      <c r="AD76" s="15"/>
      <c r="AE76" s="15"/>
      <c r="AF76" s="15"/>
      <c r="AG76" s="15" t="s">
        <v>234</v>
      </c>
      <c r="AH76" s="15"/>
      <c r="AI76" s="16">
        <f t="shared" si="5"/>
        <v>17</v>
      </c>
      <c r="AJ76" s="15"/>
      <c r="AK76" s="15"/>
      <c r="AL76" s="15"/>
      <c r="AM76" s="15"/>
      <c r="AN76" s="15"/>
      <c r="AO76" s="15"/>
      <c r="AP76" s="15"/>
      <c r="AQ76" s="15"/>
      <c r="AR76" s="15" t="s">
        <v>806</v>
      </c>
      <c r="AS76" s="15"/>
      <c r="AT76" s="15"/>
    </row>
    <row r="77" spans="1:46" ht="15" customHeight="1" x14ac:dyDescent="0.25">
      <c r="A77" s="15">
        <v>74</v>
      </c>
      <c r="B77" s="15" t="s">
        <v>1094</v>
      </c>
      <c r="C77" s="15" t="s">
        <v>1093</v>
      </c>
      <c r="D77" s="12">
        <v>2859</v>
      </c>
      <c r="E77" s="16">
        <f t="shared" si="4"/>
        <v>3609</v>
      </c>
      <c r="F77" s="15"/>
      <c r="G77" s="15" t="s">
        <v>61</v>
      </c>
      <c r="H77" s="15"/>
      <c r="I77" s="15" t="s">
        <v>66</v>
      </c>
      <c r="J77" s="15"/>
      <c r="K77" s="15">
        <v>830</v>
      </c>
      <c r="L77" s="15">
        <v>170</v>
      </c>
      <c r="M77" s="15">
        <v>170</v>
      </c>
      <c r="N77" s="15">
        <v>230</v>
      </c>
      <c r="O77" s="15"/>
      <c r="P77" s="15"/>
      <c r="Q77" s="15"/>
      <c r="R77" s="15"/>
      <c r="S77" s="15"/>
      <c r="T77" s="15" t="str">
        <f t="shared" si="3"/>
        <v>111CP-UNI-1</v>
      </c>
      <c r="U77" s="15" t="s">
        <v>66</v>
      </c>
      <c r="V77" s="15" t="s">
        <v>175</v>
      </c>
      <c r="W77" s="15" t="s">
        <v>903</v>
      </c>
      <c r="X77" s="15"/>
      <c r="Y77" s="17" t="s">
        <v>1096</v>
      </c>
      <c r="Z77" s="15"/>
      <c r="AA77" s="15"/>
      <c r="AB77" s="15"/>
      <c r="AC77" s="15"/>
      <c r="AD77" s="15"/>
      <c r="AE77" s="15"/>
      <c r="AF77" s="15"/>
      <c r="AG77" s="15" t="s">
        <v>234</v>
      </c>
      <c r="AH77" s="15"/>
      <c r="AI77" s="16">
        <f t="shared" si="5"/>
        <v>17</v>
      </c>
      <c r="AJ77" s="15"/>
      <c r="AK77" s="15"/>
      <c r="AL77" s="15"/>
      <c r="AM77" s="15"/>
      <c r="AN77" s="15"/>
      <c r="AO77" s="15"/>
      <c r="AP77" s="15"/>
      <c r="AQ77" s="15"/>
      <c r="AR77" s="15" t="s">
        <v>806</v>
      </c>
      <c r="AS77" s="15"/>
      <c r="AT77" s="15"/>
    </row>
    <row r="78" spans="1:46" ht="15" customHeight="1" x14ac:dyDescent="0.25">
      <c r="A78" s="15">
        <v>75</v>
      </c>
      <c r="B78" s="15" t="s">
        <v>1098</v>
      </c>
      <c r="C78" s="15" t="s">
        <v>1097</v>
      </c>
      <c r="D78" s="12">
        <v>3539</v>
      </c>
      <c r="E78" s="16">
        <f t="shared" si="4"/>
        <v>4289</v>
      </c>
      <c r="F78" s="15"/>
      <c r="G78" s="15" t="s">
        <v>61</v>
      </c>
      <c r="H78" s="15"/>
      <c r="I78" s="15" t="s">
        <v>66</v>
      </c>
      <c r="J78" s="15"/>
      <c r="K78" s="15">
        <v>830</v>
      </c>
      <c r="L78" s="15">
        <v>170</v>
      </c>
      <c r="M78" s="15">
        <v>170</v>
      </c>
      <c r="N78" s="15">
        <v>230</v>
      </c>
      <c r="O78" s="15"/>
      <c r="P78" s="15"/>
      <c r="Q78" s="15"/>
      <c r="R78" s="15"/>
      <c r="S78" s="15"/>
      <c r="T78" s="15" t="str">
        <f t="shared" si="3"/>
        <v>111CP-DRA-11</v>
      </c>
      <c r="U78" s="15" t="s">
        <v>66</v>
      </c>
      <c r="V78" s="15" t="s">
        <v>175</v>
      </c>
      <c r="W78" s="15" t="s">
        <v>903</v>
      </c>
      <c r="X78" s="15"/>
      <c r="Y78" s="17" t="s">
        <v>1096</v>
      </c>
      <c r="Z78" s="15"/>
      <c r="AA78" s="15"/>
      <c r="AB78" s="15"/>
      <c r="AC78" s="15"/>
      <c r="AD78" s="15"/>
      <c r="AE78" s="15"/>
      <c r="AF78" s="15"/>
      <c r="AG78" s="15" t="s">
        <v>246</v>
      </c>
      <c r="AH78" s="15"/>
      <c r="AI78" s="16">
        <f t="shared" si="5"/>
        <v>17</v>
      </c>
      <c r="AJ78" s="15"/>
      <c r="AK78" s="15"/>
      <c r="AL78" s="15"/>
      <c r="AM78" s="15"/>
      <c r="AN78" s="15"/>
      <c r="AO78" s="15"/>
      <c r="AP78" s="15"/>
      <c r="AQ78" s="15"/>
      <c r="AR78" s="15" t="s">
        <v>806</v>
      </c>
      <c r="AS78" s="15"/>
      <c r="AT78" s="15"/>
    </row>
    <row r="79" spans="1:46" ht="15" customHeight="1" x14ac:dyDescent="0.25">
      <c r="A79" s="15">
        <v>76</v>
      </c>
      <c r="B79" s="15" t="s">
        <v>1100</v>
      </c>
      <c r="C79" s="15" t="s">
        <v>1099</v>
      </c>
      <c r="D79" s="12">
        <v>2859</v>
      </c>
      <c r="E79" s="16">
        <f t="shared" si="4"/>
        <v>3609</v>
      </c>
      <c r="F79" s="15"/>
      <c r="G79" s="15" t="s">
        <v>61</v>
      </c>
      <c r="H79" s="15"/>
      <c r="I79" s="15" t="s">
        <v>66</v>
      </c>
      <c r="J79" s="15"/>
      <c r="K79" s="15">
        <v>830</v>
      </c>
      <c r="L79" s="15">
        <v>170</v>
      </c>
      <c r="M79" s="15">
        <v>170</v>
      </c>
      <c r="N79" s="15">
        <v>230</v>
      </c>
      <c r="O79" s="15"/>
      <c r="P79" s="15"/>
      <c r="Q79" s="15"/>
      <c r="R79" s="15"/>
      <c r="S79" s="15"/>
      <c r="T79" s="15" t="str">
        <f t="shared" si="3"/>
        <v>111CP-HUS-2</v>
      </c>
      <c r="U79" s="15" t="s">
        <v>66</v>
      </c>
      <c r="V79" s="15" t="s">
        <v>159</v>
      </c>
      <c r="W79" s="15" t="s">
        <v>903</v>
      </c>
      <c r="X79" s="15"/>
      <c r="Y79" s="17" t="s">
        <v>1096</v>
      </c>
      <c r="Z79" s="15"/>
      <c r="AA79" s="15"/>
      <c r="AB79" s="15"/>
      <c r="AC79" s="15"/>
      <c r="AD79" s="15"/>
      <c r="AE79" s="15"/>
      <c r="AF79" s="15"/>
      <c r="AG79" s="15" t="s">
        <v>244</v>
      </c>
      <c r="AH79" s="15"/>
      <c r="AI79" s="16">
        <f t="shared" si="5"/>
        <v>17</v>
      </c>
      <c r="AJ79" s="15"/>
      <c r="AK79" s="15"/>
      <c r="AL79" s="15"/>
      <c r="AM79" s="15"/>
      <c r="AN79" s="15"/>
      <c r="AO79" s="15"/>
      <c r="AP79" s="15"/>
      <c r="AQ79" s="15"/>
      <c r="AR79" s="15" t="s">
        <v>806</v>
      </c>
      <c r="AS79" s="15"/>
      <c r="AT79" s="15"/>
    </row>
    <row r="80" spans="1:46" ht="15" customHeight="1" x14ac:dyDescent="0.25">
      <c r="A80" s="15">
        <v>77</v>
      </c>
      <c r="B80" s="15" t="s">
        <v>1102</v>
      </c>
      <c r="C80" s="15" t="s">
        <v>1101</v>
      </c>
      <c r="D80" s="12">
        <v>2859</v>
      </c>
      <c r="E80" s="16">
        <f t="shared" si="4"/>
        <v>3609</v>
      </c>
      <c r="F80" s="15"/>
      <c r="G80" s="15" t="s">
        <v>61</v>
      </c>
      <c r="H80" s="15"/>
      <c r="I80" s="15" t="s">
        <v>66</v>
      </c>
      <c r="J80" s="15"/>
      <c r="K80" s="15">
        <v>830</v>
      </c>
      <c r="L80" s="15">
        <v>170</v>
      </c>
      <c r="M80" s="15">
        <v>170</v>
      </c>
      <c r="N80" s="15">
        <v>230</v>
      </c>
      <c r="O80" s="15"/>
      <c r="P80" s="15"/>
      <c r="Q80" s="15"/>
      <c r="R80" s="15"/>
      <c r="S80" s="15"/>
      <c r="T80" s="15" t="str">
        <f t="shared" si="3"/>
        <v>111CP-PUP-21</v>
      </c>
      <c r="U80" s="15" t="s">
        <v>66</v>
      </c>
      <c r="V80" s="15" t="s">
        <v>159</v>
      </c>
      <c r="W80" s="15" t="s">
        <v>903</v>
      </c>
      <c r="X80" s="15"/>
      <c r="Y80" s="17" t="s">
        <v>1096</v>
      </c>
      <c r="Z80" s="15"/>
      <c r="AA80" s="15"/>
      <c r="AB80" s="15"/>
      <c r="AC80" s="15"/>
      <c r="AD80" s="15"/>
      <c r="AE80" s="15"/>
      <c r="AF80" s="15"/>
      <c r="AG80" s="15" t="s">
        <v>211</v>
      </c>
      <c r="AH80" s="15"/>
      <c r="AI80" s="16">
        <f t="shared" si="5"/>
        <v>17</v>
      </c>
      <c r="AJ80" s="15"/>
      <c r="AK80" s="15"/>
      <c r="AL80" s="15"/>
      <c r="AM80" s="15"/>
      <c r="AN80" s="15"/>
      <c r="AO80" s="15"/>
      <c r="AP80" s="15"/>
      <c r="AQ80" s="15"/>
      <c r="AR80" s="15" t="s">
        <v>806</v>
      </c>
      <c r="AS80" s="15"/>
      <c r="AT80" s="15"/>
    </row>
    <row r="81" spans="1:46" ht="15" customHeight="1" x14ac:dyDescent="0.25">
      <c r="A81" s="15">
        <v>78</v>
      </c>
      <c r="B81" s="15" t="s">
        <v>1104</v>
      </c>
      <c r="C81" s="15" t="s">
        <v>1103</v>
      </c>
      <c r="D81" s="12">
        <v>2859</v>
      </c>
      <c r="E81" s="16">
        <f t="shared" si="4"/>
        <v>3609</v>
      </c>
      <c r="F81" s="15"/>
      <c r="G81" s="15" t="s">
        <v>61</v>
      </c>
      <c r="H81" s="15"/>
      <c r="I81" s="15" t="s">
        <v>66</v>
      </c>
      <c r="J81" s="15"/>
      <c r="K81" s="15">
        <v>830</v>
      </c>
      <c r="L81" s="15">
        <v>170</v>
      </c>
      <c r="M81" s="15">
        <v>170</v>
      </c>
      <c r="N81" s="15">
        <v>230</v>
      </c>
      <c r="O81" s="15"/>
      <c r="P81" s="15"/>
      <c r="Q81" s="15"/>
      <c r="R81" s="15"/>
      <c r="S81" s="15"/>
      <c r="T81" s="15" t="str">
        <f t="shared" si="3"/>
        <v>111CPM-DIN-1</v>
      </c>
      <c r="U81" s="15" t="s">
        <v>66</v>
      </c>
      <c r="V81" s="15" t="s">
        <v>175</v>
      </c>
      <c r="W81" s="15" t="s">
        <v>903</v>
      </c>
      <c r="X81" s="15"/>
      <c r="Y81" s="17" t="s">
        <v>1096</v>
      </c>
      <c r="Z81" s="15"/>
      <c r="AA81" s="15"/>
      <c r="AB81" s="15"/>
      <c r="AC81" s="15"/>
      <c r="AD81" s="15"/>
      <c r="AE81" s="15"/>
      <c r="AF81" s="15"/>
      <c r="AG81" s="15" t="s">
        <v>212</v>
      </c>
      <c r="AH81" s="15"/>
      <c r="AI81" s="16">
        <f t="shared" si="5"/>
        <v>17</v>
      </c>
      <c r="AJ81" s="15"/>
      <c r="AK81" s="15"/>
      <c r="AL81" s="15"/>
      <c r="AM81" s="15"/>
      <c r="AN81" s="15"/>
      <c r="AO81" s="15"/>
      <c r="AP81" s="15"/>
      <c r="AQ81" s="15"/>
      <c r="AR81" s="15" t="s">
        <v>806</v>
      </c>
      <c r="AS81" s="15"/>
      <c r="AT81" s="15"/>
    </row>
    <row r="82" spans="1:46" ht="15" customHeight="1" x14ac:dyDescent="0.25">
      <c r="A82" s="15">
        <v>79</v>
      </c>
      <c r="B82" s="15" t="s">
        <v>1106</v>
      </c>
      <c r="C82" s="15" t="s">
        <v>1105</v>
      </c>
      <c r="D82" s="12">
        <v>2859</v>
      </c>
      <c r="E82" s="16">
        <f t="shared" si="4"/>
        <v>3609</v>
      </c>
      <c r="F82" s="15"/>
      <c r="G82" s="15" t="s">
        <v>61</v>
      </c>
      <c r="H82" s="15"/>
      <c r="I82" s="15" t="s">
        <v>66</v>
      </c>
      <c r="J82" s="15"/>
      <c r="K82" s="15">
        <v>830</v>
      </c>
      <c r="L82" s="15">
        <v>170</v>
      </c>
      <c r="M82" s="15">
        <v>170</v>
      </c>
      <c r="N82" s="15">
        <v>230</v>
      </c>
      <c r="O82" s="15"/>
      <c r="P82" s="15"/>
      <c r="Q82" s="15"/>
      <c r="R82" s="15"/>
      <c r="S82" s="15"/>
      <c r="T82" s="15" t="str">
        <f t="shared" si="3"/>
        <v>111CP-FOX-3</v>
      </c>
      <c r="U82" s="15" t="s">
        <v>66</v>
      </c>
      <c r="V82" s="15" t="s">
        <v>130</v>
      </c>
      <c r="W82" s="15" t="s">
        <v>903</v>
      </c>
      <c r="X82" s="15"/>
      <c r="Y82" s="17" t="s">
        <v>1096</v>
      </c>
      <c r="Z82" s="15"/>
      <c r="AA82" s="15"/>
      <c r="AB82" s="15"/>
      <c r="AC82" s="15"/>
      <c r="AD82" s="15"/>
      <c r="AE82" s="15"/>
      <c r="AF82" s="15"/>
      <c r="AG82" s="15" t="s">
        <v>234</v>
      </c>
      <c r="AH82" s="15"/>
      <c r="AI82" s="16">
        <f t="shared" si="5"/>
        <v>17</v>
      </c>
      <c r="AJ82" s="15"/>
      <c r="AK82" s="15"/>
      <c r="AL82" s="15"/>
      <c r="AM82" s="15"/>
      <c r="AN82" s="15"/>
      <c r="AO82" s="15"/>
      <c r="AP82" s="15"/>
      <c r="AQ82" s="15"/>
      <c r="AR82" s="15" t="s">
        <v>806</v>
      </c>
      <c r="AS82" s="15"/>
      <c r="AT82" s="15"/>
    </row>
    <row r="83" spans="1:46" ht="15" customHeight="1" x14ac:dyDescent="0.25">
      <c r="A83" s="15">
        <v>80</v>
      </c>
      <c r="B83" s="15" t="s">
        <v>1108</v>
      </c>
      <c r="C83" s="15" t="s">
        <v>1107</v>
      </c>
      <c r="D83" s="12">
        <v>2859</v>
      </c>
      <c r="E83" s="16">
        <f t="shared" si="4"/>
        <v>3609</v>
      </c>
      <c r="F83" s="15"/>
      <c r="G83" s="15" t="s">
        <v>61</v>
      </c>
      <c r="H83" s="15"/>
      <c r="I83" s="15" t="s">
        <v>66</v>
      </c>
      <c r="J83" s="15"/>
      <c r="K83" s="15">
        <v>830</v>
      </c>
      <c r="L83" s="15">
        <v>170</v>
      </c>
      <c r="M83" s="15">
        <v>170</v>
      </c>
      <c r="N83" s="15">
        <v>230</v>
      </c>
      <c r="O83" s="15"/>
      <c r="P83" s="15"/>
      <c r="Q83" s="15"/>
      <c r="R83" s="15"/>
      <c r="S83" s="15"/>
      <c r="T83" s="15" t="str">
        <f t="shared" si="3"/>
        <v>111CP-SWA-1</v>
      </c>
      <c r="U83" s="15" t="s">
        <v>66</v>
      </c>
      <c r="V83" s="15" t="s">
        <v>175</v>
      </c>
      <c r="W83" s="15" t="s">
        <v>903</v>
      </c>
      <c r="X83" s="15"/>
      <c r="Y83" s="17" t="s">
        <v>1113</v>
      </c>
      <c r="Z83" s="15"/>
      <c r="AA83" s="15"/>
      <c r="AB83" s="15"/>
      <c r="AC83" s="15"/>
      <c r="AD83" s="15"/>
      <c r="AE83" s="15"/>
      <c r="AF83" s="15"/>
      <c r="AG83" s="15" t="s">
        <v>212</v>
      </c>
      <c r="AH83" s="15"/>
      <c r="AI83" s="16">
        <f t="shared" si="5"/>
        <v>17</v>
      </c>
      <c r="AJ83" s="15"/>
      <c r="AK83" s="15"/>
      <c r="AL83" s="15"/>
      <c r="AM83" s="15"/>
      <c r="AN83" s="15"/>
      <c r="AO83" s="15"/>
      <c r="AP83" s="15"/>
      <c r="AQ83" s="15"/>
      <c r="AR83" s="15" t="s">
        <v>806</v>
      </c>
      <c r="AS83" s="15"/>
      <c r="AT83" s="15"/>
    </row>
    <row r="84" spans="1:46" ht="15" customHeight="1" x14ac:dyDescent="0.25">
      <c r="A84" s="15">
        <v>81</v>
      </c>
      <c r="B84" s="15" t="s">
        <v>1110</v>
      </c>
      <c r="C84" s="15" t="s">
        <v>1109</v>
      </c>
      <c r="D84" s="12">
        <v>2859</v>
      </c>
      <c r="E84" s="16">
        <f t="shared" si="4"/>
        <v>3609</v>
      </c>
      <c r="F84" s="15"/>
      <c r="G84" s="15" t="s">
        <v>61</v>
      </c>
      <c r="H84" s="15"/>
      <c r="I84" s="15" t="s">
        <v>66</v>
      </c>
      <c r="J84" s="15"/>
      <c r="K84" s="15">
        <v>850</v>
      </c>
      <c r="L84" s="15">
        <v>170</v>
      </c>
      <c r="M84" s="15">
        <v>170</v>
      </c>
      <c r="N84" s="15">
        <v>230</v>
      </c>
      <c r="O84" s="15"/>
      <c r="P84" s="15"/>
      <c r="Q84" s="15"/>
      <c r="R84" s="15"/>
      <c r="S84" s="15"/>
      <c r="T84" s="15" t="str">
        <f t="shared" si="3"/>
        <v>111CPM-PEN-1</v>
      </c>
      <c r="U84" s="15" t="s">
        <v>66</v>
      </c>
      <c r="V84" s="15" t="s">
        <v>146</v>
      </c>
      <c r="W84" s="15" t="s">
        <v>903</v>
      </c>
      <c r="X84" s="15"/>
      <c r="Y84" s="17" t="s">
        <v>1114</v>
      </c>
      <c r="Z84" s="15"/>
      <c r="AA84" s="15"/>
      <c r="AB84" s="15"/>
      <c r="AC84" s="15"/>
      <c r="AD84" s="15"/>
      <c r="AE84" s="15"/>
      <c r="AF84" s="15"/>
      <c r="AG84" s="15" t="s">
        <v>235</v>
      </c>
      <c r="AH84" s="15"/>
      <c r="AI84" s="16">
        <f t="shared" si="5"/>
        <v>17</v>
      </c>
      <c r="AJ84" s="15"/>
      <c r="AK84" s="15"/>
      <c r="AL84" s="15"/>
      <c r="AM84" s="15"/>
      <c r="AN84" s="15"/>
      <c r="AO84" s="15"/>
      <c r="AP84" s="15"/>
      <c r="AQ84" s="15"/>
      <c r="AR84" s="15" t="s">
        <v>806</v>
      </c>
      <c r="AS84" s="15"/>
      <c r="AT84" s="15"/>
    </row>
    <row r="85" spans="1:46" ht="15" customHeight="1" x14ac:dyDescent="0.25">
      <c r="A85" s="15">
        <v>82</v>
      </c>
      <c r="B85" s="15" t="s">
        <v>1111</v>
      </c>
      <c r="C85" s="15" t="s">
        <v>1112</v>
      </c>
      <c r="D85" s="12">
        <v>2859</v>
      </c>
      <c r="E85" s="16">
        <f t="shared" si="4"/>
        <v>3609</v>
      </c>
      <c r="F85" s="15"/>
      <c r="G85" s="15" t="s">
        <v>61</v>
      </c>
      <c r="H85" s="15"/>
      <c r="I85" s="15" t="s">
        <v>66</v>
      </c>
      <c r="J85" s="15"/>
      <c r="K85" s="15">
        <v>850</v>
      </c>
      <c r="L85" s="15">
        <v>170</v>
      </c>
      <c r="M85" s="15">
        <v>170</v>
      </c>
      <c r="N85" s="15">
        <v>230</v>
      </c>
      <c r="O85" s="15"/>
      <c r="P85" s="15"/>
      <c r="Q85" s="15"/>
      <c r="R85" s="15"/>
      <c r="S85" s="15"/>
      <c r="T85" s="15" t="str">
        <f t="shared" si="3"/>
        <v>111CP-HAM-1</v>
      </c>
      <c r="U85" s="15" t="s">
        <v>66</v>
      </c>
      <c r="V85" s="15" t="s">
        <v>169</v>
      </c>
      <c r="W85" s="15" t="s">
        <v>903</v>
      </c>
      <c r="X85" s="15"/>
      <c r="Y85" s="17" t="s">
        <v>1115</v>
      </c>
      <c r="Z85" s="15"/>
      <c r="AA85" s="15"/>
      <c r="AB85" s="15"/>
      <c r="AC85" s="15"/>
      <c r="AD85" s="15"/>
      <c r="AE85" s="15"/>
      <c r="AF85" s="15"/>
      <c r="AG85" s="15" t="s">
        <v>234</v>
      </c>
      <c r="AH85" s="15"/>
      <c r="AI85" s="16">
        <f t="shared" si="5"/>
        <v>17</v>
      </c>
      <c r="AJ85" s="15"/>
      <c r="AK85" s="15"/>
      <c r="AL85" s="15"/>
      <c r="AM85" s="15"/>
      <c r="AN85" s="15"/>
      <c r="AO85" s="15"/>
      <c r="AP85" s="15"/>
      <c r="AQ85" s="15"/>
      <c r="AR85" s="15" t="s">
        <v>806</v>
      </c>
      <c r="AS85" s="15"/>
      <c r="AT85" s="15"/>
    </row>
    <row r="86" spans="1:46" ht="15" customHeight="1" x14ac:dyDescent="0.25">
      <c r="A86" s="15">
        <v>83</v>
      </c>
      <c r="B86" s="15" t="s">
        <v>1117</v>
      </c>
      <c r="C86" s="15" t="s">
        <v>1116</v>
      </c>
      <c r="D86" s="12">
        <v>4949</v>
      </c>
      <c r="E86" s="16">
        <f t="shared" si="4"/>
        <v>5699</v>
      </c>
      <c r="F86" s="15"/>
      <c r="G86" s="15" t="s">
        <v>61</v>
      </c>
      <c r="H86" s="15"/>
      <c r="I86" s="15" t="s">
        <v>66</v>
      </c>
      <c r="J86" s="15"/>
      <c r="K86" s="15">
        <v>850</v>
      </c>
      <c r="L86" s="15">
        <v>170</v>
      </c>
      <c r="M86" s="15">
        <v>170</v>
      </c>
      <c r="N86" s="15">
        <v>230</v>
      </c>
      <c r="O86" s="15"/>
      <c r="P86" s="15"/>
      <c r="Q86" s="15"/>
      <c r="R86" s="15"/>
      <c r="S86" s="15"/>
      <c r="T86" s="15" t="str">
        <f t="shared" si="3"/>
        <v>111CP-KOA-1</v>
      </c>
      <c r="U86" s="15" t="s">
        <v>66</v>
      </c>
      <c r="V86" s="15" t="s">
        <v>175</v>
      </c>
      <c r="W86" s="15" t="s">
        <v>903</v>
      </c>
      <c r="X86" s="15"/>
      <c r="Y86" s="17" t="s">
        <v>1118</v>
      </c>
      <c r="Z86" s="15"/>
      <c r="AA86" s="15"/>
      <c r="AB86" s="15"/>
      <c r="AC86" s="15"/>
      <c r="AD86" s="15"/>
      <c r="AE86" s="15"/>
      <c r="AF86" s="15"/>
      <c r="AG86" s="15" t="s">
        <v>244</v>
      </c>
      <c r="AH86" s="15"/>
      <c r="AI86" s="16">
        <f t="shared" si="5"/>
        <v>17</v>
      </c>
      <c r="AJ86" s="15"/>
      <c r="AK86" s="15"/>
      <c r="AL86" s="15"/>
      <c r="AM86" s="15"/>
      <c r="AN86" s="15"/>
      <c r="AO86" s="15"/>
      <c r="AP86" s="15"/>
      <c r="AQ86" s="15"/>
      <c r="AR86" s="15" t="s">
        <v>806</v>
      </c>
      <c r="AS86" s="15"/>
      <c r="AT86" s="15"/>
    </row>
    <row r="87" spans="1:46" ht="15" customHeight="1" x14ac:dyDescent="0.25">
      <c r="A87" s="15">
        <v>84</v>
      </c>
      <c r="B87" s="15" t="s">
        <v>1119</v>
      </c>
      <c r="C87" s="15" t="s">
        <v>1121</v>
      </c>
      <c r="D87" s="12">
        <v>2859</v>
      </c>
      <c r="E87" s="16">
        <f t="shared" si="4"/>
        <v>3609</v>
      </c>
      <c r="F87" s="15"/>
      <c r="G87" s="15" t="s">
        <v>61</v>
      </c>
      <c r="H87" s="15"/>
      <c r="I87" s="15" t="s">
        <v>66</v>
      </c>
      <c r="J87" s="15"/>
      <c r="K87" s="15">
        <v>850</v>
      </c>
      <c r="L87" s="15">
        <v>170</v>
      </c>
      <c r="M87" s="15">
        <v>170</v>
      </c>
      <c r="N87" s="15">
        <v>230</v>
      </c>
      <c r="O87" s="15"/>
      <c r="P87" s="15"/>
      <c r="Q87" s="15"/>
      <c r="R87" s="15"/>
      <c r="S87" s="15"/>
      <c r="T87" s="15" t="str">
        <f t="shared" si="3"/>
        <v>111CP-LEO-1</v>
      </c>
      <c r="U87" s="15" t="s">
        <v>66</v>
      </c>
      <c r="V87" s="15" t="s">
        <v>175</v>
      </c>
      <c r="W87" s="15" t="s">
        <v>903</v>
      </c>
      <c r="X87" s="15"/>
      <c r="Y87" s="17" t="s">
        <v>1125</v>
      </c>
      <c r="Z87" s="15"/>
      <c r="AA87" s="15"/>
      <c r="AB87" s="15"/>
      <c r="AC87" s="15"/>
      <c r="AD87" s="15"/>
      <c r="AE87" s="15"/>
      <c r="AF87" s="15"/>
      <c r="AG87" s="15" t="s">
        <v>234</v>
      </c>
      <c r="AH87" s="15"/>
      <c r="AI87" s="16">
        <f t="shared" si="5"/>
        <v>17</v>
      </c>
      <c r="AJ87" s="15"/>
      <c r="AK87" s="15"/>
      <c r="AL87" s="15"/>
      <c r="AM87" s="15"/>
      <c r="AN87" s="15"/>
      <c r="AO87" s="15"/>
      <c r="AP87" s="15"/>
      <c r="AQ87" s="15"/>
      <c r="AR87" s="15" t="s">
        <v>806</v>
      </c>
      <c r="AS87" s="15"/>
      <c r="AT87" s="15"/>
    </row>
    <row r="88" spans="1:46" ht="15" customHeight="1" x14ac:dyDescent="0.25">
      <c r="A88" s="15">
        <v>85</v>
      </c>
      <c r="B88" s="15" t="s">
        <v>1122</v>
      </c>
      <c r="C88" s="15" t="s">
        <v>1120</v>
      </c>
      <c r="D88" s="12">
        <v>2859</v>
      </c>
      <c r="E88" s="16">
        <f t="shared" si="4"/>
        <v>3609</v>
      </c>
      <c r="F88" s="15"/>
      <c r="G88" s="15" t="s">
        <v>61</v>
      </c>
      <c r="H88" s="15"/>
      <c r="I88" s="15" t="s">
        <v>66</v>
      </c>
      <c r="J88" s="15"/>
      <c r="K88" s="15">
        <v>850</v>
      </c>
      <c r="L88" s="15">
        <v>170</v>
      </c>
      <c r="M88" s="15">
        <v>170</v>
      </c>
      <c r="N88" s="15">
        <v>230</v>
      </c>
      <c r="O88" s="15"/>
      <c r="P88" s="15"/>
      <c r="Q88" s="15"/>
      <c r="R88" s="15"/>
      <c r="S88" s="15"/>
      <c r="T88" s="15" t="str">
        <f t="shared" si="3"/>
        <v>111CP-ORA-1</v>
      </c>
      <c r="U88" s="15" t="s">
        <v>66</v>
      </c>
      <c r="V88" s="15" t="s">
        <v>141</v>
      </c>
      <c r="W88" s="15" t="s">
        <v>903</v>
      </c>
      <c r="X88" s="15"/>
      <c r="Y88" s="17" t="s">
        <v>1126</v>
      </c>
      <c r="Z88" s="15"/>
      <c r="AA88" s="15"/>
      <c r="AB88" s="15"/>
      <c r="AC88" s="15"/>
      <c r="AD88" s="15"/>
      <c r="AE88" s="15"/>
      <c r="AF88" s="15"/>
      <c r="AG88" s="15" t="s">
        <v>224</v>
      </c>
      <c r="AH88" s="15"/>
      <c r="AI88" s="16">
        <f t="shared" si="5"/>
        <v>17</v>
      </c>
      <c r="AJ88" s="15"/>
      <c r="AK88" s="15"/>
      <c r="AL88" s="15"/>
      <c r="AM88" s="15"/>
      <c r="AN88" s="15"/>
      <c r="AO88" s="15"/>
      <c r="AP88" s="15"/>
      <c r="AQ88" s="15"/>
      <c r="AR88" s="15" t="s">
        <v>806</v>
      </c>
      <c r="AS88" s="15"/>
      <c r="AT88" s="15"/>
    </row>
    <row r="89" spans="1:46" ht="15" customHeight="1" x14ac:dyDescent="0.25">
      <c r="A89" s="15">
        <v>86</v>
      </c>
      <c r="B89" s="15" t="s">
        <v>1124</v>
      </c>
      <c r="C89" s="15" t="s">
        <v>1123</v>
      </c>
      <c r="D89" s="12">
        <v>2859</v>
      </c>
      <c r="E89" s="16">
        <f t="shared" si="4"/>
        <v>3609</v>
      </c>
      <c r="F89" s="15"/>
      <c r="G89" s="15" t="s">
        <v>61</v>
      </c>
      <c r="H89" s="15"/>
      <c r="I89" s="15" t="s">
        <v>66</v>
      </c>
      <c r="J89" s="15"/>
      <c r="K89" s="15">
        <v>850</v>
      </c>
      <c r="L89" s="15">
        <v>170</v>
      </c>
      <c r="M89" s="15">
        <v>170</v>
      </c>
      <c r="N89" s="15">
        <v>230</v>
      </c>
      <c r="O89" s="15"/>
      <c r="P89" s="15"/>
      <c r="Q89" s="15"/>
      <c r="R89" s="15"/>
      <c r="S89" s="15"/>
      <c r="T89" s="15" t="str">
        <f t="shared" si="3"/>
        <v>111CP-ZEB-1</v>
      </c>
      <c r="U89" s="15" t="s">
        <v>66</v>
      </c>
      <c r="V89" s="15" t="s">
        <v>119</v>
      </c>
      <c r="W89" s="15" t="s">
        <v>903</v>
      </c>
      <c r="X89" s="15"/>
      <c r="Y89" s="17" t="s">
        <v>1127</v>
      </c>
      <c r="Z89" s="15"/>
      <c r="AA89" s="15"/>
      <c r="AB89" s="15"/>
      <c r="AC89" s="15"/>
      <c r="AD89" s="15"/>
      <c r="AE89" s="15"/>
      <c r="AF89" s="15"/>
      <c r="AG89" s="15" t="s">
        <v>261</v>
      </c>
      <c r="AH89" s="15"/>
      <c r="AI89" s="16">
        <f t="shared" si="5"/>
        <v>17</v>
      </c>
      <c r="AJ89" s="15"/>
      <c r="AK89" s="15"/>
      <c r="AL89" s="15"/>
      <c r="AM89" s="15"/>
      <c r="AN89" s="15"/>
      <c r="AO89" s="15"/>
      <c r="AP89" s="15"/>
      <c r="AQ89" s="15"/>
      <c r="AR89" s="15" t="s">
        <v>806</v>
      </c>
      <c r="AS89" s="15"/>
      <c r="AT89" s="15"/>
    </row>
    <row r="90" spans="1:46" ht="15" customHeight="1" x14ac:dyDescent="0.25">
      <c r="A90" s="15">
        <v>87</v>
      </c>
      <c r="B90" s="15" t="s">
        <v>1129</v>
      </c>
      <c r="C90" s="15" t="s">
        <v>1128</v>
      </c>
      <c r="D90" s="12">
        <v>2859</v>
      </c>
      <c r="E90" s="16">
        <f t="shared" si="4"/>
        <v>3609</v>
      </c>
      <c r="F90" s="15"/>
      <c r="G90" s="15" t="s">
        <v>61</v>
      </c>
      <c r="H90" s="15"/>
      <c r="I90" s="15" t="s">
        <v>66</v>
      </c>
      <c r="J90" s="15"/>
      <c r="K90" s="15">
        <v>850</v>
      </c>
      <c r="L90" s="15">
        <v>170</v>
      </c>
      <c r="M90" s="15">
        <v>170</v>
      </c>
      <c r="N90" s="15">
        <v>230</v>
      </c>
      <c r="O90" s="15"/>
      <c r="P90" s="15"/>
      <c r="Q90" s="15"/>
      <c r="R90" s="15"/>
      <c r="S90" s="15"/>
      <c r="T90" s="15" t="str">
        <f t="shared" si="3"/>
        <v>111CPM-FOX-1</v>
      </c>
      <c r="U90" s="15" t="s">
        <v>66</v>
      </c>
      <c r="V90" s="15" t="s">
        <v>130</v>
      </c>
      <c r="W90" s="15" t="s">
        <v>903</v>
      </c>
      <c r="X90" s="15"/>
      <c r="Y90" s="17" t="s">
        <v>1134</v>
      </c>
      <c r="Z90" s="15"/>
      <c r="AA90" s="15"/>
      <c r="AB90" s="15"/>
      <c r="AC90" s="15"/>
      <c r="AD90" s="15"/>
      <c r="AE90" s="15"/>
      <c r="AF90" s="15"/>
      <c r="AG90" s="15" t="s">
        <v>212</v>
      </c>
      <c r="AH90" s="15"/>
      <c r="AI90" s="16">
        <f t="shared" si="5"/>
        <v>17</v>
      </c>
      <c r="AJ90" s="15"/>
      <c r="AK90" s="15"/>
      <c r="AL90" s="15"/>
      <c r="AM90" s="15"/>
      <c r="AN90" s="15"/>
      <c r="AO90" s="15"/>
      <c r="AP90" s="15"/>
      <c r="AQ90" s="15"/>
      <c r="AR90" s="15" t="s">
        <v>806</v>
      </c>
      <c r="AS90" s="15"/>
      <c r="AT90" s="15"/>
    </row>
    <row r="91" spans="1:46" ht="15" customHeight="1" x14ac:dyDescent="0.25">
      <c r="A91" s="15">
        <v>88</v>
      </c>
      <c r="B91" s="15" t="s">
        <v>1131</v>
      </c>
      <c r="C91" s="15" t="s">
        <v>1130</v>
      </c>
      <c r="D91" s="12">
        <v>2859</v>
      </c>
      <c r="E91" s="16">
        <f t="shared" si="4"/>
        <v>3609</v>
      </c>
      <c r="F91" s="15"/>
      <c r="G91" s="15" t="s">
        <v>61</v>
      </c>
      <c r="H91" s="15"/>
      <c r="I91" s="15" t="s">
        <v>66</v>
      </c>
      <c r="J91" s="15"/>
      <c r="K91" s="15">
        <v>850</v>
      </c>
      <c r="L91" s="15">
        <v>170</v>
      </c>
      <c r="M91" s="15">
        <v>170</v>
      </c>
      <c r="N91" s="15">
        <v>230</v>
      </c>
      <c r="O91" s="15"/>
      <c r="P91" s="15"/>
      <c r="Q91" s="15"/>
      <c r="R91" s="15"/>
      <c r="S91" s="15"/>
      <c r="T91" s="15" t="str">
        <f t="shared" si="3"/>
        <v>111CP-TUR-11</v>
      </c>
      <c r="U91" s="15" t="s">
        <v>66</v>
      </c>
      <c r="V91" s="15" t="s">
        <v>172</v>
      </c>
      <c r="W91" s="15" t="s">
        <v>903</v>
      </c>
      <c r="X91" s="15"/>
      <c r="Y91" s="17" t="s">
        <v>1135</v>
      </c>
      <c r="Z91" s="15"/>
      <c r="AA91" s="15"/>
      <c r="AB91" s="15"/>
      <c r="AC91" s="15"/>
      <c r="AD91" s="15"/>
      <c r="AE91" s="15"/>
      <c r="AF91" s="15"/>
      <c r="AG91" s="15" t="s">
        <v>234</v>
      </c>
      <c r="AH91" s="15"/>
      <c r="AI91" s="16">
        <f t="shared" si="5"/>
        <v>17</v>
      </c>
      <c r="AJ91" s="15"/>
      <c r="AK91" s="15"/>
      <c r="AL91" s="15"/>
      <c r="AM91" s="15"/>
      <c r="AN91" s="15"/>
      <c r="AO91" s="15"/>
      <c r="AP91" s="15"/>
      <c r="AQ91" s="15"/>
      <c r="AR91" s="15" t="s">
        <v>806</v>
      </c>
      <c r="AS91" s="15"/>
      <c r="AT91" s="15"/>
    </row>
    <row r="92" spans="1:46" ht="15" customHeight="1" x14ac:dyDescent="0.25">
      <c r="A92" s="15">
        <v>89</v>
      </c>
      <c r="B92" s="15" t="s">
        <v>1133</v>
      </c>
      <c r="C92" s="15" t="s">
        <v>1132</v>
      </c>
      <c r="D92" s="12">
        <v>2859</v>
      </c>
      <c r="E92" s="16">
        <f t="shared" si="4"/>
        <v>3609</v>
      </c>
      <c r="F92" s="15"/>
      <c r="G92" s="15" t="s">
        <v>61</v>
      </c>
      <c r="H92" s="15"/>
      <c r="I92" s="15" t="s">
        <v>66</v>
      </c>
      <c r="J92" s="15"/>
      <c r="K92" s="15">
        <v>830</v>
      </c>
      <c r="L92" s="15">
        <v>170</v>
      </c>
      <c r="M92" s="15">
        <v>170</v>
      </c>
      <c r="N92" s="15">
        <v>230</v>
      </c>
      <c r="O92" s="15"/>
      <c r="P92" s="15"/>
      <c r="Q92" s="15"/>
      <c r="R92" s="15"/>
      <c r="S92" s="15"/>
      <c r="T92" s="15" t="str">
        <f t="shared" si="3"/>
        <v>111CPI-UNI-2</v>
      </c>
      <c r="U92" s="15" t="s">
        <v>66</v>
      </c>
      <c r="V92" s="15" t="s">
        <v>175</v>
      </c>
      <c r="W92" s="15" t="s">
        <v>903</v>
      </c>
      <c r="X92" s="15"/>
      <c r="Y92" s="17" t="s">
        <v>1136</v>
      </c>
      <c r="Z92" s="15"/>
      <c r="AA92" s="15"/>
      <c r="AB92" s="15"/>
      <c r="AC92" s="15"/>
      <c r="AD92" s="15"/>
      <c r="AE92" s="15"/>
      <c r="AF92" s="15"/>
      <c r="AG92" s="15" t="s">
        <v>235</v>
      </c>
      <c r="AH92" s="15"/>
      <c r="AI92" s="16">
        <f t="shared" si="5"/>
        <v>17</v>
      </c>
      <c r="AJ92" s="15"/>
      <c r="AK92" s="15"/>
      <c r="AL92" s="15"/>
      <c r="AM92" s="15"/>
      <c r="AN92" s="15"/>
      <c r="AO92" s="15"/>
      <c r="AP92" s="15"/>
      <c r="AQ92" s="15"/>
      <c r="AR92" s="15" t="s">
        <v>806</v>
      </c>
      <c r="AS92" s="15"/>
      <c r="AT92" s="15"/>
    </row>
    <row r="93" spans="1:46" ht="15" customHeight="1" x14ac:dyDescent="0.25">
      <c r="A93" s="15">
        <v>90</v>
      </c>
      <c r="B93" s="15" t="s">
        <v>1138</v>
      </c>
      <c r="C93" s="15" t="s">
        <v>1137</v>
      </c>
      <c r="D93" s="12">
        <v>3689</v>
      </c>
      <c r="E93" s="16">
        <f t="shared" si="4"/>
        <v>4439</v>
      </c>
      <c r="F93" s="15"/>
      <c r="G93" s="15" t="s">
        <v>61</v>
      </c>
      <c r="H93" s="15"/>
      <c r="I93" s="15" t="s">
        <v>66</v>
      </c>
      <c r="J93" s="15"/>
      <c r="K93" s="15">
        <v>830</v>
      </c>
      <c r="L93" s="15">
        <v>170</v>
      </c>
      <c r="M93" s="15">
        <v>170</v>
      </c>
      <c r="N93" s="15">
        <v>230</v>
      </c>
      <c r="O93" s="15"/>
      <c r="P93" s="15"/>
      <c r="Q93" s="15"/>
      <c r="R93" s="15"/>
      <c r="S93" s="15"/>
      <c r="T93" s="15" t="str">
        <f t="shared" si="3"/>
        <v>111CPM-BUN-1</v>
      </c>
      <c r="U93" s="15" t="s">
        <v>66</v>
      </c>
      <c r="V93" s="15" t="s">
        <v>117</v>
      </c>
      <c r="W93" s="15" t="s">
        <v>903</v>
      </c>
      <c r="X93" s="15"/>
      <c r="Y93" s="17" t="s">
        <v>1139</v>
      </c>
      <c r="Z93" s="15"/>
      <c r="AA93" s="15"/>
      <c r="AB93" s="15"/>
      <c r="AC93" s="15"/>
      <c r="AD93" s="15"/>
      <c r="AE93" s="15"/>
      <c r="AF93" s="15"/>
      <c r="AG93" s="15" t="s">
        <v>244</v>
      </c>
      <c r="AH93" s="15"/>
      <c r="AI93" s="16">
        <f t="shared" si="5"/>
        <v>17</v>
      </c>
      <c r="AJ93" s="15"/>
      <c r="AK93" s="15"/>
      <c r="AL93" s="15"/>
      <c r="AM93" s="15"/>
      <c r="AN93" s="15"/>
      <c r="AO93" s="15"/>
      <c r="AP93" s="15"/>
      <c r="AQ93" s="15"/>
      <c r="AR93" s="15" t="s">
        <v>806</v>
      </c>
      <c r="AS93" s="15"/>
      <c r="AT93" s="15"/>
    </row>
    <row r="94" spans="1:46" ht="15" customHeight="1" x14ac:dyDescent="0.25">
      <c r="A94" s="15">
        <v>91</v>
      </c>
      <c r="B94" s="15" t="s">
        <v>1141</v>
      </c>
      <c r="C94" s="15" t="s">
        <v>1140</v>
      </c>
      <c r="D94" s="12">
        <v>3219</v>
      </c>
      <c r="E94" s="16">
        <f t="shared" si="4"/>
        <v>3969</v>
      </c>
      <c r="F94" s="15"/>
      <c r="G94" s="15" t="s">
        <v>61</v>
      </c>
      <c r="H94" s="15"/>
      <c r="I94" s="15" t="s">
        <v>66</v>
      </c>
      <c r="J94" s="15"/>
      <c r="K94" s="15">
        <v>830</v>
      </c>
      <c r="L94" s="15">
        <v>110</v>
      </c>
      <c r="M94" s="15">
        <v>270</v>
      </c>
      <c r="N94" s="15">
        <v>200</v>
      </c>
      <c r="O94" s="15"/>
      <c r="P94" s="15"/>
      <c r="Q94" s="15"/>
      <c r="R94" s="15"/>
      <c r="S94" s="15"/>
      <c r="T94" s="15" t="str">
        <f t="shared" si="3"/>
        <v>111HAN-BAD-1</v>
      </c>
      <c r="U94" s="15" t="s">
        <v>66</v>
      </c>
      <c r="V94" s="15" t="s">
        <v>175</v>
      </c>
      <c r="W94" s="15" t="s">
        <v>903</v>
      </c>
      <c r="X94" s="15"/>
      <c r="Y94" s="17" t="s">
        <v>1146</v>
      </c>
      <c r="Z94" s="15"/>
      <c r="AA94" s="15"/>
      <c r="AB94" s="15"/>
      <c r="AC94" s="15"/>
      <c r="AD94" s="15"/>
      <c r="AE94" s="15"/>
      <c r="AF94" s="15"/>
      <c r="AG94" s="15" t="s">
        <v>234</v>
      </c>
      <c r="AH94" s="15"/>
      <c r="AI94" s="16">
        <f t="shared" si="5"/>
        <v>27</v>
      </c>
      <c r="AJ94" s="15"/>
      <c r="AK94" s="15"/>
      <c r="AL94" s="15"/>
      <c r="AM94" s="15"/>
      <c r="AN94" s="15"/>
      <c r="AO94" s="15"/>
      <c r="AP94" s="15"/>
      <c r="AQ94" s="15"/>
      <c r="AR94" s="15" t="s">
        <v>806</v>
      </c>
      <c r="AS94" s="15"/>
      <c r="AT94" s="15"/>
    </row>
    <row r="95" spans="1:46" ht="15" customHeight="1" x14ac:dyDescent="0.25">
      <c r="A95" s="15">
        <v>92</v>
      </c>
      <c r="B95" s="15" t="s">
        <v>1143</v>
      </c>
      <c r="C95" s="15" t="s">
        <v>1142</v>
      </c>
      <c r="D95" s="12">
        <v>3219</v>
      </c>
      <c r="E95" s="16">
        <f t="shared" si="4"/>
        <v>3969</v>
      </c>
      <c r="F95" s="15"/>
      <c r="G95" s="15" t="s">
        <v>61</v>
      </c>
      <c r="H95" s="15"/>
      <c r="I95" s="15" t="s">
        <v>66</v>
      </c>
      <c r="J95" s="15"/>
      <c r="K95" s="15">
        <v>500</v>
      </c>
      <c r="L95" s="15">
        <v>110</v>
      </c>
      <c r="M95" s="15">
        <v>270</v>
      </c>
      <c r="N95" s="15">
        <v>200</v>
      </c>
      <c r="O95" s="15"/>
      <c r="P95" s="15"/>
      <c r="Q95" s="15"/>
      <c r="R95" s="15"/>
      <c r="S95" s="15"/>
      <c r="T95" s="15" t="str">
        <f t="shared" si="3"/>
        <v>111HAN-PEN-1</v>
      </c>
      <c r="U95" s="15" t="s">
        <v>66</v>
      </c>
      <c r="V95" s="15" t="s">
        <v>146</v>
      </c>
      <c r="W95" s="15" t="s">
        <v>903</v>
      </c>
      <c r="X95" s="15"/>
      <c r="Y95" s="17" t="s">
        <v>1147</v>
      </c>
      <c r="Z95" s="15"/>
      <c r="AA95" s="15"/>
      <c r="AB95" s="15"/>
      <c r="AC95" s="15"/>
      <c r="AD95" s="15"/>
      <c r="AE95" s="15"/>
      <c r="AF95" s="15"/>
      <c r="AG95" s="15" t="s">
        <v>261</v>
      </c>
      <c r="AH95" s="15"/>
      <c r="AI95" s="16">
        <f t="shared" si="5"/>
        <v>27</v>
      </c>
      <c r="AJ95" s="15"/>
      <c r="AK95" s="15"/>
      <c r="AL95" s="15"/>
      <c r="AM95" s="15"/>
      <c r="AN95" s="15"/>
      <c r="AO95" s="15"/>
      <c r="AP95" s="15"/>
      <c r="AQ95" s="15"/>
      <c r="AR95" s="15" t="s">
        <v>806</v>
      </c>
      <c r="AS95" s="15"/>
      <c r="AT95" s="15"/>
    </row>
    <row r="96" spans="1:46" ht="15" customHeight="1" x14ac:dyDescent="0.25">
      <c r="A96" s="15">
        <v>93</v>
      </c>
      <c r="B96" s="15" t="s">
        <v>1145</v>
      </c>
      <c r="C96" s="15" t="s">
        <v>1144</v>
      </c>
      <c r="D96" s="12">
        <v>3219</v>
      </c>
      <c r="E96" s="16">
        <f t="shared" si="4"/>
        <v>3969</v>
      </c>
      <c r="F96" s="15"/>
      <c r="G96" s="15" t="s">
        <v>61</v>
      </c>
      <c r="H96" s="15"/>
      <c r="I96" s="15" t="s">
        <v>66</v>
      </c>
      <c r="J96" s="15"/>
      <c r="K96" s="15">
        <v>500</v>
      </c>
      <c r="L96" s="15">
        <v>110</v>
      </c>
      <c r="M96" s="15">
        <v>270</v>
      </c>
      <c r="N96" s="15">
        <v>200</v>
      </c>
      <c r="O96" s="15"/>
      <c r="P96" s="15"/>
      <c r="Q96" s="15"/>
      <c r="R96" s="15"/>
      <c r="S96" s="15"/>
      <c r="T96" s="15" t="str">
        <f t="shared" si="3"/>
        <v>111HAN-PUP-1</v>
      </c>
      <c r="U96" s="15" t="s">
        <v>66</v>
      </c>
      <c r="V96" s="15" t="s">
        <v>159</v>
      </c>
      <c r="W96" s="15" t="s">
        <v>903</v>
      </c>
      <c r="X96" s="15"/>
      <c r="Y96" s="17" t="s">
        <v>1148</v>
      </c>
      <c r="Z96" s="15"/>
      <c r="AA96" s="15"/>
      <c r="AB96" s="15"/>
      <c r="AC96" s="15"/>
      <c r="AD96" s="15"/>
      <c r="AE96" s="15"/>
      <c r="AF96" s="15"/>
      <c r="AG96" s="15" t="s">
        <v>240</v>
      </c>
      <c r="AH96" s="15"/>
      <c r="AI96" s="16">
        <f t="shared" si="5"/>
        <v>27</v>
      </c>
      <c r="AJ96" s="15"/>
      <c r="AK96" s="15"/>
      <c r="AL96" s="15"/>
      <c r="AM96" s="15"/>
      <c r="AN96" s="15"/>
      <c r="AO96" s="15"/>
      <c r="AP96" s="15"/>
      <c r="AQ96" s="15"/>
      <c r="AR96" s="15" t="s">
        <v>806</v>
      </c>
      <c r="AS96" s="15"/>
      <c r="AT96" s="15"/>
    </row>
    <row r="97" spans="1:46" ht="15" customHeight="1" x14ac:dyDescent="0.25">
      <c r="A97" s="15">
        <v>94</v>
      </c>
      <c r="B97" s="15" t="s">
        <v>1150</v>
      </c>
      <c r="C97" s="15" t="s">
        <v>1149</v>
      </c>
      <c r="D97" s="12">
        <v>2239</v>
      </c>
      <c r="E97" s="16">
        <f t="shared" si="4"/>
        <v>2989</v>
      </c>
      <c r="F97" s="15"/>
      <c r="G97" s="15" t="s">
        <v>61</v>
      </c>
      <c r="H97" s="15"/>
      <c r="I97" s="15" t="s">
        <v>66</v>
      </c>
      <c r="J97" s="15"/>
      <c r="K97" s="15">
        <v>300</v>
      </c>
      <c r="L97" s="15">
        <v>50</v>
      </c>
      <c r="M97" s="15">
        <v>100</v>
      </c>
      <c r="N97" s="15">
        <v>170</v>
      </c>
      <c r="O97" s="15"/>
      <c r="P97" s="15"/>
      <c r="Q97" s="15"/>
      <c r="R97" s="15"/>
      <c r="S97" s="15"/>
      <c r="T97" s="15" t="str">
        <f t="shared" si="3"/>
        <v>111JUN-LIO-1</v>
      </c>
      <c r="U97" s="15" t="s">
        <v>66</v>
      </c>
      <c r="V97" s="15" t="s">
        <v>128</v>
      </c>
      <c r="W97" s="15" t="s">
        <v>903</v>
      </c>
      <c r="X97" s="15"/>
      <c r="Y97" s="17" t="s">
        <v>1076</v>
      </c>
      <c r="Z97" s="15"/>
      <c r="AA97" s="15"/>
      <c r="AB97" s="15"/>
      <c r="AC97" s="15"/>
      <c r="AD97" s="15"/>
      <c r="AE97" s="15"/>
      <c r="AF97" s="15"/>
      <c r="AG97" s="15" t="s">
        <v>240</v>
      </c>
      <c r="AH97" s="15"/>
      <c r="AI97" s="16">
        <f t="shared" si="5"/>
        <v>10</v>
      </c>
      <c r="AJ97" s="15"/>
      <c r="AK97" s="15"/>
      <c r="AL97" s="15"/>
      <c r="AM97" s="15"/>
      <c r="AN97" s="15"/>
      <c r="AO97" s="15"/>
      <c r="AP97" s="15"/>
      <c r="AQ97" s="15"/>
      <c r="AR97" s="15" t="s">
        <v>806</v>
      </c>
      <c r="AS97" s="15"/>
      <c r="AT97" s="15"/>
    </row>
    <row r="98" spans="1:46" ht="15" customHeight="1" x14ac:dyDescent="0.25">
      <c r="A98" s="15">
        <v>95</v>
      </c>
      <c r="B98" s="15" t="s">
        <v>1152</v>
      </c>
      <c r="C98" s="15" t="s">
        <v>1151</v>
      </c>
      <c r="D98" s="12">
        <v>2239</v>
      </c>
      <c r="E98" s="16">
        <f t="shared" si="4"/>
        <v>2989</v>
      </c>
      <c r="F98" s="15"/>
      <c r="G98" s="15" t="s">
        <v>61</v>
      </c>
      <c r="H98" s="15"/>
      <c r="I98" s="15" t="s">
        <v>66</v>
      </c>
      <c r="J98" s="15"/>
      <c r="K98" s="15">
        <v>300</v>
      </c>
      <c r="L98" s="15">
        <v>50</v>
      </c>
      <c r="M98" s="15">
        <v>100</v>
      </c>
      <c r="N98" s="15">
        <v>170</v>
      </c>
      <c r="O98" s="15"/>
      <c r="P98" s="15"/>
      <c r="Q98" s="15"/>
      <c r="R98" s="15"/>
      <c r="S98" s="15"/>
      <c r="T98" s="15" t="str">
        <f t="shared" si="3"/>
        <v>111JUN-DUC-1</v>
      </c>
      <c r="U98" s="15" t="s">
        <v>66</v>
      </c>
      <c r="V98" s="15" t="s">
        <v>166</v>
      </c>
      <c r="W98" s="15" t="s">
        <v>903</v>
      </c>
      <c r="X98" s="15"/>
      <c r="Y98" s="17" t="s">
        <v>1076</v>
      </c>
      <c r="Z98" s="15"/>
      <c r="AA98" s="15"/>
      <c r="AB98" s="15"/>
      <c r="AC98" s="15"/>
      <c r="AD98" s="15"/>
      <c r="AE98" s="15"/>
      <c r="AF98" s="15"/>
      <c r="AG98" s="15" t="s">
        <v>211</v>
      </c>
      <c r="AH98" s="15"/>
      <c r="AI98" s="16">
        <f t="shared" si="5"/>
        <v>10</v>
      </c>
      <c r="AJ98" s="15"/>
      <c r="AK98" s="15"/>
      <c r="AL98" s="15"/>
      <c r="AM98" s="15"/>
      <c r="AN98" s="15"/>
      <c r="AO98" s="15"/>
      <c r="AP98" s="15"/>
      <c r="AQ98" s="15"/>
      <c r="AR98" s="15" t="s">
        <v>806</v>
      </c>
      <c r="AS98" s="15"/>
      <c r="AT98" s="15"/>
    </row>
    <row r="99" spans="1:46" ht="15" customHeight="1" x14ac:dyDescent="0.25">
      <c r="A99" s="15">
        <v>96</v>
      </c>
      <c r="B99" s="15" t="s">
        <v>1154</v>
      </c>
      <c r="C99" s="15" t="s">
        <v>1153</v>
      </c>
      <c r="D99" s="12">
        <v>2239</v>
      </c>
      <c r="E99" s="16">
        <f t="shared" si="4"/>
        <v>2989</v>
      </c>
      <c r="F99" s="15"/>
      <c r="G99" s="15" t="s">
        <v>61</v>
      </c>
      <c r="H99" s="15"/>
      <c r="I99" s="15" t="s">
        <v>66</v>
      </c>
      <c r="J99" s="15"/>
      <c r="K99" s="15">
        <v>300</v>
      </c>
      <c r="L99" s="15">
        <v>50</v>
      </c>
      <c r="M99" s="15">
        <v>100</v>
      </c>
      <c r="N99" s="15">
        <v>170</v>
      </c>
      <c r="O99" s="15"/>
      <c r="P99" s="15"/>
      <c r="Q99" s="15"/>
      <c r="R99" s="15"/>
      <c r="S99" s="15"/>
      <c r="T99" s="15" t="str">
        <f t="shared" si="3"/>
        <v>111JUN-MON-1</v>
      </c>
      <c r="U99" s="15" t="s">
        <v>66</v>
      </c>
      <c r="V99" s="15" t="s">
        <v>141</v>
      </c>
      <c r="W99" s="15" t="s">
        <v>903</v>
      </c>
      <c r="X99" s="15"/>
      <c r="Y99" s="17" t="s">
        <v>1076</v>
      </c>
      <c r="Z99" s="15"/>
      <c r="AA99" s="15"/>
      <c r="AB99" s="15"/>
      <c r="AC99" s="15"/>
      <c r="AD99" s="15"/>
      <c r="AE99" s="15"/>
      <c r="AF99" s="15"/>
      <c r="AG99" s="15" t="s">
        <v>234</v>
      </c>
      <c r="AH99" s="15"/>
      <c r="AI99" s="16">
        <f t="shared" si="5"/>
        <v>10</v>
      </c>
      <c r="AJ99" s="15"/>
      <c r="AK99" s="15"/>
      <c r="AL99" s="15"/>
      <c r="AM99" s="15"/>
      <c r="AN99" s="15"/>
      <c r="AO99" s="15"/>
      <c r="AP99" s="15"/>
      <c r="AQ99" s="15"/>
      <c r="AR99" s="15" t="s">
        <v>806</v>
      </c>
      <c r="AS99" s="15"/>
      <c r="AT99" s="15"/>
    </row>
    <row r="100" spans="1:46" ht="15" customHeight="1" x14ac:dyDescent="0.25">
      <c r="A100" s="15">
        <v>97</v>
      </c>
      <c r="B100" s="15" t="s">
        <v>1156</v>
      </c>
      <c r="C100" s="15" t="s">
        <v>1155</v>
      </c>
      <c r="D100" s="12">
        <v>2239</v>
      </c>
      <c r="E100" s="16">
        <f t="shared" si="4"/>
        <v>2989</v>
      </c>
      <c r="F100" s="15"/>
      <c r="G100" s="15" t="s">
        <v>61</v>
      </c>
      <c r="H100" s="15"/>
      <c r="I100" s="15" t="s">
        <v>66</v>
      </c>
      <c r="J100" s="15"/>
      <c r="K100" s="15">
        <v>300</v>
      </c>
      <c r="L100" s="15">
        <v>50</v>
      </c>
      <c r="M100" s="15">
        <v>100</v>
      </c>
      <c r="N100" s="15">
        <v>170</v>
      </c>
      <c r="O100" s="15"/>
      <c r="P100" s="15"/>
      <c r="Q100" s="15"/>
      <c r="R100" s="15"/>
      <c r="S100" s="15"/>
      <c r="T100" s="15" t="str">
        <f t="shared" si="3"/>
        <v>111JUN-PUG-1</v>
      </c>
      <c r="U100" s="15" t="s">
        <v>66</v>
      </c>
      <c r="V100" s="15" t="s">
        <v>159</v>
      </c>
      <c r="W100" s="15" t="s">
        <v>903</v>
      </c>
      <c r="X100" s="15"/>
      <c r="Y100" s="17" t="s">
        <v>1076</v>
      </c>
      <c r="Z100" s="15"/>
      <c r="AA100" s="15"/>
      <c r="AB100" s="15"/>
      <c r="AC100" s="15"/>
      <c r="AD100" s="15"/>
      <c r="AE100" s="15"/>
      <c r="AF100" s="15"/>
      <c r="AG100" s="15" t="s">
        <v>240</v>
      </c>
      <c r="AH100" s="15"/>
      <c r="AI100" s="16">
        <f t="shared" si="5"/>
        <v>10</v>
      </c>
      <c r="AJ100" s="15"/>
      <c r="AK100" s="15"/>
      <c r="AL100" s="15"/>
      <c r="AM100" s="15"/>
      <c r="AN100" s="15"/>
      <c r="AO100" s="15"/>
      <c r="AP100" s="15"/>
      <c r="AQ100" s="15"/>
      <c r="AR100" s="15" t="s">
        <v>806</v>
      </c>
      <c r="AS100" s="15"/>
      <c r="AT100" s="15"/>
    </row>
    <row r="101" spans="1:46" ht="15" customHeight="1" x14ac:dyDescent="0.25">
      <c r="A101" s="15">
        <v>98</v>
      </c>
      <c r="B101" s="15" t="s">
        <v>1158</v>
      </c>
      <c r="C101" s="15" t="s">
        <v>1157</v>
      </c>
      <c r="D101" s="12">
        <v>2239</v>
      </c>
      <c r="E101" s="16">
        <f t="shared" ref="E101:E103" si="6">D101+750</f>
        <v>2989</v>
      </c>
      <c r="F101" s="15"/>
      <c r="G101" s="15" t="s">
        <v>61</v>
      </c>
      <c r="H101" s="15"/>
      <c r="I101" s="15" t="s">
        <v>66</v>
      </c>
      <c r="J101" s="15"/>
      <c r="K101" s="15">
        <v>300</v>
      </c>
      <c r="L101" s="15">
        <v>50</v>
      </c>
      <c r="M101" s="15">
        <v>100</v>
      </c>
      <c r="N101" s="15">
        <v>170</v>
      </c>
      <c r="O101" s="15"/>
      <c r="P101" s="15"/>
      <c r="Q101" s="15"/>
      <c r="R101" s="15"/>
      <c r="S101" s="15"/>
      <c r="T101" s="15" t="str">
        <f t="shared" ref="T101:T103" si="7">B101</f>
        <v>111JUN-PIG-1</v>
      </c>
      <c r="U101" s="15" t="s">
        <v>66</v>
      </c>
      <c r="V101" s="15" t="s">
        <v>153</v>
      </c>
      <c r="W101" s="15" t="s">
        <v>903</v>
      </c>
      <c r="X101" s="15"/>
      <c r="Y101" s="17" t="s">
        <v>1076</v>
      </c>
      <c r="Z101" s="15"/>
      <c r="AA101" s="15"/>
      <c r="AB101" s="15"/>
      <c r="AC101" s="15"/>
      <c r="AD101" s="15"/>
      <c r="AE101" s="15"/>
      <c r="AF101" s="15"/>
      <c r="AG101" s="15" t="s">
        <v>235</v>
      </c>
      <c r="AH101" s="15"/>
      <c r="AI101" s="16">
        <f t="shared" ref="AI101:AI103" si="8">QUOTIENT(M101,10)</f>
        <v>10</v>
      </c>
      <c r="AJ101" s="15"/>
      <c r="AK101" s="15"/>
      <c r="AL101" s="15"/>
      <c r="AM101" s="15"/>
      <c r="AN101" s="15"/>
      <c r="AO101" s="15"/>
      <c r="AP101" s="15"/>
      <c r="AQ101" s="15"/>
      <c r="AR101" s="15" t="s">
        <v>806</v>
      </c>
      <c r="AS101" s="15"/>
      <c r="AT101" s="15"/>
    </row>
    <row r="102" spans="1:46" ht="15" customHeight="1" x14ac:dyDescent="0.25">
      <c r="A102" s="15">
        <v>99</v>
      </c>
      <c r="B102" s="15" t="s">
        <v>1159</v>
      </c>
      <c r="C102" s="15" t="s">
        <v>1085</v>
      </c>
      <c r="D102" s="12">
        <v>2239</v>
      </c>
      <c r="E102" s="16">
        <f t="shared" si="6"/>
        <v>2989</v>
      </c>
      <c r="F102" s="15"/>
      <c r="G102" s="15" t="s">
        <v>61</v>
      </c>
      <c r="H102" s="15"/>
      <c r="I102" s="15" t="s">
        <v>66</v>
      </c>
      <c r="J102" s="15"/>
      <c r="K102" s="15">
        <v>350</v>
      </c>
      <c r="L102" s="15">
        <v>50</v>
      </c>
      <c r="M102" s="15">
        <v>100</v>
      </c>
      <c r="N102" s="15">
        <v>170</v>
      </c>
      <c r="O102" s="15"/>
      <c r="P102" s="15"/>
      <c r="Q102" s="15"/>
      <c r="R102" s="15"/>
      <c r="S102" s="15"/>
      <c r="T102" s="15" t="str">
        <f t="shared" si="7"/>
        <v>111JUN-SHE-1</v>
      </c>
      <c r="U102" s="15" t="s">
        <v>66</v>
      </c>
      <c r="V102" s="15" t="s">
        <v>142</v>
      </c>
      <c r="W102" s="15" t="s">
        <v>903</v>
      </c>
      <c r="X102" s="15"/>
      <c r="Y102" s="17" t="s">
        <v>1076</v>
      </c>
      <c r="Z102" s="15"/>
      <c r="AA102" s="15"/>
      <c r="AB102" s="15"/>
      <c r="AC102" s="15"/>
      <c r="AD102" s="15"/>
      <c r="AE102" s="15"/>
      <c r="AF102" s="15"/>
      <c r="AG102" s="15" t="s">
        <v>212</v>
      </c>
      <c r="AH102" s="15"/>
      <c r="AI102" s="16">
        <f t="shared" si="8"/>
        <v>10</v>
      </c>
      <c r="AJ102" s="15"/>
      <c r="AK102" s="15"/>
      <c r="AL102" s="15"/>
      <c r="AM102" s="15"/>
      <c r="AN102" s="15"/>
      <c r="AO102" s="15"/>
      <c r="AP102" s="15"/>
      <c r="AQ102" s="15"/>
      <c r="AR102" s="15" t="s">
        <v>806</v>
      </c>
      <c r="AS102" s="15"/>
      <c r="AT102" s="15"/>
    </row>
    <row r="103" spans="1:46" ht="15" customHeight="1" x14ac:dyDescent="0.25">
      <c r="A103" s="15">
        <v>100</v>
      </c>
      <c r="B103" s="15" t="s">
        <v>1161</v>
      </c>
      <c r="C103" s="15" t="s">
        <v>1160</v>
      </c>
      <c r="D103" s="12">
        <v>2239</v>
      </c>
      <c r="E103" s="16">
        <f t="shared" si="6"/>
        <v>2989</v>
      </c>
      <c r="F103" s="15"/>
      <c r="G103" s="15" t="s">
        <v>61</v>
      </c>
      <c r="H103" s="15"/>
      <c r="I103" s="15" t="s">
        <v>66</v>
      </c>
      <c r="J103" s="15"/>
      <c r="K103" s="15">
        <v>350</v>
      </c>
      <c r="L103" s="15">
        <v>50</v>
      </c>
      <c r="M103" s="15">
        <v>100</v>
      </c>
      <c r="N103" s="15">
        <v>170</v>
      </c>
      <c r="O103" s="15"/>
      <c r="P103" s="15"/>
      <c r="Q103" s="15"/>
      <c r="R103" s="15"/>
      <c r="S103" s="15"/>
      <c r="T103" s="15" t="str">
        <f t="shared" si="7"/>
        <v>111JUN-SLO-1</v>
      </c>
      <c r="U103" s="15" t="s">
        <v>66</v>
      </c>
      <c r="V103" s="15" t="s">
        <v>175</v>
      </c>
      <c r="W103" s="15" t="s">
        <v>903</v>
      </c>
      <c r="X103" s="15"/>
      <c r="Y103" s="17" t="s">
        <v>1076</v>
      </c>
      <c r="Z103" s="15"/>
      <c r="AA103" s="15"/>
      <c r="AB103" s="15"/>
      <c r="AC103" s="15"/>
      <c r="AD103" s="15"/>
      <c r="AE103" s="15"/>
      <c r="AF103" s="15"/>
      <c r="AG103" s="15" t="s">
        <v>242</v>
      </c>
      <c r="AH103" s="15"/>
      <c r="AI103" s="16">
        <f t="shared" si="8"/>
        <v>10</v>
      </c>
      <c r="AJ103" s="15"/>
      <c r="AK103" s="15"/>
      <c r="AL103" s="15"/>
      <c r="AM103" s="15"/>
      <c r="AN103" s="15"/>
      <c r="AO103" s="15"/>
      <c r="AP103" s="15"/>
      <c r="AQ103" s="15"/>
      <c r="AR103" s="15" t="s">
        <v>806</v>
      </c>
      <c r="AS103" s="15"/>
      <c r="AT103" s="15"/>
    </row>
    <row r="110" spans="1:46" x14ac:dyDescent="0.25">
      <c r="I110" s="4"/>
    </row>
    <row r="111" spans="1:46" x14ac:dyDescent="0.25">
      <c r="I111" s="4"/>
    </row>
    <row r="112" spans="1:46" x14ac:dyDescent="0.25">
      <c r="I112" s="4"/>
    </row>
    <row r="113" spans="4:9" x14ac:dyDescent="0.25">
      <c r="I113" s="4"/>
    </row>
    <row r="114" spans="4:9" x14ac:dyDescent="0.25">
      <c r="D114" s="4"/>
      <c r="I114" s="4"/>
    </row>
    <row r="115" spans="4:9" x14ac:dyDescent="0.25">
      <c r="D115" s="4"/>
      <c r="I115" s="4"/>
    </row>
    <row r="116" spans="4:9" x14ac:dyDescent="0.25">
      <c r="D116" s="4"/>
      <c r="I116" s="4"/>
    </row>
    <row r="117" spans="4:9" x14ac:dyDescent="0.25">
      <c r="D117" s="4"/>
      <c r="I117" s="4"/>
    </row>
    <row r="118" spans="4:9" x14ac:dyDescent="0.25">
      <c r="D118" s="4"/>
      <c r="I118" s="4"/>
    </row>
    <row r="119" spans="4:9" x14ac:dyDescent="0.25">
      <c r="D119" s="4"/>
      <c r="I119" s="4"/>
    </row>
    <row r="120" spans="4:9" x14ac:dyDescent="0.25">
      <c r="D120" s="4"/>
      <c r="I120" s="4"/>
    </row>
    <row r="121" spans="4:9" x14ac:dyDescent="0.25">
      <c r="D121" s="4"/>
      <c r="I121" s="4"/>
    </row>
    <row r="122" spans="4:9" x14ac:dyDescent="0.25">
      <c r="D122" s="4"/>
      <c r="I122" s="4"/>
    </row>
    <row r="123" spans="4:9" x14ac:dyDescent="0.25">
      <c r="D123" s="4"/>
      <c r="I123" s="4"/>
    </row>
    <row r="124" spans="4:9" x14ac:dyDescent="0.25">
      <c r="D124" s="4"/>
      <c r="I124" s="4"/>
    </row>
    <row r="125" spans="4:9" x14ac:dyDescent="0.25">
      <c r="D125" s="4"/>
      <c r="I125" s="4"/>
    </row>
    <row r="126" spans="4:9" x14ac:dyDescent="0.25">
      <c r="D126" s="4"/>
      <c r="I126" s="4"/>
    </row>
    <row r="127" spans="4:9" x14ac:dyDescent="0.25">
      <c r="D127" s="4"/>
      <c r="I127" s="4"/>
    </row>
    <row r="128" spans="4:9" x14ac:dyDescent="0.25">
      <c r="D128" s="4"/>
      <c r="I128" s="4"/>
    </row>
    <row r="129" spans="4:9" x14ac:dyDescent="0.25">
      <c r="D129" s="4"/>
      <c r="I129" s="4"/>
    </row>
    <row r="130" spans="4:9" x14ac:dyDescent="0.25">
      <c r="D130" s="4"/>
      <c r="I130" s="4"/>
    </row>
    <row r="131" spans="4:9" x14ac:dyDescent="0.25">
      <c r="D131" s="4"/>
      <c r="I131" s="4"/>
    </row>
    <row r="132" spans="4:9" x14ac:dyDescent="0.25">
      <c r="D132" s="4"/>
      <c r="I132" s="4"/>
    </row>
    <row r="133" spans="4:9" x14ac:dyDescent="0.25">
      <c r="D133" s="4"/>
      <c r="I133" s="4"/>
    </row>
    <row r="134" spans="4:9" x14ac:dyDescent="0.25">
      <c r="D134" s="4"/>
      <c r="I134" s="4"/>
    </row>
    <row r="135" spans="4:9" x14ac:dyDescent="0.25">
      <c r="D135" s="4"/>
      <c r="I135" s="4"/>
    </row>
    <row r="136" spans="4:9" x14ac:dyDescent="0.25">
      <c r="D136" s="4"/>
      <c r="I136" s="4"/>
    </row>
    <row r="137" spans="4:9" x14ac:dyDescent="0.25">
      <c r="D137" s="4"/>
      <c r="I137" s="4"/>
    </row>
    <row r="138" spans="4:9" x14ac:dyDescent="0.25">
      <c r="D138" s="4"/>
      <c r="I138" s="4"/>
    </row>
    <row r="139" spans="4:9" x14ac:dyDescent="0.25">
      <c r="D139" s="4"/>
      <c r="I139" s="4"/>
    </row>
    <row r="140" spans="4:9" x14ac:dyDescent="0.25">
      <c r="D140" s="4"/>
      <c r="I140" s="4"/>
    </row>
    <row r="141" spans="4:9" x14ac:dyDescent="0.25">
      <c r="D141" s="4"/>
      <c r="I141" s="4"/>
    </row>
    <row r="142" spans="4:9" x14ac:dyDescent="0.25">
      <c r="D142" s="4"/>
      <c r="I142" s="4"/>
    </row>
    <row r="143" spans="4:9" x14ac:dyDescent="0.25">
      <c r="D143" s="4"/>
      <c r="I143" s="4"/>
    </row>
    <row r="144" spans="4:9" x14ac:dyDescent="0.25">
      <c r="D144" s="4"/>
      <c r="I144" s="4"/>
    </row>
    <row r="145" spans="4:9" x14ac:dyDescent="0.25">
      <c r="D145" s="4"/>
      <c r="I145" s="4"/>
    </row>
    <row r="146" spans="4:9" x14ac:dyDescent="0.25">
      <c r="D146" s="4"/>
      <c r="I146" s="4"/>
    </row>
    <row r="147" spans="4:9" x14ac:dyDescent="0.25">
      <c r="D147" s="4"/>
      <c r="I147" s="4"/>
    </row>
    <row r="148" spans="4:9" x14ac:dyDescent="0.25">
      <c r="D148" s="4"/>
      <c r="I148" s="4"/>
    </row>
    <row r="149" spans="4:9" x14ac:dyDescent="0.25">
      <c r="D149" s="4"/>
      <c r="I149" s="4"/>
    </row>
    <row r="150" spans="4:9" x14ac:dyDescent="0.25">
      <c r="D150" s="4"/>
      <c r="I150" s="4"/>
    </row>
    <row r="151" spans="4:9" x14ac:dyDescent="0.25">
      <c r="D151" s="4"/>
      <c r="I151" s="4"/>
    </row>
    <row r="152" spans="4:9" x14ac:dyDescent="0.25">
      <c r="D152" s="4"/>
      <c r="I152" s="4"/>
    </row>
    <row r="153" spans="4:9" x14ac:dyDescent="0.25">
      <c r="D153" s="4"/>
      <c r="I153" s="4"/>
    </row>
    <row r="154" spans="4:9" x14ac:dyDescent="0.25">
      <c r="D154" s="4"/>
      <c r="I154" s="4"/>
    </row>
    <row r="155" spans="4:9" x14ac:dyDescent="0.25">
      <c r="D155" s="4"/>
      <c r="I155" s="4"/>
    </row>
    <row r="156" spans="4:9" x14ac:dyDescent="0.25">
      <c r="D156" s="4"/>
      <c r="I156" s="4"/>
    </row>
    <row r="157" spans="4:9" x14ac:dyDescent="0.25">
      <c r="D157" s="4"/>
      <c r="I157" s="4"/>
    </row>
    <row r="158" spans="4:9" x14ac:dyDescent="0.25">
      <c r="D158" s="4"/>
      <c r="I158" s="4"/>
    </row>
    <row r="159" spans="4:9" x14ac:dyDescent="0.25">
      <c r="D159" s="4"/>
      <c r="I159" s="4"/>
    </row>
    <row r="160" spans="4:9" x14ac:dyDescent="0.25">
      <c r="D160" s="4"/>
      <c r="I160" s="4"/>
    </row>
    <row r="161" spans="4:9" x14ac:dyDescent="0.25">
      <c r="D161" s="4"/>
      <c r="I161" s="4"/>
    </row>
    <row r="162" spans="4:9" x14ac:dyDescent="0.25">
      <c r="D162" s="4"/>
      <c r="I162" s="4"/>
    </row>
    <row r="163" spans="4:9" x14ac:dyDescent="0.25">
      <c r="D163" s="4"/>
      <c r="I163" s="4"/>
    </row>
    <row r="164" spans="4:9" x14ac:dyDescent="0.25">
      <c r="D164" s="4"/>
      <c r="I164" s="4"/>
    </row>
    <row r="165" spans="4:9" x14ac:dyDescent="0.25">
      <c r="D165" s="4"/>
      <c r="I165" s="4"/>
    </row>
    <row r="166" spans="4:9" x14ac:dyDescent="0.25">
      <c r="D166" s="4"/>
      <c r="I166" s="4"/>
    </row>
    <row r="167" spans="4:9" x14ac:dyDescent="0.25">
      <c r="D167" s="4"/>
      <c r="I167" s="4"/>
    </row>
    <row r="168" spans="4:9" x14ac:dyDescent="0.25">
      <c r="D168" s="4"/>
      <c r="I168" s="4"/>
    </row>
    <row r="169" spans="4:9" x14ac:dyDescent="0.25">
      <c r="D169" s="4"/>
      <c r="I169" s="4"/>
    </row>
    <row r="170" spans="4:9" x14ac:dyDescent="0.25">
      <c r="D170" s="4"/>
      <c r="I170" s="4"/>
    </row>
    <row r="171" spans="4:9" x14ac:dyDescent="0.25">
      <c r="D171" s="4"/>
      <c r="I171" s="4"/>
    </row>
    <row r="172" spans="4:9" x14ac:dyDescent="0.25">
      <c r="D172" s="4"/>
      <c r="I172" s="4"/>
    </row>
    <row r="173" spans="4:9" x14ac:dyDescent="0.25">
      <c r="D173" s="4"/>
      <c r="I173" s="4"/>
    </row>
    <row r="174" spans="4:9" x14ac:dyDescent="0.25">
      <c r="D174" s="4"/>
      <c r="I174" s="4"/>
    </row>
    <row r="175" spans="4:9" x14ac:dyDescent="0.25">
      <c r="D175" s="4"/>
      <c r="I175" s="4"/>
    </row>
    <row r="176" spans="4:9" x14ac:dyDescent="0.25">
      <c r="D176" s="4"/>
      <c r="I176" s="4"/>
    </row>
    <row r="177" spans="4:9" x14ac:dyDescent="0.25">
      <c r="D177" s="4"/>
      <c r="I177" s="4"/>
    </row>
    <row r="178" spans="4:9" x14ac:dyDescent="0.25">
      <c r="D178" s="4"/>
      <c r="I178" s="4"/>
    </row>
    <row r="179" spans="4:9" x14ac:dyDescent="0.25">
      <c r="D179" s="4"/>
      <c r="I179" s="4"/>
    </row>
    <row r="180" spans="4:9" x14ac:dyDescent="0.25">
      <c r="D180" s="4"/>
      <c r="I180" s="4"/>
    </row>
    <row r="181" spans="4:9" x14ac:dyDescent="0.25">
      <c r="D181" s="4"/>
      <c r="I181" s="4"/>
    </row>
    <row r="182" spans="4:9" x14ac:dyDescent="0.25">
      <c r="D182" s="4"/>
      <c r="I182" s="4"/>
    </row>
    <row r="183" spans="4:9" x14ac:dyDescent="0.25">
      <c r="D183" s="4"/>
      <c r="I183" s="4"/>
    </row>
    <row r="184" spans="4:9" x14ac:dyDescent="0.25">
      <c r="D184" s="4"/>
      <c r="I184" s="4"/>
    </row>
    <row r="185" spans="4:9" x14ac:dyDescent="0.25">
      <c r="D185" s="4"/>
      <c r="I185" s="4"/>
    </row>
    <row r="186" spans="4:9" x14ac:dyDescent="0.25">
      <c r="D186" s="4"/>
      <c r="I186" s="4"/>
    </row>
    <row r="187" spans="4:9" x14ac:dyDescent="0.25">
      <c r="D187" s="4"/>
      <c r="I187" s="4"/>
    </row>
    <row r="188" spans="4:9" x14ac:dyDescent="0.25">
      <c r="D188" s="4"/>
      <c r="I188" s="4"/>
    </row>
    <row r="189" spans="4:9" x14ac:dyDescent="0.25">
      <c r="D189" s="4"/>
      <c r="I189" s="4"/>
    </row>
    <row r="190" spans="4:9" x14ac:dyDescent="0.25">
      <c r="D190" s="4"/>
      <c r="I190" s="4"/>
    </row>
    <row r="191" spans="4:9" x14ac:dyDescent="0.25">
      <c r="D191" s="4"/>
      <c r="I191" s="4"/>
    </row>
    <row r="192" spans="4:9" x14ac:dyDescent="0.25">
      <c r="D192" s="4"/>
      <c r="I192" s="4"/>
    </row>
    <row r="193" spans="4:9" x14ac:dyDescent="0.25">
      <c r="D193" s="4"/>
      <c r="I193" s="4"/>
    </row>
    <row r="194" spans="4:9" x14ac:dyDescent="0.25">
      <c r="D194" s="4"/>
      <c r="I194" s="4"/>
    </row>
    <row r="195" spans="4:9" x14ac:dyDescent="0.25">
      <c r="D195" s="4"/>
      <c r="I195" s="4"/>
    </row>
    <row r="196" spans="4:9" x14ac:dyDescent="0.25">
      <c r="D196" s="4"/>
      <c r="I196" s="4"/>
    </row>
    <row r="197" spans="4:9" x14ac:dyDescent="0.25">
      <c r="D197" s="4"/>
      <c r="I197" s="4"/>
    </row>
    <row r="198" spans="4:9" x14ac:dyDescent="0.25">
      <c r="D198" s="4"/>
      <c r="I198" s="4"/>
    </row>
    <row r="199" spans="4:9" x14ac:dyDescent="0.25">
      <c r="D199" s="4"/>
      <c r="I199" s="4"/>
    </row>
    <row r="200" spans="4:9" x14ac:dyDescent="0.25">
      <c r="D200" s="4"/>
      <c r="I200" s="4"/>
    </row>
    <row r="201" spans="4:9" x14ac:dyDescent="0.25">
      <c r="D201" s="4"/>
      <c r="I201" s="4"/>
    </row>
    <row r="202" spans="4:9" x14ac:dyDescent="0.25">
      <c r="D202" s="4"/>
      <c r="I202" s="4"/>
    </row>
    <row r="203" spans="4:9" x14ac:dyDescent="0.25">
      <c r="D203" s="4"/>
      <c r="I203" s="4"/>
    </row>
    <row r="204" spans="4:9" x14ac:dyDescent="0.25">
      <c r="D204" s="4"/>
      <c r="I204" s="4"/>
    </row>
    <row r="205" spans="4:9" x14ac:dyDescent="0.25">
      <c r="D205" s="4"/>
      <c r="I205" s="4"/>
    </row>
    <row r="206" spans="4:9" x14ac:dyDescent="0.25">
      <c r="D206" s="4"/>
      <c r="I206" s="4"/>
    </row>
    <row r="207" spans="4:9" x14ac:dyDescent="0.25">
      <c r="D207" s="4"/>
      <c r="I207" s="4"/>
    </row>
    <row r="208" spans="4:9" x14ac:dyDescent="0.25">
      <c r="D208" s="4"/>
      <c r="I208" s="4"/>
    </row>
    <row r="209" spans="4:9" x14ac:dyDescent="0.25">
      <c r="D209" s="4"/>
      <c r="I209" s="4"/>
    </row>
    <row r="210" spans="4:9" x14ac:dyDescent="0.25">
      <c r="D210" s="4"/>
    </row>
    <row r="211" spans="4:9" x14ac:dyDescent="0.25">
      <c r="D211" s="4"/>
    </row>
    <row r="212" spans="4:9" x14ac:dyDescent="0.25">
      <c r="D212" s="4"/>
    </row>
    <row r="213" spans="4:9" x14ac:dyDescent="0.25">
      <c r="D213" s="4"/>
    </row>
    <row r="214" spans="4:9" x14ac:dyDescent="0.25">
      <c r="D214" s="4"/>
    </row>
    <row r="215" spans="4:9" x14ac:dyDescent="0.25">
      <c r="D215" s="4"/>
    </row>
    <row r="216" spans="4:9" x14ac:dyDescent="0.25">
      <c r="D216" s="4"/>
    </row>
    <row r="217" spans="4:9" x14ac:dyDescent="0.25">
      <c r="D217" s="4"/>
    </row>
    <row r="218" spans="4:9" x14ac:dyDescent="0.25">
      <c r="D218" s="4"/>
    </row>
    <row r="219" spans="4:9" x14ac:dyDescent="0.25">
      <c r="D219" s="4"/>
    </row>
    <row r="220" spans="4:9" x14ac:dyDescent="0.25">
      <c r="D220" s="4"/>
    </row>
    <row r="221" spans="4:9" x14ac:dyDescent="0.25">
      <c r="D221" s="4"/>
    </row>
    <row r="222" spans="4:9" x14ac:dyDescent="0.25">
      <c r="D222" s="4"/>
    </row>
    <row r="223" spans="4:9" x14ac:dyDescent="0.25">
      <c r="D223" s="4"/>
    </row>
    <row r="224" spans="4:9" x14ac:dyDescent="0.25">
      <c r="D224" s="4"/>
    </row>
    <row r="225" spans="4:4" x14ac:dyDescent="0.25">
      <c r="D225" s="4"/>
    </row>
    <row r="226" spans="4:4" x14ac:dyDescent="0.25">
      <c r="D226" s="4"/>
    </row>
    <row r="227" spans="4:4" x14ac:dyDescent="0.25">
      <c r="D227" s="4"/>
    </row>
    <row r="228" spans="4:4" x14ac:dyDescent="0.25">
      <c r="D228" s="4"/>
    </row>
    <row r="229" spans="4:4" x14ac:dyDescent="0.25">
      <c r="D229" s="4"/>
    </row>
    <row r="230" spans="4:4" x14ac:dyDescent="0.25">
      <c r="D230" s="4"/>
    </row>
    <row r="231" spans="4:4" x14ac:dyDescent="0.25">
      <c r="D231" s="4"/>
    </row>
    <row r="232" spans="4:4" x14ac:dyDescent="0.25">
      <c r="D232" s="4"/>
    </row>
    <row r="233" spans="4:4" x14ac:dyDescent="0.25">
      <c r="D233" s="4"/>
    </row>
    <row r="234" spans="4:4" x14ac:dyDescent="0.25">
      <c r="D234" s="4"/>
    </row>
    <row r="235" spans="4:4" x14ac:dyDescent="0.25">
      <c r="D235" s="4"/>
    </row>
    <row r="236" spans="4:4" x14ac:dyDescent="0.25">
      <c r="D236" s="4"/>
    </row>
    <row r="237" spans="4:4" x14ac:dyDescent="0.25">
      <c r="D237" s="4"/>
    </row>
    <row r="238" spans="4:4" x14ac:dyDescent="0.25">
      <c r="D238" s="4"/>
    </row>
    <row r="239" spans="4:4" x14ac:dyDescent="0.25">
      <c r="D239" s="4"/>
    </row>
    <row r="240" spans="4:4" x14ac:dyDescent="0.25">
      <c r="D240" s="4"/>
    </row>
    <row r="241" spans="4:4" x14ac:dyDescent="0.25">
      <c r="D241" s="4"/>
    </row>
    <row r="242" spans="4:4" x14ac:dyDescent="0.25">
      <c r="D242" s="4"/>
    </row>
    <row r="243" spans="4:4" x14ac:dyDescent="0.25">
      <c r="D243" s="4"/>
    </row>
    <row r="244" spans="4:4" x14ac:dyDescent="0.25">
      <c r="D244" s="4"/>
    </row>
  </sheetData>
  <mergeCells count="4">
    <mergeCell ref="A1:H1"/>
    <mergeCell ref="I1:J1"/>
    <mergeCell ref="K1:S1"/>
    <mergeCell ref="T1:AT1"/>
  </mergeCells>
  <dataValidations count="19">
    <dataValidation type="whole" showErrorMessage="1" errorTitle="Ошибка" error="Неверный формат данных" sqref="A4:A500002 AM4:AM500002 H4:H500002"/>
    <dataValidation type="decimal" allowBlank="1" showErrorMessage="1" errorTitle="Ошибка" error="Неверный формат данных" sqref="D245:D500002 D104:D113"/>
    <dataValidation type="decimal" showErrorMessage="1" errorTitle="Ошибка" error="Неверный формат данных" sqref="AI4:AI500002 E4:F500002"/>
    <dataValidation type="list" allowBlank="1" showErrorMessage="1" errorTitle="Ошибка" error="Выберите значение из списка" sqref="G4:G500002">
      <formula1>name6</formula1>
    </dataValidation>
    <dataValidation type="list" allowBlank="1" showErrorMessage="1" errorTitle="Ошибка" error="Выберите значение из списка" sqref="I4:I109 I210:I500002">
      <formula1>name8</formula1>
    </dataValidation>
    <dataValidation type="whole" allowBlank="1" showErrorMessage="1" errorTitle="Ошибка" error="Неверный формат данных" sqref="K4:N500002"/>
    <dataValidation type="list" allowBlank="1" showErrorMessage="1" errorTitle="Ошибка" error="Выберите значение из списка" sqref="U4:U500002">
      <formula1>name20</formula1>
    </dataValidation>
    <dataValidation type="list" allowBlank="1" showErrorMessage="1" errorTitle="Ошибка" error="Выберите значение из списка" sqref="V4:V500002">
      <formula1>name21</formula1>
    </dataValidation>
    <dataValidation type="list" showErrorMessage="1" errorTitle="Ошибка" error="Выберите значение из списка" sqref="Z4:Z500002">
      <formula1>name25</formula1>
    </dataValidation>
    <dataValidation type="list" showErrorMessage="1" errorTitle="Ошибка" error="Выберите значение из списка" sqref="AB4:AB500002">
      <formula1>name27</formula1>
    </dataValidation>
    <dataValidation type="list" showErrorMessage="1" errorTitle="Ошибка" error="Выберите значение из списка" sqref="AC4:AC500002">
      <formula1>name28</formula1>
    </dataValidation>
    <dataValidation type="list" showErrorMessage="1" errorTitle="Ошибка" error="Выберите значение из списка" sqref="AG4:AG500002">
      <formula1>name32</formula1>
    </dataValidation>
    <dataValidation type="list" showErrorMessage="1" errorTitle="Ошибка" error="Выберите значение из списка" sqref="AJ4:AJ500002">
      <formula1>name35</formula1>
    </dataValidation>
    <dataValidation type="list" showErrorMessage="1" errorTitle="Ошибка" error="Выберите значение из списка" sqref="AK4:AK500002">
      <formula1>name36</formula1>
    </dataValidation>
    <dataValidation type="list" showErrorMessage="1" errorTitle="Ошибка" error="Выберите значение из списка" sqref="AL4:AL500002">
      <formula1>name37</formula1>
    </dataValidation>
    <dataValidation type="list" showErrorMessage="1" errorTitle="Ошибка" error="Выберите значение из списка" sqref="AN4:AN500002">
      <formula1>name39</formula1>
    </dataValidation>
    <dataValidation type="list" showErrorMessage="1" errorTitle="Ошибка" error="Выберите значение из списка" sqref="AO4:AO500002">
      <formula1>name40</formula1>
    </dataValidation>
    <dataValidation type="list" showErrorMessage="1" errorTitle="Ошибка" error="Выберите значение из списка" sqref="AP4:AP500002">
      <formula1>name41</formula1>
    </dataValidation>
    <dataValidation type="list" showErrorMessage="1" errorTitle="Ошибка" error="Выберите значение из списка" sqref="AR4:AR500002">
      <formula1>name43</formula1>
    </dataValidation>
  </dataValidations>
  <hyperlinks>
    <hyperlink ref="B2" r:id="rId1"/>
    <hyperlink ref="C2" r:id="rId2"/>
    <hyperlink ref="D2" display="Цена, которую покупатель увидит на сайте Ozon._x000a_Если на товар есть скидка, укажите цену после ее применения."/>
    <hyperlink ref="E2" display="Если на товар есть скидка, укажите цену до ее применения."/>
    <hyperlink ref="F2" r:id="rId3"/>
    <hyperlink ref="G2" display="Укажите ставку НДС. Если товар не облагается НДС или вы не платите НДС, укажите Не облагается."/>
    <hyperlink ref="H2" display="Заполните поле, если такой товар уже продается на Ozon. Тогда блоки справа можно не заполнять"/>
    <hyperlink ref="I2" display="Выберите из списка наиболее подходящий тип товара._x000a_Определить его можно по вопросу &quot;Что это?&quot;"/>
    <hyperlink ref="J2" r:id="rId4"/>
    <hyperlink ref="K2" display="Укажите вес единицы товара вместе с упаковкой в граммах. Введите только число."/>
    <hyperlink ref="L2" display="Сначала измерьте длину и высоту, оставшаяся сторона — это ширина. Перед измерением ширины:_x000a_- Одежда, текстиль, наборы для вышивания — сложите товар в упаковке пополам._x000a_- Карты и интерьерные наклейки — скрутите в рулон. Ширина рулона — это его диаметр._x000a_- Ш"/>
    <hyperlink ref="M2" display="Высота — это наименьшая сторона упаковки товара._x000a__x000a_Перед измерением высоты:_x000a_- Одежда, текстиль, наборы для вышивания — сложите товар в упаковке пополам._x000a_- Карты и интерьерные наклейки — скрутите в рулон. Высота рулона — это его диаметр._x000a_- Высота книжного к"/>
    <hyperlink ref="N2" display="Длина — это наибольшая сторона упаковки товара._x000a__x000a_Перед измерением длины:_x000a_- Одежда, текстиль, наборы для вышивания — сложите товар в упаковке пополам._x000a_- Карты и интерьерные наклейки — скрутите в рулон. Длина рулона — самая большая величина._x000a_- Длина книжног"/>
    <hyperlink ref="O2" display="Требования к изображению:_x000a_1. Формат: JPEG или PNG._x000a_2. Разрешение: от 700 до 1600 пикселей по любой стороне._x000a_3. Фон: белый — белые поля не более 2 пикселей от границы товара._x000a_4. Запрещены: логотипы, водяные знаки, цены, надписи, алкогольная тематика и эски"/>
    <hyperlink ref="P2" display="Требования к изображению:_x000a_1. Формат: JPEG или PNG._x000a_2. Разрешение: от 700 до 1600 пикселей по любой стороне._x000a_3. Фон: белый — белые поля не более 2 пикселей от границы товара._x000a_4. Запрещены: водяные знаки, цены, номера телефонов, упоминания других магазинов "/>
    <hyperlink ref="Q2" display="Ссылки на фото 360 разделяются пробелом или enter"/>
    <hyperlink ref="S2" display="Название файла с изображением товара._x000a_ Запрещенные символы: &quot;/&quot; и &quot;_&quot;."/>
    <hyperlink ref="T2" display="Укажите название модели товара. Не указывайте в этом поле тип и бренд."/>
    <hyperlink ref="U2" display="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
    <hyperlink ref="V2" display="Что это зверь, рыба, птица. Если это персонаж мультфильма, видеоигры или кино, _x000a_указываем дополнительно значение: Герои мультфильмов, либо Герои видеоигр"/>
    <hyperlink ref="W2" display="Укажите наименование бренда, под которым произведен товар. Если товар не имеет бренда, используйте значение &quot;Нет бренда&quot;"/>
    <hyperlink ref="X2"/>
    <hyperlink ref="Y2" display="Описание товара, маркетинговый текст."/>
    <hyperlink ref="Z2" display="Есть ли возможность управлять устройством с помощью смартфона (мобильного приложения)"/>
    <hyperlink ref="AA2" display="Укажите название серии, в которую входит товар. Если серий несколько - указывается только основная"/>
    <hyperlink ref="AB2" display="Выберите из списка пол потребителя товара:_x000a_Девочки - для детских товаров, предназначенных для девочек_x000a_Мальчики - для детских товаров, предназначенных для мальчиков"/>
    <hyperlink ref="AC2" display="Указывается класс опасности (1-9), либо &quot;Не опасен&quot;."/>
    <hyperlink ref="AD2" display="Если заполнить этот атрибут одинаково у нескольких товаров, то на сайте в карточке товара будет «переключалка» на другие товары с таким же значением этого атрибута. Например, если у трех сумок указать в этом атрибуте &quot;12345&quot;, то в карточке каждой сумки бу"/>
    <hyperlink ref="AE2" display="Добавьте расширенное описание товара с фото и видео по шаблону в формате JSON. Подробнее: https://seller-edu.ozon.ru/docs/work-with-goods/dobavlenie-rich-kontenta-json.html"/>
    <hyperlink ref="AF2" display="Укажите серию/коллекцию товара"/>
    <hyperlink ref="AG2" display="Укажите базовый, или доминирующий цвет вашего товар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
    <hyperlink ref="AH2" display="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quot;Нежная голубая лазурь&quot; будет уместна"/>
    <hyperlink ref="AI2" display="Высота игрушки в ее естественном положении. Единица измерения -  сантиметры."/>
    <hyperlink ref="AJ2" display="Комплексный материал. Перечислите все используемые материалы."/>
    <hyperlink ref="AK2" display="Предназначено для детей или взрослых."/>
    <hyperlink ref="AL2" display="Минимальный рекомендованный возраст ребенка."/>
    <hyperlink ref="AM2" display="Сколько заводских упаковок вы собрали вместе и теперь продаете, как одно SKU._x000a__x000a_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_x000a__x000a_Е"/>
    <hyperlink ref="AN2" display="Что умеет игрушка: говорить, петь, издавать звуки, светиться."/>
    <hyperlink ref="AO2" display="Формфактор батареек - AA, AAA, CR23 и другие, либо особые нестандартные формфакторы в случае аккумуляторов квадрокоптеров, самолетов или радиоуправляемых машинок."/>
    <hyperlink ref="AP2" display="Сколько батареек необходимо для использования устройства. _x000a_Батареи для пульта указываем в соседнем отдельном атрибуте."/>
    <hyperlink ref="AQ2"/>
    <hyperlink ref="AR2" display="Укажите страну, в которой товар был произведен"/>
    <hyperlink ref="AS2" display="Выберите из списка героя/персонажа, которые изображены на изделии"/>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5" x14ac:dyDescent="0.25"/>
  <cols>
    <col min="1" max="1" width="14.140625" customWidth="1"/>
    <col min="2" max="3" width="27" customWidth="1"/>
  </cols>
  <sheetData>
    <row r="1" spans="1:3" ht="75" customHeight="1" x14ac:dyDescent="0.25">
      <c r="B1" s="10" t="s">
        <v>902</v>
      </c>
      <c r="C1" s="6"/>
    </row>
    <row r="2" spans="1:3" ht="72" customHeight="1" x14ac:dyDescent="0.25">
      <c r="A2" s="1"/>
      <c r="B2" s="1" t="s">
        <v>94</v>
      </c>
      <c r="C2" s="1" t="s">
        <v>899</v>
      </c>
    </row>
    <row r="3" spans="1:3" ht="72" customHeight="1" x14ac:dyDescent="0.25">
      <c r="A3" s="3" t="s">
        <v>48</v>
      </c>
      <c r="B3" s="2" t="s">
        <v>8</v>
      </c>
      <c r="C3" s="2" t="s">
        <v>900</v>
      </c>
    </row>
  </sheetData>
  <mergeCells count="1">
    <mergeCell ref="B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5" x14ac:dyDescent="0.25"/>
  <cols>
    <col min="1" max="1" width="14.140625" customWidth="1"/>
    <col min="2" max="2" width="27" customWidth="1"/>
  </cols>
  <sheetData>
    <row r="1" spans="1:2" ht="75" customHeight="1" x14ac:dyDescent="0.25">
      <c r="B1" s="10" t="s">
        <v>901</v>
      </c>
    </row>
    <row r="2" spans="1:2" ht="72" customHeight="1" x14ac:dyDescent="0.25">
      <c r="A2" s="1"/>
      <c r="B2" s="1" t="s">
        <v>897</v>
      </c>
    </row>
    <row r="3" spans="1:2" ht="72" customHeight="1" x14ac:dyDescent="0.25">
      <c r="A3" s="3" t="s">
        <v>48</v>
      </c>
      <c r="B3" s="2" t="s">
        <v>898</v>
      </c>
    </row>
  </sheetData>
  <mergeCells count="1">
    <mergeCell ref="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15</vt:i4>
      </vt:variant>
    </vt:vector>
  </HeadingPairs>
  <TitlesOfParts>
    <vt:vector size="21" baseType="lpstr">
      <vt:lpstr>Инструкция</vt:lpstr>
      <vt:lpstr>validation</vt:lpstr>
      <vt:lpstr>configs</vt:lpstr>
      <vt:lpstr>Шаблон для поставщика</vt:lpstr>
      <vt:lpstr>Атр. Инструкции и сертификаты</vt:lpstr>
      <vt:lpstr>Атр. Видеоролик</vt:lpstr>
      <vt:lpstr>name20</vt:lpstr>
      <vt:lpstr>name21</vt:lpstr>
      <vt:lpstr>name25</vt:lpstr>
      <vt:lpstr>name27</vt:lpstr>
      <vt:lpstr>name28</vt:lpstr>
      <vt:lpstr>name32</vt:lpstr>
      <vt:lpstr>name35</vt:lpstr>
      <vt:lpstr>name36</vt:lpstr>
      <vt:lpstr>name37</vt:lpstr>
      <vt:lpstr>name39</vt:lpstr>
      <vt:lpstr>name40</vt:lpstr>
      <vt:lpstr>name41</vt:lpstr>
      <vt:lpstr>name43</vt:lpstr>
      <vt:lpstr>name6</vt:lpstr>
      <vt:lpstr>name8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2021-01-27T18:12:55Z</dcterms:modified>
</cp:coreProperties>
</file>