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on\Desktop\Projekt EPG\"/>
    </mc:Choice>
  </mc:AlternateContent>
  <bookViews>
    <workbookView xWindow="0" yWindow="0" windowWidth="18480" windowHeight="7965" tabRatio="785"/>
  </bookViews>
  <sheets>
    <sheet name="TaskList" sheetId="2" r:id="rId1"/>
  </sheets>
  <definedNames>
    <definedName name="_xlnm._FilterDatabase" localSheetId="0" hidden="1">TaskList!$A$1:$I$1</definedName>
  </definedNames>
  <calcPr calcId="171027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J2" i="2"/>
  <c r="J9" i="2"/>
  <c r="G2" i="2"/>
  <c r="J14" i="2" l="1"/>
  <c r="I14" i="2"/>
  <c r="J13" i="2"/>
  <c r="I13" i="2"/>
  <c r="J22" i="2" l="1"/>
  <c r="K22" i="2" s="1"/>
  <c r="I22" i="2"/>
  <c r="J3" i="2"/>
  <c r="K3" i="2" s="1"/>
  <c r="I3" i="2"/>
  <c r="J15" i="2"/>
  <c r="K15" i="2" s="1"/>
  <c r="I15" i="2"/>
  <c r="J12" i="2"/>
  <c r="K12" i="2" s="1"/>
  <c r="I12" i="2"/>
  <c r="B53" i="2" l="1"/>
  <c r="H53" i="2"/>
  <c r="F53" i="2"/>
  <c r="J27" i="2"/>
  <c r="K27" i="2" s="1"/>
  <c r="I27" i="2"/>
  <c r="J26" i="2"/>
  <c r="K26" i="2" s="1"/>
  <c r="I26" i="2"/>
  <c r="J25" i="2"/>
  <c r="K25" i="2" s="1"/>
  <c r="I25" i="2"/>
  <c r="J24" i="2"/>
  <c r="K24" i="2" s="1"/>
  <c r="I24" i="2"/>
  <c r="J23" i="2"/>
  <c r="K23" i="2" s="1"/>
  <c r="I23" i="2"/>
  <c r="J21" i="2"/>
  <c r="I21" i="2"/>
  <c r="J20" i="2"/>
  <c r="I20" i="2"/>
  <c r="J19" i="2"/>
  <c r="I19" i="2"/>
  <c r="J18" i="2"/>
  <c r="I18" i="2"/>
  <c r="J17" i="2"/>
  <c r="I17" i="2"/>
  <c r="J16" i="2"/>
  <c r="K16" i="2" s="1"/>
  <c r="I16" i="2"/>
  <c r="J11" i="2"/>
  <c r="K11" i="2" s="1"/>
  <c r="I11" i="2"/>
  <c r="J10" i="2"/>
  <c r="K10" i="2" s="1"/>
  <c r="I10" i="2"/>
  <c r="K9" i="2"/>
  <c r="I9" i="2"/>
  <c r="J8" i="2"/>
  <c r="K8" i="2" s="1"/>
  <c r="I8" i="2"/>
  <c r="J7" i="2"/>
  <c r="K7" i="2" s="1"/>
  <c r="I7" i="2"/>
  <c r="J6" i="2"/>
  <c r="K6" i="2" s="1"/>
  <c r="I6" i="2"/>
  <c r="J5" i="2"/>
  <c r="K5" i="2" s="1"/>
  <c r="I5" i="2"/>
  <c r="J4" i="2"/>
  <c r="K4" i="2" s="1"/>
  <c r="I4" i="2"/>
  <c r="I2" i="2" l="1"/>
  <c r="K2" i="2" l="1"/>
  <c r="J51" i="2" l="1"/>
  <c r="K51" i="2" s="1"/>
  <c r="I51" i="2"/>
  <c r="J50" i="2"/>
  <c r="K50" i="2" s="1"/>
  <c r="I50" i="2"/>
  <c r="J49" i="2"/>
  <c r="I49" i="2"/>
  <c r="J48" i="2"/>
  <c r="I48" i="2"/>
  <c r="J47" i="2"/>
  <c r="I47" i="2"/>
  <c r="J46" i="2"/>
  <c r="I46" i="2"/>
  <c r="J45" i="2"/>
  <c r="I45" i="2"/>
  <c r="J44" i="2"/>
  <c r="K44" i="2" s="1"/>
  <c r="I44" i="2"/>
  <c r="J43" i="2"/>
  <c r="K43" i="2" s="1"/>
  <c r="I43" i="2"/>
  <c r="J42" i="2"/>
  <c r="K42" i="2" s="1"/>
  <c r="I42" i="2"/>
  <c r="J41" i="2"/>
  <c r="K41" i="2" s="1"/>
  <c r="I41" i="2"/>
  <c r="J40" i="2"/>
  <c r="K40" i="2" s="1"/>
  <c r="I40" i="2"/>
  <c r="J39" i="2"/>
  <c r="K39" i="2" s="1"/>
  <c r="I39" i="2"/>
  <c r="J38" i="2"/>
  <c r="K38" i="2" s="1"/>
  <c r="I38" i="2"/>
  <c r="J37" i="2"/>
  <c r="K37" i="2" s="1"/>
  <c r="I37" i="2"/>
  <c r="J36" i="2"/>
  <c r="K36" i="2" s="1"/>
  <c r="I36" i="2"/>
  <c r="J35" i="2"/>
  <c r="K35" i="2" s="1"/>
  <c r="I35" i="2"/>
  <c r="J34" i="2"/>
  <c r="K34" i="2" s="1"/>
  <c r="I34" i="2"/>
  <c r="J30" i="2" l="1"/>
  <c r="J31" i="2"/>
  <c r="J32" i="2"/>
  <c r="J33" i="2"/>
  <c r="K32" i="2" l="1"/>
  <c r="I32" i="2"/>
  <c r="K31" i="2" l="1"/>
  <c r="I31" i="2"/>
  <c r="J29" i="2"/>
  <c r="K29" i="2" s="1"/>
  <c r="I29" i="2"/>
  <c r="K30" i="2"/>
  <c r="I30" i="2"/>
  <c r="K33" i="2"/>
  <c r="I33" i="2"/>
  <c r="I52" i="2" l="1"/>
  <c r="J52" i="2"/>
  <c r="K52" i="2" s="1"/>
  <c r="J28" i="2" l="1"/>
  <c r="J53" i="2" s="1"/>
  <c r="I28" i="2"/>
  <c r="I53" i="2" s="1"/>
  <c r="G53" i="2"/>
  <c r="K28" i="2" l="1"/>
  <c r="K53" i="2" s="1"/>
</calcChain>
</file>

<file path=xl/sharedStrings.xml><?xml version="1.0" encoding="utf-8"?>
<sst xmlns="http://schemas.openxmlformats.org/spreadsheetml/2006/main" count="45" uniqueCount="31">
  <si>
    <t>Task</t>
  </si>
  <si>
    <t>Szacowany czas (godziny)</t>
  </si>
  <si>
    <t>Stopień wykonania</t>
  </si>
  <si>
    <t>Szacowany czas (dni)</t>
  </si>
  <si>
    <t>Poświęcony czas (godziny)</t>
  </si>
  <si>
    <t>Poświęcony czas (dni)</t>
  </si>
  <si>
    <t>Razem</t>
  </si>
  <si>
    <t>Różnica (godziny)</t>
  </si>
  <si>
    <t>Różnica (dni)</t>
  </si>
  <si>
    <t>Milestone</t>
  </si>
  <si>
    <t>Importance</t>
  </si>
  <si>
    <t>Gonienie gracza przez potwora</t>
  </si>
  <si>
    <t>Skradanie się gracza</t>
  </si>
  <si>
    <t>Chowanie się do szafy</t>
  </si>
  <si>
    <t>Chowanie się pod łóżko</t>
  </si>
  <si>
    <t xml:space="preserve">Chowanie się pod biurko </t>
  </si>
  <si>
    <t>Patrolowanie potworów</t>
  </si>
  <si>
    <t>Kto robi</t>
  </si>
  <si>
    <t>Szymon</t>
  </si>
  <si>
    <t xml:space="preserve">Uśmiercenie gracza przez potwora gdy jest w pobliżu </t>
  </si>
  <si>
    <t>Zaplanowac trasy patrolowe</t>
  </si>
  <si>
    <t>Mateusz</t>
  </si>
  <si>
    <t>!!!</t>
  </si>
  <si>
    <t>!!</t>
  </si>
  <si>
    <t>Menu</t>
  </si>
  <si>
    <t>Mechanizm checkpoint</t>
  </si>
  <si>
    <t>Podnoszenie przedmiotów</t>
  </si>
  <si>
    <t>Hałasujące szkło</t>
  </si>
  <si>
    <t>Hałasujące walające się śmieci</t>
  </si>
  <si>
    <t>Teksturowanie</t>
  </si>
  <si>
    <t>Urzadzenie pomieszczen mapy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</si>
</sst>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4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9" fontId="0" fillId="0" borderId="1" xfId="1" applyFont="1" applyBorder="1"/>
    <xf numFmtId="0" fontId="0" fillId="0" borderId="1" xfId="0" applyFill="1" applyBorder="1"/>
    <xf numFmtId="14" fontId="0" fillId="0" borderId="1" xfId="0" applyNumberFormat="1" applyBorder="1"/>
    <xf numFmtId="0" fontId="3" fillId="6" borderId="2" xfId="0" applyFont="1" applyFill="1" applyBorder="1"/>
    <xf numFmtId="9" fontId="3" fillId="6" borderId="2" xfId="1" applyFont="1" applyFill="1" applyBorder="1"/>
    <xf numFmtId="0" fontId="4" fillId="2" borderId="3" xfId="0" applyFont="1" applyFill="1" applyBorder="1" applyAlignment="1">
      <alignment horizontal="center"/>
    </xf>
    <xf numFmtId="0" fontId="4" fillId="4" borderId="3" xfId="0" applyFont="1" applyFill="1" applyBorder="1"/>
    <xf numFmtId="0" fontId="4" fillId="2" borderId="3" xfId="0" applyFont="1" applyFill="1" applyBorder="1"/>
    <xf numFmtId="0" fontId="4" fillId="0" borderId="1" xfId="0" applyFont="1" applyFill="1" applyBorder="1"/>
    <xf numFmtId="0" fontId="4" fillId="5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2" fillId="6" borderId="3" xfId="0" applyFont="1" applyFill="1" applyBorder="1"/>
    <xf numFmtId="9" fontId="2" fillId="0" borderId="3" xfId="1" applyFont="1" applyBorder="1"/>
    <xf numFmtId="0" fontId="4" fillId="0" borderId="4" xfId="0" applyFont="1" applyFill="1" applyBorder="1"/>
    <xf numFmtId="0" fontId="4" fillId="5" borderId="4" xfId="0" applyFont="1" applyFill="1" applyBorder="1"/>
    <xf numFmtId="0" fontId="4" fillId="3" borderId="4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4" xfId="0" applyFont="1" applyFill="1" applyBorder="1"/>
    <xf numFmtId="0" fontId="5" fillId="0" borderId="5" xfId="0" applyFont="1" applyFill="1" applyBorder="1"/>
    <xf numFmtId="9" fontId="4" fillId="0" borderId="5" xfId="1" applyFont="1" applyBorder="1"/>
    <xf numFmtId="0" fontId="4" fillId="5" borderId="5" xfId="0" applyFont="1" applyFill="1" applyBorder="1"/>
    <xf numFmtId="0" fontId="4" fillId="3" borderId="5" xfId="0" applyFont="1" applyFill="1" applyBorder="1"/>
    <xf numFmtId="0" fontId="4" fillId="4" borderId="5" xfId="0" applyFont="1" applyFill="1" applyBorder="1" applyAlignment="1">
      <alignment horizontal="center"/>
    </xf>
    <xf numFmtId="0" fontId="4" fillId="4" borderId="5" xfId="0" applyFont="1" applyFill="1" applyBorder="1"/>
    <xf numFmtId="0" fontId="4" fillId="2" borderId="5" xfId="0" applyFont="1" applyFill="1" applyBorder="1"/>
    <xf numFmtId="9" fontId="4" fillId="0" borderId="6" xfId="1" applyFont="1" applyBorder="1"/>
  </cellXfs>
  <cellStyles count="2">
    <cellStyle name="Normalny" xfId="0" builtinId="0"/>
    <cellStyle name="Procentowy" xfId="1" builtinId="5"/>
  </cellStyles>
  <dxfs count="200"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</dxfs>
  <tableStyles count="0" defaultTableStyle="TableStyleMedium9" defaultPivotStyle="PivotStyleLight16"/>
  <colors>
    <mruColors>
      <color rgb="FFFF7C80"/>
      <color rgb="FFFF9966"/>
      <color rgb="FFFFCC66"/>
      <color rgb="FFFFCC99"/>
      <color rgb="FFFFFF66"/>
      <color rgb="FF66FF66"/>
      <color rgb="FF99FF66"/>
      <color rgb="FFCCFF66"/>
      <color rgb="FF99FF33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="80" zoomScaleNormal="80" workbookViewId="0">
      <pane ySplit="1" topLeftCell="A2" activePane="bottomLeft" state="frozen"/>
      <selection pane="bottomLeft" activeCell="C19" sqref="C19"/>
    </sheetView>
  </sheetViews>
  <sheetFormatPr defaultColWidth="9.140625" defaultRowHeight="15" x14ac:dyDescent="0.25"/>
  <cols>
    <col min="1" max="1" width="76.85546875" style="3" customWidth="1"/>
    <col min="2" max="3" width="29.140625" style="2" customWidth="1"/>
    <col min="4" max="4" width="20.42578125" style="3" customWidth="1"/>
    <col min="5" max="5" width="19.140625" style="3" customWidth="1"/>
    <col min="6" max="6" width="36.28515625" style="3" customWidth="1"/>
    <col min="7" max="7" width="31.140625" style="3" customWidth="1"/>
    <col min="8" max="8" width="25.140625" style="3" customWidth="1"/>
    <col min="9" max="9" width="32.42578125" style="3" customWidth="1"/>
    <col min="10" max="10" width="24" style="2" customWidth="1"/>
    <col min="11" max="11" width="18.28515625" style="2" customWidth="1"/>
    <col min="12" max="12" width="18.28515625" style="1" customWidth="1"/>
    <col min="13" max="13" width="12.28515625" style="1" customWidth="1"/>
    <col min="14" max="14" width="12.140625" style="1" customWidth="1"/>
    <col min="15" max="15" width="14" style="1" customWidth="1"/>
    <col min="16" max="16" width="14.28515625" style="1" customWidth="1"/>
    <col min="17" max="17" width="12.28515625" style="1" customWidth="1"/>
    <col min="18" max="18" width="15" style="1" customWidth="1"/>
    <col min="19" max="19" width="14.140625" style="1" customWidth="1"/>
    <col min="20" max="20" width="14.42578125" style="1" customWidth="1"/>
    <col min="21" max="21" width="15.85546875" style="1" customWidth="1"/>
    <col min="22" max="22" width="17.28515625" style="1" customWidth="1"/>
    <col min="23" max="23" width="13.7109375" style="1" customWidth="1"/>
    <col min="24" max="24" width="14.7109375" style="1" customWidth="1"/>
    <col min="25" max="25" width="14.140625" style="1" customWidth="1"/>
    <col min="26" max="26" width="13" style="1" customWidth="1"/>
    <col min="27" max="27" width="13.28515625" style="1" customWidth="1"/>
    <col min="28" max="28" width="14.140625" style="1" customWidth="1"/>
    <col min="29" max="29" width="13.7109375" style="1" customWidth="1"/>
    <col min="30" max="30" width="14.28515625" style="1" customWidth="1"/>
    <col min="31" max="31" width="12.85546875" style="1" customWidth="1"/>
    <col min="32" max="32" width="14.140625" style="1" customWidth="1"/>
    <col min="33" max="33" width="13.28515625" style="1" customWidth="1"/>
    <col min="34" max="34" width="13.7109375" style="1" customWidth="1"/>
    <col min="35" max="53" width="10.7109375" style="1" bestFit="1" customWidth="1"/>
    <col min="54" max="16384" width="9.140625" style="1"/>
  </cols>
  <sheetData>
    <row r="1" spans="1:34" ht="21.75" thickBot="1" x14ac:dyDescent="0.4">
      <c r="A1" s="5" t="s">
        <v>0</v>
      </c>
      <c r="B1" s="6" t="s">
        <v>2</v>
      </c>
      <c r="C1" s="6" t="s">
        <v>17</v>
      </c>
      <c r="D1" s="5" t="s">
        <v>10</v>
      </c>
      <c r="E1" s="5" t="s">
        <v>9</v>
      </c>
      <c r="F1" s="5" t="s">
        <v>1</v>
      </c>
      <c r="G1" s="5" t="s">
        <v>3</v>
      </c>
      <c r="H1" s="5" t="s">
        <v>4</v>
      </c>
      <c r="I1" s="5" t="s">
        <v>5</v>
      </c>
      <c r="J1" s="6" t="s">
        <v>7</v>
      </c>
      <c r="K1" s="6" t="s">
        <v>8</v>
      </c>
    </row>
    <row r="2" spans="1:34" ht="18.75" x14ac:dyDescent="0.3">
      <c r="A2" s="17" t="s">
        <v>16</v>
      </c>
      <c r="B2" s="29">
        <v>0</v>
      </c>
      <c r="C2" s="29" t="s">
        <v>18</v>
      </c>
      <c r="D2" s="18" t="s">
        <v>22</v>
      </c>
      <c r="E2" s="19"/>
      <c r="F2" s="20">
        <v>4</v>
      </c>
      <c r="G2" s="7">
        <f>IF(ISNUMBER($F2),$F2/4,"")</f>
        <v>1</v>
      </c>
      <c r="H2" s="21">
        <v>0</v>
      </c>
      <c r="I2" s="9">
        <f t="shared" ref="I2:I41" si="0">IF(ISNUMBER($H2),$H2/8,"")</f>
        <v>0</v>
      </c>
      <c r="J2" s="8" t="str">
        <f>IF(AND(ISNUMBER($H2), $B2=100%),$H2-$F2,"")</f>
        <v/>
      </c>
      <c r="K2" s="9" t="str">
        <f t="shared" ref="K2:K33" si="1">IF(ISNUMBER($J2),$J2/8,"")</f>
        <v/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ht="18.75" x14ac:dyDescent="0.3">
      <c r="A3" s="17" t="s">
        <v>11</v>
      </c>
      <c r="B3" s="29">
        <v>0</v>
      </c>
      <c r="C3" s="29" t="s">
        <v>18</v>
      </c>
      <c r="D3" s="18" t="s">
        <v>22</v>
      </c>
      <c r="E3" s="12"/>
      <c r="F3" s="20"/>
      <c r="G3" s="7" t="str">
        <f t="shared" ref="G3:G52" si="2">IF(ISNUMBER($F3),$F3/4,"")</f>
        <v/>
      </c>
      <c r="H3" s="21">
        <v>0</v>
      </c>
      <c r="I3" s="9">
        <f t="shared" si="0"/>
        <v>0</v>
      </c>
      <c r="J3" s="8" t="str">
        <f>IF(AND(ISNUMBER($H3), $B3=100%),$H3-$F3,"")</f>
        <v/>
      </c>
      <c r="K3" s="9" t="str">
        <f t="shared" si="1"/>
        <v/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34" ht="18.75" x14ac:dyDescent="0.3">
      <c r="A4" s="17" t="s">
        <v>12</v>
      </c>
      <c r="B4" s="29">
        <v>0</v>
      </c>
      <c r="C4" s="29" t="s">
        <v>18</v>
      </c>
      <c r="D4" s="18" t="s">
        <v>22</v>
      </c>
      <c r="E4" s="19"/>
      <c r="F4" s="20">
        <v>2</v>
      </c>
      <c r="G4" s="7">
        <f t="shared" si="2"/>
        <v>0.5</v>
      </c>
      <c r="H4" s="21">
        <v>0</v>
      </c>
      <c r="I4" s="9">
        <f t="shared" si="0"/>
        <v>0</v>
      </c>
      <c r="J4" s="8" t="str">
        <f>IF(AND(ISNUMBER($H4), $B4=100%),$H4-$F4,"")</f>
        <v/>
      </c>
      <c r="K4" s="9" t="str">
        <f t="shared" si="1"/>
        <v/>
      </c>
      <c r="L4" s="4"/>
      <c r="M4" s="4"/>
      <c r="N4" s="4"/>
      <c r="O4" s="4"/>
    </row>
    <row r="5" spans="1:34" ht="18.75" x14ac:dyDescent="0.3">
      <c r="A5" s="17" t="s">
        <v>13</v>
      </c>
      <c r="B5" s="29">
        <v>0</v>
      </c>
      <c r="C5" s="29" t="s">
        <v>18</v>
      </c>
      <c r="D5" s="18" t="s">
        <v>23</v>
      </c>
      <c r="E5" s="19"/>
      <c r="F5" s="20"/>
      <c r="G5" s="7" t="str">
        <f t="shared" si="2"/>
        <v/>
      </c>
      <c r="H5" s="21">
        <v>0</v>
      </c>
      <c r="I5" s="9">
        <f t="shared" si="0"/>
        <v>0</v>
      </c>
      <c r="J5" s="8" t="str">
        <f>IF(AND(ISNUMBER($H5), $B5=100%),$H5-$F5,"")</f>
        <v/>
      </c>
      <c r="K5" s="9" t="str">
        <f t="shared" si="1"/>
        <v/>
      </c>
      <c r="L5" s="4"/>
      <c r="M5" s="4"/>
      <c r="N5" s="4"/>
      <c r="O5" s="4"/>
    </row>
    <row r="6" spans="1:34" ht="18.75" x14ac:dyDescent="0.3">
      <c r="A6" s="10" t="s">
        <v>14</v>
      </c>
      <c r="B6" s="29">
        <v>0</v>
      </c>
      <c r="C6" s="29" t="s">
        <v>18</v>
      </c>
      <c r="D6" s="11" t="s">
        <v>23</v>
      </c>
      <c r="E6" s="12"/>
      <c r="F6" s="13"/>
      <c r="G6" s="7" t="str">
        <f t="shared" si="2"/>
        <v/>
      </c>
      <c r="H6" s="14">
        <v>0</v>
      </c>
      <c r="I6" s="9">
        <f t="shared" si="0"/>
        <v>0</v>
      </c>
      <c r="J6" s="8" t="str">
        <f>IF(AND(ISNUMBER($H6), $B6=100%),$H6-$F6,"")</f>
        <v/>
      </c>
      <c r="K6" s="9" t="str">
        <f t="shared" si="1"/>
        <v/>
      </c>
      <c r="L6" s="4"/>
      <c r="M6" s="4"/>
      <c r="N6" s="4"/>
      <c r="O6" s="4"/>
    </row>
    <row r="7" spans="1:34" ht="18.75" x14ac:dyDescent="0.3">
      <c r="A7" s="17" t="s">
        <v>15</v>
      </c>
      <c r="B7" s="29">
        <v>0</v>
      </c>
      <c r="C7" s="29" t="s">
        <v>18</v>
      </c>
      <c r="D7" s="18" t="s">
        <v>23</v>
      </c>
      <c r="E7" s="12"/>
      <c r="F7" s="20"/>
      <c r="G7" s="7" t="str">
        <f t="shared" si="2"/>
        <v/>
      </c>
      <c r="H7" s="21">
        <v>0</v>
      </c>
      <c r="I7" s="9">
        <f t="shared" si="0"/>
        <v>0</v>
      </c>
      <c r="J7" s="8" t="str">
        <f>IF(AND(ISNUMBER($H7), $B7=100%),$H7-$F7,"")</f>
        <v/>
      </c>
      <c r="K7" s="9" t="str">
        <f>IF(ISNUMBER($J7),$J7/8,"")</f>
        <v/>
      </c>
      <c r="L7" s="4"/>
      <c r="M7" s="4"/>
      <c r="N7" s="4"/>
      <c r="O7" s="4"/>
    </row>
    <row r="8" spans="1:34" ht="18.75" x14ac:dyDescent="0.3">
      <c r="A8" s="17" t="s">
        <v>19</v>
      </c>
      <c r="B8" s="29">
        <v>0</v>
      </c>
      <c r="C8" s="29" t="s">
        <v>18</v>
      </c>
      <c r="D8" s="18" t="s">
        <v>22</v>
      </c>
      <c r="E8" s="12"/>
      <c r="F8" s="20">
        <v>1</v>
      </c>
      <c r="G8" s="7">
        <f t="shared" si="2"/>
        <v>0.25</v>
      </c>
      <c r="H8" s="21">
        <v>0</v>
      </c>
      <c r="I8" s="9">
        <f t="shared" si="0"/>
        <v>0</v>
      </c>
      <c r="J8" s="8" t="str">
        <f>IF(AND(ISNUMBER($H8), $B8=100%),$H8-$F8,"")</f>
        <v/>
      </c>
      <c r="K8" s="9" t="str">
        <f t="shared" ref="K8:K11" si="3">IF(ISNUMBER($J8),$J8/8,"")</f>
        <v/>
      </c>
      <c r="L8" s="4"/>
      <c r="M8" s="4"/>
      <c r="N8" s="4"/>
      <c r="O8" s="4"/>
    </row>
    <row r="9" spans="1:34" ht="18.75" x14ac:dyDescent="0.3">
      <c r="A9" s="17" t="s">
        <v>20</v>
      </c>
      <c r="B9" s="29">
        <v>0</v>
      </c>
      <c r="C9" s="29" t="s">
        <v>21</v>
      </c>
      <c r="D9" s="18"/>
      <c r="E9" s="12"/>
      <c r="F9" s="20"/>
      <c r="G9" s="7" t="str">
        <f t="shared" si="2"/>
        <v/>
      </c>
      <c r="H9" s="21">
        <v>0</v>
      </c>
      <c r="I9" s="9">
        <f t="shared" si="0"/>
        <v>0</v>
      </c>
      <c r="J9" s="8" t="str">
        <f>IF(AND(ISNUMBER($H9), $B9=100%),$H9-$F9,"")</f>
        <v/>
      </c>
      <c r="K9" s="9" t="str">
        <f t="shared" si="3"/>
        <v/>
      </c>
      <c r="L9" s="4"/>
      <c r="M9" s="4"/>
      <c r="N9" s="4"/>
      <c r="O9" s="4"/>
    </row>
    <row r="10" spans="1:34" ht="18.75" x14ac:dyDescent="0.3">
      <c r="A10" s="17" t="s">
        <v>24</v>
      </c>
      <c r="B10" s="29">
        <v>0</v>
      </c>
      <c r="C10" s="29"/>
      <c r="D10" s="18" t="s">
        <v>23</v>
      </c>
      <c r="E10" s="12"/>
      <c r="F10" s="20"/>
      <c r="G10" s="7" t="str">
        <f t="shared" si="2"/>
        <v/>
      </c>
      <c r="H10" s="21">
        <v>0</v>
      </c>
      <c r="I10" s="9">
        <f t="shared" si="0"/>
        <v>0</v>
      </c>
      <c r="J10" s="8" t="str">
        <f>IF(AND(ISNUMBER($H10), $B10=100%),$H10-$F10,"")</f>
        <v/>
      </c>
      <c r="K10" s="9" t="str">
        <f t="shared" si="3"/>
        <v/>
      </c>
      <c r="L10" s="4"/>
      <c r="M10" s="4"/>
      <c r="N10" s="4"/>
      <c r="O10" s="4"/>
    </row>
    <row r="11" spans="1:34" ht="18.75" x14ac:dyDescent="0.3">
      <c r="A11" s="17" t="s">
        <v>25</v>
      </c>
      <c r="B11" s="29">
        <v>0</v>
      </c>
      <c r="C11" s="29"/>
      <c r="D11" s="18"/>
      <c r="E11" s="12"/>
      <c r="F11" s="20"/>
      <c r="G11" s="7" t="str">
        <f t="shared" si="2"/>
        <v/>
      </c>
      <c r="H11" s="21">
        <v>0</v>
      </c>
      <c r="I11" s="9">
        <f t="shared" si="0"/>
        <v>0</v>
      </c>
      <c r="J11" s="8" t="str">
        <f>IF(AND(ISNUMBER($H11), $B11=100%),$H11-$F11,"")</f>
        <v/>
      </c>
      <c r="K11" s="9" t="str">
        <f t="shared" si="3"/>
        <v/>
      </c>
      <c r="L11" s="4"/>
      <c r="M11" s="4"/>
      <c r="N11" s="4"/>
      <c r="O11" s="4"/>
    </row>
    <row r="12" spans="1:34" ht="18.75" x14ac:dyDescent="0.3">
      <c r="A12" s="17" t="s">
        <v>26</v>
      </c>
      <c r="B12" s="29">
        <v>0</v>
      </c>
      <c r="C12" s="29"/>
      <c r="D12" s="18"/>
      <c r="E12" s="19"/>
      <c r="F12" s="20"/>
      <c r="G12" s="7" t="str">
        <f t="shared" si="2"/>
        <v/>
      </c>
      <c r="H12" s="21">
        <v>0</v>
      </c>
      <c r="I12" s="9">
        <f t="shared" si="0"/>
        <v>0</v>
      </c>
      <c r="J12" s="8" t="str">
        <f>IF(AND(ISNUMBER($H12), $B12=100%),$H12-$F12,"")</f>
        <v/>
      </c>
      <c r="K12" s="9" t="str">
        <f t="shared" si="1"/>
        <v/>
      </c>
      <c r="L12" s="4"/>
      <c r="M12" s="4"/>
      <c r="N12" s="4"/>
      <c r="O12" s="4"/>
      <c r="P12" s="4"/>
      <c r="Q12" s="4"/>
    </row>
    <row r="13" spans="1:34" ht="18.75" x14ac:dyDescent="0.3">
      <c r="A13" s="17" t="s">
        <v>27</v>
      </c>
      <c r="B13" s="29">
        <v>0</v>
      </c>
      <c r="C13" s="29"/>
      <c r="D13" s="18"/>
      <c r="E13" s="12"/>
      <c r="F13" s="20"/>
      <c r="G13" s="7" t="str">
        <f t="shared" si="2"/>
        <v/>
      </c>
      <c r="H13" s="21">
        <v>0</v>
      </c>
      <c r="I13" s="9">
        <f t="shared" si="0"/>
        <v>0</v>
      </c>
      <c r="J13" s="8" t="str">
        <f>IF(AND(ISNUMBER($H13), $B13=100%),$H13-$F13,"")</f>
        <v/>
      </c>
      <c r="K13" s="9"/>
      <c r="L13" s="4"/>
      <c r="M13" s="4"/>
      <c r="N13" s="4"/>
      <c r="O13" s="4"/>
    </row>
    <row r="14" spans="1:34" ht="18.75" x14ac:dyDescent="0.3">
      <c r="A14" s="17" t="s">
        <v>28</v>
      </c>
      <c r="B14" s="29">
        <v>0</v>
      </c>
      <c r="C14" s="29"/>
      <c r="D14" s="18"/>
      <c r="E14" s="12"/>
      <c r="F14" s="20"/>
      <c r="G14" s="7" t="str">
        <f t="shared" si="2"/>
        <v/>
      </c>
      <c r="H14" s="21"/>
      <c r="I14" s="9" t="str">
        <f t="shared" si="0"/>
        <v/>
      </c>
      <c r="J14" s="8" t="str">
        <f>IF(AND(ISNUMBER($H14), $B14=100%),$H14-$F14,"")</f>
        <v/>
      </c>
      <c r="K14" s="9"/>
      <c r="L14" s="4"/>
      <c r="M14" s="4"/>
      <c r="N14" s="4"/>
      <c r="O14" s="4"/>
    </row>
    <row r="15" spans="1:34" ht="18.75" x14ac:dyDescent="0.3">
      <c r="A15" s="17" t="s">
        <v>29</v>
      </c>
      <c r="B15" s="29">
        <v>0</v>
      </c>
      <c r="C15" s="29" t="s">
        <v>21</v>
      </c>
      <c r="D15" s="18"/>
      <c r="E15" s="19"/>
      <c r="F15" s="20"/>
      <c r="G15" s="7" t="str">
        <f t="shared" si="2"/>
        <v/>
      </c>
      <c r="H15" s="21"/>
      <c r="I15" s="9" t="str">
        <f t="shared" si="0"/>
        <v/>
      </c>
      <c r="J15" s="8" t="str">
        <f>IF(AND(ISNUMBER($H15), $B15=100%),$H15-$F15,"")</f>
        <v/>
      </c>
      <c r="K15" s="9" t="str">
        <f t="shared" si="1"/>
        <v/>
      </c>
      <c r="L15" s="4"/>
      <c r="M15" s="4"/>
      <c r="N15" s="4"/>
      <c r="O15" s="4"/>
      <c r="P15" s="4"/>
      <c r="Q15" s="4"/>
      <c r="R15" s="4"/>
      <c r="S15" s="4"/>
      <c r="T15" s="4"/>
    </row>
    <row r="16" spans="1:34" ht="18.75" x14ac:dyDescent="0.3">
      <c r="A16" s="17" t="s">
        <v>30</v>
      </c>
      <c r="B16" s="29">
        <v>0</v>
      </c>
      <c r="C16" s="29" t="s">
        <v>21</v>
      </c>
      <c r="D16" s="18"/>
      <c r="E16" s="19"/>
      <c r="F16" s="20"/>
      <c r="G16" s="7" t="str">
        <f t="shared" si="2"/>
        <v/>
      </c>
      <c r="H16" s="21"/>
      <c r="I16" s="9" t="str">
        <f t="shared" si="0"/>
        <v/>
      </c>
      <c r="J16" s="8" t="str">
        <f>IF(AND(ISNUMBER($H16), $B16=100%),$H16-$F16,"")</f>
        <v/>
      </c>
      <c r="K16" s="9" t="str">
        <f t="shared" si="1"/>
        <v/>
      </c>
      <c r="L16" s="4"/>
      <c r="M16" s="4"/>
      <c r="N16" s="4"/>
      <c r="O16" s="4"/>
      <c r="P16" s="4"/>
      <c r="Q16" s="4"/>
      <c r="R16" s="4"/>
    </row>
    <row r="17" spans="1:15" ht="18.75" x14ac:dyDescent="0.3">
      <c r="A17" s="17"/>
      <c r="B17" s="29">
        <v>0</v>
      </c>
      <c r="C17" s="29"/>
      <c r="D17" s="18"/>
      <c r="E17" s="12"/>
      <c r="F17" s="20"/>
      <c r="G17" s="7" t="str">
        <f t="shared" si="2"/>
        <v/>
      </c>
      <c r="H17" s="21"/>
      <c r="I17" s="9" t="str">
        <f t="shared" si="0"/>
        <v/>
      </c>
      <c r="J17" s="8" t="str">
        <f>IF(AND(ISNUMBER($H17), $B17=100%),$H17-$F17,"")</f>
        <v/>
      </c>
      <c r="K17" s="9"/>
      <c r="L17" s="4"/>
      <c r="M17" s="4"/>
      <c r="N17" s="4"/>
      <c r="O17" s="4"/>
    </row>
    <row r="18" spans="1:15" ht="18.75" x14ac:dyDescent="0.3">
      <c r="A18" s="17"/>
      <c r="B18" s="29">
        <v>0</v>
      </c>
      <c r="C18" s="29"/>
      <c r="D18" s="18"/>
      <c r="E18" s="12"/>
      <c r="F18" s="20"/>
      <c r="G18" s="7" t="str">
        <f t="shared" si="2"/>
        <v/>
      </c>
      <c r="H18" s="21"/>
      <c r="I18" s="9" t="str">
        <f t="shared" si="0"/>
        <v/>
      </c>
      <c r="J18" s="8" t="str">
        <f>IF(AND(ISNUMBER($H18), $B18=100%),$H18-$F18,"")</f>
        <v/>
      </c>
      <c r="K18" s="9"/>
      <c r="L18" s="4"/>
      <c r="M18" s="4"/>
      <c r="N18" s="4"/>
      <c r="O18" s="4"/>
    </row>
    <row r="19" spans="1:15" ht="18.75" x14ac:dyDescent="0.3">
      <c r="A19" s="17"/>
      <c r="B19" s="29">
        <v>0</v>
      </c>
      <c r="C19" s="29"/>
      <c r="D19" s="18"/>
      <c r="E19" s="12"/>
      <c r="F19" s="20"/>
      <c r="G19" s="7" t="str">
        <f t="shared" si="2"/>
        <v/>
      </c>
      <c r="H19" s="21"/>
      <c r="I19" s="9" t="str">
        <f t="shared" si="0"/>
        <v/>
      </c>
      <c r="J19" s="8" t="str">
        <f>IF(AND(ISNUMBER($H19), $B19=100%),$H19-$F19,"")</f>
        <v/>
      </c>
      <c r="K19" s="9"/>
      <c r="L19" s="4"/>
      <c r="M19" s="4"/>
      <c r="N19" s="4"/>
      <c r="O19" s="4"/>
    </row>
    <row r="20" spans="1:15" ht="18.75" x14ac:dyDescent="0.3">
      <c r="A20" s="17"/>
      <c r="B20" s="29">
        <v>0</v>
      </c>
      <c r="C20" s="29"/>
      <c r="D20" s="18"/>
      <c r="E20" s="12"/>
      <c r="F20" s="20"/>
      <c r="G20" s="7" t="str">
        <f t="shared" si="2"/>
        <v/>
      </c>
      <c r="H20" s="21"/>
      <c r="I20" s="9" t="str">
        <f t="shared" si="0"/>
        <v/>
      </c>
      <c r="J20" s="8" t="str">
        <f>IF(AND(ISNUMBER($H20), $B20=100%),$H20-$F20,"")</f>
        <v/>
      </c>
      <c r="K20" s="9"/>
      <c r="L20" s="4"/>
      <c r="M20" s="4"/>
      <c r="N20" s="4"/>
      <c r="O20" s="4"/>
    </row>
    <row r="21" spans="1:15" ht="18.75" x14ac:dyDescent="0.3">
      <c r="A21" s="17"/>
      <c r="B21" s="29">
        <v>0</v>
      </c>
      <c r="C21" s="29"/>
      <c r="D21" s="18"/>
      <c r="E21" s="12"/>
      <c r="F21" s="20"/>
      <c r="G21" s="7" t="str">
        <f t="shared" si="2"/>
        <v/>
      </c>
      <c r="H21" s="21"/>
      <c r="I21" s="9" t="str">
        <f t="shared" si="0"/>
        <v/>
      </c>
      <c r="J21" s="8" t="str">
        <f>IF(AND(ISNUMBER($H21), $B21=100%),$H21-$F21,"")</f>
        <v/>
      </c>
      <c r="K21" s="9"/>
      <c r="L21" s="4"/>
      <c r="M21" s="4"/>
      <c r="N21" s="4"/>
      <c r="O21" s="4"/>
    </row>
    <row r="22" spans="1:15" ht="18.75" x14ac:dyDescent="0.3">
      <c r="A22" s="17"/>
      <c r="B22" s="29">
        <v>0</v>
      </c>
      <c r="C22" s="29"/>
      <c r="D22" s="18"/>
      <c r="E22" s="19"/>
      <c r="F22" s="20"/>
      <c r="G22" s="7" t="str">
        <f t="shared" si="2"/>
        <v/>
      </c>
      <c r="H22" s="21"/>
      <c r="I22" s="9" t="str">
        <f t="shared" si="0"/>
        <v/>
      </c>
      <c r="J22" s="8" t="str">
        <f>IF(AND(ISNUMBER($H22), $B22=100%),$H22-$F22,"")</f>
        <v/>
      </c>
      <c r="K22" s="9" t="str">
        <f t="shared" si="1"/>
        <v/>
      </c>
      <c r="L22" s="4"/>
      <c r="M22" s="4"/>
      <c r="N22" s="4"/>
      <c r="O22" s="4"/>
    </row>
    <row r="23" spans="1:15" ht="18.75" x14ac:dyDescent="0.3">
      <c r="A23" s="17"/>
      <c r="B23" s="29">
        <v>0</v>
      </c>
      <c r="C23" s="29"/>
      <c r="D23" s="18"/>
      <c r="E23" s="19"/>
      <c r="F23" s="20"/>
      <c r="G23" s="7" t="str">
        <f t="shared" si="2"/>
        <v/>
      </c>
      <c r="H23" s="21"/>
      <c r="I23" s="9" t="str">
        <f t="shared" si="0"/>
        <v/>
      </c>
      <c r="J23" s="8" t="str">
        <f>IF(AND(ISNUMBER($H23), $B23=100%),$H23-$F23,"")</f>
        <v/>
      </c>
      <c r="K23" s="9" t="str">
        <f t="shared" si="1"/>
        <v/>
      </c>
      <c r="L23" s="4"/>
      <c r="M23" s="4"/>
      <c r="N23" s="4"/>
      <c r="O23" s="4"/>
    </row>
    <row r="24" spans="1:15" ht="18.75" x14ac:dyDescent="0.3">
      <c r="A24" s="17"/>
      <c r="B24" s="29">
        <v>0</v>
      </c>
      <c r="C24" s="29"/>
      <c r="D24" s="18"/>
      <c r="E24" s="12"/>
      <c r="F24" s="20"/>
      <c r="G24" s="7" t="str">
        <f t="shared" si="2"/>
        <v/>
      </c>
      <c r="H24" s="21"/>
      <c r="I24" s="9" t="str">
        <f t="shared" si="0"/>
        <v/>
      </c>
      <c r="J24" s="8" t="str">
        <f>IF(AND(ISNUMBER($H24), $B24=100%),$H24-$F24,"")</f>
        <v/>
      </c>
      <c r="K24" s="9" t="str">
        <f t="shared" si="1"/>
        <v/>
      </c>
      <c r="L24" s="4"/>
      <c r="M24" s="4"/>
      <c r="N24" s="4"/>
      <c r="O24" s="4"/>
    </row>
    <row r="25" spans="1:15" ht="18.75" x14ac:dyDescent="0.3">
      <c r="A25" s="17"/>
      <c r="B25" s="29">
        <v>0</v>
      </c>
      <c r="C25" s="29"/>
      <c r="D25" s="18"/>
      <c r="E25" s="12"/>
      <c r="F25" s="20"/>
      <c r="G25" s="7" t="str">
        <f t="shared" si="2"/>
        <v/>
      </c>
      <c r="H25" s="21"/>
      <c r="I25" s="9" t="str">
        <f t="shared" si="0"/>
        <v/>
      </c>
      <c r="J25" s="8" t="str">
        <f>IF(AND(ISNUMBER($H25), $B25=100%),$H25-$F25,"")</f>
        <v/>
      </c>
      <c r="K25" s="9" t="str">
        <f t="shared" ref="K25:K27" si="4">IF(ISNUMBER($J25),$J25/8,"")</f>
        <v/>
      </c>
      <c r="L25" s="4"/>
      <c r="M25" s="4"/>
      <c r="N25" s="4"/>
      <c r="O25" s="4"/>
    </row>
    <row r="26" spans="1:15" ht="18.75" x14ac:dyDescent="0.3">
      <c r="A26" s="17"/>
      <c r="B26" s="29">
        <v>0</v>
      </c>
      <c r="C26" s="29"/>
      <c r="D26" s="18"/>
      <c r="E26" s="12"/>
      <c r="F26" s="20"/>
      <c r="G26" s="7" t="str">
        <f t="shared" si="2"/>
        <v/>
      </c>
      <c r="H26" s="21"/>
      <c r="I26" s="9" t="str">
        <f t="shared" si="0"/>
        <v/>
      </c>
      <c r="J26" s="8" t="str">
        <f>IF(AND(ISNUMBER($H26), $B26=100%),$H26-$F26,"")</f>
        <v/>
      </c>
      <c r="K26" s="9" t="str">
        <f t="shared" si="4"/>
        <v/>
      </c>
      <c r="L26" s="4"/>
      <c r="M26" s="4"/>
      <c r="N26" s="4"/>
      <c r="O26" s="4"/>
    </row>
    <row r="27" spans="1:15" ht="18.75" x14ac:dyDescent="0.3">
      <c r="A27" s="17"/>
      <c r="B27" s="29">
        <v>0</v>
      </c>
      <c r="C27" s="29"/>
      <c r="D27" s="18"/>
      <c r="E27" s="12"/>
      <c r="F27" s="20"/>
      <c r="G27" s="7" t="str">
        <f t="shared" si="2"/>
        <v/>
      </c>
      <c r="H27" s="21"/>
      <c r="I27" s="9" t="str">
        <f t="shared" si="0"/>
        <v/>
      </c>
      <c r="J27" s="8" t="str">
        <f>IF(AND(ISNUMBER($H27), $B27=100%),$H27-$F27,"")</f>
        <v/>
      </c>
      <c r="K27" s="9" t="str">
        <f t="shared" si="4"/>
        <v/>
      </c>
      <c r="L27" s="4"/>
      <c r="M27" s="4"/>
      <c r="N27" s="4"/>
      <c r="O27" s="4"/>
    </row>
    <row r="28" spans="1:15" ht="18.75" x14ac:dyDescent="0.3">
      <c r="A28" s="17"/>
      <c r="B28" s="29">
        <v>0</v>
      </c>
      <c r="C28" s="29"/>
      <c r="D28" s="18"/>
      <c r="E28" s="19"/>
      <c r="F28" s="20"/>
      <c r="G28" s="7" t="str">
        <f t="shared" si="2"/>
        <v/>
      </c>
      <c r="H28" s="21"/>
      <c r="I28" s="9" t="str">
        <f t="shared" si="0"/>
        <v/>
      </c>
      <c r="J28" s="8" t="str">
        <f>IF(AND(ISNUMBER($H28), $B28=100%),$H28-$F28,"")</f>
        <v/>
      </c>
      <c r="K28" s="9" t="str">
        <f t="shared" si="1"/>
        <v/>
      </c>
      <c r="L28" s="4"/>
      <c r="M28" s="4"/>
      <c r="N28" s="4"/>
      <c r="O28" s="4"/>
    </row>
    <row r="29" spans="1:15" ht="18.75" x14ac:dyDescent="0.3">
      <c r="A29" s="17"/>
      <c r="B29" s="29">
        <v>0</v>
      </c>
      <c r="C29" s="29"/>
      <c r="D29" s="18"/>
      <c r="E29" s="19"/>
      <c r="F29" s="20"/>
      <c r="G29" s="7" t="str">
        <f t="shared" si="2"/>
        <v/>
      </c>
      <c r="H29" s="21"/>
      <c r="I29" s="9" t="str">
        <f t="shared" si="0"/>
        <v/>
      </c>
      <c r="J29" s="8" t="str">
        <f>IF(AND(ISNUMBER($H29), $B29=100%),$H29-$F29,"")</f>
        <v/>
      </c>
      <c r="K29" s="9" t="str">
        <f t="shared" si="1"/>
        <v/>
      </c>
      <c r="L29" s="4"/>
      <c r="M29" s="4"/>
      <c r="N29" s="4"/>
      <c r="O29" s="4"/>
    </row>
    <row r="30" spans="1:15" ht="18.75" x14ac:dyDescent="0.3">
      <c r="A30" s="17"/>
      <c r="B30" s="29">
        <v>0</v>
      </c>
      <c r="C30" s="29"/>
      <c r="D30" s="18"/>
      <c r="E30" s="19"/>
      <c r="F30" s="20"/>
      <c r="G30" s="7" t="str">
        <f t="shared" si="2"/>
        <v/>
      </c>
      <c r="H30" s="21"/>
      <c r="I30" s="9" t="str">
        <f t="shared" si="0"/>
        <v/>
      </c>
      <c r="J30" s="8" t="str">
        <f>IF(AND(ISNUMBER($H30), $B30=100%),$H30-$F30,"")</f>
        <v/>
      </c>
      <c r="K30" s="9" t="str">
        <f t="shared" si="1"/>
        <v/>
      </c>
      <c r="L30" s="4"/>
      <c r="M30" s="4"/>
      <c r="N30" s="4"/>
      <c r="O30" s="4"/>
    </row>
    <row r="31" spans="1:15" ht="18.75" x14ac:dyDescent="0.3">
      <c r="A31" s="17"/>
      <c r="B31" s="29">
        <v>0</v>
      </c>
      <c r="C31" s="29"/>
      <c r="D31" s="18"/>
      <c r="E31" s="19"/>
      <c r="F31" s="20"/>
      <c r="G31" s="7" t="str">
        <f t="shared" si="2"/>
        <v/>
      </c>
      <c r="H31" s="21"/>
      <c r="I31" s="9" t="str">
        <f t="shared" si="0"/>
        <v/>
      </c>
      <c r="J31" s="8" t="str">
        <f>IF(AND(ISNUMBER($H31), $B31=100%),$H31-$F31,"")</f>
        <v/>
      </c>
      <c r="K31" s="9" t="str">
        <f t="shared" si="1"/>
        <v/>
      </c>
      <c r="L31" s="4"/>
      <c r="M31" s="4"/>
      <c r="N31" s="4"/>
      <c r="O31" s="4"/>
    </row>
    <row r="32" spans="1:15" ht="18.75" x14ac:dyDescent="0.3">
      <c r="A32" s="10"/>
      <c r="B32" s="29">
        <v>0</v>
      </c>
      <c r="C32" s="29"/>
      <c r="D32" s="11"/>
      <c r="E32" s="12"/>
      <c r="F32" s="13"/>
      <c r="G32" s="7" t="str">
        <f t="shared" si="2"/>
        <v/>
      </c>
      <c r="H32" s="14"/>
      <c r="I32" s="9" t="str">
        <f t="shared" si="0"/>
        <v/>
      </c>
      <c r="J32" s="8" t="str">
        <f>IF(AND(ISNUMBER($H32), $B32=100%),$H32-$F32,"")</f>
        <v/>
      </c>
      <c r="K32" s="9" t="str">
        <f t="shared" si="1"/>
        <v/>
      </c>
      <c r="L32" s="4"/>
      <c r="M32" s="4"/>
      <c r="N32" s="4"/>
      <c r="O32" s="4"/>
    </row>
    <row r="33" spans="1:15" ht="18.75" x14ac:dyDescent="0.3">
      <c r="A33" s="17"/>
      <c r="B33" s="29">
        <v>0</v>
      </c>
      <c r="C33" s="29"/>
      <c r="D33" s="18"/>
      <c r="E33" s="12"/>
      <c r="F33" s="20"/>
      <c r="G33" s="7" t="str">
        <f t="shared" si="2"/>
        <v/>
      </c>
      <c r="H33" s="21"/>
      <c r="I33" s="9" t="str">
        <f t="shared" si="0"/>
        <v/>
      </c>
      <c r="J33" s="8" t="str">
        <f>IF(AND(ISNUMBER($H33), $B33=100%),$H33-$F33,"")</f>
        <v/>
      </c>
      <c r="K33" s="9" t="str">
        <f t="shared" si="1"/>
        <v/>
      </c>
      <c r="L33" s="4"/>
      <c r="M33" s="4"/>
      <c r="N33" s="4"/>
      <c r="O33" s="4"/>
    </row>
    <row r="34" spans="1:15" ht="18.75" x14ac:dyDescent="0.3">
      <c r="A34" s="17"/>
      <c r="B34" s="29">
        <v>0</v>
      </c>
      <c r="C34" s="29"/>
      <c r="D34" s="18"/>
      <c r="E34" s="12"/>
      <c r="F34" s="20"/>
      <c r="G34" s="7" t="str">
        <f t="shared" si="2"/>
        <v/>
      </c>
      <c r="H34" s="21"/>
      <c r="I34" s="9" t="str">
        <f t="shared" si="0"/>
        <v/>
      </c>
      <c r="J34" s="8" t="str">
        <f t="shared" ref="J34:J52" si="5">IF(AND(ISNUMBER($H34), $B34=100%),$H34-$F34,"")</f>
        <v/>
      </c>
      <c r="K34" s="9" t="str">
        <f t="shared" ref="K34:K44" si="6">IF(ISNUMBER($J34),$J34/8,"")</f>
        <v/>
      </c>
      <c r="L34" s="4"/>
      <c r="M34" s="4"/>
      <c r="N34" s="4"/>
      <c r="O34" s="4"/>
    </row>
    <row r="35" spans="1:15" ht="18.75" x14ac:dyDescent="0.3">
      <c r="A35" s="17"/>
      <c r="B35" s="29">
        <v>0</v>
      </c>
      <c r="C35" s="29"/>
      <c r="D35" s="18"/>
      <c r="E35" s="12"/>
      <c r="F35" s="20"/>
      <c r="G35" s="7" t="str">
        <f t="shared" si="2"/>
        <v/>
      </c>
      <c r="H35" s="21"/>
      <c r="I35" s="9" t="str">
        <f t="shared" si="0"/>
        <v/>
      </c>
      <c r="J35" s="8" t="str">
        <f t="shared" si="5"/>
        <v/>
      </c>
      <c r="K35" s="9" t="str">
        <f t="shared" si="6"/>
        <v/>
      </c>
      <c r="L35" s="4"/>
      <c r="M35" s="4"/>
      <c r="N35" s="4"/>
      <c r="O35" s="4"/>
    </row>
    <row r="36" spans="1:15" ht="18.75" x14ac:dyDescent="0.3">
      <c r="A36" s="17"/>
      <c r="B36" s="29">
        <v>0</v>
      </c>
      <c r="C36" s="29"/>
      <c r="D36" s="18"/>
      <c r="E36" s="12"/>
      <c r="F36" s="20"/>
      <c r="G36" s="7" t="str">
        <f t="shared" si="2"/>
        <v/>
      </c>
      <c r="H36" s="21"/>
      <c r="I36" s="9" t="str">
        <f t="shared" si="0"/>
        <v/>
      </c>
      <c r="J36" s="8" t="str">
        <f t="shared" si="5"/>
        <v/>
      </c>
      <c r="K36" s="9" t="str">
        <f t="shared" si="6"/>
        <v/>
      </c>
      <c r="L36" s="4"/>
      <c r="M36" s="4"/>
      <c r="N36" s="4"/>
      <c r="O36" s="4"/>
    </row>
    <row r="37" spans="1:15" ht="18.75" x14ac:dyDescent="0.3">
      <c r="A37" s="17"/>
      <c r="B37" s="29">
        <v>0</v>
      </c>
      <c r="C37" s="29"/>
      <c r="D37" s="18"/>
      <c r="E37" s="12"/>
      <c r="F37" s="20"/>
      <c r="G37" s="7" t="str">
        <f t="shared" si="2"/>
        <v/>
      </c>
      <c r="H37" s="21"/>
      <c r="I37" s="9" t="str">
        <f t="shared" si="0"/>
        <v/>
      </c>
      <c r="J37" s="8" t="str">
        <f t="shared" si="5"/>
        <v/>
      </c>
      <c r="K37" s="9" t="str">
        <f t="shared" si="6"/>
        <v/>
      </c>
      <c r="L37" s="4"/>
      <c r="M37" s="4"/>
      <c r="N37" s="4"/>
      <c r="O37" s="4"/>
    </row>
    <row r="38" spans="1:15" ht="18.75" x14ac:dyDescent="0.3">
      <c r="A38" s="17"/>
      <c r="B38" s="29">
        <v>0</v>
      </c>
      <c r="C38" s="29"/>
      <c r="D38" s="18"/>
      <c r="E38" s="12"/>
      <c r="F38" s="20"/>
      <c r="G38" s="7" t="str">
        <f t="shared" si="2"/>
        <v/>
      </c>
      <c r="H38" s="21"/>
      <c r="I38" s="9" t="str">
        <f t="shared" si="0"/>
        <v/>
      </c>
      <c r="J38" s="8" t="str">
        <f t="shared" si="5"/>
        <v/>
      </c>
      <c r="K38" s="9" t="str">
        <f t="shared" si="6"/>
        <v/>
      </c>
      <c r="L38" s="4"/>
      <c r="M38" s="4"/>
      <c r="N38" s="4"/>
      <c r="O38" s="4"/>
    </row>
    <row r="39" spans="1:15" ht="18.75" x14ac:dyDescent="0.3">
      <c r="A39" s="17"/>
      <c r="B39" s="29">
        <v>0</v>
      </c>
      <c r="C39" s="29"/>
      <c r="D39" s="18"/>
      <c r="E39" s="12"/>
      <c r="F39" s="20"/>
      <c r="G39" s="7" t="str">
        <f t="shared" si="2"/>
        <v/>
      </c>
      <c r="H39" s="21"/>
      <c r="I39" s="9" t="str">
        <f t="shared" si="0"/>
        <v/>
      </c>
      <c r="J39" s="8" t="str">
        <f t="shared" si="5"/>
        <v/>
      </c>
      <c r="K39" s="9" t="str">
        <f t="shared" si="6"/>
        <v/>
      </c>
      <c r="L39" s="4"/>
      <c r="M39" s="4"/>
      <c r="N39" s="4"/>
      <c r="O39" s="4"/>
    </row>
    <row r="40" spans="1:15" ht="18.75" x14ac:dyDescent="0.3">
      <c r="A40" s="17"/>
      <c r="B40" s="29">
        <v>0</v>
      </c>
      <c r="C40" s="29"/>
      <c r="D40" s="18"/>
      <c r="E40" s="12"/>
      <c r="F40" s="20"/>
      <c r="G40" s="7" t="str">
        <f t="shared" si="2"/>
        <v/>
      </c>
      <c r="H40" s="21"/>
      <c r="I40" s="9" t="str">
        <f t="shared" si="0"/>
        <v/>
      </c>
      <c r="J40" s="8" t="str">
        <f t="shared" si="5"/>
        <v/>
      </c>
      <c r="K40" s="9" t="str">
        <f t="shared" si="6"/>
        <v/>
      </c>
      <c r="L40" s="4"/>
      <c r="M40" s="4"/>
      <c r="N40" s="4"/>
      <c r="O40" s="4"/>
    </row>
    <row r="41" spans="1:15" ht="18.75" x14ac:dyDescent="0.3">
      <c r="A41" s="17"/>
      <c r="B41" s="29">
        <v>0</v>
      </c>
      <c r="C41" s="29"/>
      <c r="D41" s="18"/>
      <c r="E41" s="12"/>
      <c r="F41" s="20"/>
      <c r="G41" s="7" t="str">
        <f t="shared" si="2"/>
        <v/>
      </c>
      <c r="H41" s="21"/>
      <c r="I41" s="9" t="str">
        <f t="shared" si="0"/>
        <v/>
      </c>
      <c r="J41" s="8" t="str">
        <f t="shared" si="5"/>
        <v/>
      </c>
      <c r="K41" s="9" t="str">
        <f t="shared" si="6"/>
        <v/>
      </c>
      <c r="L41" s="4"/>
      <c r="M41" s="4"/>
      <c r="N41" s="4"/>
      <c r="O41" s="4"/>
    </row>
    <row r="42" spans="1:15" ht="18.75" x14ac:dyDescent="0.3">
      <c r="A42" s="17"/>
      <c r="B42" s="29">
        <v>0</v>
      </c>
      <c r="C42" s="29"/>
      <c r="D42" s="18"/>
      <c r="E42" s="12"/>
      <c r="F42" s="20"/>
      <c r="G42" s="7" t="str">
        <f t="shared" si="2"/>
        <v/>
      </c>
      <c r="H42" s="21"/>
      <c r="I42" s="9" t="str">
        <f t="shared" ref="I42:I52" si="7">IF(ISNUMBER($H42),$H42/8,"")</f>
        <v/>
      </c>
      <c r="J42" s="8" t="str">
        <f t="shared" si="5"/>
        <v/>
      </c>
      <c r="K42" s="9" t="str">
        <f t="shared" si="6"/>
        <v/>
      </c>
      <c r="L42" s="4"/>
      <c r="M42" s="4"/>
      <c r="N42" s="4"/>
      <c r="O42" s="4"/>
    </row>
    <row r="43" spans="1:15" ht="18.75" x14ac:dyDescent="0.3">
      <c r="A43" s="17"/>
      <c r="B43" s="29">
        <v>0</v>
      </c>
      <c r="C43" s="29"/>
      <c r="D43" s="18"/>
      <c r="E43" s="12"/>
      <c r="F43" s="20"/>
      <c r="G43" s="7" t="str">
        <f t="shared" si="2"/>
        <v/>
      </c>
      <c r="H43" s="21"/>
      <c r="I43" s="9" t="str">
        <f t="shared" si="7"/>
        <v/>
      </c>
      <c r="J43" s="8" t="str">
        <f t="shared" si="5"/>
        <v/>
      </c>
      <c r="K43" s="9" t="str">
        <f t="shared" si="6"/>
        <v/>
      </c>
      <c r="L43" s="4"/>
      <c r="M43" s="4"/>
      <c r="N43" s="4"/>
      <c r="O43" s="4"/>
    </row>
    <row r="44" spans="1:15" ht="18.75" x14ac:dyDescent="0.3">
      <c r="A44" s="17"/>
      <c r="B44" s="29">
        <v>0</v>
      </c>
      <c r="C44" s="29"/>
      <c r="D44" s="18"/>
      <c r="E44" s="12"/>
      <c r="F44" s="20"/>
      <c r="G44" s="7" t="str">
        <f t="shared" si="2"/>
        <v/>
      </c>
      <c r="H44" s="21"/>
      <c r="I44" s="9" t="str">
        <f t="shared" si="7"/>
        <v/>
      </c>
      <c r="J44" s="8" t="str">
        <f t="shared" si="5"/>
        <v/>
      </c>
      <c r="K44" s="9" t="str">
        <f t="shared" si="6"/>
        <v/>
      </c>
      <c r="L44" s="4"/>
      <c r="M44" s="4"/>
      <c r="N44" s="4"/>
      <c r="O44" s="4"/>
    </row>
    <row r="45" spans="1:15" ht="18.75" x14ac:dyDescent="0.3">
      <c r="A45" s="17"/>
      <c r="B45" s="29">
        <v>0</v>
      </c>
      <c r="C45" s="29"/>
      <c r="D45" s="18"/>
      <c r="E45" s="12"/>
      <c r="F45" s="20"/>
      <c r="G45" s="7" t="str">
        <f t="shared" si="2"/>
        <v/>
      </c>
      <c r="H45" s="21"/>
      <c r="I45" s="9" t="str">
        <f t="shared" si="7"/>
        <v/>
      </c>
      <c r="J45" s="8" t="str">
        <f t="shared" si="5"/>
        <v/>
      </c>
      <c r="K45" s="9"/>
      <c r="L45" s="4"/>
      <c r="M45" s="4"/>
      <c r="N45" s="4"/>
      <c r="O45" s="4"/>
    </row>
    <row r="46" spans="1:15" ht="18.75" x14ac:dyDescent="0.3">
      <c r="A46" s="17"/>
      <c r="B46" s="29">
        <v>0</v>
      </c>
      <c r="C46" s="29"/>
      <c r="D46" s="18"/>
      <c r="E46" s="12"/>
      <c r="F46" s="20"/>
      <c r="G46" s="7" t="str">
        <f t="shared" si="2"/>
        <v/>
      </c>
      <c r="H46" s="21"/>
      <c r="I46" s="9" t="str">
        <f t="shared" si="7"/>
        <v/>
      </c>
      <c r="J46" s="8" t="str">
        <f t="shared" si="5"/>
        <v/>
      </c>
      <c r="K46" s="9"/>
      <c r="L46" s="4"/>
      <c r="M46" s="4"/>
      <c r="N46" s="4"/>
      <c r="O46" s="4"/>
    </row>
    <row r="47" spans="1:15" ht="18.75" x14ac:dyDescent="0.3">
      <c r="A47" s="17"/>
      <c r="B47" s="29">
        <v>0</v>
      </c>
      <c r="C47" s="29"/>
      <c r="D47" s="18"/>
      <c r="E47" s="12"/>
      <c r="F47" s="20"/>
      <c r="G47" s="7" t="str">
        <f t="shared" si="2"/>
        <v/>
      </c>
      <c r="H47" s="21"/>
      <c r="I47" s="9" t="str">
        <f t="shared" si="7"/>
        <v/>
      </c>
      <c r="J47" s="8" t="str">
        <f t="shared" si="5"/>
        <v/>
      </c>
      <c r="K47" s="9"/>
      <c r="L47" s="4"/>
      <c r="M47" s="4"/>
      <c r="N47" s="4"/>
      <c r="O47" s="4"/>
    </row>
    <row r="48" spans="1:15" ht="18.75" x14ac:dyDescent="0.3">
      <c r="A48" s="17"/>
      <c r="B48" s="29">
        <v>0</v>
      </c>
      <c r="C48" s="29"/>
      <c r="D48" s="18"/>
      <c r="E48" s="12"/>
      <c r="F48" s="20"/>
      <c r="G48" s="7" t="str">
        <f t="shared" si="2"/>
        <v/>
      </c>
      <c r="H48" s="21"/>
      <c r="I48" s="9" t="str">
        <f t="shared" si="7"/>
        <v/>
      </c>
      <c r="J48" s="8" t="str">
        <f t="shared" si="5"/>
        <v/>
      </c>
      <c r="K48" s="9"/>
      <c r="L48" s="4"/>
      <c r="M48" s="4"/>
      <c r="N48" s="4"/>
      <c r="O48" s="4"/>
    </row>
    <row r="49" spans="1:16" ht="18.75" x14ac:dyDescent="0.3">
      <c r="A49" s="17"/>
      <c r="B49" s="29">
        <v>0</v>
      </c>
      <c r="C49" s="29"/>
      <c r="D49" s="18"/>
      <c r="E49" s="12"/>
      <c r="F49" s="20"/>
      <c r="G49" s="7" t="str">
        <f t="shared" si="2"/>
        <v/>
      </c>
      <c r="H49" s="21"/>
      <c r="I49" s="9" t="str">
        <f t="shared" si="7"/>
        <v/>
      </c>
      <c r="J49" s="8" t="str">
        <f t="shared" si="5"/>
        <v/>
      </c>
      <c r="K49" s="9"/>
      <c r="L49" s="4"/>
      <c r="M49" s="4"/>
      <c r="N49" s="4"/>
      <c r="O49" s="4"/>
    </row>
    <row r="50" spans="1:16" ht="18.75" x14ac:dyDescent="0.3">
      <c r="A50" s="17"/>
      <c r="B50" s="29">
        <v>0</v>
      </c>
      <c r="C50" s="29"/>
      <c r="D50" s="18"/>
      <c r="E50" s="12"/>
      <c r="F50" s="20"/>
      <c r="G50" s="7" t="str">
        <f t="shared" si="2"/>
        <v/>
      </c>
      <c r="H50" s="21"/>
      <c r="I50" s="9" t="str">
        <f t="shared" si="7"/>
        <v/>
      </c>
      <c r="J50" s="8" t="str">
        <f t="shared" si="5"/>
        <v/>
      </c>
      <c r="K50" s="9" t="str">
        <f t="shared" ref="K50:K52" si="8">IF(ISNUMBER($J50),$J50/8,"")</f>
        <v/>
      </c>
      <c r="L50" s="4"/>
      <c r="M50" s="4"/>
      <c r="N50" s="4"/>
      <c r="O50" s="4"/>
    </row>
    <row r="51" spans="1:16" ht="18.75" x14ac:dyDescent="0.3">
      <c r="A51" s="17"/>
      <c r="B51" s="29">
        <v>0</v>
      </c>
      <c r="C51" s="29"/>
      <c r="D51" s="18"/>
      <c r="E51" s="12"/>
      <c r="F51" s="20"/>
      <c r="G51" s="7" t="str">
        <f t="shared" si="2"/>
        <v/>
      </c>
      <c r="H51" s="21"/>
      <c r="I51" s="9" t="str">
        <f t="shared" si="7"/>
        <v/>
      </c>
      <c r="J51" s="8" t="str">
        <f t="shared" si="5"/>
        <v/>
      </c>
      <c r="K51" s="9" t="str">
        <f t="shared" si="8"/>
        <v/>
      </c>
      <c r="L51" s="4"/>
      <c r="M51" s="4"/>
      <c r="N51" s="4"/>
      <c r="O51" s="4"/>
    </row>
    <row r="52" spans="1:16" ht="18.75" x14ac:dyDescent="0.3">
      <c r="A52" s="22"/>
      <c r="B52" s="23"/>
      <c r="C52" s="23"/>
      <c r="D52" s="24"/>
      <c r="E52" s="25"/>
      <c r="F52" s="26"/>
      <c r="G52" s="7" t="str">
        <f t="shared" si="2"/>
        <v/>
      </c>
      <c r="H52" s="27"/>
      <c r="I52" s="28" t="str">
        <f t="shared" si="7"/>
        <v/>
      </c>
      <c r="J52" s="27" t="str">
        <f t="shared" si="5"/>
        <v/>
      </c>
      <c r="K52" s="28" t="str">
        <f t="shared" si="8"/>
        <v/>
      </c>
      <c r="L52" s="4"/>
      <c r="M52" s="4"/>
      <c r="N52" s="4"/>
      <c r="O52" s="4"/>
      <c r="P52" s="4"/>
    </row>
    <row r="53" spans="1:16" ht="18.75" x14ac:dyDescent="0.3">
      <c r="A53" s="15" t="s">
        <v>6</v>
      </c>
      <c r="B53" s="16">
        <f>AVERAGE(B2:B51)</f>
        <v>0</v>
      </c>
      <c r="C53" s="16"/>
      <c r="D53" s="15"/>
      <c r="E53" s="15"/>
      <c r="F53" s="15">
        <f>SUM(F2:F52)</f>
        <v>7</v>
      </c>
      <c r="G53" s="15">
        <f>SUM(G2:G52)</f>
        <v>1.75</v>
      </c>
      <c r="H53" s="15">
        <f>SUM(H2:H51)</f>
        <v>0</v>
      </c>
      <c r="I53" s="15">
        <f>SUM(I2:I51)</f>
        <v>0</v>
      </c>
      <c r="J53" s="15">
        <f>SUM(J2:J51)</f>
        <v>0</v>
      </c>
      <c r="K53" s="15">
        <f>SUM(K2:K51)</f>
        <v>0</v>
      </c>
    </row>
  </sheetData>
  <autoFilter ref="A1:I1"/>
  <conditionalFormatting sqref="A28">
    <cfRule type="expression" dxfId="199" priority="1723">
      <formula>B28=0</formula>
    </cfRule>
    <cfRule type="expression" dxfId="198" priority="1724">
      <formula>(B28&lt;0.5)*(B28&gt;0)</formula>
    </cfRule>
    <cfRule type="expression" dxfId="197" priority="1726">
      <formula>(B28&lt;1)*(B28&gt;=0.5)</formula>
    </cfRule>
    <cfRule type="expression" dxfId="196" priority="2009">
      <formula>B28=1</formula>
    </cfRule>
  </conditionalFormatting>
  <conditionalFormatting sqref="B52:C53">
    <cfRule type="colorScale" priority="2076">
      <colorScale>
        <cfvo type="num" val="0"/>
        <cfvo type="num" val="0.5"/>
        <cfvo type="num" val="1"/>
        <color rgb="FFFF9999"/>
        <color rgb="FFFFFF66"/>
        <color rgb="FF66FF66"/>
      </colorScale>
    </cfRule>
    <cfRule type="iconSet" priority="2077">
      <iconSet iconSet="3Symbols">
        <cfvo type="percent" val="0"/>
        <cfvo type="num" val="0" gte="0"/>
        <cfvo type="num" val="1"/>
      </iconSet>
    </cfRule>
  </conditionalFormatting>
  <conditionalFormatting sqref="A33">
    <cfRule type="expression" dxfId="195" priority="1659">
      <formula>B33=0</formula>
    </cfRule>
    <cfRule type="expression" dxfId="194" priority="1660">
      <formula>(B33&lt;0.5)*(B33&gt;0)</formula>
    </cfRule>
    <cfRule type="expression" dxfId="193" priority="1661">
      <formula>(B33&lt;1)*(B33&gt;=0.5)</formula>
    </cfRule>
    <cfRule type="expression" dxfId="192" priority="1664">
      <formula>B33=1</formula>
    </cfRule>
  </conditionalFormatting>
  <conditionalFormatting sqref="A30">
    <cfRule type="expression" dxfId="191" priority="1619">
      <formula>B30=0</formula>
    </cfRule>
    <cfRule type="expression" dxfId="190" priority="1620">
      <formula>(B30&lt;0.5)*(B30&gt;0)</formula>
    </cfRule>
    <cfRule type="expression" dxfId="189" priority="1621">
      <formula>(B30&lt;1)*(B30&gt;=0.5)</formula>
    </cfRule>
    <cfRule type="expression" dxfId="188" priority="1624">
      <formula>B30=1</formula>
    </cfRule>
  </conditionalFormatting>
  <conditionalFormatting sqref="A29">
    <cfRule type="expression" dxfId="187" priority="1595">
      <formula>B29=0</formula>
    </cfRule>
    <cfRule type="expression" dxfId="186" priority="1596">
      <formula>(B29&lt;0.5)*(B29&gt;0)</formula>
    </cfRule>
    <cfRule type="expression" dxfId="185" priority="1597">
      <formula>(B29&lt;1)*(B29&gt;=0.5)</formula>
    </cfRule>
    <cfRule type="expression" dxfId="184" priority="1600">
      <formula>B29=1</formula>
    </cfRule>
  </conditionalFormatting>
  <conditionalFormatting sqref="A31">
    <cfRule type="expression" dxfId="183" priority="1587">
      <formula>B31=0</formula>
    </cfRule>
    <cfRule type="expression" dxfId="182" priority="1588">
      <formula>(B31&lt;0.5)*(B31&gt;0)</formula>
    </cfRule>
    <cfRule type="expression" dxfId="181" priority="1589">
      <formula>(B31&lt;1)*(B31&gt;=0.5)</formula>
    </cfRule>
    <cfRule type="expression" dxfId="180" priority="1592">
      <formula>B31=1</formula>
    </cfRule>
  </conditionalFormatting>
  <conditionalFormatting sqref="A32">
    <cfRule type="expression" dxfId="179" priority="1515">
      <formula>B32=0</formula>
    </cfRule>
    <cfRule type="expression" dxfId="178" priority="1516">
      <formula>(B32&lt;0.5)*(B32&gt;0)</formula>
    </cfRule>
    <cfRule type="expression" dxfId="177" priority="1517">
      <formula>(B32&lt;1)*(B32&gt;=0.5)</formula>
    </cfRule>
    <cfRule type="expression" dxfId="176" priority="1520">
      <formula>B32=1</formula>
    </cfRule>
  </conditionalFormatting>
  <conditionalFormatting sqref="A34">
    <cfRule type="expression" dxfId="175" priority="679">
      <formula>B34=0</formula>
    </cfRule>
    <cfRule type="expression" dxfId="174" priority="680">
      <formula>(B34&lt;0.5)*(B34&gt;0)</formula>
    </cfRule>
    <cfRule type="expression" dxfId="173" priority="681">
      <formula>(B34&lt;1)*(B34&gt;=0.5)</formula>
    </cfRule>
    <cfRule type="expression" dxfId="172" priority="684">
      <formula>B34=1</formula>
    </cfRule>
  </conditionalFormatting>
  <conditionalFormatting sqref="A35">
    <cfRule type="expression" dxfId="171" priority="671">
      <formula>B35=0</formula>
    </cfRule>
    <cfRule type="expression" dxfId="170" priority="672">
      <formula>(B35&lt;0.5)*(B35&gt;0)</formula>
    </cfRule>
    <cfRule type="expression" dxfId="169" priority="673">
      <formula>(B35&lt;1)*(B35&gt;=0.5)</formula>
    </cfRule>
    <cfRule type="expression" dxfId="168" priority="676">
      <formula>B35=1</formula>
    </cfRule>
  </conditionalFormatting>
  <conditionalFormatting sqref="A36">
    <cfRule type="expression" dxfId="167" priority="639">
      <formula>B36=0</formula>
    </cfRule>
    <cfRule type="expression" dxfId="166" priority="640">
      <formula>(B36&lt;0.5)*(B36&gt;0)</formula>
    </cfRule>
    <cfRule type="expression" dxfId="165" priority="641">
      <formula>(B36&lt;1)*(B36&gt;=0.5)</formula>
    </cfRule>
    <cfRule type="expression" dxfId="164" priority="644">
      <formula>B36=1</formula>
    </cfRule>
  </conditionalFormatting>
  <conditionalFormatting sqref="A37">
    <cfRule type="expression" dxfId="163" priority="631">
      <formula>B37=0</formula>
    </cfRule>
    <cfRule type="expression" dxfId="162" priority="632">
      <formula>(B37&lt;0.5)*(B37&gt;0)</formula>
    </cfRule>
    <cfRule type="expression" dxfId="161" priority="633">
      <formula>(B37&lt;1)*(B37&gt;=0.5)</formula>
    </cfRule>
    <cfRule type="expression" dxfId="160" priority="636">
      <formula>B37=1</formula>
    </cfRule>
  </conditionalFormatting>
  <conditionalFormatting sqref="A38">
    <cfRule type="expression" dxfId="159" priority="623">
      <formula>B38=0</formula>
    </cfRule>
    <cfRule type="expression" dxfId="158" priority="624">
      <formula>(B38&lt;0.5)*(B38&gt;0)</formula>
    </cfRule>
    <cfRule type="expression" dxfId="157" priority="625">
      <formula>(B38&lt;1)*(B38&gt;=0.5)</formula>
    </cfRule>
    <cfRule type="expression" dxfId="156" priority="628">
      <formula>B38=1</formula>
    </cfRule>
  </conditionalFormatting>
  <conditionalFormatting sqref="A39">
    <cfRule type="expression" dxfId="155" priority="615">
      <formula>B39=0</formula>
    </cfRule>
    <cfRule type="expression" dxfId="154" priority="616">
      <formula>(B39&lt;0.5)*(B39&gt;0)</formula>
    </cfRule>
    <cfRule type="expression" dxfId="153" priority="617">
      <formula>(B39&lt;1)*(B39&gt;=0.5)</formula>
    </cfRule>
    <cfRule type="expression" dxfId="152" priority="620">
      <formula>B39=1</formula>
    </cfRule>
  </conditionalFormatting>
  <conditionalFormatting sqref="A40">
    <cfRule type="expression" dxfId="151" priority="607">
      <formula>B40=0</formula>
    </cfRule>
    <cfRule type="expression" dxfId="150" priority="608">
      <formula>(B40&lt;0.5)*(B40&gt;0)</formula>
    </cfRule>
    <cfRule type="expression" dxfId="149" priority="609">
      <formula>(B40&lt;1)*(B40&gt;=0.5)</formula>
    </cfRule>
    <cfRule type="expression" dxfId="148" priority="612">
      <formula>B40=1</formula>
    </cfRule>
  </conditionalFormatting>
  <conditionalFormatting sqref="A41">
    <cfRule type="expression" dxfId="147" priority="583">
      <formula>B41=0</formula>
    </cfRule>
    <cfRule type="expression" dxfId="146" priority="584">
      <formula>(B41&lt;0.5)*(B41&gt;0)</formula>
    </cfRule>
    <cfRule type="expression" dxfId="145" priority="585">
      <formula>(B41&lt;1)*(B41&gt;=0.5)</formula>
    </cfRule>
    <cfRule type="expression" dxfId="144" priority="588">
      <formula>B41=1</formula>
    </cfRule>
  </conditionalFormatting>
  <conditionalFormatting sqref="A42">
    <cfRule type="expression" dxfId="143" priority="567">
      <formula>B42=0</formula>
    </cfRule>
    <cfRule type="expression" dxfId="142" priority="568">
      <formula>(B42&lt;0.5)*(B42&gt;0)</formula>
    </cfRule>
    <cfRule type="expression" dxfId="141" priority="569">
      <formula>(B42&lt;1)*(B42&gt;=0.5)</formula>
    </cfRule>
    <cfRule type="expression" dxfId="140" priority="572">
      <formula>B42=1</formula>
    </cfRule>
  </conditionalFormatting>
  <conditionalFormatting sqref="A43">
    <cfRule type="expression" dxfId="139" priority="559">
      <formula>B43=0</formula>
    </cfRule>
    <cfRule type="expression" dxfId="138" priority="560">
      <formula>(B43&lt;0.5)*(B43&gt;0)</formula>
    </cfRule>
    <cfRule type="expression" dxfId="137" priority="561">
      <formula>(B43&lt;1)*(B43&gt;=0.5)</formula>
    </cfRule>
    <cfRule type="expression" dxfId="136" priority="564">
      <formula>B43=1</formula>
    </cfRule>
  </conditionalFormatting>
  <conditionalFormatting sqref="A44">
    <cfRule type="expression" dxfId="135" priority="551">
      <formula>B44=0</formula>
    </cfRule>
    <cfRule type="expression" dxfId="134" priority="552">
      <formula>(B44&lt;0.5)*(B44&gt;0)</formula>
    </cfRule>
    <cfRule type="expression" dxfId="133" priority="553">
      <formula>(B44&lt;1)*(B44&gt;=0.5)</formula>
    </cfRule>
    <cfRule type="expression" dxfId="132" priority="556">
      <formula>B44=1</formula>
    </cfRule>
  </conditionalFormatting>
  <conditionalFormatting sqref="A45">
    <cfRule type="expression" dxfId="131" priority="527">
      <formula>B45=0</formula>
    </cfRule>
    <cfRule type="expression" dxfId="130" priority="528">
      <formula>(B45&lt;0.5)*(B45&gt;0)</formula>
    </cfRule>
    <cfRule type="expression" dxfId="129" priority="529">
      <formula>(B45&lt;1)*(B45&gt;=0.5)</formula>
    </cfRule>
    <cfRule type="expression" dxfId="128" priority="530">
      <formula>B45=1</formula>
    </cfRule>
  </conditionalFormatting>
  <conditionalFormatting sqref="A46">
    <cfRule type="expression" dxfId="127" priority="519">
      <formula>B46=0</formula>
    </cfRule>
    <cfRule type="expression" dxfId="126" priority="520">
      <formula>(B46&lt;0.5)*(B46&gt;0)</formula>
    </cfRule>
    <cfRule type="expression" dxfId="125" priority="521">
      <formula>(B46&lt;1)*(B46&gt;=0.5)</formula>
    </cfRule>
    <cfRule type="expression" dxfId="124" priority="522">
      <formula>B46=1</formula>
    </cfRule>
  </conditionalFormatting>
  <conditionalFormatting sqref="A47">
    <cfRule type="expression" dxfId="123" priority="511">
      <formula>B47=0</formula>
    </cfRule>
    <cfRule type="expression" dxfId="122" priority="512">
      <formula>(B47&lt;0.5)*(B47&gt;0)</formula>
    </cfRule>
    <cfRule type="expression" dxfId="121" priority="513">
      <formula>(B47&lt;1)*(B47&gt;=0.5)</formula>
    </cfRule>
    <cfRule type="expression" dxfId="120" priority="514">
      <formula>B47=1</formula>
    </cfRule>
  </conditionalFormatting>
  <conditionalFormatting sqref="A48">
    <cfRule type="expression" dxfId="119" priority="503">
      <formula>B48=0</formula>
    </cfRule>
    <cfRule type="expression" dxfId="118" priority="504">
      <formula>(B48&lt;0.5)*(B48&gt;0)</formula>
    </cfRule>
    <cfRule type="expression" dxfId="117" priority="505">
      <formula>(B48&lt;1)*(B48&gt;=0.5)</formula>
    </cfRule>
    <cfRule type="expression" dxfId="116" priority="506">
      <formula>B48=1</formula>
    </cfRule>
  </conditionalFormatting>
  <conditionalFormatting sqref="A49">
    <cfRule type="expression" dxfId="115" priority="463">
      <formula>B49=0</formula>
    </cfRule>
    <cfRule type="expression" dxfId="114" priority="464">
      <formula>(B49&lt;0.5)*(B49&gt;0)</formula>
    </cfRule>
    <cfRule type="expression" dxfId="113" priority="465">
      <formula>(B49&lt;1)*(B49&gt;=0.5)</formula>
    </cfRule>
    <cfRule type="expression" dxfId="112" priority="466">
      <formula>B49=1</formula>
    </cfRule>
  </conditionalFormatting>
  <conditionalFormatting sqref="A50">
    <cfRule type="expression" dxfId="111" priority="439">
      <formula>B50=0</formula>
    </cfRule>
    <cfRule type="expression" dxfId="110" priority="440">
      <formula>(B50&lt;0.5)*(B50&gt;0)</formula>
    </cfRule>
    <cfRule type="expression" dxfId="109" priority="441">
      <formula>(B50&lt;1)*(B50&gt;=0.5)</formula>
    </cfRule>
    <cfRule type="expression" dxfId="108" priority="444">
      <formula>B50=1</formula>
    </cfRule>
  </conditionalFormatting>
  <conditionalFormatting sqref="A51">
    <cfRule type="expression" dxfId="107" priority="431">
      <formula>B51=0</formula>
    </cfRule>
    <cfRule type="expression" dxfId="106" priority="432">
      <formula>(B51&lt;0.5)*(B51&gt;0)</formula>
    </cfRule>
    <cfRule type="expression" dxfId="105" priority="433">
      <formula>(B51&lt;1)*(B51&gt;=0.5)</formula>
    </cfRule>
    <cfRule type="expression" dxfId="104" priority="436">
      <formula>B51=1</formula>
    </cfRule>
  </conditionalFormatting>
  <conditionalFormatting sqref="A2">
    <cfRule type="expression" dxfId="103" priority="267">
      <formula>B2=0</formula>
    </cfRule>
    <cfRule type="expression" dxfId="102" priority="268">
      <formula>(B2&lt;0.5)*(B2&gt;0)</formula>
    </cfRule>
    <cfRule type="expression" dxfId="101" priority="269">
      <formula>(B2&lt;1)*(B2&gt;=0.5)</formula>
    </cfRule>
    <cfRule type="expression" dxfId="100" priority="272">
      <formula>B2=1</formula>
    </cfRule>
  </conditionalFormatting>
  <conditionalFormatting sqref="A4">
    <cfRule type="expression" dxfId="99" priority="227">
      <formula>B4=0</formula>
    </cfRule>
    <cfRule type="expression" dxfId="98" priority="228">
      <formula>(B4&lt;0.5)*(B4&gt;0)</formula>
    </cfRule>
    <cfRule type="expression" dxfId="97" priority="229">
      <formula>(B4&lt;1)*(B4&gt;=0.5)</formula>
    </cfRule>
    <cfRule type="expression" dxfId="96" priority="232">
      <formula>B4=1</formula>
    </cfRule>
  </conditionalFormatting>
  <conditionalFormatting sqref="A5">
    <cfRule type="expression" dxfId="95" priority="219">
      <formula>B5=0</formula>
    </cfRule>
    <cfRule type="expression" dxfId="94" priority="220">
      <formula>(B5&lt;0.5)*(B5&gt;0)</formula>
    </cfRule>
    <cfRule type="expression" dxfId="93" priority="221">
      <formula>(B5&lt;1)*(B5&gt;=0.5)</formula>
    </cfRule>
    <cfRule type="expression" dxfId="92" priority="224">
      <formula>B5=1</formula>
    </cfRule>
  </conditionalFormatting>
  <conditionalFormatting sqref="A6">
    <cfRule type="expression" dxfId="91" priority="211">
      <formula>B6=0</formula>
    </cfRule>
    <cfRule type="expression" dxfId="90" priority="212">
      <formula>(B6&lt;0.5)*(B6&gt;0)</formula>
    </cfRule>
    <cfRule type="expression" dxfId="89" priority="213">
      <formula>(B6&lt;1)*(B6&gt;=0.5)</formula>
    </cfRule>
    <cfRule type="expression" dxfId="88" priority="216">
      <formula>B6=1</formula>
    </cfRule>
  </conditionalFormatting>
  <conditionalFormatting sqref="A7">
    <cfRule type="expression" dxfId="87" priority="203">
      <formula>B7=0</formula>
    </cfRule>
    <cfRule type="expression" dxfId="86" priority="204">
      <formula>(B7&lt;0.5)*(B7&gt;0)</formula>
    </cfRule>
    <cfRule type="expression" dxfId="85" priority="205">
      <formula>(B7&lt;1)*(B7&gt;=0.5)</formula>
    </cfRule>
    <cfRule type="expression" dxfId="84" priority="208">
      <formula>B7=1</formula>
    </cfRule>
  </conditionalFormatting>
  <conditionalFormatting sqref="A8">
    <cfRule type="expression" dxfId="83" priority="195">
      <formula>B8=0</formula>
    </cfRule>
    <cfRule type="expression" dxfId="82" priority="196">
      <formula>(B8&lt;0.5)*(B8&gt;0)</formula>
    </cfRule>
    <cfRule type="expression" dxfId="81" priority="197">
      <formula>(B8&lt;1)*(B8&gt;=0.5)</formula>
    </cfRule>
    <cfRule type="expression" dxfId="80" priority="200">
      <formula>B8=1</formula>
    </cfRule>
  </conditionalFormatting>
  <conditionalFormatting sqref="A9">
    <cfRule type="expression" dxfId="79" priority="187">
      <formula>B9=0</formula>
    </cfRule>
    <cfRule type="expression" dxfId="78" priority="188">
      <formula>(B9&lt;0.5)*(B9&gt;0)</formula>
    </cfRule>
    <cfRule type="expression" dxfId="77" priority="189">
      <formula>(B9&lt;1)*(B9&gt;=0.5)</formula>
    </cfRule>
    <cfRule type="expression" dxfId="76" priority="192">
      <formula>B9=1</formula>
    </cfRule>
  </conditionalFormatting>
  <conditionalFormatting sqref="A10">
    <cfRule type="expression" dxfId="75" priority="179">
      <formula>B10=0</formula>
    </cfRule>
    <cfRule type="expression" dxfId="74" priority="180">
      <formula>(B10&lt;0.5)*(B10&gt;0)</formula>
    </cfRule>
    <cfRule type="expression" dxfId="73" priority="181">
      <formula>(B10&lt;1)*(B10&gt;=0.5)</formula>
    </cfRule>
    <cfRule type="expression" dxfId="72" priority="182">
      <formula>B10=1</formula>
    </cfRule>
  </conditionalFormatting>
  <conditionalFormatting sqref="A11">
    <cfRule type="expression" dxfId="71" priority="171">
      <formula>B11=0</formula>
    </cfRule>
    <cfRule type="expression" dxfId="70" priority="172">
      <formula>(B11&lt;0.5)*(B11&gt;0)</formula>
    </cfRule>
    <cfRule type="expression" dxfId="69" priority="173">
      <formula>(B11&lt;1)*(B11&gt;=0.5)</formula>
    </cfRule>
    <cfRule type="expression" dxfId="68" priority="174">
      <formula>B11=1</formula>
    </cfRule>
  </conditionalFormatting>
  <conditionalFormatting sqref="A16">
    <cfRule type="expression" dxfId="67" priority="163">
      <formula>B16=0</formula>
    </cfRule>
    <cfRule type="expression" dxfId="66" priority="164">
      <formula>(B16&lt;0.5)*(B16&gt;0)</formula>
    </cfRule>
    <cfRule type="expression" dxfId="65" priority="165">
      <formula>(B16&lt;1)*(B16&gt;=0.5)</formula>
    </cfRule>
    <cfRule type="expression" dxfId="64" priority="168">
      <formula>B16=1</formula>
    </cfRule>
  </conditionalFormatting>
  <conditionalFormatting sqref="A17">
    <cfRule type="expression" dxfId="63" priority="155">
      <formula>B17=0</formula>
    </cfRule>
    <cfRule type="expression" dxfId="62" priority="156">
      <formula>(B17&lt;0.5)*(B17&gt;0)</formula>
    </cfRule>
    <cfRule type="expression" dxfId="61" priority="157">
      <formula>(B17&lt;1)*(B17&gt;=0.5)</formula>
    </cfRule>
    <cfRule type="expression" dxfId="60" priority="160">
      <formula>B17=1</formula>
    </cfRule>
  </conditionalFormatting>
  <conditionalFormatting sqref="A18">
    <cfRule type="expression" dxfId="59" priority="147">
      <formula>B18=0</formula>
    </cfRule>
    <cfRule type="expression" dxfId="58" priority="148">
      <formula>(B18&lt;0.5)*(B18&gt;0)</formula>
    </cfRule>
    <cfRule type="expression" dxfId="57" priority="149">
      <formula>(B18&lt;1)*(B18&gt;=0.5)</formula>
    </cfRule>
    <cfRule type="expression" dxfId="56" priority="152">
      <formula>B18=1</formula>
    </cfRule>
  </conditionalFormatting>
  <conditionalFormatting sqref="A19">
    <cfRule type="expression" dxfId="55" priority="139">
      <formula>B19=0</formula>
    </cfRule>
    <cfRule type="expression" dxfId="54" priority="140">
      <formula>(B19&lt;0.5)*(B19&gt;0)</formula>
    </cfRule>
    <cfRule type="expression" dxfId="53" priority="141">
      <formula>(B19&lt;1)*(B19&gt;=0.5)</formula>
    </cfRule>
    <cfRule type="expression" dxfId="52" priority="142">
      <formula>B19=1</formula>
    </cfRule>
  </conditionalFormatting>
  <conditionalFormatting sqref="A20">
    <cfRule type="expression" dxfId="51" priority="131">
      <formula>B20=0</formula>
    </cfRule>
    <cfRule type="expression" dxfId="50" priority="132">
      <formula>(B20&lt;0.5)*(B20&gt;0)</formula>
    </cfRule>
    <cfRule type="expression" dxfId="49" priority="133">
      <formula>(B20&lt;1)*(B20&gt;=0.5)</formula>
    </cfRule>
    <cfRule type="expression" dxfId="48" priority="134">
      <formula>B20=1</formula>
    </cfRule>
  </conditionalFormatting>
  <conditionalFormatting sqref="A21">
    <cfRule type="expression" dxfId="47" priority="123">
      <formula>B21=0</formula>
    </cfRule>
    <cfRule type="expression" dxfId="46" priority="124">
      <formula>(B21&lt;0.5)*(B21&gt;0)</formula>
    </cfRule>
    <cfRule type="expression" dxfId="45" priority="125">
      <formula>(B21&lt;1)*(B21&gt;=0.5)</formula>
    </cfRule>
    <cfRule type="expression" dxfId="44" priority="126">
      <formula>B21=1</formula>
    </cfRule>
  </conditionalFormatting>
  <conditionalFormatting sqref="A23">
    <cfRule type="expression" dxfId="43" priority="107">
      <formula>B23=0</formula>
    </cfRule>
    <cfRule type="expression" dxfId="42" priority="108">
      <formula>(B23&lt;0.5)*(B23&gt;0)</formula>
    </cfRule>
    <cfRule type="expression" dxfId="41" priority="109">
      <formula>(B23&lt;1)*(B23&gt;=0.5)</formula>
    </cfRule>
    <cfRule type="expression" dxfId="40" priority="112">
      <formula>B23=1</formula>
    </cfRule>
  </conditionalFormatting>
  <conditionalFormatting sqref="A24">
    <cfRule type="expression" dxfId="39" priority="99">
      <formula>B24=0</formula>
    </cfRule>
    <cfRule type="expression" dxfId="38" priority="100">
      <formula>(B24&lt;0.5)*(B24&gt;0)</formula>
    </cfRule>
    <cfRule type="expression" dxfId="37" priority="101">
      <formula>(B24&lt;1)*(B24&gt;=0.5)</formula>
    </cfRule>
    <cfRule type="expression" dxfId="36" priority="102">
      <formula>B24=1</formula>
    </cfRule>
  </conditionalFormatting>
  <conditionalFormatting sqref="A25">
    <cfRule type="expression" dxfId="35" priority="83">
      <formula>B25=0</formula>
    </cfRule>
    <cfRule type="expression" dxfId="34" priority="84">
      <formula>(B25&lt;0.5)*(B25&gt;0)</formula>
    </cfRule>
    <cfRule type="expression" dxfId="33" priority="85">
      <formula>(B25&lt;1)*(B25&gt;=0.5)</formula>
    </cfRule>
    <cfRule type="expression" dxfId="32" priority="88">
      <formula>B25=1</formula>
    </cfRule>
  </conditionalFormatting>
  <conditionalFormatting sqref="A26">
    <cfRule type="expression" dxfId="31" priority="75">
      <formula>B26=0</formula>
    </cfRule>
    <cfRule type="expression" dxfId="30" priority="76">
      <formula>(B26&lt;0.5)*(B26&gt;0)</formula>
    </cfRule>
    <cfRule type="expression" dxfId="29" priority="77">
      <formula>(B26&lt;1)*(B26&gt;=0.5)</formula>
    </cfRule>
    <cfRule type="expression" dxfId="28" priority="80">
      <formula>B26=1</formula>
    </cfRule>
  </conditionalFormatting>
  <conditionalFormatting sqref="A27">
    <cfRule type="expression" dxfId="27" priority="67">
      <formula>B27=0</formula>
    </cfRule>
    <cfRule type="expression" dxfId="26" priority="68">
      <formula>(B27&lt;0.5)*(B27&gt;0)</formula>
    </cfRule>
    <cfRule type="expression" dxfId="25" priority="69">
      <formula>(B27&lt;1)*(B27&gt;=0.5)</formula>
    </cfRule>
    <cfRule type="expression" dxfId="24" priority="72">
      <formula>B27=1</formula>
    </cfRule>
  </conditionalFormatting>
  <conditionalFormatting sqref="B2:C2 C3:C8">
    <cfRule type="colorScale" priority="3028">
      <colorScale>
        <cfvo type="num" val="0"/>
        <cfvo type="num" val="0.5"/>
        <cfvo type="num" val="1"/>
        <color rgb="FFFF9999"/>
        <color rgb="FFFFFF66"/>
        <color rgb="FF66FF66"/>
      </colorScale>
    </cfRule>
    <cfRule type="iconSet" priority="3029">
      <iconSet iconSet="3Symbols">
        <cfvo type="percent" val="0"/>
        <cfvo type="num" val="0" gte="0"/>
        <cfvo type="num" val="1"/>
      </iconSet>
    </cfRule>
  </conditionalFormatting>
  <conditionalFormatting sqref="A12">
    <cfRule type="expression" dxfId="23" priority="51">
      <formula>B12=0</formula>
    </cfRule>
    <cfRule type="expression" dxfId="22" priority="52">
      <formula>(B12&lt;0.5)*(B12&gt;0)</formula>
    </cfRule>
    <cfRule type="expression" dxfId="21" priority="53">
      <formula>(B12&lt;1)*(B12&gt;=0.5)</formula>
    </cfRule>
    <cfRule type="expression" dxfId="20" priority="56">
      <formula>B12=1</formula>
    </cfRule>
  </conditionalFormatting>
  <conditionalFormatting sqref="A15">
    <cfRule type="expression" dxfId="19" priority="43">
      <formula>B15=0</formula>
    </cfRule>
    <cfRule type="expression" dxfId="18" priority="44">
      <formula>(B15&lt;0.5)*(B15&gt;0)</formula>
    </cfRule>
    <cfRule type="expression" dxfId="17" priority="45">
      <formula>(B15&lt;1)*(B15&gt;=0.5)</formula>
    </cfRule>
    <cfRule type="expression" dxfId="16" priority="48">
      <formula>B15=1</formula>
    </cfRule>
  </conditionalFormatting>
  <conditionalFormatting sqref="A3">
    <cfRule type="expression" dxfId="15" priority="35">
      <formula>B3=0</formula>
    </cfRule>
    <cfRule type="expression" dxfId="14" priority="36">
      <formula>(B3&lt;0.5)*(B3&gt;0)</formula>
    </cfRule>
    <cfRule type="expression" dxfId="13" priority="37">
      <formula>(B3&lt;1)*(B3&gt;=0.5)</formula>
    </cfRule>
    <cfRule type="expression" dxfId="12" priority="40">
      <formula>B3=1</formula>
    </cfRule>
  </conditionalFormatting>
  <conditionalFormatting sqref="A22">
    <cfRule type="expression" dxfId="11" priority="27">
      <formula>B22=0</formula>
    </cfRule>
    <cfRule type="expression" dxfId="10" priority="28">
      <formula>(B22&lt;0.5)*(B22&gt;0)</formula>
    </cfRule>
    <cfRule type="expression" dxfId="9" priority="29">
      <formula>(B22&lt;1)*(B22&gt;=0.5)</formula>
    </cfRule>
    <cfRule type="expression" dxfId="8" priority="32">
      <formula>B22=1</formula>
    </cfRule>
  </conditionalFormatting>
  <conditionalFormatting sqref="A13">
    <cfRule type="expression" dxfId="7" priority="19">
      <formula>B13=0</formula>
    </cfRule>
    <cfRule type="expression" dxfId="6" priority="20">
      <formula>(B13&lt;0.5)*(B13&gt;0)</formula>
    </cfRule>
    <cfRule type="expression" dxfId="5" priority="21">
      <formula>(B13&lt;1)*(B13&gt;=0.5)</formula>
    </cfRule>
    <cfRule type="expression" dxfId="4" priority="22">
      <formula>B13=1</formula>
    </cfRule>
  </conditionalFormatting>
  <conditionalFormatting sqref="A14">
    <cfRule type="expression" dxfId="3" priority="11">
      <formula>B14=0</formula>
    </cfRule>
    <cfRule type="expression" dxfId="2" priority="12">
      <formula>(B14&lt;0.5)*(B14&gt;0)</formula>
    </cfRule>
    <cfRule type="expression" dxfId="1" priority="13">
      <formula>(B14&lt;1)*(B14&gt;=0.5)</formula>
    </cfRule>
    <cfRule type="expression" dxfId="0" priority="14">
      <formula>B14=1</formula>
    </cfRule>
  </conditionalFormatting>
  <conditionalFormatting sqref="B9:C51 B3:B8">
    <cfRule type="colorScale" priority="1">
      <colorScale>
        <cfvo type="num" val="0"/>
        <cfvo type="num" val="0.5"/>
        <cfvo type="num" val="1"/>
        <color rgb="FFFF9999"/>
        <color rgb="FFFFFF66"/>
        <color rgb="FF66FF66"/>
      </colorScale>
    </cfRule>
    <cfRule type="iconSet" priority="2">
      <iconSet iconSet="3Symbols">
        <cfvo type="percent" val="0"/>
        <cfvo type="num" val="0" gte="0"/>
        <cfvo type="num" val="1"/>
      </iconSet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TaskList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Andrzej</dc:creator>
  <cp:lastModifiedBy>Simon</cp:lastModifiedBy>
  <dcterms:created xsi:type="dcterms:W3CDTF">2012-09-15T10:34:45Z</dcterms:created>
  <dcterms:modified xsi:type="dcterms:W3CDTF">2016-11-21T22:53:42Z</dcterms:modified>
</cp:coreProperties>
</file>