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argaDatos\Archivos\TR\"/>
    </mc:Choice>
  </mc:AlternateContent>
  <bookViews>
    <workbookView xWindow="0" yWindow="0" windowWidth="20490" windowHeight="7755" activeTab="2"/>
  </bookViews>
  <sheets>
    <sheet name="TRIMESTRAL AGR." sheetId="1" r:id="rId1"/>
    <sheet name="DIVISAS" sheetId="2" r:id="rId2"/>
    <sheet name="B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T3" i="3"/>
  <c r="U3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C3" i="3" l="1"/>
  <c r="D3" i="2" l="1"/>
  <c r="C3" i="2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E3" i="1"/>
  <c r="D3" i="1"/>
  <c r="C3" i="1"/>
</calcChain>
</file>

<file path=xl/sharedStrings.xml><?xml version="1.0" encoding="utf-8"?>
<sst xmlns="http://schemas.openxmlformats.org/spreadsheetml/2006/main" count="710" uniqueCount="300">
  <si>
    <t>NOMBRE</t>
  </si>
  <si>
    <t>FORMATO</t>
  </si>
  <si>
    <t>CSV</t>
  </si>
  <si>
    <t>NUM.</t>
  </si>
  <si>
    <t>PRIMARIOS</t>
  </si>
  <si>
    <t>ENCUESTA</t>
  </si>
  <si>
    <t>GASTOS</t>
  </si>
  <si>
    <t>LEYENDA</t>
  </si>
  <si>
    <t xml:space="preserve">AÑO </t>
  </si>
  <si>
    <t>MES</t>
  </si>
  <si>
    <t>EJEMPLO</t>
  </si>
  <si>
    <t>E16359811620160202141431</t>
  </si>
  <si>
    <t>Vacaciones</t>
  </si>
  <si>
    <t>TIPO DATO</t>
  </si>
  <si>
    <t>INT</t>
  </si>
  <si>
    <t>CHAR</t>
  </si>
  <si>
    <t>FLOAT</t>
  </si>
  <si>
    <t>LARGO MAX</t>
  </si>
  <si>
    <t>TURISMO RECEPTIVO - AGRUPADO</t>
  </si>
  <si>
    <t>Chile</t>
  </si>
  <si>
    <t>Total Noches</t>
  </si>
  <si>
    <t>Dias Turista</t>
  </si>
  <si>
    <t>GPDI</t>
  </si>
  <si>
    <t>GTI</t>
  </si>
  <si>
    <t>DIVISAS</t>
  </si>
  <si>
    <t>FACTOR EXPANSION</t>
  </si>
  <si>
    <t>Aeropuerto</t>
  </si>
  <si>
    <t>(*) según archivo maestros</t>
  </si>
  <si>
    <t>Residencia (pais *)</t>
  </si>
  <si>
    <t>Nacionalidad (pais *)</t>
  </si>
  <si>
    <t>Motivo Principal (*)</t>
  </si>
  <si>
    <t>Frontera (*)</t>
  </si>
  <si>
    <t>62245.3</t>
  </si>
  <si>
    <t>codigo referencia (sin uso actualmente)</t>
  </si>
  <si>
    <t>TRIMESTRE</t>
  </si>
  <si>
    <t>NUMERO EXCURSIONISTAS</t>
  </si>
  <si>
    <t>DIVISAS EXCURSIONISTAS</t>
  </si>
  <si>
    <t>DIVISAS TRANSPORTE</t>
  </si>
  <si>
    <t xml:space="preserve"> </t>
  </si>
  <si>
    <t>,</t>
  </si>
  <si>
    <t>Codigo Encuesta</t>
  </si>
  <si>
    <t>Codigo Interno</t>
  </si>
  <si>
    <t>DIA</t>
  </si>
  <si>
    <t>Codigo Encuestador</t>
  </si>
  <si>
    <t>Ciudad</t>
  </si>
  <si>
    <t>Curicó</t>
  </si>
  <si>
    <t>Total Mujeres</t>
  </si>
  <si>
    <t>Total Hombres</t>
  </si>
  <si>
    <t>Total Grupo</t>
  </si>
  <si>
    <t>Transporte Entrada</t>
  </si>
  <si>
    <t>Gasto Total Grupo (usd)</t>
  </si>
  <si>
    <t>Tramo GPDI</t>
  </si>
  <si>
    <t>Satisfaccion</t>
  </si>
  <si>
    <t>NPS</t>
  </si>
  <si>
    <t>Excelente experiencia</t>
  </si>
  <si>
    <t>Indiferente</t>
  </si>
  <si>
    <t>Pésima Experiencia</t>
  </si>
  <si>
    <t>No Sabe</t>
  </si>
  <si>
    <t>No Responde</t>
  </si>
  <si>
    <t>Promotores</t>
  </si>
  <si>
    <t>Pasivos</t>
  </si>
  <si>
    <t>Detractores</t>
  </si>
  <si>
    <t>gpdi &lt; 20</t>
  </si>
  <si>
    <t>20 &lt;= gpdi &lt; 50</t>
  </si>
  <si>
    <t>50 &lt;= gpdi &lt; 100</t>
  </si>
  <si>
    <t>100 &lt;= gpdi &lt; 200</t>
  </si>
  <si>
    <t>gpdi &gt;= 200</t>
  </si>
  <si>
    <t>235689-9</t>
  </si>
  <si>
    <t>FECHA</t>
  </si>
  <si>
    <t>CODIGOS</t>
  </si>
  <si>
    <t>GEOGRAFICO</t>
  </si>
  <si>
    <t>GRUPO</t>
  </si>
  <si>
    <t>OPINION</t>
  </si>
  <si>
    <t>Hotel</t>
  </si>
  <si>
    <t>Cabaña</t>
  </si>
  <si>
    <t>Hostal</t>
  </si>
  <si>
    <t>Camping</t>
  </si>
  <si>
    <t>Refugio</t>
  </si>
  <si>
    <t>Lodge</t>
  </si>
  <si>
    <t>Resort</t>
  </si>
  <si>
    <t>depto</t>
  </si>
  <si>
    <t>familia</t>
  </si>
  <si>
    <t>Airbnb</t>
  </si>
  <si>
    <t>crucero</t>
  </si>
  <si>
    <t>otro</t>
  </si>
  <si>
    <t>ALOJAMIENTO</t>
  </si>
  <si>
    <t>Otro</t>
  </si>
  <si>
    <t>Invitación</t>
  </si>
  <si>
    <t>Restaurantes</t>
  </si>
  <si>
    <t>ALIMENTACION</t>
  </si>
  <si>
    <t>Comida Rápida</t>
  </si>
  <si>
    <t>Hotel / alojamiento</t>
  </si>
  <si>
    <t>Compra mercadería</t>
  </si>
  <si>
    <t>Casa de familiares / amigos</t>
  </si>
  <si>
    <t>Pasajes internacionales</t>
  </si>
  <si>
    <t>Alojamiento</t>
  </si>
  <si>
    <t>SERVICIOS PAQUETE TURISTICO</t>
  </si>
  <si>
    <t>Alimentación fuera del hotel</t>
  </si>
  <si>
    <t>Traslados aeropuerto / destino</t>
  </si>
  <si>
    <t>Vuelos domésticos extranjero</t>
  </si>
  <si>
    <t>Otros destinos internacionales</t>
  </si>
  <si>
    <t>Tours / excursiones</t>
  </si>
  <si>
    <t>Seguros de viaje / salud</t>
  </si>
  <si>
    <t>Compras</t>
  </si>
  <si>
    <t>Otros</t>
  </si>
  <si>
    <t xml:space="preserve">Agencias de viajes en Chile
</t>
  </si>
  <si>
    <t>Restaurante o Similares</t>
  </si>
  <si>
    <t>Hoteles y Similares</t>
  </si>
  <si>
    <t>Casa/Depto Arrendado</t>
  </si>
  <si>
    <t>Compra de Alimentos</t>
  </si>
  <si>
    <t>Transporte interno aéreo/vuelos domesticos</t>
  </si>
  <si>
    <t>Transporte interno terrestre</t>
  </si>
  <si>
    <t>Transporte interno marítimo</t>
  </si>
  <si>
    <t>Arriendo de auto sin chofer</t>
  </si>
  <si>
    <t>Actividades recreativas y deportivas</t>
  </si>
  <si>
    <t>Actividades culturales</t>
  </si>
  <si>
    <t>Servicio relacionados con reservas naturales</t>
  </si>
  <si>
    <t>Bencina, peaje, estacionamientos en Chile</t>
  </si>
  <si>
    <t>Sexo P1</t>
  </si>
  <si>
    <t>Edad P1</t>
  </si>
  <si>
    <t>Sexo P2</t>
  </si>
  <si>
    <t>Edad P2</t>
  </si>
  <si>
    <t>Sexo P3</t>
  </si>
  <si>
    <t>Edad P3</t>
  </si>
  <si>
    <t>Sexo P4</t>
  </si>
  <si>
    <t>Edad P5</t>
  </si>
  <si>
    <t>Edad P4</t>
  </si>
  <si>
    <t>Sexo P5</t>
  </si>
  <si>
    <t>Sexo P6</t>
  </si>
  <si>
    <t>Edad P7</t>
  </si>
  <si>
    <t>Sexo P8</t>
  </si>
  <si>
    <t>Edad P8</t>
  </si>
  <si>
    <t>Sexo P9</t>
  </si>
  <si>
    <t>Edad P9</t>
  </si>
  <si>
    <t>Sexo P10</t>
  </si>
  <si>
    <t>Edad P10</t>
  </si>
  <si>
    <t xml:space="preserve">Actividades de turismo cultural </t>
  </si>
  <si>
    <t>Actividades profesionales/congresos</t>
  </si>
  <si>
    <t>Visitas a amigos/familiares</t>
  </si>
  <si>
    <t>Aprendizaje del idioma, otros estudios</t>
  </si>
  <si>
    <t>Asistencia a eventos deportivos</t>
  </si>
  <si>
    <t>otros estudios</t>
  </si>
  <si>
    <t>Visitar parques de atracciones/Zoo/actividades de esparcimiento</t>
  </si>
  <si>
    <t>Ir de compras</t>
  </si>
  <si>
    <t>Aguas termales</t>
  </si>
  <si>
    <t>Comer en restaurantes de gastronomía típica</t>
  </si>
  <si>
    <t>Participar en la vida nocturna</t>
  </si>
  <si>
    <t>Actividades religiosas/Peregrinaciones</t>
  </si>
  <si>
    <t xml:space="preserve">Actividades en tierra </t>
  </si>
  <si>
    <t>Esquiar, otras actividades de nieve</t>
  </si>
  <si>
    <t>Actividades en aire</t>
  </si>
  <si>
    <t>Actividades en agua</t>
  </si>
  <si>
    <t>Visitar parques nacionales/ASPE</t>
  </si>
  <si>
    <t>Visitar observatorios astronómicos</t>
  </si>
  <si>
    <t>Visitar viñedos</t>
  </si>
  <si>
    <t>Descanso/Ocio</t>
  </si>
  <si>
    <t>Actividades de playa</t>
  </si>
  <si>
    <t>Visitar casinos/salas de juegos</t>
  </si>
  <si>
    <t>ACTIVIDADES</t>
  </si>
  <si>
    <t>Consejos o recomendaciones de amigos/familiares/compañeros de trabajo</t>
  </si>
  <si>
    <t>Información de internet</t>
  </si>
  <si>
    <t>Redes Sociales</t>
  </si>
  <si>
    <t>Guías turísticas impresas</t>
  </si>
  <si>
    <t>Guías turísticas on line</t>
  </si>
  <si>
    <t>Folletos de oficinas de turismo y/o embajada</t>
  </si>
  <si>
    <t>Organiza la empresa</t>
  </si>
  <si>
    <t>Organiza otro</t>
  </si>
  <si>
    <t>Conocimiento/experiencia previa</t>
  </si>
  <si>
    <t>MEDIOS DE INFORMACION</t>
  </si>
  <si>
    <t>Agencias de viajes/ Tour Operador</t>
  </si>
  <si>
    <t>Naturaleza/paisajes/flora y fauna</t>
  </si>
  <si>
    <t>Cultura local</t>
  </si>
  <si>
    <t>Los Chilenos</t>
  </si>
  <si>
    <t>Conectividad</t>
  </si>
  <si>
    <t>Sensación de seguridad en el país</t>
  </si>
  <si>
    <t>Clima</t>
  </si>
  <si>
    <t>Sus vinos y viñas</t>
  </si>
  <si>
    <t>Conocer Chile por primera vez</t>
  </si>
  <si>
    <t>Conocer lugares pendientes</t>
  </si>
  <si>
    <t>Descansar</t>
  </si>
  <si>
    <t>Incluido en la ruta de viaje</t>
  </si>
  <si>
    <t>Familia y/o amigos residentes en Chile</t>
  </si>
  <si>
    <t>RAZONES DEL VIAJE</t>
  </si>
  <si>
    <t>Usted mismo/a</t>
  </si>
  <si>
    <t>La empresa/institución residente en el extranjero</t>
  </si>
  <si>
    <t>Familiares - amigos desde extranjero</t>
  </si>
  <si>
    <t>Invitación en Chile</t>
  </si>
  <si>
    <t>FINANCIA</t>
  </si>
  <si>
    <t>Avión</t>
  </si>
  <si>
    <t>Bus</t>
  </si>
  <si>
    <t>Mini Bus de Turismo</t>
  </si>
  <si>
    <t>Taxi / Colectivo</t>
  </si>
  <si>
    <t xml:space="preserve">Vehículo particular </t>
  </si>
  <si>
    <t xml:space="preserve">Vía Marítima </t>
  </si>
  <si>
    <t>Via Terrestre</t>
  </si>
  <si>
    <t>BOOLEAN</t>
  </si>
  <si>
    <t>Sexo/Genero</t>
  </si>
  <si>
    <t>Mujer</t>
  </si>
  <si>
    <t>Hombre</t>
  </si>
  <si>
    <t>1791.47</t>
  </si>
  <si>
    <t>GASTO CON PASAJE INTERNACIONAL</t>
  </si>
  <si>
    <t>GASTO SIN PASAJE INTERNACIONAL</t>
  </si>
  <si>
    <t>TURISMO RECEPTIVO - BASE</t>
  </si>
  <si>
    <t>Parentesco</t>
  </si>
  <si>
    <t>ORGANIZA</t>
  </si>
  <si>
    <t>Linea Aaerea Entrada</t>
  </si>
  <si>
    <t>Num. Vuelo Entrada</t>
  </si>
  <si>
    <t>Monto Pasaje Entrada (usd)</t>
  </si>
  <si>
    <t>Linea Aaerea Salida</t>
  </si>
  <si>
    <t>Num. Vuelo Salida</t>
  </si>
  <si>
    <t>Monto Pasaje Salida (usd)</t>
  </si>
  <si>
    <t>Monto Pasaje Ida/Vuelta (usd)</t>
  </si>
  <si>
    <t>Entrevistado</t>
  </si>
  <si>
    <t>Esposo/pareja</t>
  </si>
  <si>
    <t>Hijo(a)/Hijastro(a)</t>
  </si>
  <si>
    <t>Otro familiar</t>
  </si>
  <si>
    <t>Amigo</t>
  </si>
  <si>
    <t>Compañero de trabajo</t>
  </si>
  <si>
    <t>AEROLINEAS ARGENTINAS</t>
  </si>
  <si>
    <t>AEROMEXICO</t>
  </si>
  <si>
    <t>AEROVIAS DAP</t>
  </si>
  <si>
    <t>AIR CANADA</t>
  </si>
  <si>
    <t>AIR FRANCE</t>
  </si>
  <si>
    <t>ALITALIA</t>
  </si>
  <si>
    <t>AMERICAN AIRLINES</t>
  </si>
  <si>
    <t>AUSTRAL</t>
  </si>
  <si>
    <t>AVIANCA</t>
  </si>
  <si>
    <t>COPA AIRLINES</t>
  </si>
  <si>
    <t>DELTA AIRLINES</t>
  </si>
  <si>
    <t>GOL</t>
  </si>
  <si>
    <t>IBERIA</t>
  </si>
  <si>
    <t>K.L.M.</t>
  </si>
  <si>
    <t>LACSA</t>
  </si>
  <si>
    <t>LAN AIRLINES S.A.</t>
  </si>
  <si>
    <t>LAN ARGENTINA</t>
  </si>
  <si>
    <t>LAN ECUADOR S.A</t>
  </si>
  <si>
    <t>LAN EXPRESS</t>
  </si>
  <si>
    <t>LAN PERU S.A.</t>
  </si>
  <si>
    <t>LAW</t>
  </si>
  <si>
    <t>QANTAS AIRWAYS LTDA</t>
  </si>
  <si>
    <t>SERVICIOS AEREOS REGIONALES CARSOL LIMITADA</t>
  </si>
  <si>
    <t>SKY AIRLINES S.A.</t>
  </si>
  <si>
    <t>TACA-LACSA</t>
  </si>
  <si>
    <t>TAM-LINEA AEREA S.A.</t>
  </si>
  <si>
    <t>UNITED AIRLINES</t>
  </si>
  <si>
    <t>OTRO</t>
  </si>
  <si>
    <t>BRITISH AIRWAYS</t>
  </si>
  <si>
    <t>LATAM Paraguay</t>
  </si>
  <si>
    <t>NO DEFINIDO</t>
  </si>
  <si>
    <t>Linea Aerea</t>
  </si>
  <si>
    <t>Usted mismo</t>
  </si>
  <si>
    <t>Agencia de viaje online</t>
  </si>
  <si>
    <t>Agencia de viaje fuera de Chile</t>
  </si>
  <si>
    <t>Oficina de viaje presencial / online chilena</t>
  </si>
  <si>
    <t>Sitios web de reserva</t>
  </si>
  <si>
    <t>Sitios web comparadores de precios</t>
  </si>
  <si>
    <t>Monto PT (usd)</t>
  </si>
  <si>
    <t>Paso Concordia</t>
  </si>
  <si>
    <t>Nombre Agencia Viajes</t>
  </si>
  <si>
    <t>Nombre Agencia Online</t>
  </si>
  <si>
    <t>Primera Visita al Pais</t>
  </si>
  <si>
    <t>Boolean</t>
  </si>
  <si>
    <t>Turismo Maule</t>
  </si>
  <si>
    <t>Infocurico.cl</t>
  </si>
  <si>
    <t>0 = NO</t>
  </si>
  <si>
    <t>1 = SI</t>
  </si>
  <si>
    <t>Paso Fronterizo (*)</t>
  </si>
  <si>
    <t>id_encuesta</t>
  </si>
  <si>
    <t>fecha</t>
  </si>
  <si>
    <t>codigo_interno</t>
  </si>
  <si>
    <t>encuestador</t>
  </si>
  <si>
    <t>id_paso(?)</t>
  </si>
  <si>
    <t>(?)</t>
  </si>
  <si>
    <t>id_nacionalidad</t>
  </si>
  <si>
    <t>id_residencia</t>
  </si>
  <si>
    <t>ciudad</t>
  </si>
  <si>
    <t>id_motivo_principal</t>
  </si>
  <si>
    <t>noches_chile(?)</t>
  </si>
  <si>
    <t>primera_visita</t>
  </si>
  <si>
    <t>id_tr_transporte_entrada</t>
  </si>
  <si>
    <t>id_linea_aerea_entrada</t>
  </si>
  <si>
    <t>numero_vuelo_entrada</t>
  </si>
  <si>
    <t>monto_pasaje_entrada_usd</t>
  </si>
  <si>
    <t>id_linea_aerea_salida</t>
  </si>
  <si>
    <t>numero_vuelo_salida</t>
  </si>
  <si>
    <t>monto_pasaje_salida_usd</t>
  </si>
  <si>
    <t>grupo_mujer</t>
  </si>
  <si>
    <t>grupo_hombre</t>
  </si>
  <si>
    <t>grupo_total</t>
  </si>
  <si>
    <t>monto_pt_usd</t>
  </si>
  <si>
    <t>dia_turista</t>
  </si>
  <si>
    <t>gasto_total_grupo_usd</t>
  </si>
  <si>
    <t>divisas</t>
  </si>
  <si>
    <t>gpdi</t>
  </si>
  <si>
    <t>id_gpdi_tramo</t>
  </si>
  <si>
    <t>satisfaccion</t>
  </si>
  <si>
    <t>nps</t>
  </si>
  <si>
    <t>agencia_viaje</t>
  </si>
  <si>
    <t>agencia_online</t>
  </si>
  <si>
    <t>data_tr_base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</si>
</sst>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49" fontId="0" fillId="6" borderId="2" xfId="0" applyNumberForma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 wrapText="1"/>
    </xf>
    <xf numFmtId="0" fontId="0" fillId="8" borderId="0" xfId="0" applyFill="1"/>
    <xf numFmtId="2" fontId="0" fillId="0" borderId="0" xfId="0" applyNumberForma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13" borderId="1" xfId="0" applyFont="1" applyFill="1" applyBorder="1" applyAlignment="1"/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1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1" fontId="0" fillId="17" borderId="0" xfId="0" applyNumberFormat="1" applyFill="1" applyAlignment="1">
      <alignment horizontal="center" vertical="center" wrapText="1"/>
    </xf>
    <xf numFmtId="2" fontId="0" fillId="17" borderId="0" xfId="0" applyNumberFormat="1" applyFill="1" applyAlignment="1">
      <alignment horizontal="center" vertical="center" wrapText="1"/>
    </xf>
    <xf numFmtId="0" fontId="0" fillId="1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ont="1" applyFill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19" borderId="2" xfId="0" applyFill="1" applyBorder="1" applyAlignment="1">
      <alignment horizontal="center" vertical="center" wrapText="1"/>
    </xf>
    <xf numFmtId="0" fontId="0" fillId="19" borderId="0" xfId="0" applyFill="1"/>
    <xf numFmtId="0" fontId="4" fillId="19" borderId="1" xfId="0" applyFont="1" applyFill="1" applyBorder="1" applyAlignment="1"/>
    <xf numFmtId="0" fontId="4" fillId="6" borderId="0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F7" sqref="F7"/>
    </sheetView>
  </sheetViews>
  <sheetFormatPr baseColWidth="10" defaultRowHeight="15" x14ac:dyDescent="0.25"/>
  <cols>
    <col min="4" max="4" width="28.7109375" customWidth="1"/>
    <col min="5" max="5" width="13.28515625" customWidth="1"/>
    <col min="7" max="7" width="13.28515625" customWidth="1"/>
    <col min="9" max="9" width="12.85546875" customWidth="1"/>
  </cols>
  <sheetData>
    <row r="1" spans="1:18" x14ac:dyDescent="0.25">
      <c r="A1" s="1" t="s">
        <v>0</v>
      </c>
      <c r="B1" t="s">
        <v>18</v>
      </c>
    </row>
    <row r="2" spans="1:18" x14ac:dyDescent="0.25">
      <c r="A2" s="1" t="s">
        <v>1</v>
      </c>
      <c r="B2" s="2" t="s">
        <v>2</v>
      </c>
      <c r="C2" s="3"/>
    </row>
    <row r="3" spans="1:18" x14ac:dyDescent="0.25">
      <c r="A3" s="1" t="s">
        <v>3</v>
      </c>
      <c r="B3" s="4">
        <v>0</v>
      </c>
      <c r="C3" s="4">
        <f>B3+1</f>
        <v>1</v>
      </c>
      <c r="D3" s="4">
        <f t="shared" ref="D3:R3" si="0">C3+1</f>
        <v>2</v>
      </c>
      <c r="E3" s="4">
        <f t="shared" si="0"/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</row>
    <row r="4" spans="1:18" x14ac:dyDescent="0.25">
      <c r="A4" s="5"/>
      <c r="B4" s="52" t="s">
        <v>4</v>
      </c>
      <c r="C4" s="52"/>
      <c r="D4" s="14" t="s">
        <v>5</v>
      </c>
      <c r="E4" s="53"/>
      <c r="F4" s="53"/>
      <c r="G4" s="53"/>
      <c r="H4" s="53"/>
      <c r="I4" s="53"/>
      <c r="J4" s="53"/>
      <c r="K4" s="53"/>
      <c r="L4" s="53"/>
      <c r="M4" s="53"/>
      <c r="N4" s="6"/>
      <c r="O4" s="54" t="s">
        <v>6</v>
      </c>
      <c r="P4" s="54"/>
      <c r="Q4" s="54"/>
      <c r="R4" s="54"/>
    </row>
    <row r="5" spans="1:18" ht="47.25" customHeight="1" x14ac:dyDescent="0.25">
      <c r="A5" s="7" t="s">
        <v>7</v>
      </c>
      <c r="B5" s="8" t="s">
        <v>8</v>
      </c>
      <c r="C5" s="8" t="s">
        <v>9</v>
      </c>
      <c r="D5" s="9" t="s">
        <v>33</v>
      </c>
      <c r="E5" s="10" t="s">
        <v>28</v>
      </c>
      <c r="F5" s="10"/>
      <c r="G5" s="10" t="s">
        <v>29</v>
      </c>
      <c r="H5" s="10"/>
      <c r="I5" s="10" t="s">
        <v>30</v>
      </c>
      <c r="J5" s="10"/>
      <c r="K5" s="10" t="s">
        <v>31</v>
      </c>
      <c r="L5" s="10"/>
      <c r="M5" s="10" t="s">
        <v>20</v>
      </c>
      <c r="N5" s="10" t="s">
        <v>21</v>
      </c>
      <c r="O5" s="11" t="s">
        <v>22</v>
      </c>
      <c r="P5" s="11" t="s">
        <v>23</v>
      </c>
      <c r="Q5" s="11" t="s">
        <v>24</v>
      </c>
      <c r="R5" s="11" t="s">
        <v>25</v>
      </c>
    </row>
    <row r="6" spans="1:18" ht="30" x14ac:dyDescent="0.25">
      <c r="A6" s="1" t="s">
        <v>10</v>
      </c>
      <c r="B6" s="12">
        <v>2018</v>
      </c>
      <c r="C6" s="12">
        <v>3</v>
      </c>
      <c r="D6" s="12" t="s">
        <v>11</v>
      </c>
      <c r="E6" s="12">
        <v>1304</v>
      </c>
      <c r="F6" s="12" t="s">
        <v>19</v>
      </c>
      <c r="G6" s="12">
        <v>1304</v>
      </c>
      <c r="H6" s="12" t="s">
        <v>19</v>
      </c>
      <c r="I6" s="12">
        <v>1</v>
      </c>
      <c r="J6" s="12" t="s">
        <v>12</v>
      </c>
      <c r="K6" s="12">
        <v>1</v>
      </c>
      <c r="L6" s="12" t="s">
        <v>26</v>
      </c>
      <c r="M6" s="12">
        <v>4</v>
      </c>
      <c r="N6" s="15">
        <v>1234.4000000000001</v>
      </c>
      <c r="O6" s="15">
        <v>137319</v>
      </c>
      <c r="P6" s="15">
        <v>758734</v>
      </c>
      <c r="Q6" s="15">
        <v>820384</v>
      </c>
      <c r="R6" s="15" t="s">
        <v>32</v>
      </c>
    </row>
    <row r="7" spans="1:18" x14ac:dyDescent="0.25">
      <c r="A7" s="5" t="s">
        <v>13</v>
      </c>
      <c r="B7" s="13" t="s">
        <v>14</v>
      </c>
      <c r="C7" s="13" t="s">
        <v>14</v>
      </c>
      <c r="D7" s="13" t="s">
        <v>15</v>
      </c>
      <c r="E7" s="13" t="s">
        <v>14</v>
      </c>
      <c r="F7" s="13"/>
      <c r="G7" s="13" t="s">
        <v>14</v>
      </c>
      <c r="H7" s="13"/>
      <c r="I7" s="13" t="s">
        <v>14</v>
      </c>
      <c r="J7" s="13"/>
      <c r="K7" s="13" t="s">
        <v>14</v>
      </c>
      <c r="L7" s="13"/>
      <c r="M7" s="13" t="s">
        <v>14</v>
      </c>
      <c r="N7" s="13" t="s">
        <v>16</v>
      </c>
      <c r="O7" s="13" t="s">
        <v>16</v>
      </c>
      <c r="P7" s="13" t="s">
        <v>16</v>
      </c>
      <c r="Q7" s="13" t="s">
        <v>16</v>
      </c>
      <c r="R7" s="13" t="s">
        <v>16</v>
      </c>
    </row>
    <row r="8" spans="1:18" x14ac:dyDescent="0.25">
      <c r="A8" s="5" t="s">
        <v>17</v>
      </c>
      <c r="B8" s="13">
        <v>4</v>
      </c>
      <c r="C8" s="13">
        <v>2</v>
      </c>
      <c r="D8" s="13">
        <v>100</v>
      </c>
      <c r="E8" s="13">
        <v>10</v>
      </c>
      <c r="F8" s="13"/>
      <c r="G8" s="13">
        <v>10</v>
      </c>
      <c r="H8" s="13"/>
      <c r="I8" s="13">
        <v>10</v>
      </c>
      <c r="J8" s="13"/>
      <c r="K8" s="13">
        <v>10</v>
      </c>
      <c r="L8" s="13"/>
      <c r="M8" s="13">
        <v>10</v>
      </c>
      <c r="N8" s="13"/>
      <c r="O8" s="13"/>
      <c r="P8" s="13"/>
      <c r="Q8" s="13"/>
      <c r="R8" s="13"/>
    </row>
    <row r="12" spans="1:18" x14ac:dyDescent="0.25">
      <c r="A12" t="s">
        <v>27</v>
      </c>
    </row>
    <row r="13" spans="1:18" x14ac:dyDescent="0.25">
      <c r="E13" t="s">
        <v>39</v>
      </c>
    </row>
  </sheetData>
  <mergeCells count="3">
    <mergeCell ref="B4:C4"/>
    <mergeCell ref="E4:M4"/>
    <mergeCell ref="O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2" sqref="E12"/>
    </sheetView>
  </sheetViews>
  <sheetFormatPr baseColWidth="10" defaultRowHeight="15" x14ac:dyDescent="0.25"/>
  <cols>
    <col min="4" max="4" width="28.7109375" customWidth="1"/>
    <col min="5" max="5" width="16.28515625" customWidth="1"/>
    <col min="6" max="7" width="26.85546875" customWidth="1"/>
  </cols>
  <sheetData>
    <row r="1" spans="1:7" x14ac:dyDescent="0.25">
      <c r="A1" s="1" t="s">
        <v>0</v>
      </c>
      <c r="B1" t="s">
        <v>18</v>
      </c>
    </row>
    <row r="2" spans="1:7" x14ac:dyDescent="0.25">
      <c r="A2" s="1" t="s">
        <v>1</v>
      </c>
      <c r="B2" s="2" t="s">
        <v>2</v>
      </c>
      <c r="C2" s="3"/>
    </row>
    <row r="3" spans="1:7" x14ac:dyDescent="0.25">
      <c r="A3" s="1" t="s">
        <v>3</v>
      </c>
      <c r="B3" s="4">
        <v>0</v>
      </c>
      <c r="C3" s="4">
        <f>B3+1</f>
        <v>1</v>
      </c>
      <c r="D3" s="4">
        <f t="shared" ref="D3" si="0">C3+1</f>
        <v>2</v>
      </c>
    </row>
    <row r="4" spans="1:7" x14ac:dyDescent="0.25">
      <c r="A4" s="5"/>
      <c r="B4" s="52" t="s">
        <v>4</v>
      </c>
      <c r="C4" s="52"/>
      <c r="D4" s="14" t="s">
        <v>5</v>
      </c>
      <c r="E4" s="16"/>
      <c r="F4" s="17"/>
      <c r="G4" s="17"/>
    </row>
    <row r="5" spans="1:7" ht="30" x14ac:dyDescent="0.25">
      <c r="A5" s="7" t="s">
        <v>7</v>
      </c>
      <c r="B5" s="8" t="s">
        <v>8</v>
      </c>
      <c r="C5" s="8" t="s">
        <v>34</v>
      </c>
      <c r="D5" s="9" t="s">
        <v>33</v>
      </c>
      <c r="E5" s="18" t="s">
        <v>35</v>
      </c>
      <c r="F5" s="19" t="s">
        <v>36</v>
      </c>
      <c r="G5" s="19" t="s">
        <v>37</v>
      </c>
    </row>
    <row r="6" spans="1:7" ht="78" customHeight="1" x14ac:dyDescent="0.25">
      <c r="A6" s="1" t="s">
        <v>10</v>
      </c>
      <c r="B6" s="12">
        <v>2018</v>
      </c>
      <c r="C6" s="12">
        <v>1</v>
      </c>
      <c r="D6" s="12" t="s">
        <v>11</v>
      </c>
      <c r="E6" s="21">
        <v>220534</v>
      </c>
      <c r="F6" s="21">
        <v>5533740.7800000003</v>
      </c>
      <c r="G6" s="21">
        <v>10109400.539999999</v>
      </c>
    </row>
    <row r="7" spans="1:7" x14ac:dyDescent="0.25">
      <c r="A7" s="5" t="s">
        <v>13</v>
      </c>
      <c r="B7" s="13" t="s">
        <v>14</v>
      </c>
      <c r="C7" s="13" t="s">
        <v>14</v>
      </c>
      <c r="D7" s="13" t="s">
        <v>15</v>
      </c>
      <c r="E7" s="13" t="s">
        <v>14</v>
      </c>
      <c r="F7" s="13" t="s">
        <v>16</v>
      </c>
      <c r="G7" s="13" t="s">
        <v>16</v>
      </c>
    </row>
    <row r="8" spans="1:7" x14ac:dyDescent="0.25">
      <c r="A8" s="5" t="s">
        <v>17</v>
      </c>
      <c r="B8" s="13">
        <v>4</v>
      </c>
      <c r="C8" s="13">
        <v>2</v>
      </c>
      <c r="D8" s="13">
        <v>100</v>
      </c>
      <c r="E8" s="13">
        <v>10</v>
      </c>
      <c r="F8" s="20" t="s">
        <v>38</v>
      </c>
      <c r="G8" s="20"/>
    </row>
    <row r="12" spans="1:7" x14ac:dyDescent="0.25">
      <c r="A12" t="s">
        <v>27</v>
      </c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1"/>
  <sheetViews>
    <sheetView tabSelected="1" topLeftCell="I1" workbookViewId="0">
      <selection activeCell="N6" sqref="N6"/>
    </sheetView>
  </sheetViews>
  <sheetFormatPr baseColWidth="10" defaultRowHeight="15" x14ac:dyDescent="0.25"/>
  <cols>
    <col min="5" max="5" width="29.28515625" customWidth="1"/>
    <col min="7" max="9" width="11.7109375" customWidth="1"/>
    <col min="12" max="12" width="12.5703125" customWidth="1"/>
    <col min="15" max="15" width="17.7109375" customWidth="1"/>
    <col min="16" max="16" width="15.85546875" customWidth="1"/>
    <col min="17" max="17" width="10" customWidth="1"/>
    <col min="18" max="18" width="16.5703125" customWidth="1"/>
    <col min="19" max="20" width="15" customWidth="1"/>
    <col min="22" max="22" width="19.85546875" customWidth="1"/>
    <col min="24" max="24" width="16.5703125" customWidth="1"/>
    <col min="28" max="28" width="14.7109375" style="43" customWidth="1"/>
    <col min="34" max="34" width="10.5703125" customWidth="1"/>
    <col min="35" max="35" width="11.28515625" customWidth="1"/>
    <col min="36" max="36" width="9.5703125" customWidth="1"/>
    <col min="37" max="37" width="11.28515625" customWidth="1"/>
    <col min="41" max="41" width="15.85546875" customWidth="1"/>
    <col min="43" max="43" width="11.28515625" customWidth="1"/>
    <col min="44" max="44" width="13.28515625" customWidth="1"/>
    <col min="45" max="45" width="13" customWidth="1"/>
    <col min="47" max="47" width="13.140625" customWidth="1"/>
    <col min="61" max="61" width="12.85546875" customWidth="1"/>
    <col min="68" max="68" width="14.5703125" customWidth="1"/>
    <col min="69" max="69" width="13.140625" customWidth="1"/>
    <col min="70" max="70" width="12.85546875" customWidth="1"/>
    <col min="73" max="73" width="14.85546875" customWidth="1"/>
    <col min="77" max="77" width="12.85546875" customWidth="1"/>
    <col min="83" max="85" width="15.28515625" customWidth="1"/>
    <col min="91" max="91" width="12.5703125" customWidth="1"/>
    <col min="92" max="92" width="16.85546875" customWidth="1"/>
    <col min="125" max="125" width="13.7109375" customWidth="1"/>
    <col min="126" max="126" width="17" customWidth="1"/>
    <col min="127" max="127" width="14.28515625" customWidth="1"/>
    <col min="130" max="130" width="16.85546875" customWidth="1"/>
    <col min="133" max="133" width="15.42578125" customWidth="1"/>
    <col min="134" max="134" width="16.85546875" customWidth="1"/>
    <col min="135" max="135" width="13.28515625" customWidth="1"/>
    <col min="140" max="140" width="11.5703125" customWidth="1"/>
    <col min="141" max="141" width="14.85546875" customWidth="1"/>
    <col min="143" max="143" width="10.140625" customWidth="1"/>
    <col min="146" max="146" width="14" customWidth="1"/>
    <col min="147" max="147" width="21.5703125" customWidth="1"/>
    <col min="150" max="150" width="15.5703125" customWidth="1"/>
    <col min="156" max="156" width="13.42578125" customWidth="1"/>
    <col min="159" max="159" width="7.42578125" bestFit="1" customWidth="1"/>
    <col min="160" max="160" width="8.7109375" bestFit="1" customWidth="1"/>
    <col min="161" max="161" width="13" customWidth="1"/>
    <col min="162" max="162" width="13.42578125" customWidth="1"/>
    <col min="163" max="163" width="6" bestFit="1" customWidth="1"/>
    <col min="164" max="164" width="9.5703125" customWidth="1"/>
    <col min="167" max="167" width="9.85546875" bestFit="1" customWidth="1"/>
    <col min="169" max="169" width="12.7109375" customWidth="1"/>
    <col min="170" max="170" width="8.7109375" bestFit="1" customWidth="1"/>
    <col min="171" max="171" width="7.28515625" customWidth="1"/>
    <col min="173" max="173" width="18.5703125" customWidth="1"/>
    <col min="174" max="174" width="16.28515625" customWidth="1"/>
    <col min="175" max="175" width="12.5703125" customWidth="1"/>
  </cols>
  <sheetData>
    <row r="1" spans="1:183" x14ac:dyDescent="0.25">
      <c r="A1" s="1" t="s">
        <v>0</v>
      </c>
      <c r="B1" t="s">
        <v>202</v>
      </c>
    </row>
    <row r="2" spans="1:183" x14ac:dyDescent="0.25">
      <c r="A2" s="1" t="s">
        <v>1</v>
      </c>
      <c r="B2" s="2" t="s">
        <v>2</v>
      </c>
      <c r="C2" s="2"/>
      <c r="D2" s="3"/>
    </row>
    <row r="3" spans="1:183" x14ac:dyDescent="0.25">
      <c r="A3" s="1" t="s">
        <v>3</v>
      </c>
      <c r="B3" s="4">
        <v>0</v>
      </c>
      <c r="C3" s="4">
        <f>B3+1</f>
        <v>1</v>
      </c>
      <c r="D3" s="4">
        <f t="shared" ref="D3:BP3" si="0">C3+1</f>
        <v>2</v>
      </c>
      <c r="E3" s="4">
        <f t="shared" si="0"/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  <c r="S3" s="4">
        <f t="shared" si="0"/>
        <v>17</v>
      </c>
      <c r="T3" s="4">
        <f t="shared" si="0"/>
        <v>18</v>
      </c>
      <c r="U3" s="4">
        <f t="shared" si="0"/>
        <v>19</v>
      </c>
      <c r="V3" s="4">
        <f t="shared" si="0"/>
        <v>20</v>
      </c>
      <c r="W3" s="4">
        <f t="shared" si="0"/>
        <v>21</v>
      </c>
      <c r="X3" s="4">
        <f t="shared" si="0"/>
        <v>22</v>
      </c>
      <c r="Y3" s="4">
        <f t="shared" si="0"/>
        <v>23</v>
      </c>
      <c r="Z3" s="4">
        <f t="shared" si="0"/>
        <v>24</v>
      </c>
      <c r="AA3" s="4">
        <f t="shared" si="0"/>
        <v>25</v>
      </c>
      <c r="AB3" s="4">
        <f t="shared" si="0"/>
        <v>26</v>
      </c>
      <c r="AC3" s="4">
        <f t="shared" si="0"/>
        <v>27</v>
      </c>
      <c r="AD3" s="4">
        <f t="shared" si="0"/>
        <v>28</v>
      </c>
      <c r="AE3" s="4">
        <f t="shared" si="0"/>
        <v>29</v>
      </c>
      <c r="AF3" s="4">
        <f t="shared" si="0"/>
        <v>30</v>
      </c>
      <c r="AG3" s="4">
        <f t="shared" si="0"/>
        <v>31</v>
      </c>
      <c r="AH3" s="4">
        <f t="shared" si="0"/>
        <v>32</v>
      </c>
      <c r="AI3" s="4">
        <f t="shared" si="0"/>
        <v>33</v>
      </c>
      <c r="AJ3" s="4">
        <f t="shared" si="0"/>
        <v>34</v>
      </c>
      <c r="AK3" s="4">
        <f t="shared" si="0"/>
        <v>35</v>
      </c>
      <c r="AL3" s="4">
        <f t="shared" si="0"/>
        <v>36</v>
      </c>
      <c r="AM3" s="4">
        <f t="shared" si="0"/>
        <v>37</v>
      </c>
      <c r="AN3" s="4">
        <f t="shared" si="0"/>
        <v>38</v>
      </c>
      <c r="AO3" s="4">
        <f t="shared" si="0"/>
        <v>39</v>
      </c>
      <c r="AP3" s="4">
        <f t="shared" si="0"/>
        <v>40</v>
      </c>
      <c r="AQ3" s="4">
        <f t="shared" si="0"/>
        <v>41</v>
      </c>
      <c r="AR3" s="4">
        <f t="shared" si="0"/>
        <v>42</v>
      </c>
      <c r="AS3" s="4">
        <f t="shared" si="0"/>
        <v>43</v>
      </c>
      <c r="AT3" s="4">
        <f t="shared" si="0"/>
        <v>44</v>
      </c>
      <c r="AU3" s="4">
        <f t="shared" si="0"/>
        <v>45</v>
      </c>
      <c r="AV3" s="4">
        <f t="shared" si="0"/>
        <v>46</v>
      </c>
      <c r="AW3" s="4">
        <f t="shared" si="0"/>
        <v>47</v>
      </c>
      <c r="AX3" s="4">
        <f t="shared" si="0"/>
        <v>48</v>
      </c>
      <c r="AY3" s="4">
        <f t="shared" si="0"/>
        <v>49</v>
      </c>
      <c r="AZ3" s="4">
        <f t="shared" si="0"/>
        <v>50</v>
      </c>
      <c r="BA3" s="4">
        <f t="shared" si="0"/>
        <v>51</v>
      </c>
      <c r="BB3" s="4">
        <f t="shared" si="0"/>
        <v>52</v>
      </c>
      <c r="BC3" s="4">
        <f t="shared" si="0"/>
        <v>53</v>
      </c>
      <c r="BD3" s="4">
        <f t="shared" si="0"/>
        <v>54</v>
      </c>
      <c r="BE3" s="4">
        <f t="shared" si="0"/>
        <v>55</v>
      </c>
      <c r="BF3" s="4">
        <f t="shared" si="0"/>
        <v>56</v>
      </c>
      <c r="BG3" s="4">
        <f t="shared" si="0"/>
        <v>57</v>
      </c>
      <c r="BH3" s="4">
        <f t="shared" si="0"/>
        <v>58</v>
      </c>
      <c r="BI3" s="4">
        <f t="shared" si="0"/>
        <v>59</v>
      </c>
      <c r="BJ3" s="4">
        <f t="shared" si="0"/>
        <v>60</v>
      </c>
      <c r="BK3" s="4">
        <f t="shared" si="0"/>
        <v>61</v>
      </c>
      <c r="BL3" s="4">
        <f t="shared" si="0"/>
        <v>62</v>
      </c>
      <c r="BM3" s="4">
        <f t="shared" si="0"/>
        <v>63</v>
      </c>
      <c r="BN3" s="4">
        <f t="shared" si="0"/>
        <v>64</v>
      </c>
      <c r="BO3" s="4">
        <f t="shared" si="0"/>
        <v>65</v>
      </c>
      <c r="BP3" s="4">
        <f t="shared" si="0"/>
        <v>66</v>
      </c>
      <c r="BQ3" s="4">
        <f t="shared" ref="BQ3:EB3" si="1">BP3+1</f>
        <v>67</v>
      </c>
      <c r="BR3" s="4">
        <f t="shared" si="1"/>
        <v>68</v>
      </c>
      <c r="BS3" s="4">
        <f t="shared" si="1"/>
        <v>69</v>
      </c>
      <c r="BT3" s="4">
        <f t="shared" si="1"/>
        <v>70</v>
      </c>
      <c r="BU3" s="4">
        <f t="shared" si="1"/>
        <v>71</v>
      </c>
      <c r="BV3" s="4">
        <f t="shared" si="1"/>
        <v>72</v>
      </c>
      <c r="BW3" s="4">
        <f t="shared" si="1"/>
        <v>73</v>
      </c>
      <c r="BX3" s="4">
        <f t="shared" si="1"/>
        <v>74</v>
      </c>
      <c r="BY3" s="4">
        <f t="shared" si="1"/>
        <v>75</v>
      </c>
      <c r="BZ3" s="4">
        <f t="shared" si="1"/>
        <v>76</v>
      </c>
      <c r="CA3" s="4">
        <f t="shared" si="1"/>
        <v>77</v>
      </c>
      <c r="CB3" s="4">
        <f t="shared" si="1"/>
        <v>78</v>
      </c>
      <c r="CC3" s="4">
        <f t="shared" si="1"/>
        <v>79</v>
      </c>
      <c r="CD3" s="4">
        <f t="shared" si="1"/>
        <v>80</v>
      </c>
      <c r="CE3" s="4">
        <f t="shared" si="1"/>
        <v>81</v>
      </c>
      <c r="CF3" s="4">
        <f t="shared" si="1"/>
        <v>82</v>
      </c>
      <c r="CG3" s="4">
        <f t="shared" si="1"/>
        <v>83</v>
      </c>
      <c r="CH3" s="4">
        <f t="shared" si="1"/>
        <v>84</v>
      </c>
      <c r="CI3" s="4">
        <f t="shared" si="1"/>
        <v>85</v>
      </c>
      <c r="CJ3" s="4">
        <f t="shared" si="1"/>
        <v>86</v>
      </c>
      <c r="CK3" s="4">
        <f t="shared" si="1"/>
        <v>87</v>
      </c>
      <c r="CL3" s="4">
        <f t="shared" si="1"/>
        <v>88</v>
      </c>
      <c r="CM3" s="4">
        <f t="shared" si="1"/>
        <v>89</v>
      </c>
      <c r="CN3" s="4">
        <f t="shared" si="1"/>
        <v>90</v>
      </c>
      <c r="CO3" s="4">
        <f t="shared" si="1"/>
        <v>91</v>
      </c>
      <c r="CP3" s="4">
        <f t="shared" si="1"/>
        <v>92</v>
      </c>
      <c r="CQ3" s="4">
        <f t="shared" si="1"/>
        <v>93</v>
      </c>
      <c r="CR3" s="4">
        <f t="shared" si="1"/>
        <v>94</v>
      </c>
      <c r="CS3" s="4">
        <f t="shared" si="1"/>
        <v>95</v>
      </c>
      <c r="CT3" s="4">
        <f t="shared" si="1"/>
        <v>96</v>
      </c>
      <c r="CU3" s="4">
        <f t="shared" si="1"/>
        <v>97</v>
      </c>
      <c r="CV3" s="4">
        <f t="shared" si="1"/>
        <v>98</v>
      </c>
      <c r="CW3" s="4">
        <f t="shared" si="1"/>
        <v>99</v>
      </c>
      <c r="CX3" s="4">
        <f t="shared" si="1"/>
        <v>100</v>
      </c>
      <c r="CY3" s="4">
        <f t="shared" si="1"/>
        <v>101</v>
      </c>
      <c r="CZ3" s="4">
        <f t="shared" si="1"/>
        <v>102</v>
      </c>
      <c r="DA3" s="4">
        <f t="shared" si="1"/>
        <v>103</v>
      </c>
      <c r="DB3" s="4">
        <f t="shared" si="1"/>
        <v>104</v>
      </c>
      <c r="DC3" s="4">
        <f t="shared" si="1"/>
        <v>105</v>
      </c>
      <c r="DD3" s="4">
        <f t="shared" si="1"/>
        <v>106</v>
      </c>
      <c r="DE3" s="4">
        <f t="shared" si="1"/>
        <v>107</v>
      </c>
      <c r="DF3" s="4">
        <f t="shared" si="1"/>
        <v>108</v>
      </c>
      <c r="DG3" s="4">
        <f t="shared" si="1"/>
        <v>109</v>
      </c>
      <c r="DH3" s="4">
        <f t="shared" si="1"/>
        <v>110</v>
      </c>
      <c r="DI3" s="4">
        <f t="shared" si="1"/>
        <v>111</v>
      </c>
      <c r="DJ3" s="4">
        <f t="shared" si="1"/>
        <v>112</v>
      </c>
      <c r="DK3" s="4">
        <f t="shared" si="1"/>
        <v>113</v>
      </c>
      <c r="DL3" s="4">
        <f t="shared" si="1"/>
        <v>114</v>
      </c>
      <c r="DM3" s="4">
        <f t="shared" si="1"/>
        <v>115</v>
      </c>
      <c r="DN3" s="4">
        <f t="shared" si="1"/>
        <v>116</v>
      </c>
      <c r="DO3" s="4">
        <f t="shared" si="1"/>
        <v>117</v>
      </c>
      <c r="DP3" s="4">
        <f t="shared" si="1"/>
        <v>118</v>
      </c>
      <c r="DQ3" s="4">
        <f t="shared" si="1"/>
        <v>119</v>
      </c>
      <c r="DR3" s="4">
        <f t="shared" si="1"/>
        <v>120</v>
      </c>
      <c r="DS3" s="4">
        <f t="shared" si="1"/>
        <v>121</v>
      </c>
      <c r="DT3" s="4">
        <f t="shared" si="1"/>
        <v>122</v>
      </c>
      <c r="DU3" s="4">
        <f t="shared" si="1"/>
        <v>123</v>
      </c>
      <c r="DV3" s="4">
        <f t="shared" si="1"/>
        <v>124</v>
      </c>
      <c r="DW3" s="4">
        <f t="shared" si="1"/>
        <v>125</v>
      </c>
      <c r="DX3" s="4">
        <f t="shared" si="1"/>
        <v>126</v>
      </c>
      <c r="DY3" s="4">
        <f t="shared" si="1"/>
        <v>127</v>
      </c>
      <c r="DZ3" s="4">
        <f t="shared" si="1"/>
        <v>128</v>
      </c>
      <c r="EA3" s="4">
        <f t="shared" si="1"/>
        <v>129</v>
      </c>
      <c r="EB3" s="4">
        <f t="shared" si="1"/>
        <v>130</v>
      </c>
      <c r="EC3" s="4">
        <f t="shared" ref="EC3:GA3" si="2">EB3+1</f>
        <v>131</v>
      </c>
      <c r="ED3" s="4">
        <f t="shared" si="2"/>
        <v>132</v>
      </c>
      <c r="EE3" s="4">
        <f t="shared" si="2"/>
        <v>133</v>
      </c>
      <c r="EF3" s="4">
        <f t="shared" si="2"/>
        <v>134</v>
      </c>
      <c r="EG3" s="4">
        <f t="shared" si="2"/>
        <v>135</v>
      </c>
      <c r="EH3" s="4">
        <f t="shared" si="2"/>
        <v>136</v>
      </c>
      <c r="EI3" s="4">
        <f t="shared" si="2"/>
        <v>137</v>
      </c>
      <c r="EJ3" s="4">
        <f t="shared" si="2"/>
        <v>138</v>
      </c>
      <c r="EK3" s="4">
        <f t="shared" si="2"/>
        <v>139</v>
      </c>
      <c r="EL3" s="4">
        <f t="shared" si="2"/>
        <v>140</v>
      </c>
      <c r="EM3" s="4">
        <f t="shared" si="2"/>
        <v>141</v>
      </c>
      <c r="EN3" s="4">
        <f t="shared" si="2"/>
        <v>142</v>
      </c>
      <c r="EO3" s="4">
        <f t="shared" si="2"/>
        <v>143</v>
      </c>
      <c r="EP3" s="4">
        <f t="shared" si="2"/>
        <v>144</v>
      </c>
      <c r="EQ3" s="4">
        <f t="shared" si="2"/>
        <v>145</v>
      </c>
      <c r="ER3" s="4">
        <f t="shared" si="2"/>
        <v>146</v>
      </c>
      <c r="ES3" s="4">
        <f t="shared" si="2"/>
        <v>147</v>
      </c>
      <c r="ET3" s="4">
        <f t="shared" si="2"/>
        <v>148</v>
      </c>
      <c r="EU3" s="4">
        <f t="shared" si="2"/>
        <v>149</v>
      </c>
      <c r="EV3" s="4">
        <f t="shared" si="2"/>
        <v>150</v>
      </c>
      <c r="EW3" s="4">
        <f t="shared" si="2"/>
        <v>151</v>
      </c>
      <c r="EX3" s="4">
        <f t="shared" si="2"/>
        <v>152</v>
      </c>
      <c r="EY3" s="4">
        <f t="shared" si="2"/>
        <v>153</v>
      </c>
      <c r="EZ3" s="4">
        <f t="shared" si="2"/>
        <v>154</v>
      </c>
      <c r="FA3" s="4">
        <f t="shared" si="2"/>
        <v>155</v>
      </c>
      <c r="FB3" s="4">
        <f t="shared" si="2"/>
        <v>156</v>
      </c>
      <c r="FC3" s="4">
        <f t="shared" si="2"/>
        <v>157</v>
      </c>
      <c r="FD3" s="4">
        <f t="shared" si="2"/>
        <v>158</v>
      </c>
      <c r="FE3" s="4">
        <f t="shared" si="2"/>
        <v>159</v>
      </c>
      <c r="FF3" s="4">
        <f t="shared" si="2"/>
        <v>160</v>
      </c>
      <c r="FG3" s="4">
        <f t="shared" si="2"/>
        <v>161</v>
      </c>
      <c r="FH3" s="4">
        <f t="shared" si="2"/>
        <v>162</v>
      </c>
      <c r="FI3" s="4">
        <f t="shared" si="2"/>
        <v>163</v>
      </c>
      <c r="FJ3" s="4">
        <f t="shared" si="2"/>
        <v>164</v>
      </c>
      <c r="FK3" s="4">
        <f t="shared" si="2"/>
        <v>165</v>
      </c>
      <c r="FL3" s="4">
        <f t="shared" si="2"/>
        <v>166</v>
      </c>
      <c r="FM3" s="4">
        <f t="shared" si="2"/>
        <v>167</v>
      </c>
      <c r="FN3" s="4">
        <f t="shared" si="2"/>
        <v>168</v>
      </c>
      <c r="FO3" s="4">
        <f t="shared" si="2"/>
        <v>169</v>
      </c>
      <c r="FP3" s="4">
        <f t="shared" si="2"/>
        <v>170</v>
      </c>
      <c r="FQ3" s="4">
        <f t="shared" si="2"/>
        <v>171</v>
      </c>
      <c r="FR3" s="4">
        <f t="shared" si="2"/>
        <v>172</v>
      </c>
      <c r="FS3" s="4">
        <f t="shared" si="2"/>
        <v>173</v>
      </c>
      <c r="FT3" s="4">
        <f t="shared" si="2"/>
        <v>174</v>
      </c>
      <c r="FU3" s="4">
        <f t="shared" si="2"/>
        <v>175</v>
      </c>
      <c r="FV3" s="4">
        <f t="shared" si="2"/>
        <v>176</v>
      </c>
      <c r="FW3" s="4">
        <f t="shared" si="2"/>
        <v>177</v>
      </c>
      <c r="FX3" s="4">
        <f t="shared" si="2"/>
        <v>178</v>
      </c>
      <c r="FY3" s="4">
        <f t="shared" si="2"/>
        <v>179</v>
      </c>
      <c r="FZ3" s="4">
        <f t="shared" si="2"/>
        <v>180</v>
      </c>
      <c r="GA3" s="4">
        <f t="shared" si="2"/>
        <v>181</v>
      </c>
    </row>
    <row r="4" spans="1:183" x14ac:dyDescent="0.25">
      <c r="A4" s="5"/>
      <c r="B4" s="52" t="s">
        <v>68</v>
      </c>
      <c r="C4" s="52"/>
      <c r="D4" s="52"/>
      <c r="E4" s="56" t="s">
        <v>69</v>
      </c>
      <c r="F4" s="56"/>
      <c r="G4" s="56"/>
      <c r="H4" s="56"/>
      <c r="I4" s="56"/>
      <c r="J4" s="54" t="s">
        <v>70</v>
      </c>
      <c r="K4" s="54"/>
      <c r="L4" s="54"/>
      <c r="M4" s="54"/>
      <c r="N4" s="54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2"/>
      <c r="AC4" s="23"/>
      <c r="AD4" s="23"/>
      <c r="AE4" s="23"/>
      <c r="AF4" s="58" t="s">
        <v>71</v>
      </c>
      <c r="AG4" s="58"/>
      <c r="AH4" s="58"/>
      <c r="AI4" s="49"/>
      <c r="AJ4" s="50"/>
      <c r="AK4" s="54" t="s">
        <v>6</v>
      </c>
      <c r="AL4" s="54"/>
      <c r="AM4" s="54"/>
      <c r="AN4" s="54"/>
      <c r="AO4" s="54"/>
      <c r="AP4" s="51"/>
      <c r="AQ4" s="51"/>
      <c r="AR4" s="57" t="s">
        <v>72</v>
      </c>
      <c r="AS4" s="57"/>
      <c r="AT4" s="57"/>
      <c r="AU4" s="57"/>
      <c r="AV4" s="29"/>
      <c r="AW4" s="62" t="s">
        <v>85</v>
      </c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1" t="s">
        <v>89</v>
      </c>
      <c r="BJ4" s="61"/>
      <c r="BK4" s="61"/>
      <c r="BL4" s="61"/>
      <c r="BM4" s="61"/>
      <c r="BN4" s="61"/>
      <c r="BO4" s="61"/>
      <c r="BP4" s="63" t="s">
        <v>96</v>
      </c>
      <c r="BQ4" s="63"/>
      <c r="BR4" s="63"/>
      <c r="BS4" s="63"/>
      <c r="BT4" s="63"/>
      <c r="BU4" s="63"/>
      <c r="BV4" s="63"/>
      <c r="BW4" s="63"/>
      <c r="BX4" s="63"/>
      <c r="BY4" s="31"/>
      <c r="BZ4" s="31"/>
      <c r="CA4" s="64" t="s">
        <v>6</v>
      </c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5" t="s">
        <v>71</v>
      </c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30"/>
      <c r="DT4" s="66" t="s">
        <v>158</v>
      </c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59" t="s">
        <v>168</v>
      </c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60" t="s">
        <v>182</v>
      </c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1" t="s">
        <v>187</v>
      </c>
      <c r="FQ4" s="61"/>
      <c r="FR4" s="61"/>
      <c r="FS4" s="61"/>
      <c r="FT4" s="61"/>
      <c r="FU4" s="55" t="s">
        <v>204</v>
      </c>
      <c r="FV4" s="55"/>
      <c r="FW4" s="55"/>
      <c r="FX4" s="55"/>
      <c r="FY4" s="55"/>
      <c r="FZ4" s="55"/>
      <c r="GA4" s="55"/>
    </row>
    <row r="5" spans="1:183" ht="93" customHeight="1" x14ac:dyDescent="0.25">
      <c r="A5" s="7" t="s">
        <v>7</v>
      </c>
      <c r="B5" s="8" t="s">
        <v>8</v>
      </c>
      <c r="C5" s="8" t="s">
        <v>9</v>
      </c>
      <c r="D5" s="8" t="s">
        <v>42</v>
      </c>
      <c r="E5" s="9" t="s">
        <v>40</v>
      </c>
      <c r="F5" s="9" t="s">
        <v>41</v>
      </c>
      <c r="G5" s="9" t="s">
        <v>43</v>
      </c>
      <c r="H5" s="9" t="s">
        <v>266</v>
      </c>
      <c r="I5" s="9"/>
      <c r="J5" s="11" t="s">
        <v>28</v>
      </c>
      <c r="K5" s="11"/>
      <c r="L5" s="11" t="s">
        <v>29</v>
      </c>
      <c r="M5" s="11"/>
      <c r="N5" s="11" t="s">
        <v>44</v>
      </c>
      <c r="O5" s="10" t="s">
        <v>30</v>
      </c>
      <c r="P5" s="10"/>
      <c r="Q5" s="10" t="s">
        <v>31</v>
      </c>
      <c r="R5" s="10"/>
      <c r="S5" s="10" t="s">
        <v>20</v>
      </c>
      <c r="T5" s="8" t="s">
        <v>260</v>
      </c>
      <c r="U5" s="26" t="s">
        <v>49</v>
      </c>
      <c r="V5" s="26"/>
      <c r="W5" s="42" t="s">
        <v>205</v>
      </c>
      <c r="X5" s="42"/>
      <c r="Y5" s="42" t="s">
        <v>206</v>
      </c>
      <c r="Z5" s="42" t="s">
        <v>207</v>
      </c>
      <c r="AA5" s="44" t="s">
        <v>208</v>
      </c>
      <c r="AB5" s="44"/>
      <c r="AC5" s="44" t="s">
        <v>209</v>
      </c>
      <c r="AD5" s="44" t="s">
        <v>210</v>
      </c>
      <c r="AE5" s="45" t="s">
        <v>211</v>
      </c>
      <c r="AF5" s="25" t="s">
        <v>46</v>
      </c>
      <c r="AG5" s="25" t="s">
        <v>47</v>
      </c>
      <c r="AH5" s="25" t="s">
        <v>48</v>
      </c>
      <c r="AI5" s="48" t="s">
        <v>256</v>
      </c>
      <c r="AJ5" s="48" t="s">
        <v>21</v>
      </c>
      <c r="AK5" s="11" t="s">
        <v>50</v>
      </c>
      <c r="AL5" s="11" t="s">
        <v>24</v>
      </c>
      <c r="AM5" s="11" t="s">
        <v>22</v>
      </c>
      <c r="AN5" s="11" t="s">
        <v>51</v>
      </c>
      <c r="AO5" s="11"/>
      <c r="AP5" s="11" t="s">
        <v>201</v>
      </c>
      <c r="AQ5" s="11" t="s">
        <v>200</v>
      </c>
      <c r="AR5" s="9" t="s">
        <v>52</v>
      </c>
      <c r="AS5" s="9"/>
      <c r="AT5" s="9" t="s">
        <v>53</v>
      </c>
      <c r="AU5" s="9"/>
      <c r="AV5" s="27" t="s">
        <v>25</v>
      </c>
      <c r="AW5" s="32" t="s">
        <v>73</v>
      </c>
      <c r="AX5" s="32" t="s">
        <v>74</v>
      </c>
      <c r="AY5" s="32" t="s">
        <v>75</v>
      </c>
      <c r="AZ5" s="32" t="s">
        <v>76</v>
      </c>
      <c r="BA5" s="32" t="s">
        <v>77</v>
      </c>
      <c r="BB5" s="32" t="s">
        <v>78</v>
      </c>
      <c r="BC5" s="32" t="s">
        <v>79</v>
      </c>
      <c r="BD5" s="32" t="s">
        <v>80</v>
      </c>
      <c r="BE5" s="32" t="s">
        <v>81</v>
      </c>
      <c r="BF5" s="32" t="s">
        <v>82</v>
      </c>
      <c r="BG5" s="32" t="s">
        <v>83</v>
      </c>
      <c r="BH5" s="32" t="s">
        <v>84</v>
      </c>
      <c r="BI5" s="33" t="s">
        <v>88</v>
      </c>
      <c r="BJ5" s="33" t="s">
        <v>90</v>
      </c>
      <c r="BK5" s="33" t="s">
        <v>91</v>
      </c>
      <c r="BL5" s="33" t="s">
        <v>92</v>
      </c>
      <c r="BM5" s="33" t="s">
        <v>93</v>
      </c>
      <c r="BN5" s="33" t="s">
        <v>87</v>
      </c>
      <c r="BO5" s="33" t="s">
        <v>86</v>
      </c>
      <c r="BP5" s="11" t="s">
        <v>94</v>
      </c>
      <c r="BQ5" s="11" t="s">
        <v>95</v>
      </c>
      <c r="BR5" s="11" t="s">
        <v>97</v>
      </c>
      <c r="BS5" s="11" t="s">
        <v>98</v>
      </c>
      <c r="BT5" s="11" t="s">
        <v>99</v>
      </c>
      <c r="BU5" s="11" t="s">
        <v>100</v>
      </c>
      <c r="BV5" s="11" t="s">
        <v>101</v>
      </c>
      <c r="BW5" s="11" t="s">
        <v>102</v>
      </c>
      <c r="BX5" s="11" t="s">
        <v>86</v>
      </c>
      <c r="BY5" s="24" t="s">
        <v>258</v>
      </c>
      <c r="BZ5" s="24" t="s">
        <v>259</v>
      </c>
      <c r="CA5" s="34" t="s">
        <v>107</v>
      </c>
      <c r="CB5" s="34" t="s">
        <v>108</v>
      </c>
      <c r="CC5" s="34" t="s">
        <v>106</v>
      </c>
      <c r="CD5" s="34" t="s">
        <v>109</v>
      </c>
      <c r="CE5" s="34" t="s">
        <v>110</v>
      </c>
      <c r="CF5" s="34" t="s">
        <v>111</v>
      </c>
      <c r="CG5" s="34" t="s">
        <v>112</v>
      </c>
      <c r="CH5" s="34" t="s">
        <v>103</v>
      </c>
      <c r="CI5" s="34" t="s">
        <v>105</v>
      </c>
      <c r="CJ5" s="34" t="s">
        <v>113</v>
      </c>
      <c r="CK5" s="34" t="s">
        <v>114</v>
      </c>
      <c r="CL5" s="34" t="s">
        <v>115</v>
      </c>
      <c r="CM5" s="34" t="s">
        <v>116</v>
      </c>
      <c r="CN5" s="34" t="s">
        <v>117</v>
      </c>
      <c r="CO5" s="34" t="s">
        <v>104</v>
      </c>
      <c r="CP5" s="33" t="s">
        <v>118</v>
      </c>
      <c r="CQ5" s="33" t="s">
        <v>119</v>
      </c>
      <c r="CR5" s="33" t="s">
        <v>203</v>
      </c>
      <c r="CS5" s="35" t="s">
        <v>120</v>
      </c>
      <c r="CT5" s="35" t="s">
        <v>121</v>
      </c>
      <c r="CU5" s="35" t="s">
        <v>203</v>
      </c>
      <c r="CV5" s="33" t="s">
        <v>120</v>
      </c>
      <c r="CW5" s="33" t="s">
        <v>121</v>
      </c>
      <c r="CX5" s="33" t="s">
        <v>203</v>
      </c>
      <c r="CY5" s="35" t="s">
        <v>122</v>
      </c>
      <c r="CZ5" s="35" t="s">
        <v>123</v>
      </c>
      <c r="DA5" s="35" t="s">
        <v>203</v>
      </c>
      <c r="DB5" s="33" t="s">
        <v>124</v>
      </c>
      <c r="DC5" s="33" t="s">
        <v>126</v>
      </c>
      <c r="DD5" s="33" t="s">
        <v>203</v>
      </c>
      <c r="DE5" s="35" t="s">
        <v>127</v>
      </c>
      <c r="DF5" s="35" t="s">
        <v>125</v>
      </c>
      <c r="DG5" s="35" t="s">
        <v>203</v>
      </c>
      <c r="DH5" s="33" t="s">
        <v>128</v>
      </c>
      <c r="DI5" s="33" t="s">
        <v>129</v>
      </c>
      <c r="DJ5" s="33" t="s">
        <v>203</v>
      </c>
      <c r="DK5" s="35" t="s">
        <v>130</v>
      </c>
      <c r="DL5" s="35" t="s">
        <v>131</v>
      </c>
      <c r="DM5" s="35" t="s">
        <v>203</v>
      </c>
      <c r="DN5" s="33" t="s">
        <v>132</v>
      </c>
      <c r="DO5" s="33" t="s">
        <v>133</v>
      </c>
      <c r="DP5" s="33" t="s">
        <v>203</v>
      </c>
      <c r="DQ5" s="35" t="s">
        <v>134</v>
      </c>
      <c r="DR5" s="35" t="s">
        <v>135</v>
      </c>
      <c r="DS5" s="35" t="s">
        <v>203</v>
      </c>
      <c r="DT5" s="24" t="s">
        <v>136</v>
      </c>
      <c r="DU5" s="24" t="s">
        <v>137</v>
      </c>
      <c r="DV5" s="24" t="s">
        <v>138</v>
      </c>
      <c r="DW5" s="24" t="s">
        <v>139</v>
      </c>
      <c r="DX5" s="24" t="s">
        <v>140</v>
      </c>
      <c r="DY5" s="24" t="s">
        <v>141</v>
      </c>
      <c r="DZ5" s="24" t="s">
        <v>142</v>
      </c>
      <c r="EA5" s="24" t="s">
        <v>143</v>
      </c>
      <c r="EB5" s="24" t="s">
        <v>144</v>
      </c>
      <c r="EC5" s="24" t="s">
        <v>145</v>
      </c>
      <c r="ED5" s="24" t="s">
        <v>146</v>
      </c>
      <c r="EE5" s="24" t="s">
        <v>147</v>
      </c>
      <c r="EF5" s="24" t="s">
        <v>148</v>
      </c>
      <c r="EG5" s="24" t="s">
        <v>149</v>
      </c>
      <c r="EH5" s="24" t="s">
        <v>150</v>
      </c>
      <c r="EI5" s="24" t="s">
        <v>151</v>
      </c>
      <c r="EJ5" s="24" t="s">
        <v>152</v>
      </c>
      <c r="EK5" s="24" t="s">
        <v>153</v>
      </c>
      <c r="EL5" s="24" t="s">
        <v>154</v>
      </c>
      <c r="EM5" s="24" t="s">
        <v>155</v>
      </c>
      <c r="EN5" s="24" t="s">
        <v>156</v>
      </c>
      <c r="EO5" s="24" t="s">
        <v>157</v>
      </c>
      <c r="EP5" s="24" t="s">
        <v>86</v>
      </c>
      <c r="EQ5" s="36" t="s">
        <v>159</v>
      </c>
      <c r="ER5" s="36" t="s">
        <v>160</v>
      </c>
      <c r="ES5" s="36" t="s">
        <v>161</v>
      </c>
      <c r="ET5" s="36" t="s">
        <v>169</v>
      </c>
      <c r="EU5" s="36" t="s">
        <v>162</v>
      </c>
      <c r="EV5" s="36" t="s">
        <v>163</v>
      </c>
      <c r="EW5" s="36" t="s">
        <v>164</v>
      </c>
      <c r="EX5" s="36" t="s">
        <v>165</v>
      </c>
      <c r="EY5" s="36" t="s">
        <v>166</v>
      </c>
      <c r="EZ5" s="36" t="s">
        <v>167</v>
      </c>
      <c r="FA5" s="36" t="s">
        <v>86</v>
      </c>
      <c r="FB5" s="9" t="s">
        <v>170</v>
      </c>
      <c r="FC5" s="9" t="s">
        <v>171</v>
      </c>
      <c r="FD5" s="9" t="s">
        <v>172</v>
      </c>
      <c r="FE5" s="9" t="s">
        <v>173</v>
      </c>
      <c r="FF5" s="9" t="s">
        <v>174</v>
      </c>
      <c r="FG5" s="9" t="s">
        <v>175</v>
      </c>
      <c r="FH5" s="9" t="s">
        <v>176</v>
      </c>
      <c r="FI5" s="9" t="s">
        <v>177</v>
      </c>
      <c r="FJ5" s="9" t="s">
        <v>178</v>
      </c>
      <c r="FK5" s="9" t="s">
        <v>179</v>
      </c>
      <c r="FL5" s="9" t="s">
        <v>180</v>
      </c>
      <c r="FM5" s="9" t="s">
        <v>181</v>
      </c>
      <c r="FN5" s="9" t="s">
        <v>103</v>
      </c>
      <c r="FO5" s="9" t="s">
        <v>86</v>
      </c>
      <c r="FP5" s="33" t="s">
        <v>183</v>
      </c>
      <c r="FQ5" s="33" t="s">
        <v>184</v>
      </c>
      <c r="FR5" s="33" t="s">
        <v>185</v>
      </c>
      <c r="FS5" s="33" t="s">
        <v>186</v>
      </c>
      <c r="FT5" s="33" t="s">
        <v>86</v>
      </c>
      <c r="FU5" s="26" t="s">
        <v>250</v>
      </c>
      <c r="FV5" s="26" t="s">
        <v>251</v>
      </c>
      <c r="FW5" s="26" t="s">
        <v>252</v>
      </c>
      <c r="FX5" s="26" t="s">
        <v>253</v>
      </c>
      <c r="FY5" s="26" t="s">
        <v>254</v>
      </c>
      <c r="FZ5" s="26" t="s">
        <v>255</v>
      </c>
      <c r="GA5" s="26" t="s">
        <v>86</v>
      </c>
    </row>
    <row r="6" spans="1:183" s="12" customFormat="1" ht="69" customHeight="1" x14ac:dyDescent="0.25">
      <c r="A6" s="1" t="s">
        <v>10</v>
      </c>
      <c r="B6" s="37">
        <v>2018</v>
      </c>
      <c r="C6" s="37">
        <v>3</v>
      </c>
      <c r="D6" s="37">
        <v>31</v>
      </c>
      <c r="E6" s="38">
        <v>2.51911614201806E+22</v>
      </c>
      <c r="F6" s="37">
        <v>2585</v>
      </c>
      <c r="G6" s="37" t="s">
        <v>67</v>
      </c>
      <c r="H6" s="37">
        <v>1520100</v>
      </c>
      <c r="I6" s="37" t="s">
        <v>257</v>
      </c>
      <c r="J6" s="37">
        <v>1304</v>
      </c>
      <c r="K6" s="37" t="s">
        <v>19</v>
      </c>
      <c r="L6" s="37">
        <v>1304</v>
      </c>
      <c r="M6" s="37" t="s">
        <v>19</v>
      </c>
      <c r="N6" s="37" t="s">
        <v>45</v>
      </c>
      <c r="O6" s="37">
        <v>1</v>
      </c>
      <c r="P6" s="37" t="s">
        <v>12</v>
      </c>
      <c r="Q6" s="37">
        <v>1</v>
      </c>
      <c r="R6" s="37" t="s">
        <v>26</v>
      </c>
      <c r="S6" s="37">
        <v>4</v>
      </c>
      <c r="T6" s="37">
        <v>1</v>
      </c>
      <c r="U6" s="39">
        <v>1</v>
      </c>
      <c r="V6" s="39" t="s">
        <v>188</v>
      </c>
      <c r="W6" s="28">
        <v>4</v>
      </c>
      <c r="X6" s="28" t="s">
        <v>221</v>
      </c>
      <c r="Y6" s="28">
        <v>201</v>
      </c>
      <c r="Z6" s="28">
        <v>500</v>
      </c>
      <c r="AA6" s="46">
        <v>2</v>
      </c>
      <c r="AB6" s="47" t="s">
        <v>219</v>
      </c>
      <c r="AC6" s="28">
        <v>201</v>
      </c>
      <c r="AD6" s="28">
        <v>700</v>
      </c>
      <c r="AE6" s="28">
        <v>1250.5</v>
      </c>
      <c r="AF6" s="40">
        <v>2</v>
      </c>
      <c r="AG6" s="40">
        <v>3</v>
      </c>
      <c r="AH6" s="40">
        <v>5</v>
      </c>
      <c r="AI6" s="41">
        <v>332.65</v>
      </c>
      <c r="AJ6" s="40">
        <v>20</v>
      </c>
      <c r="AK6" s="41">
        <v>1015.18</v>
      </c>
      <c r="AL6" s="41">
        <v>1015.18</v>
      </c>
      <c r="AM6" s="41">
        <v>50.75</v>
      </c>
      <c r="AN6" s="39">
        <v>3</v>
      </c>
      <c r="AO6" s="39" t="s">
        <v>64</v>
      </c>
      <c r="AP6" s="37">
        <v>1184.8</v>
      </c>
      <c r="AQ6" s="37">
        <v>1974.67</v>
      </c>
      <c r="AR6" s="41">
        <v>1</v>
      </c>
      <c r="AS6" s="37" t="s">
        <v>54</v>
      </c>
      <c r="AT6" s="37">
        <v>1</v>
      </c>
      <c r="AU6" s="37" t="s">
        <v>59</v>
      </c>
      <c r="AV6" s="37">
        <v>61.11</v>
      </c>
      <c r="AW6" s="12">
        <v>1</v>
      </c>
      <c r="AX6" s="12">
        <v>1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1</v>
      </c>
      <c r="BJ6" s="12">
        <v>1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1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  <c r="BV6" s="12">
        <v>1</v>
      </c>
      <c r="BW6" s="12">
        <v>0</v>
      </c>
      <c r="BX6" s="12">
        <v>0</v>
      </c>
      <c r="BY6" s="12" t="s">
        <v>262</v>
      </c>
      <c r="BZ6" s="12" t="s">
        <v>263</v>
      </c>
      <c r="CA6" s="28">
        <v>1500</v>
      </c>
      <c r="CB6" s="28" t="s">
        <v>199</v>
      </c>
      <c r="CC6" s="28">
        <v>597.15</v>
      </c>
      <c r="CD6" s="12">
        <v>955.54</v>
      </c>
      <c r="CE6" s="12">
        <v>0</v>
      </c>
      <c r="CF6" s="12">
        <v>100</v>
      </c>
      <c r="CG6" s="12">
        <v>0</v>
      </c>
      <c r="CH6" s="12">
        <v>1554</v>
      </c>
      <c r="CI6" s="12">
        <v>0</v>
      </c>
      <c r="CJ6" s="12">
        <v>58.8</v>
      </c>
      <c r="CK6" s="12">
        <v>0</v>
      </c>
      <c r="CL6" s="12">
        <v>0</v>
      </c>
      <c r="CM6" s="12">
        <v>0</v>
      </c>
      <c r="CN6" s="12">
        <v>250</v>
      </c>
      <c r="CO6" s="12">
        <v>0</v>
      </c>
      <c r="CP6" s="12">
        <v>1</v>
      </c>
      <c r="CQ6" s="12">
        <v>38</v>
      </c>
      <c r="CR6" s="12">
        <v>1</v>
      </c>
      <c r="CS6" s="12">
        <v>2</v>
      </c>
      <c r="CT6" s="12">
        <v>40</v>
      </c>
      <c r="CU6" s="12">
        <v>2</v>
      </c>
      <c r="CV6" s="12">
        <v>2</v>
      </c>
      <c r="CW6" s="12">
        <v>68</v>
      </c>
      <c r="CX6" s="12">
        <v>3</v>
      </c>
      <c r="CY6" s="12">
        <v>1</v>
      </c>
      <c r="CZ6" s="12">
        <v>58</v>
      </c>
      <c r="DA6" s="12">
        <v>3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1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1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1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1</v>
      </c>
      <c r="EP6" s="12">
        <v>1</v>
      </c>
      <c r="EQ6" s="12">
        <v>1</v>
      </c>
      <c r="ER6" s="12">
        <v>1</v>
      </c>
      <c r="ES6" s="12">
        <v>0</v>
      </c>
      <c r="ET6" s="12">
        <v>0</v>
      </c>
      <c r="EU6" s="12">
        <v>1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1</v>
      </c>
      <c r="FC6" s="12">
        <v>1</v>
      </c>
      <c r="FD6" s="12">
        <v>0</v>
      </c>
      <c r="FE6" s="12">
        <v>0</v>
      </c>
      <c r="FF6" s="12">
        <v>0</v>
      </c>
      <c r="FG6" s="12">
        <v>0</v>
      </c>
      <c r="FH6" s="12">
        <v>1</v>
      </c>
      <c r="FI6" s="12">
        <v>0</v>
      </c>
      <c r="FJ6" s="12">
        <v>0</v>
      </c>
      <c r="FK6" s="12">
        <v>1</v>
      </c>
      <c r="FL6" s="12">
        <v>0</v>
      </c>
      <c r="FM6" s="12">
        <v>0</v>
      </c>
      <c r="FN6" s="12">
        <v>0</v>
      </c>
      <c r="FO6" s="12">
        <v>0</v>
      </c>
      <c r="FP6" s="12">
        <v>1</v>
      </c>
      <c r="FQ6" s="12">
        <v>0</v>
      </c>
      <c r="FR6" s="12">
        <v>0</v>
      </c>
      <c r="FS6" s="12">
        <v>0</v>
      </c>
      <c r="FT6" s="12">
        <v>0</v>
      </c>
      <c r="FU6" s="12">
        <v>1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1</v>
      </c>
    </row>
    <row r="7" spans="1:183" x14ac:dyDescent="0.25">
      <c r="A7" s="5" t="s">
        <v>13</v>
      </c>
      <c r="B7" s="13" t="s">
        <v>14</v>
      </c>
      <c r="C7" s="13" t="s">
        <v>14</v>
      </c>
      <c r="D7" s="13" t="s">
        <v>14</v>
      </c>
      <c r="E7" s="13" t="s">
        <v>15</v>
      </c>
      <c r="F7" s="13" t="s">
        <v>14</v>
      </c>
      <c r="G7" s="13" t="s">
        <v>15</v>
      </c>
      <c r="H7" s="13"/>
      <c r="I7" s="13"/>
      <c r="J7" s="13" t="s">
        <v>14</v>
      </c>
      <c r="K7" s="13"/>
      <c r="L7" s="13" t="s">
        <v>14</v>
      </c>
      <c r="M7" s="13"/>
      <c r="N7" s="13" t="s">
        <v>15</v>
      </c>
      <c r="O7" s="13" t="s">
        <v>14</v>
      </c>
      <c r="P7" s="13"/>
      <c r="Q7" s="13" t="s">
        <v>14</v>
      </c>
      <c r="R7" s="13"/>
      <c r="S7" s="13" t="s">
        <v>14</v>
      </c>
      <c r="T7" s="13" t="s">
        <v>261</v>
      </c>
      <c r="U7" s="13" t="s">
        <v>14</v>
      </c>
      <c r="V7" s="13"/>
      <c r="W7" s="13" t="s">
        <v>14</v>
      </c>
      <c r="X7" s="13"/>
      <c r="Y7" s="13" t="s">
        <v>14</v>
      </c>
      <c r="Z7" s="13" t="s">
        <v>16</v>
      </c>
      <c r="AA7" s="13" t="s">
        <v>14</v>
      </c>
      <c r="AB7" s="13"/>
      <c r="AC7" s="13" t="s">
        <v>14</v>
      </c>
      <c r="AD7" s="13" t="s">
        <v>16</v>
      </c>
      <c r="AE7" s="13" t="s">
        <v>16</v>
      </c>
      <c r="AF7" s="13" t="s">
        <v>14</v>
      </c>
      <c r="AG7" s="13" t="s">
        <v>14</v>
      </c>
      <c r="AH7" s="13" t="s">
        <v>14</v>
      </c>
      <c r="AI7" s="13" t="s">
        <v>16</v>
      </c>
      <c r="AJ7" s="13" t="s">
        <v>14</v>
      </c>
      <c r="AK7" s="13" t="s">
        <v>16</v>
      </c>
      <c r="AL7" s="13" t="s">
        <v>16</v>
      </c>
      <c r="AM7" s="13" t="s">
        <v>16</v>
      </c>
      <c r="AN7" s="13" t="s">
        <v>16</v>
      </c>
      <c r="AO7" s="13"/>
      <c r="AP7" s="13"/>
      <c r="AQ7" s="13"/>
      <c r="AR7" s="13" t="s">
        <v>14</v>
      </c>
      <c r="AS7" s="13"/>
      <c r="AT7" s="13" t="s">
        <v>14</v>
      </c>
      <c r="AU7" s="13"/>
      <c r="AV7" s="13" t="s">
        <v>16</v>
      </c>
      <c r="AW7" s="13" t="s">
        <v>195</v>
      </c>
      <c r="AX7" s="13" t="s">
        <v>195</v>
      </c>
      <c r="AY7" s="13" t="s">
        <v>195</v>
      </c>
      <c r="AZ7" s="13" t="s">
        <v>195</v>
      </c>
      <c r="BA7" s="13" t="s">
        <v>195</v>
      </c>
      <c r="BB7" s="13" t="s">
        <v>195</v>
      </c>
      <c r="BC7" s="13" t="s">
        <v>195</v>
      </c>
      <c r="BD7" s="13" t="s">
        <v>195</v>
      </c>
      <c r="BE7" s="13" t="s">
        <v>195</v>
      </c>
      <c r="BF7" s="13" t="s">
        <v>195</v>
      </c>
      <c r="BG7" s="13" t="s">
        <v>195</v>
      </c>
      <c r="BH7" s="13" t="s">
        <v>195</v>
      </c>
      <c r="BI7" s="13" t="s">
        <v>195</v>
      </c>
      <c r="BJ7" s="13" t="s">
        <v>195</v>
      </c>
      <c r="BK7" s="13" t="s">
        <v>195</v>
      </c>
      <c r="BL7" s="13" t="s">
        <v>195</v>
      </c>
      <c r="BM7" s="13" t="s">
        <v>195</v>
      </c>
      <c r="BN7" s="13" t="s">
        <v>195</v>
      </c>
      <c r="BO7" s="13" t="s">
        <v>195</v>
      </c>
      <c r="BP7" s="13" t="s">
        <v>195</v>
      </c>
      <c r="BQ7" s="13" t="s">
        <v>195</v>
      </c>
      <c r="BR7" s="13" t="s">
        <v>195</v>
      </c>
      <c r="BS7" s="13" t="s">
        <v>195</v>
      </c>
      <c r="BT7" s="13" t="s">
        <v>195</v>
      </c>
      <c r="BU7" s="13" t="s">
        <v>195</v>
      </c>
      <c r="BV7" s="13" t="s">
        <v>195</v>
      </c>
      <c r="BW7" s="13" t="s">
        <v>195</v>
      </c>
      <c r="BX7" s="13" t="s">
        <v>195</v>
      </c>
      <c r="BY7" s="13" t="s">
        <v>15</v>
      </c>
      <c r="BZ7" s="13" t="s">
        <v>15</v>
      </c>
      <c r="CA7" s="13" t="s">
        <v>16</v>
      </c>
      <c r="CB7" s="13" t="s">
        <v>16</v>
      </c>
      <c r="CC7" s="13" t="s">
        <v>16</v>
      </c>
      <c r="CD7" s="13" t="s">
        <v>16</v>
      </c>
      <c r="CE7" s="13" t="s">
        <v>16</v>
      </c>
      <c r="CF7" s="13" t="s">
        <v>16</v>
      </c>
      <c r="CG7" s="13" t="s">
        <v>16</v>
      </c>
      <c r="CH7" s="13" t="s">
        <v>16</v>
      </c>
      <c r="CI7" s="13" t="s">
        <v>16</v>
      </c>
      <c r="CJ7" s="13" t="s">
        <v>16</v>
      </c>
      <c r="CK7" s="13" t="s">
        <v>16</v>
      </c>
      <c r="CL7" s="13" t="s">
        <v>16</v>
      </c>
      <c r="CM7" s="13" t="s">
        <v>16</v>
      </c>
      <c r="CN7" s="13" t="s">
        <v>16</v>
      </c>
      <c r="CO7" s="13" t="s">
        <v>16</v>
      </c>
      <c r="CP7" s="13" t="s">
        <v>14</v>
      </c>
      <c r="CQ7" s="13" t="s">
        <v>14</v>
      </c>
      <c r="CR7" s="13"/>
      <c r="CS7" s="13" t="s">
        <v>14</v>
      </c>
      <c r="CT7" s="13" t="s">
        <v>14</v>
      </c>
      <c r="CU7" s="13"/>
      <c r="CV7" s="13" t="s">
        <v>14</v>
      </c>
      <c r="CW7" s="13" t="s">
        <v>14</v>
      </c>
      <c r="CX7" s="13"/>
      <c r="CY7" s="13" t="s">
        <v>14</v>
      </c>
      <c r="CZ7" s="13" t="s">
        <v>14</v>
      </c>
      <c r="DA7" s="13"/>
      <c r="DB7" s="13" t="s">
        <v>14</v>
      </c>
      <c r="DC7" s="13" t="s">
        <v>14</v>
      </c>
      <c r="DD7" s="13"/>
      <c r="DE7" s="13" t="s">
        <v>14</v>
      </c>
      <c r="DF7" s="13" t="s">
        <v>14</v>
      </c>
      <c r="DG7" s="13"/>
      <c r="DH7" s="13" t="s">
        <v>14</v>
      </c>
      <c r="DI7" s="13" t="s">
        <v>14</v>
      </c>
      <c r="DJ7" s="13"/>
      <c r="DK7" s="13" t="s">
        <v>14</v>
      </c>
      <c r="DL7" s="13" t="s">
        <v>14</v>
      </c>
      <c r="DM7" s="13"/>
      <c r="DN7" s="13" t="s">
        <v>14</v>
      </c>
      <c r="DO7" s="13" t="s">
        <v>14</v>
      </c>
      <c r="DP7" s="13"/>
      <c r="DQ7" s="13" t="s">
        <v>14</v>
      </c>
      <c r="DR7" s="13" t="s">
        <v>14</v>
      </c>
      <c r="DS7" s="13"/>
      <c r="DT7" s="13" t="s">
        <v>195</v>
      </c>
      <c r="DU7" s="13" t="s">
        <v>195</v>
      </c>
      <c r="DV7" s="13" t="s">
        <v>195</v>
      </c>
      <c r="DW7" s="13" t="s">
        <v>195</v>
      </c>
      <c r="DX7" s="13" t="s">
        <v>195</v>
      </c>
      <c r="DY7" s="13" t="s">
        <v>195</v>
      </c>
      <c r="DZ7" s="13" t="s">
        <v>195</v>
      </c>
      <c r="EA7" s="13" t="s">
        <v>195</v>
      </c>
      <c r="EB7" s="13" t="s">
        <v>195</v>
      </c>
      <c r="EC7" s="13" t="s">
        <v>195</v>
      </c>
      <c r="ED7" s="13" t="s">
        <v>195</v>
      </c>
      <c r="EE7" s="13" t="s">
        <v>195</v>
      </c>
      <c r="EF7" s="13" t="s">
        <v>195</v>
      </c>
      <c r="EG7" s="13" t="s">
        <v>195</v>
      </c>
      <c r="EH7" s="13" t="s">
        <v>195</v>
      </c>
      <c r="EI7" s="13" t="s">
        <v>195</v>
      </c>
      <c r="EJ7" s="13" t="s">
        <v>195</v>
      </c>
      <c r="EK7" s="13" t="s">
        <v>195</v>
      </c>
      <c r="EL7" s="13" t="s">
        <v>195</v>
      </c>
      <c r="EM7" s="13" t="s">
        <v>195</v>
      </c>
      <c r="EN7" s="13" t="s">
        <v>195</v>
      </c>
      <c r="EO7" s="13" t="s">
        <v>195</v>
      </c>
      <c r="EP7" s="13" t="s">
        <v>195</v>
      </c>
      <c r="EQ7" s="13" t="s">
        <v>195</v>
      </c>
      <c r="ER7" s="13" t="s">
        <v>195</v>
      </c>
      <c r="ES7" s="13" t="s">
        <v>195</v>
      </c>
      <c r="ET7" s="13" t="s">
        <v>195</v>
      </c>
      <c r="EU7" s="13" t="s">
        <v>195</v>
      </c>
      <c r="EV7" s="13" t="s">
        <v>195</v>
      </c>
      <c r="EW7" s="13" t="s">
        <v>195</v>
      </c>
      <c r="EX7" s="13" t="s">
        <v>195</v>
      </c>
      <c r="EY7" s="13" t="s">
        <v>195</v>
      </c>
      <c r="EZ7" s="13" t="s">
        <v>195</v>
      </c>
      <c r="FA7" s="13" t="s">
        <v>195</v>
      </c>
      <c r="FB7" s="13" t="s">
        <v>195</v>
      </c>
      <c r="FC7" s="13" t="s">
        <v>195</v>
      </c>
      <c r="FD7" s="13" t="s">
        <v>195</v>
      </c>
      <c r="FE7" s="13" t="s">
        <v>195</v>
      </c>
      <c r="FF7" s="13" t="s">
        <v>195</v>
      </c>
      <c r="FG7" s="13" t="s">
        <v>195</v>
      </c>
      <c r="FH7" s="13" t="s">
        <v>195</v>
      </c>
      <c r="FI7" s="13" t="s">
        <v>195</v>
      </c>
      <c r="FJ7" s="13" t="s">
        <v>195</v>
      </c>
      <c r="FK7" s="13" t="s">
        <v>195</v>
      </c>
      <c r="FL7" s="13" t="s">
        <v>195</v>
      </c>
      <c r="FM7" s="13" t="s">
        <v>195</v>
      </c>
      <c r="FN7" s="13" t="s">
        <v>195</v>
      </c>
      <c r="FO7" s="13" t="s">
        <v>195</v>
      </c>
      <c r="FP7" s="13" t="s">
        <v>195</v>
      </c>
      <c r="FQ7" s="13" t="s">
        <v>195</v>
      </c>
      <c r="FR7" s="13" t="s">
        <v>195</v>
      </c>
      <c r="FS7" s="13" t="s">
        <v>195</v>
      </c>
      <c r="FT7" s="13" t="s">
        <v>195</v>
      </c>
      <c r="FU7" s="13" t="s">
        <v>195</v>
      </c>
      <c r="FV7" s="13" t="s">
        <v>195</v>
      </c>
      <c r="FW7" s="13" t="s">
        <v>195</v>
      </c>
      <c r="FX7" s="13" t="s">
        <v>195</v>
      </c>
      <c r="FY7" s="13" t="s">
        <v>195</v>
      </c>
      <c r="FZ7" s="13" t="s">
        <v>195</v>
      </c>
      <c r="GA7" s="13" t="s">
        <v>195</v>
      </c>
    </row>
    <row r="8" spans="1:183" x14ac:dyDescent="0.25">
      <c r="A8" s="5" t="s">
        <v>17</v>
      </c>
      <c r="B8" s="13">
        <v>4</v>
      </c>
      <c r="C8" s="13">
        <v>2</v>
      </c>
      <c r="D8" s="13">
        <v>2</v>
      </c>
      <c r="E8" s="13">
        <v>100</v>
      </c>
      <c r="F8" s="13">
        <v>10</v>
      </c>
      <c r="G8" s="13">
        <v>100</v>
      </c>
      <c r="H8" s="13"/>
      <c r="I8" s="13"/>
      <c r="J8" s="13">
        <v>10</v>
      </c>
      <c r="K8" s="13"/>
      <c r="L8" s="13">
        <v>10</v>
      </c>
      <c r="M8" s="13"/>
      <c r="N8" s="13">
        <v>100</v>
      </c>
      <c r="O8" s="13">
        <v>10</v>
      </c>
      <c r="P8" s="13"/>
      <c r="Q8" s="13">
        <v>10</v>
      </c>
      <c r="R8" s="13"/>
      <c r="S8" s="13">
        <v>10</v>
      </c>
      <c r="T8" s="13"/>
      <c r="U8" s="13">
        <v>1</v>
      </c>
      <c r="V8" s="13"/>
      <c r="W8" s="13">
        <v>10</v>
      </c>
      <c r="X8" s="13"/>
      <c r="Y8" s="13">
        <v>10</v>
      </c>
      <c r="Z8" s="13"/>
      <c r="AA8" s="13">
        <v>10</v>
      </c>
      <c r="AB8" s="13"/>
      <c r="AC8" s="13">
        <v>10</v>
      </c>
      <c r="AD8" s="13"/>
      <c r="AE8" s="13"/>
      <c r="AF8" s="13">
        <v>10</v>
      </c>
      <c r="AG8" s="13">
        <v>10</v>
      </c>
      <c r="AH8" s="13">
        <v>10</v>
      </c>
      <c r="AI8" s="13"/>
      <c r="AJ8" s="13">
        <v>10</v>
      </c>
      <c r="AK8" s="13"/>
      <c r="AL8" s="13"/>
      <c r="AM8" s="13"/>
      <c r="AN8" s="13"/>
      <c r="AO8" s="13"/>
      <c r="AP8" s="13"/>
      <c r="AQ8" s="13"/>
      <c r="AR8" s="13">
        <v>1</v>
      </c>
      <c r="AS8" s="13"/>
      <c r="AT8" s="13">
        <v>1</v>
      </c>
      <c r="AU8" s="13"/>
      <c r="AV8" s="13"/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>
        <v>1</v>
      </c>
      <c r="BJ8" s="13">
        <v>1</v>
      </c>
      <c r="BK8" s="13">
        <v>1</v>
      </c>
      <c r="BL8" s="13">
        <v>1</v>
      </c>
      <c r="BM8" s="13">
        <v>1</v>
      </c>
      <c r="BN8" s="13">
        <v>1</v>
      </c>
      <c r="BO8" s="13">
        <v>1</v>
      </c>
      <c r="BP8" s="13">
        <v>1</v>
      </c>
      <c r="BQ8" s="13">
        <v>1</v>
      </c>
      <c r="BR8" s="13">
        <v>1</v>
      </c>
      <c r="BS8" s="13">
        <v>1</v>
      </c>
      <c r="BT8" s="13">
        <v>1</v>
      </c>
      <c r="BU8" s="13">
        <v>1</v>
      </c>
      <c r="BV8" s="13">
        <v>1</v>
      </c>
      <c r="BW8" s="13">
        <v>1</v>
      </c>
      <c r="BX8" s="13">
        <v>1</v>
      </c>
      <c r="BY8" s="13">
        <v>100</v>
      </c>
      <c r="BZ8" s="13">
        <v>100</v>
      </c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>
        <v>1</v>
      </c>
      <c r="CQ8" s="13">
        <v>2</v>
      </c>
      <c r="CR8" s="13"/>
      <c r="CS8" s="13">
        <v>1</v>
      </c>
      <c r="CT8" s="13">
        <v>2</v>
      </c>
      <c r="CU8" s="13"/>
      <c r="CV8" s="13">
        <v>1</v>
      </c>
      <c r="CW8" s="13">
        <v>2</v>
      </c>
      <c r="CX8" s="13"/>
      <c r="CY8" s="13">
        <v>1</v>
      </c>
      <c r="CZ8" s="13">
        <v>2</v>
      </c>
      <c r="DA8" s="13"/>
      <c r="DB8" s="13">
        <v>1</v>
      </c>
      <c r="DC8" s="13">
        <v>2</v>
      </c>
      <c r="DD8" s="13"/>
      <c r="DE8" s="13">
        <v>1</v>
      </c>
      <c r="DF8" s="13">
        <v>2</v>
      </c>
      <c r="DG8" s="13"/>
      <c r="DH8" s="13">
        <v>1</v>
      </c>
      <c r="DI8" s="13">
        <v>2</v>
      </c>
      <c r="DJ8" s="13"/>
      <c r="DK8" s="13">
        <v>1</v>
      </c>
      <c r="DL8" s="13">
        <v>2</v>
      </c>
      <c r="DM8" s="13"/>
      <c r="DN8" s="13">
        <v>1</v>
      </c>
      <c r="DO8" s="13">
        <v>2</v>
      </c>
      <c r="DP8" s="13"/>
      <c r="DQ8" s="13">
        <v>1</v>
      </c>
      <c r="DR8" s="13">
        <v>2</v>
      </c>
      <c r="DS8" s="13"/>
      <c r="DT8" s="13">
        <v>1</v>
      </c>
      <c r="DU8" s="13">
        <v>1</v>
      </c>
      <c r="DV8" s="13">
        <v>1</v>
      </c>
      <c r="DW8" s="13">
        <v>1</v>
      </c>
      <c r="DX8" s="13">
        <v>1</v>
      </c>
      <c r="DY8" s="13">
        <v>1</v>
      </c>
      <c r="DZ8" s="13">
        <v>1</v>
      </c>
      <c r="EA8" s="13">
        <v>1</v>
      </c>
      <c r="EB8" s="13">
        <v>1</v>
      </c>
      <c r="EC8" s="13">
        <v>1</v>
      </c>
      <c r="ED8" s="13">
        <v>1</v>
      </c>
      <c r="EE8" s="13">
        <v>1</v>
      </c>
      <c r="EF8" s="13">
        <v>1</v>
      </c>
      <c r="EG8" s="13">
        <v>1</v>
      </c>
      <c r="EH8" s="13">
        <v>1</v>
      </c>
      <c r="EI8" s="13">
        <v>1</v>
      </c>
      <c r="EJ8" s="13">
        <v>1</v>
      </c>
      <c r="EK8" s="13">
        <v>1</v>
      </c>
      <c r="EL8" s="13">
        <v>1</v>
      </c>
      <c r="EM8" s="13">
        <v>1</v>
      </c>
      <c r="EN8" s="13">
        <v>1</v>
      </c>
      <c r="EO8" s="13">
        <v>1</v>
      </c>
      <c r="EP8" s="13">
        <v>1</v>
      </c>
      <c r="EQ8" s="13">
        <v>1</v>
      </c>
      <c r="ER8" s="13">
        <v>1</v>
      </c>
      <c r="ES8" s="13">
        <v>1</v>
      </c>
      <c r="ET8" s="13">
        <v>1</v>
      </c>
      <c r="EU8" s="13">
        <v>1</v>
      </c>
      <c r="EV8" s="13">
        <v>1</v>
      </c>
      <c r="EW8" s="13">
        <v>1</v>
      </c>
      <c r="EX8" s="13">
        <v>1</v>
      </c>
      <c r="EY8" s="13">
        <v>1</v>
      </c>
      <c r="EZ8" s="13">
        <v>1</v>
      </c>
      <c r="FA8" s="13">
        <v>1</v>
      </c>
      <c r="FB8" s="13">
        <v>1</v>
      </c>
      <c r="FC8" s="13">
        <v>1</v>
      </c>
      <c r="FD8" s="13">
        <v>1</v>
      </c>
      <c r="FE8" s="13">
        <v>1</v>
      </c>
      <c r="FF8" s="13">
        <v>1</v>
      </c>
      <c r="FG8" s="13">
        <v>1</v>
      </c>
      <c r="FH8" s="13">
        <v>1</v>
      </c>
      <c r="FI8" s="13">
        <v>1</v>
      </c>
      <c r="FJ8" s="13">
        <v>1</v>
      </c>
      <c r="FK8" s="13">
        <v>1</v>
      </c>
      <c r="FL8" s="13">
        <v>1</v>
      </c>
      <c r="FM8" s="13">
        <v>1</v>
      </c>
      <c r="FN8" s="13">
        <v>1</v>
      </c>
      <c r="FO8" s="13">
        <v>1</v>
      </c>
      <c r="FP8" s="13">
        <v>1</v>
      </c>
      <c r="FQ8" s="13">
        <v>1</v>
      </c>
      <c r="FR8" s="13">
        <v>1</v>
      </c>
      <c r="FS8" s="13">
        <v>1</v>
      </c>
      <c r="FT8" s="13">
        <v>1</v>
      </c>
      <c r="FU8" s="13">
        <v>1</v>
      </c>
      <c r="FV8" s="13">
        <v>1</v>
      </c>
      <c r="FW8" s="13">
        <v>1</v>
      </c>
      <c r="FX8" s="13">
        <v>1</v>
      </c>
      <c r="FY8" s="13">
        <v>1</v>
      </c>
      <c r="FZ8" s="13">
        <v>1</v>
      </c>
      <c r="GA8" s="13">
        <v>1</v>
      </c>
    </row>
    <row r="9" spans="1:183" x14ac:dyDescent="0.25">
      <c r="A9" t="s">
        <v>299</v>
      </c>
      <c r="B9" s="67" t="s">
        <v>268</v>
      </c>
      <c r="C9" s="67"/>
      <c r="D9" s="67"/>
      <c r="E9" t="s">
        <v>267</v>
      </c>
      <c r="F9" t="s">
        <v>269</v>
      </c>
      <c r="G9" t="s">
        <v>270</v>
      </c>
      <c r="H9" t="s">
        <v>271</v>
      </c>
      <c r="I9" t="s">
        <v>272</v>
      </c>
      <c r="J9" t="s">
        <v>274</v>
      </c>
      <c r="K9" t="s">
        <v>272</v>
      </c>
      <c r="L9" t="s">
        <v>273</v>
      </c>
      <c r="M9" t="s">
        <v>272</v>
      </c>
      <c r="N9" t="s">
        <v>275</v>
      </c>
      <c r="O9" t="s">
        <v>276</v>
      </c>
      <c r="P9" t="s">
        <v>272</v>
      </c>
      <c r="Q9" t="s">
        <v>272</v>
      </c>
      <c r="R9" t="s">
        <v>272</v>
      </c>
      <c r="S9" t="s">
        <v>277</v>
      </c>
      <c r="T9" t="s">
        <v>278</v>
      </c>
      <c r="U9" t="s">
        <v>279</v>
      </c>
      <c r="V9" t="s">
        <v>272</v>
      </c>
      <c r="W9" t="s">
        <v>280</v>
      </c>
      <c r="X9" t="s">
        <v>272</v>
      </c>
      <c r="Y9" t="s">
        <v>281</v>
      </c>
      <c r="Z9" t="s">
        <v>282</v>
      </c>
      <c r="AA9" t="s">
        <v>283</v>
      </c>
      <c r="AB9" s="43" t="s">
        <v>272</v>
      </c>
      <c r="AC9" t="s">
        <v>284</v>
      </c>
      <c r="AD9" t="s">
        <v>285</v>
      </c>
      <c r="AF9" t="s">
        <v>286</v>
      </c>
      <c r="AG9" t="s">
        <v>287</v>
      </c>
      <c r="AH9" t="s">
        <v>288</v>
      </c>
      <c r="AI9" t="s">
        <v>289</v>
      </c>
      <c r="AJ9" t="s">
        <v>290</v>
      </c>
      <c r="AK9" t="s">
        <v>291</v>
      </c>
      <c r="AL9" t="s">
        <v>292</v>
      </c>
      <c r="AM9" t="s">
        <v>293</v>
      </c>
      <c r="AN9" t="s">
        <v>294</v>
      </c>
      <c r="AO9" t="s">
        <v>272</v>
      </c>
      <c r="AP9" t="s">
        <v>272</v>
      </c>
      <c r="AQ9" t="s">
        <v>272</v>
      </c>
      <c r="AR9" t="s">
        <v>295</v>
      </c>
      <c r="AS9" t="s">
        <v>272</v>
      </c>
      <c r="AT9" t="s">
        <v>296</v>
      </c>
      <c r="AU9" t="s">
        <v>272</v>
      </c>
      <c r="AV9" t="s">
        <v>272</v>
      </c>
      <c r="AW9" t="s">
        <v>272</v>
      </c>
      <c r="AX9" t="s">
        <v>272</v>
      </c>
      <c r="AY9" t="s">
        <v>272</v>
      </c>
      <c r="AZ9" t="s">
        <v>272</v>
      </c>
      <c r="BA9" t="s">
        <v>272</v>
      </c>
      <c r="BB9" t="s">
        <v>272</v>
      </c>
      <c r="BC9" t="s">
        <v>272</v>
      </c>
      <c r="BD9" t="s">
        <v>272</v>
      </c>
      <c r="BE9" t="s">
        <v>272</v>
      </c>
      <c r="BF9" t="s">
        <v>272</v>
      </c>
      <c r="BG9" t="s">
        <v>272</v>
      </c>
      <c r="BH9" t="s">
        <v>272</v>
      </c>
      <c r="BI9" t="s">
        <v>272</v>
      </c>
      <c r="BJ9" t="s">
        <v>272</v>
      </c>
      <c r="BK9" t="s">
        <v>272</v>
      </c>
      <c r="BL9" t="s">
        <v>272</v>
      </c>
      <c r="BM9" t="s">
        <v>272</v>
      </c>
      <c r="BN9" t="s">
        <v>272</v>
      </c>
      <c r="BO9" t="s">
        <v>272</v>
      </c>
      <c r="BP9" t="s">
        <v>272</v>
      </c>
      <c r="BQ9" t="s">
        <v>272</v>
      </c>
      <c r="BR9" t="s">
        <v>272</v>
      </c>
      <c r="BS9" t="s">
        <v>272</v>
      </c>
      <c r="BT9" t="s">
        <v>272</v>
      </c>
      <c r="BU9" t="s">
        <v>272</v>
      </c>
      <c r="BV9" t="s">
        <v>272</v>
      </c>
      <c r="BW9" t="s">
        <v>272</v>
      </c>
      <c r="BX9" t="s">
        <v>272</v>
      </c>
      <c r="BY9" t="s">
        <v>297</v>
      </c>
      <c r="BZ9" t="s">
        <v>298</v>
      </c>
      <c r="CA9" t="s">
        <v>272</v>
      </c>
      <c r="CB9" t="s">
        <v>272</v>
      </c>
      <c r="CC9" t="s">
        <v>272</v>
      </c>
      <c r="CD9" t="s">
        <v>272</v>
      </c>
      <c r="CE9" t="s">
        <v>272</v>
      </c>
      <c r="CF9" t="s">
        <v>272</v>
      </c>
      <c r="CG9" t="s">
        <v>272</v>
      </c>
      <c r="CH9" t="s">
        <v>272</v>
      </c>
      <c r="CI9" t="s">
        <v>272</v>
      </c>
      <c r="CJ9" t="s">
        <v>272</v>
      </c>
      <c r="CK9" t="s">
        <v>272</v>
      </c>
      <c r="CL9" t="s">
        <v>272</v>
      </c>
      <c r="CM9" t="s">
        <v>272</v>
      </c>
      <c r="CN9" t="s">
        <v>272</v>
      </c>
      <c r="CO9" t="s">
        <v>272</v>
      </c>
      <c r="CP9" t="s">
        <v>272</v>
      </c>
      <c r="CQ9" t="s">
        <v>272</v>
      </c>
      <c r="CR9" t="s">
        <v>272</v>
      </c>
      <c r="CS9" t="s">
        <v>272</v>
      </c>
      <c r="CT9" t="s">
        <v>272</v>
      </c>
      <c r="CU9" t="s">
        <v>272</v>
      </c>
      <c r="CV9" t="s">
        <v>272</v>
      </c>
      <c r="CW9" t="s">
        <v>272</v>
      </c>
      <c r="CX9" t="s">
        <v>272</v>
      </c>
      <c r="CY9" t="s">
        <v>272</v>
      </c>
      <c r="CZ9" t="s">
        <v>272</v>
      </c>
      <c r="DA9" t="s">
        <v>272</v>
      </c>
      <c r="DB9" t="s">
        <v>272</v>
      </c>
      <c r="DC9" t="s">
        <v>272</v>
      </c>
      <c r="DD9" t="s">
        <v>272</v>
      </c>
      <c r="DE9" t="s">
        <v>272</v>
      </c>
      <c r="DF9" t="s">
        <v>272</v>
      </c>
      <c r="DG9" t="s">
        <v>272</v>
      </c>
      <c r="DH9" t="s">
        <v>272</v>
      </c>
      <c r="DI9" t="s">
        <v>272</v>
      </c>
      <c r="DJ9" t="s">
        <v>272</v>
      </c>
      <c r="DK9" t="s">
        <v>272</v>
      </c>
      <c r="DL9" t="s">
        <v>272</v>
      </c>
      <c r="DM9" t="s">
        <v>272</v>
      </c>
      <c r="DN9" t="s">
        <v>272</v>
      </c>
      <c r="DO9" t="s">
        <v>272</v>
      </c>
      <c r="DP9" t="s">
        <v>272</v>
      </c>
      <c r="DQ9" t="s">
        <v>272</v>
      </c>
      <c r="DR9" t="s">
        <v>272</v>
      </c>
      <c r="DS9" t="s">
        <v>272</v>
      </c>
      <c r="DT9" t="s">
        <v>272</v>
      </c>
      <c r="DU9" t="s">
        <v>272</v>
      </c>
      <c r="DV9" t="s">
        <v>272</v>
      </c>
      <c r="DW9" t="s">
        <v>272</v>
      </c>
      <c r="DX9" t="s">
        <v>272</v>
      </c>
      <c r="DY9" t="s">
        <v>272</v>
      </c>
      <c r="DZ9" t="s">
        <v>272</v>
      </c>
      <c r="EA9" t="s">
        <v>272</v>
      </c>
      <c r="EB9" t="s">
        <v>272</v>
      </c>
      <c r="EC9" t="s">
        <v>272</v>
      </c>
      <c r="ED9" t="s">
        <v>272</v>
      </c>
      <c r="EE9" t="s">
        <v>272</v>
      </c>
      <c r="EF9" t="s">
        <v>272</v>
      </c>
      <c r="EG9" t="s">
        <v>272</v>
      </c>
      <c r="EH9" t="s">
        <v>272</v>
      </c>
      <c r="EI9" t="s">
        <v>272</v>
      </c>
      <c r="EJ9" t="s">
        <v>272</v>
      </c>
      <c r="EK9" t="s">
        <v>272</v>
      </c>
      <c r="EL9" t="s">
        <v>272</v>
      </c>
      <c r="EM9" t="s">
        <v>272</v>
      </c>
      <c r="EN9" t="s">
        <v>272</v>
      </c>
      <c r="EO9" t="s">
        <v>272</v>
      </c>
      <c r="EP9" t="s">
        <v>272</v>
      </c>
      <c r="EQ9" t="s">
        <v>272</v>
      </c>
      <c r="ER9" t="s">
        <v>272</v>
      </c>
      <c r="ES9" t="s">
        <v>272</v>
      </c>
      <c r="ET9" t="s">
        <v>272</v>
      </c>
      <c r="EU9" t="s">
        <v>272</v>
      </c>
      <c r="EV9" t="s">
        <v>272</v>
      </c>
      <c r="EW9" t="s">
        <v>272</v>
      </c>
      <c r="EX9" t="s">
        <v>272</v>
      </c>
      <c r="EY9" t="s">
        <v>272</v>
      </c>
      <c r="EZ9" t="s">
        <v>272</v>
      </c>
      <c r="FA9" t="s">
        <v>272</v>
      </c>
      <c r="FB9" t="s">
        <v>272</v>
      </c>
      <c r="FC9" t="s">
        <v>272</v>
      </c>
      <c r="FD9" t="s">
        <v>272</v>
      </c>
      <c r="FE9" t="s">
        <v>272</v>
      </c>
      <c r="FF9" t="s">
        <v>272</v>
      </c>
      <c r="FG9" t="s">
        <v>272</v>
      </c>
      <c r="FH9" t="s">
        <v>272</v>
      </c>
      <c r="FI9" t="s">
        <v>272</v>
      </c>
      <c r="FJ9" t="s">
        <v>272</v>
      </c>
      <c r="FK9" t="s">
        <v>272</v>
      </c>
      <c r="FL9" t="s">
        <v>272</v>
      </c>
      <c r="FM9" t="s">
        <v>272</v>
      </c>
      <c r="FN9" t="s">
        <v>272</v>
      </c>
      <c r="FO9" t="s">
        <v>272</v>
      </c>
      <c r="FP9" t="s">
        <v>272</v>
      </c>
      <c r="FQ9" t="s">
        <v>272</v>
      </c>
      <c r="FR9" t="s">
        <v>272</v>
      </c>
      <c r="FS9" t="s">
        <v>272</v>
      </c>
      <c r="FT9" t="s">
        <v>272</v>
      </c>
      <c r="FU9" t="s">
        <v>272</v>
      </c>
      <c r="FV9" t="s">
        <v>272</v>
      </c>
      <c r="FW9" t="s">
        <v>272</v>
      </c>
      <c r="FX9" t="s">
        <v>272</v>
      </c>
      <c r="FY9" t="s">
        <v>272</v>
      </c>
      <c r="FZ9" t="s">
        <v>272</v>
      </c>
      <c r="GA9" t="s">
        <v>272</v>
      </c>
    </row>
    <row r="10" spans="1:183" x14ac:dyDescent="0.25">
      <c r="U10" t="s">
        <v>49</v>
      </c>
      <c r="W10" t="s">
        <v>249</v>
      </c>
    </row>
    <row r="11" spans="1:183" x14ac:dyDescent="0.25">
      <c r="T11" t="s">
        <v>264</v>
      </c>
      <c r="U11">
        <v>1</v>
      </c>
      <c r="V11" t="s">
        <v>188</v>
      </c>
      <c r="W11">
        <v>1</v>
      </c>
      <c r="X11" t="s">
        <v>218</v>
      </c>
      <c r="AN11">
        <v>1</v>
      </c>
      <c r="AO11" t="s">
        <v>62</v>
      </c>
      <c r="AR11">
        <v>1</v>
      </c>
      <c r="AS11" t="s">
        <v>54</v>
      </c>
      <c r="AT11">
        <v>1</v>
      </c>
      <c r="AU11" t="s">
        <v>59</v>
      </c>
      <c r="AW11" t="s">
        <v>264</v>
      </c>
      <c r="BI11" t="s">
        <v>264</v>
      </c>
      <c r="BP11" t="s">
        <v>264</v>
      </c>
      <c r="CA11" t="s">
        <v>264</v>
      </c>
      <c r="CP11" t="s">
        <v>196</v>
      </c>
      <c r="CR11" t="s">
        <v>203</v>
      </c>
      <c r="DT11" t="s">
        <v>264</v>
      </c>
      <c r="EQ11" t="s">
        <v>264</v>
      </c>
      <c r="FB11" t="s">
        <v>264</v>
      </c>
      <c r="FP11" t="s">
        <v>264</v>
      </c>
      <c r="FU11" t="s">
        <v>264</v>
      </c>
    </row>
    <row r="12" spans="1:183" x14ac:dyDescent="0.25">
      <c r="A12" t="s">
        <v>27</v>
      </c>
      <c r="T12" t="s">
        <v>265</v>
      </c>
      <c r="U12">
        <v>2</v>
      </c>
      <c r="V12" t="s">
        <v>189</v>
      </c>
      <c r="W12">
        <v>2</v>
      </c>
      <c r="X12" t="s">
        <v>219</v>
      </c>
      <c r="AN12">
        <v>2</v>
      </c>
      <c r="AO12" t="s">
        <v>63</v>
      </c>
      <c r="AR12">
        <v>2</v>
      </c>
      <c r="AS12" t="s">
        <v>55</v>
      </c>
      <c r="AT12">
        <v>2</v>
      </c>
      <c r="AU12" t="s">
        <v>60</v>
      </c>
      <c r="AW12" t="s">
        <v>265</v>
      </c>
      <c r="BI12" t="s">
        <v>265</v>
      </c>
      <c r="BP12" t="s">
        <v>265</v>
      </c>
      <c r="CA12" t="s">
        <v>265</v>
      </c>
      <c r="CP12">
        <v>1</v>
      </c>
      <c r="CQ12" t="s">
        <v>197</v>
      </c>
      <c r="CR12">
        <v>1</v>
      </c>
      <c r="CS12" t="s">
        <v>212</v>
      </c>
      <c r="DT12" t="s">
        <v>265</v>
      </c>
      <c r="EQ12" t="s">
        <v>265</v>
      </c>
      <c r="FB12" t="s">
        <v>265</v>
      </c>
      <c r="FP12" t="s">
        <v>265</v>
      </c>
      <c r="FU12" t="s">
        <v>265</v>
      </c>
    </row>
    <row r="13" spans="1:183" x14ac:dyDescent="0.25">
      <c r="J13" t="s">
        <v>39</v>
      </c>
      <c r="U13">
        <v>3</v>
      </c>
      <c r="V13" t="s">
        <v>190</v>
      </c>
      <c r="W13">
        <v>3</v>
      </c>
      <c r="X13" t="s">
        <v>220</v>
      </c>
      <c r="AN13">
        <v>3</v>
      </c>
      <c r="AO13" t="s">
        <v>64</v>
      </c>
      <c r="AR13">
        <v>3</v>
      </c>
      <c r="AS13" t="s">
        <v>56</v>
      </c>
      <c r="AT13">
        <v>3</v>
      </c>
      <c r="AU13" t="s">
        <v>61</v>
      </c>
      <c r="CP13">
        <v>2</v>
      </c>
      <c r="CQ13" t="s">
        <v>198</v>
      </c>
      <c r="CR13">
        <v>2</v>
      </c>
      <c r="CS13" t="s">
        <v>213</v>
      </c>
    </row>
    <row r="14" spans="1:183" x14ac:dyDescent="0.25">
      <c r="U14">
        <v>4</v>
      </c>
      <c r="V14" t="s">
        <v>191</v>
      </c>
      <c r="W14">
        <v>4</v>
      </c>
      <c r="X14" t="s">
        <v>221</v>
      </c>
      <c r="AN14">
        <v>4</v>
      </c>
      <c r="AO14" t="s">
        <v>65</v>
      </c>
      <c r="AR14">
        <v>4</v>
      </c>
      <c r="AS14" t="s">
        <v>57</v>
      </c>
      <c r="AT14">
        <v>4</v>
      </c>
      <c r="AU14" t="s">
        <v>57</v>
      </c>
      <c r="CR14">
        <v>3</v>
      </c>
      <c r="CS14" t="s">
        <v>214</v>
      </c>
    </row>
    <row r="15" spans="1:183" x14ac:dyDescent="0.25">
      <c r="U15">
        <v>5</v>
      </c>
      <c r="V15" t="s">
        <v>192</v>
      </c>
      <c r="W15">
        <v>5</v>
      </c>
      <c r="X15" t="s">
        <v>222</v>
      </c>
      <c r="AN15">
        <v>5</v>
      </c>
      <c r="AO15" t="s">
        <v>66</v>
      </c>
      <c r="AR15">
        <v>5</v>
      </c>
      <c r="AS15" t="s">
        <v>58</v>
      </c>
      <c r="AT15">
        <v>5</v>
      </c>
      <c r="AU15" t="s">
        <v>58</v>
      </c>
      <c r="CR15">
        <v>4</v>
      </c>
      <c r="CS15" t="s">
        <v>215</v>
      </c>
    </row>
    <row r="16" spans="1:183" x14ac:dyDescent="0.25">
      <c r="U16">
        <v>6</v>
      </c>
      <c r="V16" t="s">
        <v>193</v>
      </c>
      <c r="W16">
        <v>6</v>
      </c>
      <c r="X16" t="s">
        <v>223</v>
      </c>
      <c r="CR16">
        <v>5</v>
      </c>
      <c r="CS16" t="s">
        <v>216</v>
      </c>
    </row>
    <row r="17" spans="21:97" x14ac:dyDescent="0.25">
      <c r="U17">
        <v>7</v>
      </c>
      <c r="V17" t="s">
        <v>194</v>
      </c>
      <c r="W17">
        <v>7</v>
      </c>
      <c r="X17" t="s">
        <v>224</v>
      </c>
      <c r="CR17">
        <v>6</v>
      </c>
      <c r="CS17" t="s">
        <v>217</v>
      </c>
    </row>
    <row r="18" spans="21:97" x14ac:dyDescent="0.25">
      <c r="W18">
        <v>8</v>
      </c>
      <c r="X18" t="s">
        <v>225</v>
      </c>
      <c r="CR18">
        <v>7</v>
      </c>
      <c r="CS18" t="s">
        <v>86</v>
      </c>
    </row>
    <row r="19" spans="21:97" x14ac:dyDescent="0.25">
      <c r="W19">
        <v>9</v>
      </c>
      <c r="X19" t="s">
        <v>226</v>
      </c>
    </row>
    <row r="20" spans="21:97" x14ac:dyDescent="0.25">
      <c r="W20">
        <v>10</v>
      </c>
      <c r="X20" t="s">
        <v>227</v>
      </c>
    </row>
    <row r="21" spans="21:97" x14ac:dyDescent="0.25">
      <c r="W21">
        <v>11</v>
      </c>
      <c r="X21" t="s">
        <v>228</v>
      </c>
    </row>
    <row r="22" spans="21:97" x14ac:dyDescent="0.25">
      <c r="W22">
        <v>12</v>
      </c>
      <c r="X22" t="s">
        <v>229</v>
      </c>
    </row>
    <row r="23" spans="21:97" x14ac:dyDescent="0.25">
      <c r="W23">
        <v>13</v>
      </c>
      <c r="X23" t="s">
        <v>230</v>
      </c>
    </row>
    <row r="24" spans="21:97" x14ac:dyDescent="0.25">
      <c r="W24">
        <v>14</v>
      </c>
      <c r="X24" t="s">
        <v>231</v>
      </c>
    </row>
    <row r="25" spans="21:97" x14ac:dyDescent="0.25">
      <c r="W25">
        <v>15</v>
      </c>
      <c r="X25" t="s">
        <v>232</v>
      </c>
    </row>
    <row r="26" spans="21:97" x14ac:dyDescent="0.25">
      <c r="W26">
        <v>16</v>
      </c>
      <c r="X26" t="s">
        <v>233</v>
      </c>
    </row>
    <row r="27" spans="21:97" x14ac:dyDescent="0.25">
      <c r="W27">
        <v>17</v>
      </c>
      <c r="X27" t="s">
        <v>234</v>
      </c>
    </row>
    <row r="28" spans="21:97" x14ac:dyDescent="0.25">
      <c r="W28">
        <v>18</v>
      </c>
      <c r="X28" t="s">
        <v>235</v>
      </c>
    </row>
    <row r="29" spans="21:97" x14ac:dyDescent="0.25">
      <c r="W29">
        <v>19</v>
      </c>
      <c r="X29" t="s">
        <v>236</v>
      </c>
    </row>
    <row r="30" spans="21:97" x14ac:dyDescent="0.25">
      <c r="W30">
        <v>20</v>
      </c>
      <c r="X30" t="s">
        <v>237</v>
      </c>
    </row>
    <row r="31" spans="21:97" x14ac:dyDescent="0.25">
      <c r="W31">
        <v>21</v>
      </c>
      <c r="X31" t="s">
        <v>238</v>
      </c>
    </row>
    <row r="32" spans="21:97" x14ac:dyDescent="0.25">
      <c r="W32">
        <v>22</v>
      </c>
      <c r="X32" t="s">
        <v>239</v>
      </c>
    </row>
    <row r="33" spans="23:24" x14ac:dyDescent="0.25">
      <c r="W33">
        <v>23</v>
      </c>
      <c r="X33" t="s">
        <v>240</v>
      </c>
    </row>
    <row r="34" spans="23:24" x14ac:dyDescent="0.25">
      <c r="W34">
        <v>24</v>
      </c>
      <c r="X34" t="s">
        <v>241</v>
      </c>
    </row>
    <row r="35" spans="23:24" x14ac:dyDescent="0.25">
      <c r="W35">
        <v>25</v>
      </c>
      <c r="X35" t="s">
        <v>242</v>
      </c>
    </row>
    <row r="36" spans="23:24" x14ac:dyDescent="0.25">
      <c r="W36">
        <v>26</v>
      </c>
      <c r="X36" t="s">
        <v>243</v>
      </c>
    </row>
    <row r="37" spans="23:24" x14ac:dyDescent="0.25">
      <c r="W37">
        <v>27</v>
      </c>
      <c r="X37" t="s">
        <v>244</v>
      </c>
    </row>
    <row r="38" spans="23:24" x14ac:dyDescent="0.25">
      <c r="W38">
        <v>28</v>
      </c>
      <c r="X38" t="s">
        <v>245</v>
      </c>
    </row>
    <row r="39" spans="23:24" x14ac:dyDescent="0.25">
      <c r="W39">
        <v>29</v>
      </c>
      <c r="X39" t="s">
        <v>246</v>
      </c>
    </row>
    <row r="40" spans="23:24" x14ac:dyDescent="0.25">
      <c r="W40">
        <v>30</v>
      </c>
      <c r="X40" t="s">
        <v>247</v>
      </c>
    </row>
    <row r="41" spans="23:24" x14ac:dyDescent="0.25">
      <c r="W41">
        <v>99</v>
      </c>
      <c r="X41" t="s">
        <v>248</v>
      </c>
    </row>
  </sheetData>
  <mergeCells count="17">
    <mergeCell ref="B9:D9"/>
    <mergeCell ref="FU4:GA4"/>
    <mergeCell ref="AK4:AO4"/>
    <mergeCell ref="E4:I4"/>
    <mergeCell ref="B4:D4"/>
    <mergeCell ref="AR4:AU4"/>
    <mergeCell ref="J4:N4"/>
    <mergeCell ref="AF4:AH4"/>
    <mergeCell ref="EQ4:FA4"/>
    <mergeCell ref="FB4:FO4"/>
    <mergeCell ref="FP4:FT4"/>
    <mergeCell ref="AW4:BH4"/>
    <mergeCell ref="BI4:BO4"/>
    <mergeCell ref="BP4:BX4"/>
    <mergeCell ref="CA4:CO4"/>
    <mergeCell ref="CP4:DR4"/>
    <mergeCell ref="DT4:E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TRIMESTRAL AGR.</vt:lpstr>
      <vt:lpstr>DIVISAS</vt:lpstr>
      <vt:lpstr>BASE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cp:lastPrinted>2019-10-30T19:40:39Z</cp:lastPrinted>
  <dcterms:created xsi:type="dcterms:W3CDTF">2019-10-30T19:26:56Z</dcterms:created>
  <dcterms:modified xsi:type="dcterms:W3CDTF">2019-12-17T16:02:36Z</dcterms:modified>
</cp:coreProperties>
</file>