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timelines/timeline1.xml" ContentType="application/vnd.ms-excel.timelin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7EFFD59A-C5C2-4482-A87B-182910AD2606}" xr6:coauthVersionLast="45" xr6:coauthVersionMax="45" xr10:uidLastSave="{00000000-0000-0000-0000-000000000000}"/>
  <bookViews>
    <workbookView xWindow="-120" yWindow="-120" windowWidth="29040" windowHeight="15840" activeTab="3" xr2:uid="{00000000-000D-0000-FFFF-FFFF00000000}"/>
  </bookViews>
  <sheets>
    <sheet name="Base de datos" sheetId="1" r:id="rId1"/>
    <sheet name="Tabla 1A" sheetId="8" r:id="rId2"/>
    <sheet name="Tabla 1B" sheetId="6" r:id="rId3"/>
    <sheet name="Tabla 1C" sheetId="11" r:id="rId4"/>
    <sheet name="TaBLA 2" sheetId="10" r:id="rId5"/>
    <sheet name="Tabla 3" sheetId="7" r:id="rId6"/>
  </sheets>
  <definedNames>
    <definedName name="NativeTimeline_Fecha__Fundacion">#N/A</definedName>
    <definedName name="Slicer_Region">#N/A</definedName>
  </definedNames>
  <calcPr calcId="152511"/>
  <pivotCaches>
    <pivotCache cacheId="6"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Lst>
</workbook>
</file>

<file path=xl/sharedStrings.xml><?xml version="1.0" encoding="utf-8"?>
<sst xmlns="http://schemas.openxmlformats.org/spreadsheetml/2006/main" count="341" uniqueCount="87">
  <si>
    <t>I</t>
  </si>
  <si>
    <t>V</t>
  </si>
  <si>
    <t>Dole</t>
  </si>
  <si>
    <t>Region</t>
  </si>
  <si>
    <t>Nombre Empresa</t>
  </si>
  <si>
    <t>Especialidad</t>
  </si>
  <si>
    <t>Bono Estado</t>
  </si>
  <si>
    <t>Fecha  Fundacion</t>
  </si>
  <si>
    <t>Premio</t>
  </si>
  <si>
    <t>XI</t>
  </si>
  <si>
    <t>Adler Agro</t>
  </si>
  <si>
    <t>Medio Ambiente</t>
  </si>
  <si>
    <t>VII</t>
  </si>
  <si>
    <t>Afrucat</t>
  </si>
  <si>
    <t>Hortalizas</t>
  </si>
  <si>
    <t>IX</t>
  </si>
  <si>
    <t>III</t>
  </si>
  <si>
    <t>Agro-Industrial Group</t>
  </si>
  <si>
    <t>Genetica</t>
  </si>
  <si>
    <t>II</t>
  </si>
  <si>
    <t>Bono Nature</t>
  </si>
  <si>
    <t>Balsas R.solano</t>
  </si>
  <si>
    <t>Anserlog S.A.</t>
  </si>
  <si>
    <t>Cheminova Agro, S.A</t>
  </si>
  <si>
    <t>VI</t>
  </si>
  <si>
    <t>Daplast</t>
  </si>
  <si>
    <t>Animales</t>
  </si>
  <si>
    <t>Decco Ibérica</t>
  </si>
  <si>
    <t>Deltacinco Delgado</t>
  </si>
  <si>
    <t>Enfoque Agropecuario</t>
  </si>
  <si>
    <t>IV</t>
  </si>
  <si>
    <t>Geofrut</t>
  </si>
  <si>
    <t>Excedee</t>
  </si>
  <si>
    <t>Fruta</t>
  </si>
  <si>
    <t>Rio Claro</t>
  </si>
  <si>
    <t>X</t>
  </si>
  <si>
    <t>Domca</t>
  </si>
  <si>
    <t>Exafan</t>
  </si>
  <si>
    <t>Explortaciones Ossandon</t>
  </si>
  <si>
    <t>Gramoflor</t>
  </si>
  <si>
    <t>Grau System</t>
  </si>
  <si>
    <t>Hispatec</t>
  </si>
  <si>
    <t>Humus Fertil</t>
  </si>
  <si>
    <t>Invernaderos Francisco</t>
  </si>
  <si>
    <t>Ionisos Ibérica</t>
  </si>
  <si>
    <t>Istanbul Sera Plastik</t>
  </si>
  <si>
    <t>Plasticargo</t>
  </si>
  <si>
    <t>Murcia</t>
  </si>
  <si>
    <t>Percar</t>
  </si>
  <si>
    <t>Agricola Polimar</t>
  </si>
  <si>
    <t>Agrotek</t>
  </si>
  <si>
    <t>Rajapack</t>
  </si>
  <si>
    <t>Utilcampo</t>
  </si>
  <si>
    <t>Sotrafa</t>
  </si>
  <si>
    <t>Copeval</t>
  </si>
  <si>
    <t>Syngenta</t>
  </si>
  <si>
    <t>Viveros Macaya</t>
  </si>
  <si>
    <t>Gastos Sueldos</t>
  </si>
  <si>
    <t>Agrisotevia</t>
  </si>
  <si>
    <t>AgrosoSuper</t>
  </si>
  <si>
    <t>Moreso del Sur</t>
  </si>
  <si>
    <t>Bayer Sol Sur</t>
  </si>
  <si>
    <t>Regaso</t>
  </si>
  <si>
    <t>Servicio Regular</t>
  </si>
  <si>
    <t>Servicio Bueno</t>
  </si>
  <si>
    <t>Servicio Excelente</t>
  </si>
  <si>
    <t>Total Empleados</t>
  </si>
  <si>
    <t>Grand Total</t>
  </si>
  <si>
    <t>Row Labels</t>
  </si>
  <si>
    <t>Sum of Total Empleados</t>
  </si>
  <si>
    <t>Average of Bono Estado</t>
  </si>
  <si>
    <t>Sum of Gastos Sueldos</t>
  </si>
  <si>
    <t>Average of Gastos Sueldos</t>
  </si>
  <si>
    <t>Count of Nombre Empresa</t>
  </si>
  <si>
    <t>2005</t>
  </si>
  <si>
    <t>1990</t>
  </si>
  <si>
    <t>1986</t>
  </si>
  <si>
    <t>1984</t>
  </si>
  <si>
    <t>1985</t>
  </si>
  <si>
    <t>1991</t>
  </si>
  <si>
    <t>1989</t>
  </si>
  <si>
    <t>2008</t>
  </si>
  <si>
    <t>1992</t>
  </si>
  <si>
    <t>1988</t>
  </si>
  <si>
    <t>2002</t>
  </si>
  <si>
    <t>Min of Gastos Sueldos</t>
  </si>
  <si>
    <t>Max of Gastos Sueldos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</si>
</sst>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 #,##0;[Red]\-&quot;$&quot;\ #,##0"/>
    <numFmt numFmtId="165" formatCode="&quot;$&quot;\ #,##0.00;[Red]\-&quot;$&quot;\ #,##0.00"/>
    <numFmt numFmtId="166" formatCode="m/d/yy"/>
    <numFmt numFmtId="167" formatCode="_(&quot;US$&quot;* #,##0_);_(&quot;US $&quot;* \(#,##0\);_(&quot;US $&quot;* &quot;-&quot;_);_(@_)"/>
    <numFmt numFmtId="168" formatCode="&quot;US $&quot;\ #,##0;\-#,##0"/>
    <numFmt numFmtId="169" formatCode="&quot;US &quot;&quot;$&quot;#,##0"/>
  </numFmts>
  <fonts count="6" x14ac:knownFonts="1">
    <font>
      <sz val="11"/>
      <color theme="1"/>
      <name val="Gill Sans MT"/>
      <family val="2"/>
      <scheme val="minor"/>
    </font>
    <font>
      <sz val="10"/>
      <name val="MS Sans Serif"/>
    </font>
    <font>
      <b/>
      <sz val="10"/>
      <name val="MS Sans Serif"/>
    </font>
    <font>
      <sz val="13.5"/>
      <name val="MS Sans Serif"/>
      <family val="2"/>
    </font>
    <font>
      <sz val="12"/>
      <color theme="1"/>
      <name val="Arial Black"/>
      <family val="2"/>
    </font>
    <font>
      <b/>
      <sz val="12"/>
      <color theme="1"/>
      <name val="Arial Black"/>
      <family val="2"/>
    </font>
  </fonts>
  <fills count="5">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theme="6" tint="0.79998168889431442"/>
        <bgColor indexed="24"/>
      </patternFill>
    </fill>
  </fills>
  <borders count="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6">
    <xf numFmtId="0" fontId="0" fillId="0" borderId="0"/>
    <xf numFmtId="0" fontId="1" fillId="0" borderId="0"/>
    <xf numFmtId="38" fontId="1" fillId="0" borderId="0" applyFont="0" applyFill="0" applyBorder="0" applyAlignment="0" applyProtection="0"/>
    <xf numFmtId="164" fontId="1" fillId="0" borderId="0" applyFont="0" applyFill="0" applyBorder="0" applyAlignment="0" applyProtection="0"/>
    <xf numFmtId="0" fontId="2" fillId="0" borderId="0" applyNumberFormat="0" applyFill="0" applyBorder="0" applyAlignment="0" applyProtection="0"/>
    <xf numFmtId="165" fontId="1" fillId="0" borderId="0" applyFont="0" applyFill="0" applyBorder="0" applyAlignment="0" applyProtection="0"/>
  </cellStyleXfs>
  <cellXfs count="24">
    <xf numFmtId="0" fontId="0" fillId="0" borderId="0" xfId="0"/>
    <xf numFmtId="0" fontId="3" fillId="3" borderId="1" xfId="1" applyNumberFormat="1" applyFont="1" applyFill="1" applyBorder="1" applyAlignment="1"/>
    <xf numFmtId="0" fontId="3" fillId="3" borderId="1" xfId="1" applyNumberFormat="1" applyFont="1" applyFill="1" applyBorder="1" applyAlignment="1">
      <alignment horizontal="left"/>
    </xf>
    <xf numFmtId="14" fontId="3" fillId="3" borderId="1" xfId="1" applyNumberFormat="1" applyFont="1" applyFill="1" applyBorder="1" applyAlignment="1"/>
    <xf numFmtId="167" fontId="0" fillId="0" borderId="0" xfId="0" applyNumberFormat="1"/>
    <xf numFmtId="0" fontId="3" fillId="2" borderId="1" xfId="5" applyNumberFormat="1" applyFont="1" applyFill="1" applyBorder="1"/>
    <xf numFmtId="0" fontId="0" fillId="0" borderId="0" xfId="0" applyAlignment="1">
      <alignment horizontal="left"/>
    </xf>
    <xf numFmtId="0" fontId="0" fillId="0" borderId="0" xfId="0" applyAlignment="1">
      <alignment horizontal="left" indent="1"/>
    </xf>
    <xf numFmtId="0"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4" borderId="1" xfId="4" applyFont="1" applyFill="1" applyBorder="1" applyAlignment="1">
      <alignment horizontal="center" wrapText="1"/>
    </xf>
    <xf numFmtId="0" fontId="3" fillId="3" borderId="2" xfId="1" applyNumberFormat="1" applyFont="1" applyFill="1" applyBorder="1" applyAlignment="1">
      <alignment horizontal="center"/>
    </xf>
    <xf numFmtId="0" fontId="4" fillId="4" borderId="0" xfId="4" applyFont="1" applyFill="1" applyBorder="1" applyAlignment="1">
      <alignment horizontal="center" wrapText="1"/>
    </xf>
    <xf numFmtId="0" fontId="4" fillId="4" borderId="3" xfId="4" applyFont="1" applyFill="1" applyBorder="1" applyAlignment="1">
      <alignment horizontal="center" wrapText="1"/>
    </xf>
    <xf numFmtId="164" fontId="5" fillId="4" borderId="3" xfId="5" applyNumberFormat="1" applyFont="1" applyFill="1" applyBorder="1" applyAlignment="1">
      <alignment horizontal="center" wrapText="1"/>
    </xf>
    <xf numFmtId="166" fontId="4" fillId="4" borderId="3" xfId="4" applyNumberFormat="1" applyFont="1" applyFill="1" applyBorder="1" applyAlignment="1">
      <alignment horizontal="center" wrapText="1"/>
    </xf>
    <xf numFmtId="166" fontId="4" fillId="4" borderId="0" xfId="4" applyNumberFormat="1" applyFont="1" applyFill="1" applyBorder="1" applyAlignment="1">
      <alignment horizontal="center" wrapText="1"/>
    </xf>
    <xf numFmtId="0" fontId="0" fillId="0" borderId="0" xfId="0" pivotButton="1"/>
    <xf numFmtId="0" fontId="0" fillId="0" borderId="0" xfId="0" applyNumberFormat="1"/>
    <xf numFmtId="169" fontId="0" fillId="0" borderId="0" xfId="0" applyNumberFormat="1"/>
    <xf numFmtId="0" fontId="0" fillId="0" borderId="0" xfId="0" applyAlignment="1">
      <alignment horizontal="left" indent="2"/>
    </xf>
  </cellXfs>
  <cellStyles count="6">
    <cellStyle name="Comma [0]" xfId="2" xr:uid="{00000000-0005-0000-0000-000000000000}"/>
    <cellStyle name="Currency [0]" xfId="3" xr:uid="{00000000-0005-0000-0000-000001000000}"/>
    <cellStyle name="Heading" xfId="4" xr:uid="{00000000-0005-0000-0000-000002000000}"/>
    <cellStyle name="Moneda 2" xfId="5" xr:uid="{00000000-0005-0000-0000-000003000000}"/>
    <cellStyle name="Normal" xfId="0" builtinId="0"/>
    <cellStyle name="Normal 2" xfId="1" xr:uid="{00000000-0005-0000-0000-000005000000}"/>
  </cellStyles>
  <dxfs count="38">
    <dxf>
      <font>
        <color rgb="FFFF0000"/>
      </font>
      <fill>
        <patternFill>
          <bgColor rgb="FFFFFF00"/>
        </patternFill>
      </fill>
    </dxf>
    <dxf>
      <font>
        <color rgb="FFFF0000"/>
      </font>
      <fill>
        <patternFill>
          <bgColor rgb="FFFFFF00"/>
        </patternFill>
      </fill>
    </dxf>
    <dxf>
      <numFmt numFmtId="169" formatCode="&quot;US &quot;&quot;$&quot;#,##0"/>
    </dxf>
    <dxf>
      <numFmt numFmtId="169" formatCode="&quot;US &quot;&quot;$&quot;#,##0"/>
    </dxf>
    <dxf>
      <font>
        <color rgb="FFFF0000"/>
      </font>
    </dxf>
    <dxf>
      <fill>
        <patternFill>
          <bgColor rgb="FF92D050"/>
        </patternFill>
      </fill>
    </dxf>
    <dxf>
      <fill>
        <patternFill>
          <bgColor rgb="FF92D050"/>
        </patternFill>
      </fill>
    </dxf>
    <dxf>
      <numFmt numFmtId="169" formatCode="&quot;US &quot;&quot;$&quot;#,##0"/>
    </dxf>
    <dxf>
      <numFmt numFmtId="169" formatCode="&quot;US &quot;&quot;$&quot;#,##0"/>
    </dxf>
    <dxf>
      <numFmt numFmtId="169" formatCode="&quot;US &quot;&quot;$&quot;#,##0"/>
    </dxf>
    <dxf>
      <numFmt numFmtId="169" formatCode="&quot;US &quot;&quot;$&quot;#,##0"/>
    </dxf>
    <dxf>
      <numFmt numFmtId="169" formatCode="&quot;US &quot;&quot;$&quot;#,##0"/>
    </dxf>
    <dxf>
      <numFmt numFmtId="169" formatCode="&quot;US &quot;&quot;$&quot;#,##0"/>
    </dxf>
    <dxf>
      <numFmt numFmtId="169" formatCode="&quot;US &quot;&quot;$&quot;#,##0"/>
    </dxf>
    <dxf>
      <numFmt numFmtId="169" formatCode="&quot;US &quot;&quot;$&quot;#,##0"/>
    </dxf>
    <dxf>
      <numFmt numFmtId="169" formatCode="&quot;US &quot;&quot;$&quot;#,##0"/>
    </dxf>
    <dxf>
      <font>
        <color rgb="FFFF0000"/>
      </font>
    </dxf>
    <dxf>
      <numFmt numFmtId="169" formatCode="&quot;US &quot;&quot;$&quot;#,##0"/>
    </dxf>
    <dxf>
      <fill>
        <patternFill>
          <bgColor rgb="FF92D050"/>
        </patternFill>
      </fill>
    </dxf>
    <dxf>
      <numFmt numFmtId="169" formatCode="&quot;US &quot;&quot;$&quot;#,##0"/>
    </dxf>
    <dxf>
      <numFmt numFmtId="169" formatCode="&quot;US &quot;&quot;$&quot;#,##0"/>
    </dxf>
    <dxf>
      <numFmt numFmtId="169" formatCode="&quot;US &quot;&quot;$&quot;#,##0"/>
    </dxf>
    <dxf>
      <numFmt numFmtId="169" formatCode="&quot;US &quot;&quot;$&quot;#,##0"/>
    </dxf>
    <dxf>
      <fill>
        <patternFill>
          <bgColor rgb="FF92D050"/>
        </patternFill>
      </fill>
    </dxf>
    <dxf>
      <numFmt numFmtId="169" formatCode="&quot;US &quot;&quot;$&quot;#,##0"/>
    </dxf>
    <dxf>
      <numFmt numFmtId="169" formatCode="&quot;US &quot;&quot;$&quot;#,##0"/>
    </dxf>
    <dxf>
      <font>
        <b/>
        <i val="0"/>
        <strike/>
        <color rgb="FFFF0000"/>
      </font>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64"/>
          <bgColor indexed="9"/>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19" formatCode="m/d/yyyy"/>
      <fill>
        <patternFill patternType="solid">
          <fgColor indexed="64"/>
          <bgColor indexed="9"/>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24"/>
          <bgColor indexed="9"/>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24"/>
          <bgColor indexed="9"/>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64"/>
          <bgColor indexed="9"/>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64"/>
          <bgColor indexed="9"/>
        </patternFill>
      </fill>
      <alignment horizontal="lef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64"/>
          <bgColor indexed="9"/>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3.5"/>
        <color auto="1"/>
        <name val="MS Sans Serif"/>
        <family val="2"/>
        <scheme val="none"/>
      </font>
      <numFmt numFmtId="0" formatCode="General"/>
      <fill>
        <patternFill patternType="solid">
          <fgColor indexed="64"/>
          <bgColor indexed="9"/>
        </patternFill>
      </fill>
      <alignment horizontal="center"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theme="4" tint="0.39997558519241921"/>
        </bottom>
      </border>
    </dxf>
    <dxf>
      <font>
        <b val="0"/>
        <i val="0"/>
        <strike val="0"/>
        <condense val="0"/>
        <extend val="0"/>
        <outline val="0"/>
        <shadow val="0"/>
        <u val="none"/>
        <vertAlign val="baseline"/>
        <sz val="13.5"/>
        <color auto="1"/>
        <name val="MS Sans Serif"/>
        <family val="2"/>
        <scheme val="none"/>
      </font>
      <fill>
        <patternFill patternType="solid">
          <fgColor indexed="64"/>
          <bgColor indexed="9"/>
        </patternFill>
      </fill>
      <alignment horizontal="general" vertical="bottom" textRotation="0" wrapText="0" indent="0" justifyLastLine="0" shrinkToFit="0" readingOrder="0"/>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Medium9">
    <tableStyle name="Estilo de tabla dinámica 1" table="0" count="0" xr9:uid="{00000000-0011-0000-FFFF-FFFF00000000}"/>
    <tableStyle name="Estilo de tabla dinámica 2" table="0" count="1" xr9:uid="{00000000-0011-0000-FFFF-FFFF01000000}">
      <tableStyleElement type="wholeTable" dxfId="37"/>
    </tableStyle>
  </tableStyles>
  <colors>
    <mruColors>
      <color rgb="FF00B32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drawings/drawing1.xml><?xml version="1.0" encoding="utf-8"?>
<xdr:wsDr xmlns:xdr="http://schemas.openxmlformats.org/drawingml/2006/spreadsheetDrawing" xmlns:a="http://schemas.openxmlformats.org/drawingml/2006/main">
  <xdr:twoCellAnchor>
    <xdr:from>
      <xdr:col>0</xdr:col>
      <xdr:colOff>238126</xdr:colOff>
      <xdr:row>1</xdr:row>
      <xdr:rowOff>133350</xdr:rowOff>
    </xdr:from>
    <xdr:to>
      <xdr:col>4</xdr:col>
      <xdr:colOff>285750</xdr:colOff>
      <xdr:row>9</xdr:row>
      <xdr:rowOff>19049</xdr:rowOff>
    </xdr:to>
    <xdr:sp macro="" textlink="">
      <xdr:nvSpPr>
        <xdr:cNvPr id="3" name="Llamada rectangular 2">
          <a:extLst>
            <a:ext uri="{FF2B5EF4-FFF2-40B4-BE49-F238E27FC236}">
              <a16:creationId xmlns:a16="http://schemas.microsoft.com/office/drawing/2014/main" id="{00000000-0008-0000-0100-000003000000}"/>
            </a:ext>
          </a:extLst>
        </xdr:cNvPr>
        <xdr:cNvSpPr/>
      </xdr:nvSpPr>
      <xdr:spPr>
        <a:xfrm>
          <a:off x="238126" y="352425"/>
          <a:ext cx="4467224" cy="1638299"/>
        </a:xfrm>
        <a:prstGeom prst="wedgeRectCallout">
          <a:avLst>
            <a:gd name="adj1" fmla="val 4802"/>
            <a:gd name="adj2" fmla="val 7475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CL" sz="1100"/>
        </a:p>
        <a:p>
          <a:pPr algn="l"/>
          <a:endParaRPr lang="es-CL" sz="1100"/>
        </a:p>
        <a:p>
          <a:pPr algn="l"/>
          <a:r>
            <a:rPr lang="es-CL" sz="1100"/>
            <a:t>Seleccionar  (Filtrar)  Empresas que reciban Promedios de Bonos mayores a 12000</a:t>
          </a:r>
        </a:p>
        <a:p>
          <a:pPr algn="l"/>
          <a:r>
            <a:rPr lang="es-CL" sz="1100" b="1">
              <a:solidFill>
                <a:srgbClr val="FF0000"/>
              </a:solidFill>
            </a:rPr>
            <a:t>Presentar en color de fuente</a:t>
          </a:r>
          <a:r>
            <a:rPr lang="es-CL" sz="1100" b="1" baseline="0">
              <a:solidFill>
                <a:srgbClr val="FF0000"/>
              </a:solidFill>
            </a:rPr>
            <a:t> rojo ( Negrita y Tachado) todas las Especialidades con más de 160 Empleados.</a:t>
          </a:r>
        </a:p>
        <a:p>
          <a:pPr algn="l"/>
          <a:r>
            <a:rPr lang="es-CL" sz="1100" baseline="0"/>
            <a:t>Presentar en  color de fondo  verde los promedios de Gastos de Sueldos mayores a 60000 y  con más de 120 empleados a nivel Empresa</a:t>
          </a:r>
          <a:endParaRPr lang="es-CL" sz="1100"/>
        </a:p>
      </xdr:txBody>
    </xdr:sp>
    <xdr:clientData/>
  </xdr:twoCellAnchor>
  <xdr:twoCellAnchor editAs="oneCell">
    <xdr:from>
      <xdr:col>7</xdr:col>
      <xdr:colOff>0</xdr:colOff>
      <xdr:row>13</xdr:row>
      <xdr:rowOff>1</xdr:rowOff>
    </xdr:from>
    <xdr:to>
      <xdr:col>11</xdr:col>
      <xdr:colOff>19050</xdr:colOff>
      <xdr:row>21</xdr:row>
      <xdr:rowOff>1</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83583E1D-74BE-44DB-8BA0-94B0E135120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82300" y="2847976"/>
              <a:ext cx="337185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0</xdr:row>
      <xdr:rowOff>142875</xdr:rowOff>
    </xdr:from>
    <xdr:to>
      <xdr:col>5</xdr:col>
      <xdr:colOff>1885950</xdr:colOff>
      <xdr:row>3</xdr:row>
      <xdr:rowOff>142875</xdr:rowOff>
    </xdr:to>
    <xdr:sp macro="" textlink="">
      <xdr:nvSpPr>
        <xdr:cNvPr id="3" name="Llamada rectangular 2">
          <a:extLst>
            <a:ext uri="{FF2B5EF4-FFF2-40B4-BE49-F238E27FC236}">
              <a16:creationId xmlns:a16="http://schemas.microsoft.com/office/drawing/2014/main" id="{00000000-0008-0000-0200-000003000000}"/>
            </a:ext>
          </a:extLst>
        </xdr:cNvPr>
        <xdr:cNvSpPr/>
      </xdr:nvSpPr>
      <xdr:spPr>
        <a:xfrm>
          <a:off x="1943100" y="142875"/>
          <a:ext cx="6543675" cy="657225"/>
        </a:xfrm>
        <a:prstGeom prst="wedgeRect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CL" sz="1100"/>
            <a:t>Presentar en color de fondo verde los 5 mayores valores de</a:t>
          </a:r>
          <a:r>
            <a:rPr lang="es-CL" sz="1100" baseline="0"/>
            <a:t> la columna Promedio de Gastos de Sueldos</a:t>
          </a:r>
        </a:p>
        <a:p>
          <a:pPr algn="l"/>
          <a:r>
            <a:rPr lang="es-CL" sz="1100" baseline="0"/>
            <a:t>Además para dicha columna indique graficamente los valores que están en los límites superior, igual  o</a:t>
          </a:r>
        </a:p>
        <a:p>
          <a:pPr algn="l"/>
          <a:r>
            <a:rPr lang="es-CL" sz="1100" baseline="0"/>
            <a:t>inferior al promedio. Seleccione la figura gráfica que Ud. decida que es más conveniente</a:t>
          </a:r>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180975</xdr:colOff>
      <xdr:row>0</xdr:row>
      <xdr:rowOff>209550</xdr:rowOff>
    </xdr:from>
    <xdr:to>
      <xdr:col>5</xdr:col>
      <xdr:colOff>1381125</xdr:colOff>
      <xdr:row>4</xdr:row>
      <xdr:rowOff>0</xdr:rowOff>
    </xdr:to>
    <xdr:sp macro="" textlink="">
      <xdr:nvSpPr>
        <xdr:cNvPr id="3" name="Llamada rectangular 2">
          <a:extLst>
            <a:ext uri="{FF2B5EF4-FFF2-40B4-BE49-F238E27FC236}">
              <a16:creationId xmlns:a16="http://schemas.microsoft.com/office/drawing/2014/main" id="{00000000-0008-0000-0300-000003000000}"/>
            </a:ext>
          </a:extLst>
        </xdr:cNvPr>
        <xdr:cNvSpPr/>
      </xdr:nvSpPr>
      <xdr:spPr>
        <a:xfrm>
          <a:off x="1857375" y="209550"/>
          <a:ext cx="6410325" cy="666750"/>
        </a:xfrm>
        <a:prstGeom prst="wedgeRectCallout">
          <a:avLst>
            <a:gd name="adj1" fmla="val 906"/>
            <a:gd name="adj2" fmla="val 901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CL" sz="1100" b="1"/>
            <a:t>Presentar</a:t>
          </a:r>
          <a:r>
            <a:rPr lang="es-CL" sz="1100" b="1" baseline="0"/>
            <a:t> en color de fuente rojo y fondo amarillo los Nombres de Empresas cuyos nombre comiencen con A o con B y tengan más de 30  empleados </a:t>
          </a:r>
          <a:endParaRPr lang="es-CL"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10</xdr:col>
      <xdr:colOff>819150</xdr:colOff>
      <xdr:row>12</xdr:row>
      <xdr:rowOff>57150</xdr:rowOff>
    </xdr:to>
    <mc:AlternateContent xmlns:mc="http://schemas.openxmlformats.org/markup-compatibility/2006" xmlns:tsle="http://schemas.microsoft.com/office/drawing/2012/timeslicer">
      <mc:Choice Requires="tsle">
        <xdr:graphicFrame macro="">
          <xdr:nvGraphicFramePr>
            <xdr:cNvPr id="2" name="Fecha  Fundacion">
              <a:extLst>
                <a:ext uri="{FF2B5EF4-FFF2-40B4-BE49-F238E27FC236}">
                  <a16:creationId xmlns:a16="http://schemas.microsoft.com/office/drawing/2014/main" id="{095F9FB6-967B-4135-AFD9-97918AB31C84}"/>
                </a:ext>
              </a:extLst>
            </xdr:cNvPr>
            <xdr:cNvGraphicFramePr/>
          </xdr:nvGraphicFramePr>
          <xdr:xfrm>
            <a:off x="0" y="0"/>
            <a:ext cx="0" cy="0"/>
          </xdr:xfrm>
          <a:graphic>
            <a:graphicData uri="http://schemas.microsoft.com/office/drawing/2012/timeslicer">
              <tsle:timeslicer name="Fecha  Fundacion"/>
            </a:graphicData>
          </a:graphic>
        </xdr:graphicFrame>
      </mc:Choice>
      <mc:Fallback xmlns="">
        <xdr:sp macro="" textlink="">
          <xdr:nvSpPr>
            <xdr:cNvPr id="0" name=""/>
            <xdr:cNvSpPr>
              <a:spLocks noTextEdit="1"/>
            </xdr:cNvSpPr>
          </xdr:nvSpPr>
          <xdr:spPr>
            <a:xfrm>
              <a:off x="9753600" y="13144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uthor" refreshedDate="43986.489746412037" createdVersion="6" refreshedVersion="6" minRefreshableVersion="3" recordCount="41" xr:uid="{C2E30879-CE64-4A1B-A231-42DDF1994C1B}">
  <cacheSource type="worksheet">
    <worksheetSource name="T_datos"/>
  </cacheSource>
  <cacheFields count="10">
    <cacheField name="Region" numFmtId="0">
      <sharedItems count="10">
        <s v="XI"/>
        <s v="VII"/>
        <s v="IX"/>
        <s v="III"/>
        <s v="II"/>
        <s v="V"/>
        <s v="I"/>
        <s v="VI"/>
        <s v="IV"/>
        <s v="X"/>
      </sharedItems>
    </cacheField>
    <cacheField name="Nombre Empresa" numFmtId="0">
      <sharedItems count="41">
        <s v="Adler Agro"/>
        <s v="Afrucat"/>
        <s v="Agrisotevia"/>
        <s v="Agro-Industrial Group"/>
        <s v="Bono Nature"/>
        <s v="Balsas R.solano"/>
        <s v="Anserlog S.A."/>
        <s v="Cheminova Agro, S.A"/>
        <s v="Daplast"/>
        <s v="Decco Ibérica"/>
        <s v="Deltacinco Delgado"/>
        <s v="Enfoque Agropecuario"/>
        <s v="Dole"/>
        <s v="Geofrut"/>
        <s v="Excedee"/>
        <s v="Rio Claro"/>
        <s v="AgrosoSuper"/>
        <s v="Domca"/>
        <s v="Exafan"/>
        <s v="Explortaciones Ossandon"/>
        <s v="Gramoflor"/>
        <s v="Grau System"/>
        <s v="Hispatec"/>
        <s v="Humus Fertil"/>
        <s v="Invernaderos Francisco"/>
        <s v="Ionisos Ibérica"/>
        <s v="Istanbul Sera Plastik"/>
        <s v="Plasticargo"/>
        <s v="Moreso del Sur"/>
        <s v="Murcia"/>
        <s v="Percar"/>
        <s v="Agricola Polimar"/>
        <s v="Agrotek"/>
        <s v="Rajapack"/>
        <s v="Regaso"/>
        <s v="Utilcampo"/>
        <s v="Sotrafa"/>
        <s v="Copeval"/>
        <s v="Syngenta"/>
        <s v="Bayer Sol Sur"/>
        <s v="Viveros Macaya"/>
      </sharedItems>
    </cacheField>
    <cacheField name="Especialidad" numFmtId="0">
      <sharedItems count="5">
        <s v="Medio Ambiente"/>
        <s v="Hortalizas"/>
        <s v="Genetica"/>
        <s v="Animales"/>
        <s v="Fruta"/>
      </sharedItems>
    </cacheField>
    <cacheField name="Total Empleados" numFmtId="0">
      <sharedItems containsSemiMixedTypes="0" containsString="0" containsNumber="1" containsInteger="1" minValue="30" maxValue="100"/>
    </cacheField>
    <cacheField name="Gastos Sueldos" numFmtId="0">
      <sharedItems containsSemiMixedTypes="0" containsString="0" containsNumber="1" containsInteger="1" minValue="26747" maxValue="99469"/>
    </cacheField>
    <cacheField name="Bono Estado" numFmtId="0">
      <sharedItems containsSemiMixedTypes="0" containsString="0" containsNumber="1" containsInteger="1" minValue="2251" maxValue="19899"/>
    </cacheField>
    <cacheField name="Fecha  Fundacion" numFmtId="14">
      <sharedItems containsSemiMixedTypes="0" containsNonDate="0" containsDate="1" containsString="0" minDate="1984-08-06T00:00:00" maxDate="2008-08-21T00:00:00" count="40">
        <d v="1990-09-18T00:00:00"/>
        <d v="1986-12-05T00:00:00"/>
        <d v="1989-03-04T00:00:00"/>
        <d v="1989-12-21T00:00:00"/>
        <d v="2000-11-18T00:00:00"/>
        <d v="2005-05-07T00:00:00"/>
        <d v="1991-04-29T00:00:00"/>
        <d v="2005-11-10T00:00:00"/>
        <d v="2005-06-08T00:00:00"/>
        <d v="2008-08-07T00:00:00"/>
        <d v="1991-11-17T00:00:00"/>
        <d v="2006-06-01T00:00:00"/>
        <d v="2008-08-20T00:00:00"/>
        <d v="1991-01-20T00:00:00"/>
        <d v="1987-01-28T00:00:00"/>
        <d v="1991-04-16T00:00:00"/>
        <d v="1991-04-08T00:00:00"/>
        <d v="1985-01-03T00:00:00"/>
        <d v="1990-01-21T00:00:00"/>
        <d v="2005-06-30T00:00:00"/>
        <d v="1986-02-03T00:00:00"/>
        <d v="2002-03-25T00:00:00"/>
        <d v="1984-08-06T00:00:00"/>
        <d v="1986-11-13T00:00:00"/>
        <d v="1990-01-13T00:00:00"/>
        <d v="1990-07-29T00:00:00"/>
        <d v="1990-04-08T00:00:00"/>
        <d v="1992-04-16T00:00:00"/>
        <d v="1985-03-06T00:00:00"/>
        <d v="1987-12-14T00:00:00"/>
        <d v="2003-03-17T00:00:00"/>
        <d v="1986-03-24T00:00:00"/>
        <d v="1985-06-19T00:00:00"/>
        <d v="1990-04-16T00:00:00"/>
        <d v="1986-04-01T00:00:00"/>
        <d v="1989-09-28T00:00:00"/>
        <d v="1991-03-11T00:00:00"/>
        <d v="1988-08-01T00:00:00"/>
        <d v="1989-09-20T00:00:00"/>
        <d v="1988-10-05T00:00:00"/>
      </sharedItems>
      <fieldGroup par="9" base="6">
        <rangePr groupBy="months" startDate="1984-08-06T00:00:00" endDate="2008-08-21T00:00:00"/>
        <groupItems count="14">
          <s v="&lt;8/6/1984"/>
          <s v="Jan"/>
          <s v="Feb"/>
          <s v="Mar"/>
          <s v="Apr"/>
          <s v="May"/>
          <s v="Jun"/>
          <s v="Jul"/>
          <s v="Aug"/>
          <s v="Sep"/>
          <s v="Oct"/>
          <s v="Nov"/>
          <s v="Dec"/>
          <s v="&gt;8/21/2008"/>
        </groupItems>
      </fieldGroup>
    </cacheField>
    <cacheField name="Premio" numFmtId="0">
      <sharedItems/>
    </cacheField>
    <cacheField name="Quarters" numFmtId="0" databaseField="0">
      <fieldGroup base="6">
        <rangePr groupBy="quarters" startDate="1984-08-06T00:00:00" endDate="2008-08-21T00:00:00"/>
        <groupItems count="6">
          <s v="&lt;8/6/1984"/>
          <s v="Qtr1"/>
          <s v="Qtr2"/>
          <s v="Qtr3"/>
          <s v="Qtr4"/>
          <s v="&gt;8/21/2008"/>
        </groupItems>
      </fieldGroup>
    </cacheField>
    <cacheField name="Years" numFmtId="0" databaseField="0">
      <fieldGroup base="6">
        <rangePr groupBy="years" startDate="1984-08-06T00:00:00" endDate="2008-08-21T00:00:00"/>
        <groupItems count="27">
          <s v="&lt;8/6/1984"/>
          <s v="1984"/>
          <s v="1985"/>
          <s v="1986"/>
          <s v="1987"/>
          <s v="1988"/>
          <s v="1989"/>
          <s v="1990"/>
          <s v="1991"/>
          <s v="1992"/>
          <s v="1993"/>
          <s v="1994"/>
          <s v="1995"/>
          <s v="1996"/>
          <s v="1997"/>
          <s v="1998"/>
          <s v="1999"/>
          <s v="2000"/>
          <s v="2001"/>
          <s v="2002"/>
          <s v="2003"/>
          <s v="2004"/>
          <s v="2005"/>
          <s v="2006"/>
          <s v="2007"/>
          <s v="2008"/>
          <s v="&gt;8/21/2008"/>
        </groupItems>
      </fieldGroup>
    </cacheField>
  </cacheFields>
  <extLst>
    <ext xmlns:x14="http://schemas.microsoft.com/office/spreadsheetml/2009/9/main" uri="{725AE2AE-9491-48be-B2B4-4EB974FC3084}">
      <x14:pivotCacheDefinition pivotCacheId="455551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x v="0"/>
    <n v="57"/>
    <n v="39960"/>
    <n v="8394"/>
    <x v="0"/>
    <s v="Servicio Excelente"/>
  </r>
  <r>
    <x v="1"/>
    <x v="1"/>
    <x v="1"/>
    <n v="68"/>
    <n v="91121"/>
    <n v="7654"/>
    <x v="1"/>
    <s v="Servicio Bueno"/>
  </r>
  <r>
    <x v="2"/>
    <x v="2"/>
    <x v="1"/>
    <n v="99"/>
    <n v="46583"/>
    <n v="10733"/>
    <x v="2"/>
    <s v="Servicio Regular"/>
  </r>
  <r>
    <x v="3"/>
    <x v="3"/>
    <x v="2"/>
    <n v="88"/>
    <n v="78033"/>
    <n v="2991"/>
    <x v="3"/>
    <s v="Servicio Excelente"/>
  </r>
  <r>
    <x v="4"/>
    <x v="4"/>
    <x v="1"/>
    <n v="52"/>
    <n v="97370"/>
    <n v="19173"/>
    <x v="4"/>
    <s v="Servicio Bueno"/>
  </r>
  <r>
    <x v="0"/>
    <x v="5"/>
    <x v="2"/>
    <n v="30"/>
    <n v="38133"/>
    <n v="19899"/>
    <x v="5"/>
    <s v="Servicio Regular"/>
  </r>
  <r>
    <x v="5"/>
    <x v="6"/>
    <x v="0"/>
    <n v="74"/>
    <n v="60687"/>
    <n v="17698"/>
    <x v="6"/>
    <s v="Servicio Excelente"/>
  </r>
  <r>
    <x v="6"/>
    <x v="7"/>
    <x v="1"/>
    <n v="94"/>
    <n v="50104"/>
    <n v="7982"/>
    <x v="7"/>
    <s v="Servicio Excelente"/>
  </r>
  <r>
    <x v="7"/>
    <x v="8"/>
    <x v="3"/>
    <n v="55"/>
    <n v="99469"/>
    <n v="19119"/>
    <x v="8"/>
    <s v="Servicio Excelente"/>
  </r>
  <r>
    <x v="0"/>
    <x v="9"/>
    <x v="3"/>
    <n v="85"/>
    <n v="97489"/>
    <n v="10647"/>
    <x v="9"/>
    <s v="Servicio Bueno"/>
  </r>
  <r>
    <x v="5"/>
    <x v="10"/>
    <x v="1"/>
    <n v="35"/>
    <n v="86042"/>
    <n v="5728"/>
    <x v="10"/>
    <s v="Servicio Regular"/>
  </r>
  <r>
    <x v="2"/>
    <x v="11"/>
    <x v="3"/>
    <n v="38"/>
    <n v="65696"/>
    <n v="11766"/>
    <x v="11"/>
    <s v="Servicio Excelente"/>
  </r>
  <r>
    <x v="8"/>
    <x v="12"/>
    <x v="2"/>
    <n v="55"/>
    <n v="90062"/>
    <n v="6551"/>
    <x v="12"/>
    <s v="Servicio Regular"/>
  </r>
  <r>
    <x v="1"/>
    <x v="13"/>
    <x v="1"/>
    <n v="51"/>
    <n v="31013"/>
    <n v="4228"/>
    <x v="13"/>
    <s v="Servicio Regular"/>
  </r>
  <r>
    <x v="7"/>
    <x v="14"/>
    <x v="4"/>
    <n v="48"/>
    <n v="66446"/>
    <n v="9591"/>
    <x v="14"/>
    <s v="Servicio Regular"/>
  </r>
  <r>
    <x v="4"/>
    <x v="15"/>
    <x v="1"/>
    <n v="41"/>
    <n v="59014"/>
    <n v="14785"/>
    <x v="15"/>
    <s v="Servicio Regular"/>
  </r>
  <r>
    <x v="9"/>
    <x v="16"/>
    <x v="4"/>
    <n v="66"/>
    <n v="88272"/>
    <n v="19452"/>
    <x v="16"/>
    <s v="Servicio Regular"/>
  </r>
  <r>
    <x v="7"/>
    <x v="17"/>
    <x v="1"/>
    <n v="74"/>
    <n v="99206"/>
    <n v="3924"/>
    <x v="17"/>
    <s v="Servicio Regular"/>
  </r>
  <r>
    <x v="6"/>
    <x v="18"/>
    <x v="0"/>
    <n v="47"/>
    <n v="69690"/>
    <n v="2251"/>
    <x v="18"/>
    <s v="Servicio Bueno"/>
  </r>
  <r>
    <x v="3"/>
    <x v="19"/>
    <x v="2"/>
    <n v="33"/>
    <n v="92793"/>
    <n v="2421"/>
    <x v="19"/>
    <s v="Servicio Bueno"/>
  </r>
  <r>
    <x v="6"/>
    <x v="20"/>
    <x v="3"/>
    <n v="56"/>
    <n v="37226"/>
    <n v="5344"/>
    <x v="20"/>
    <s v="Servicio Regular"/>
  </r>
  <r>
    <x v="5"/>
    <x v="21"/>
    <x v="0"/>
    <n v="73"/>
    <n v="60948"/>
    <n v="11752"/>
    <x v="21"/>
    <s v="Servicio Bueno"/>
  </r>
  <r>
    <x v="6"/>
    <x v="22"/>
    <x v="0"/>
    <n v="72"/>
    <n v="32620"/>
    <n v="16659"/>
    <x v="22"/>
    <s v="Servicio Bueno"/>
  </r>
  <r>
    <x v="7"/>
    <x v="23"/>
    <x v="3"/>
    <n v="100"/>
    <n v="70081"/>
    <n v="12788"/>
    <x v="23"/>
    <s v="Servicio Bueno"/>
  </r>
  <r>
    <x v="4"/>
    <x v="24"/>
    <x v="0"/>
    <n v="65"/>
    <n v="61336"/>
    <n v="16747"/>
    <x v="24"/>
    <s v="Servicio Bueno"/>
  </r>
  <r>
    <x v="6"/>
    <x v="25"/>
    <x v="0"/>
    <n v="81"/>
    <n v="88686"/>
    <n v="14111"/>
    <x v="25"/>
    <s v="Servicio Regular"/>
  </r>
  <r>
    <x v="8"/>
    <x v="26"/>
    <x v="2"/>
    <n v="71"/>
    <n v="54499"/>
    <n v="11642"/>
    <x v="26"/>
    <s v="Servicio Regular"/>
  </r>
  <r>
    <x v="2"/>
    <x v="27"/>
    <x v="1"/>
    <n v="76"/>
    <n v="30787"/>
    <n v="8082"/>
    <x v="27"/>
    <s v="Servicio Excelente"/>
  </r>
  <r>
    <x v="4"/>
    <x v="28"/>
    <x v="3"/>
    <n v="61"/>
    <n v="53957"/>
    <n v="9656"/>
    <x v="28"/>
    <s v="Servicio Excelente"/>
  </r>
  <r>
    <x v="1"/>
    <x v="29"/>
    <x v="4"/>
    <n v="44"/>
    <n v="47300"/>
    <n v="13531"/>
    <x v="29"/>
    <s v="Servicio Bueno"/>
  </r>
  <r>
    <x v="9"/>
    <x v="30"/>
    <x v="2"/>
    <n v="62"/>
    <n v="89985"/>
    <n v="17917"/>
    <x v="30"/>
    <s v="Servicio Bueno"/>
  </r>
  <r>
    <x v="2"/>
    <x v="31"/>
    <x v="0"/>
    <n v="87"/>
    <n v="45171"/>
    <n v="5303"/>
    <x v="31"/>
    <s v="Servicio Regular"/>
  </r>
  <r>
    <x v="8"/>
    <x v="32"/>
    <x v="1"/>
    <n v="39"/>
    <n v="66004"/>
    <n v="13955"/>
    <x v="32"/>
    <s v="Servicio Bueno"/>
  </r>
  <r>
    <x v="2"/>
    <x v="33"/>
    <x v="1"/>
    <n v="31"/>
    <n v="34054"/>
    <n v="17011"/>
    <x v="33"/>
    <s v="Servicio Excelente"/>
  </r>
  <r>
    <x v="0"/>
    <x v="34"/>
    <x v="2"/>
    <n v="48"/>
    <n v="48050"/>
    <n v="16334"/>
    <x v="34"/>
    <s v="Servicio Excelente"/>
  </r>
  <r>
    <x v="1"/>
    <x v="35"/>
    <x v="0"/>
    <n v="70"/>
    <n v="26747"/>
    <n v="9801"/>
    <x v="26"/>
    <s v="Servicio Bueno"/>
  </r>
  <r>
    <x v="5"/>
    <x v="36"/>
    <x v="1"/>
    <n v="34"/>
    <n v="97322"/>
    <n v="2900"/>
    <x v="35"/>
    <s v="Servicio Excelente"/>
  </r>
  <r>
    <x v="9"/>
    <x v="37"/>
    <x v="2"/>
    <n v="63"/>
    <n v="98074"/>
    <n v="19776"/>
    <x v="36"/>
    <s v="Servicio Regular"/>
  </r>
  <r>
    <x v="2"/>
    <x v="38"/>
    <x v="0"/>
    <n v="57"/>
    <n v="48535"/>
    <n v="17590"/>
    <x v="37"/>
    <s v="Servicio Regular"/>
  </r>
  <r>
    <x v="7"/>
    <x v="39"/>
    <x v="4"/>
    <n v="48"/>
    <n v="50364"/>
    <n v="7883"/>
    <x v="38"/>
    <s v="Servicio Excelente"/>
  </r>
  <r>
    <x v="0"/>
    <x v="40"/>
    <x v="0"/>
    <n v="73"/>
    <n v="26875"/>
    <n v="11567"/>
    <x v="39"/>
    <s v="Servicio Excelen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CFD85B-BEA8-4006-BEF9-2034987957AA}"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location ref="C14:F37" firstHeaderRow="0" firstDataRow="1" firstDataCol="1"/>
  <pivotFields count="10">
    <pivotField showAll="0">
      <items count="11">
        <item x="6"/>
        <item x="4"/>
        <item x="3"/>
        <item x="8"/>
        <item x="2"/>
        <item x="5"/>
        <item x="7"/>
        <item x="1"/>
        <item x="9"/>
        <item x="0"/>
        <item t="default"/>
      </items>
    </pivotField>
    <pivotField axis="axisRow" showAll="0" measureFilter="1">
      <items count="42">
        <item x="0"/>
        <item x="1"/>
        <item x="31"/>
        <item x="2"/>
        <item x="3"/>
        <item x="16"/>
        <item x="32"/>
        <item x="6"/>
        <item x="5"/>
        <item x="39"/>
        <item x="4"/>
        <item x="7"/>
        <item x="37"/>
        <item x="8"/>
        <item x="9"/>
        <item x="10"/>
        <item x="12"/>
        <item x="17"/>
        <item x="11"/>
        <item x="18"/>
        <item x="14"/>
        <item x="19"/>
        <item x="13"/>
        <item x="20"/>
        <item x="21"/>
        <item x="22"/>
        <item x="23"/>
        <item x="24"/>
        <item x="25"/>
        <item x="26"/>
        <item x="28"/>
        <item x="29"/>
        <item x="30"/>
        <item x="27"/>
        <item x="33"/>
        <item x="34"/>
        <item x="15"/>
        <item x="36"/>
        <item x="38"/>
        <item x="35"/>
        <item x="40"/>
        <item t="default"/>
      </items>
    </pivotField>
    <pivotField axis="axisRow" showAll="0">
      <items count="6">
        <item x="3"/>
        <item x="4"/>
        <item x="2"/>
        <item x="1"/>
        <item x="0"/>
        <item t="default"/>
      </items>
    </pivotField>
    <pivotField dataField="1" showAll="0"/>
    <pivotField dataField="1" showAll="0"/>
    <pivotField dataField="1" showAll="0"/>
    <pivotField numFmtId="14"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count="2">
    <field x="2"/>
    <field x="1"/>
  </rowFields>
  <rowItems count="23">
    <i>
      <x/>
    </i>
    <i r="1">
      <x v="13"/>
    </i>
    <i r="1">
      <x v="26"/>
    </i>
    <i>
      <x v="1"/>
    </i>
    <i r="1">
      <x v="5"/>
    </i>
    <i r="1">
      <x v="31"/>
    </i>
    <i>
      <x v="2"/>
    </i>
    <i r="1">
      <x v="8"/>
    </i>
    <i r="1">
      <x v="12"/>
    </i>
    <i r="1">
      <x v="32"/>
    </i>
    <i r="1">
      <x v="35"/>
    </i>
    <i>
      <x v="3"/>
    </i>
    <i r="1">
      <x v="6"/>
    </i>
    <i r="1">
      <x v="10"/>
    </i>
    <i r="1">
      <x v="34"/>
    </i>
    <i r="1">
      <x v="36"/>
    </i>
    <i>
      <x v="4"/>
    </i>
    <i r="1">
      <x v="7"/>
    </i>
    <i r="1">
      <x v="25"/>
    </i>
    <i r="1">
      <x v="27"/>
    </i>
    <i r="1">
      <x v="28"/>
    </i>
    <i r="1">
      <x v="38"/>
    </i>
    <i t="grand">
      <x/>
    </i>
  </rowItems>
  <colFields count="1">
    <field x="-2"/>
  </colFields>
  <colItems count="3">
    <i>
      <x/>
    </i>
    <i i="1">
      <x v="1"/>
    </i>
    <i i="2">
      <x v="2"/>
    </i>
  </colItems>
  <dataFields count="3">
    <dataField name="Sum of Total Empleados" fld="3" baseField="0" baseItem="0"/>
    <dataField name="Average of Bono Estado" fld="5" subtotal="average" baseField="0" baseItem="0" numFmtId="169"/>
    <dataField name="Average of Gastos Sueldos" fld="4" subtotal="average" baseField="0" baseItem="0" numFmtId="169"/>
  </dataFields>
  <formats count="2">
    <format dxfId="25">
      <pivotArea outline="0" collapsedLevelsAreSubtotals="1" fieldPosition="0">
        <references count="1">
          <reference field="4294967294" count="2" selected="0">
            <x v="1"/>
            <x v="2"/>
          </reference>
        </references>
      </pivotArea>
    </format>
    <format dxfId="24">
      <pivotArea dataOnly="0" labelOnly="1" outline="0" fieldPosition="0">
        <references count="1">
          <reference field="4294967294" count="2">
            <x v="1"/>
            <x v="2"/>
          </reference>
        </references>
      </pivotArea>
    </format>
  </formats>
  <pivotTableStyleInfo name="PivotStyleMedium9" showRowHeaders="1" showColHeaders="1" showRowStripes="0" showColStripes="0" showLastColumn="1"/>
  <filters count="1">
    <filter fld="1" type="valueGreaterThan" evalOrder="-1" id="1" iMeasureFld="1">
      <autoFilter ref="A1">
        <filterColumn colId="0">
          <customFilters>
            <customFilter operator="greaterThan" val="12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EAA1B-3193-48F2-AF5D-0AEDF926D49B}"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location ref="C7:F30" firstHeaderRow="0" firstDataRow="1" firstDataCol="1"/>
  <pivotFields count="10">
    <pivotField showAll="0"/>
    <pivotField axis="axisRow" showAll="0" measureFilter="1">
      <items count="42">
        <item x="0"/>
        <item x="1"/>
        <item x="31"/>
        <item x="2"/>
        <item x="3"/>
        <item x="16"/>
        <item x="32"/>
        <item x="6"/>
        <item x="5"/>
        <item x="39"/>
        <item x="4"/>
        <item x="7"/>
        <item x="37"/>
        <item x="8"/>
        <item x="9"/>
        <item x="10"/>
        <item x="12"/>
        <item x="17"/>
        <item x="11"/>
        <item x="18"/>
        <item x="14"/>
        <item x="19"/>
        <item x="13"/>
        <item x="20"/>
        <item x="21"/>
        <item x="22"/>
        <item x="23"/>
        <item x="24"/>
        <item x="25"/>
        <item x="26"/>
        <item x="28"/>
        <item x="29"/>
        <item x="30"/>
        <item x="27"/>
        <item x="33"/>
        <item x="34"/>
        <item x="15"/>
        <item x="36"/>
        <item x="38"/>
        <item x="35"/>
        <item x="40"/>
        <item t="default"/>
      </items>
    </pivotField>
    <pivotField axis="axisRow" showAll="0">
      <items count="6">
        <item x="3"/>
        <item x="4"/>
        <item x="2"/>
        <item x="1"/>
        <item x="0"/>
        <item t="default"/>
      </items>
    </pivotField>
    <pivotField dataField="1" showAll="0"/>
    <pivotField dataField="1" showAll="0"/>
    <pivotField dataField="1" showAll="0"/>
    <pivotField numFmtId="14"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count="2">
    <field x="2"/>
    <field x="1"/>
  </rowFields>
  <rowItems count="23">
    <i>
      <x/>
    </i>
    <i r="1">
      <x v="13"/>
    </i>
    <i r="1">
      <x v="26"/>
    </i>
    <i>
      <x v="1"/>
    </i>
    <i r="1">
      <x v="5"/>
    </i>
    <i r="1">
      <x v="31"/>
    </i>
    <i>
      <x v="2"/>
    </i>
    <i r="1">
      <x v="8"/>
    </i>
    <i r="1">
      <x v="12"/>
    </i>
    <i r="1">
      <x v="32"/>
    </i>
    <i r="1">
      <x v="35"/>
    </i>
    <i>
      <x v="3"/>
    </i>
    <i r="1">
      <x v="6"/>
    </i>
    <i r="1">
      <x v="10"/>
    </i>
    <i r="1">
      <x v="34"/>
    </i>
    <i r="1">
      <x v="36"/>
    </i>
    <i>
      <x v="4"/>
    </i>
    <i r="1">
      <x v="7"/>
    </i>
    <i r="1">
      <x v="25"/>
    </i>
    <i r="1">
      <x v="27"/>
    </i>
    <i r="1">
      <x v="28"/>
    </i>
    <i r="1">
      <x v="38"/>
    </i>
    <i t="grand">
      <x/>
    </i>
  </rowItems>
  <colFields count="1">
    <field x="-2"/>
  </colFields>
  <colItems count="3">
    <i>
      <x/>
    </i>
    <i i="1">
      <x v="1"/>
    </i>
    <i i="2">
      <x v="2"/>
    </i>
  </colItems>
  <dataFields count="3">
    <dataField name="Sum of Total Empleados" fld="3" baseField="0" baseItem="0"/>
    <dataField name="Average of Bono Estado" fld="5" subtotal="average" baseField="0" baseItem="0" numFmtId="169"/>
    <dataField name="Average of Gastos Sueldos" fld="4" subtotal="average" baseField="0" baseItem="0" numFmtId="169"/>
  </dataFields>
  <formats count="2">
    <format dxfId="22">
      <pivotArea outline="0" collapsedLevelsAreSubtotals="1" fieldPosition="0">
        <references count="1">
          <reference field="4294967294" count="2" selected="0">
            <x v="1"/>
            <x v="2"/>
          </reference>
        </references>
      </pivotArea>
    </format>
    <format dxfId="21">
      <pivotArea dataOnly="0" labelOnly="1" outline="0" fieldPosition="0">
        <references count="1">
          <reference field="4294967294" count="2">
            <x v="1"/>
            <x v="2"/>
          </reference>
        </references>
      </pivotArea>
    </format>
  </formats>
  <conditionalFormats count="2">
    <conditionalFormat scope="field" type="all" priority="2">
      <pivotAreas count="1">
        <pivotArea outline="0" collapsedLevelsAreSubtotals="1" fieldPosition="0">
          <references count="2">
            <reference field="4294967294" count="1" selected="0">
              <x v="2"/>
            </reference>
            <reference field="1" count="0" selected="0"/>
          </references>
        </pivotArea>
      </pivotAreas>
    </conditionalFormat>
    <conditionalFormat scope="field" priority="1">
      <pivotAreas count="1">
        <pivotArea outline="0" collapsedLevelsAreSubtotals="1" fieldPosition="0">
          <references count="2">
            <reference field="4294967294" count="1" selected="0">
              <x v="2"/>
            </reference>
            <reference field="1" count="0" selected="0"/>
          </references>
        </pivotArea>
      </pivotAreas>
    </conditionalFormat>
  </conditionalFormats>
  <pivotTableStyleInfo name="PivotStyleMedium9" showRowHeaders="1" showColHeaders="1" showRowStripes="0" showColStripes="0" showLastColumn="1"/>
  <filters count="1">
    <filter fld="1" type="valueGreaterThan" evalOrder="-1" id="1" iMeasureFld="1">
      <autoFilter ref="A1">
        <filterColumn colId="0">
          <customFilters>
            <customFilter operator="greaterThan" val="12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457253-D4C5-4207-B7BE-D21D219A9606}"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location ref="C7:F54" firstHeaderRow="0" firstDataRow="1" firstDataCol="1"/>
  <pivotFields count="10">
    <pivotField showAll="0"/>
    <pivotField axis="axisRow" showAll="0">
      <items count="42">
        <item x="0"/>
        <item x="1"/>
        <item x="31"/>
        <item x="2"/>
        <item x="3"/>
        <item x="16"/>
        <item x="32"/>
        <item x="6"/>
        <item x="5"/>
        <item x="39"/>
        <item x="4"/>
        <item x="7"/>
        <item x="37"/>
        <item x="8"/>
        <item x="9"/>
        <item x="10"/>
        <item x="12"/>
        <item x="17"/>
        <item x="11"/>
        <item x="18"/>
        <item x="14"/>
        <item x="19"/>
        <item x="13"/>
        <item x="20"/>
        <item x="21"/>
        <item x="22"/>
        <item x="23"/>
        <item x="24"/>
        <item x="25"/>
        <item x="26"/>
        <item x="28"/>
        <item x="29"/>
        <item x="30"/>
        <item x="27"/>
        <item x="33"/>
        <item x="34"/>
        <item x="15"/>
        <item x="36"/>
        <item x="38"/>
        <item x="35"/>
        <item x="40"/>
        <item t="default"/>
      </items>
    </pivotField>
    <pivotField axis="axisRow" showAll="0">
      <items count="6">
        <item x="3"/>
        <item x="4"/>
        <item x="2"/>
        <item x="1"/>
        <item x="0"/>
        <item t="default"/>
      </items>
    </pivotField>
    <pivotField dataField="1" showAll="0"/>
    <pivotField dataField="1" showAll="0"/>
    <pivotField dataField="1" showAll="0"/>
    <pivotField numFmtId="14"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count="2">
    <field x="2"/>
    <field x="1"/>
  </rowFields>
  <rowItems count="47">
    <i>
      <x/>
    </i>
    <i r="1">
      <x v="13"/>
    </i>
    <i r="1">
      <x v="14"/>
    </i>
    <i r="1">
      <x v="18"/>
    </i>
    <i r="1">
      <x v="23"/>
    </i>
    <i r="1">
      <x v="26"/>
    </i>
    <i r="1">
      <x v="30"/>
    </i>
    <i>
      <x v="1"/>
    </i>
    <i r="1">
      <x v="5"/>
    </i>
    <i r="1">
      <x v="9"/>
    </i>
    <i r="1">
      <x v="20"/>
    </i>
    <i r="1">
      <x v="31"/>
    </i>
    <i>
      <x v="2"/>
    </i>
    <i r="1">
      <x v="4"/>
    </i>
    <i r="1">
      <x v="8"/>
    </i>
    <i r="1">
      <x v="12"/>
    </i>
    <i r="1">
      <x v="16"/>
    </i>
    <i r="1">
      <x v="21"/>
    </i>
    <i r="1">
      <x v="29"/>
    </i>
    <i r="1">
      <x v="32"/>
    </i>
    <i r="1">
      <x v="35"/>
    </i>
    <i>
      <x v="3"/>
    </i>
    <i r="1">
      <x v="1"/>
    </i>
    <i r="1">
      <x v="3"/>
    </i>
    <i r="1">
      <x v="6"/>
    </i>
    <i r="1">
      <x v="10"/>
    </i>
    <i r="1">
      <x v="11"/>
    </i>
    <i r="1">
      <x v="15"/>
    </i>
    <i r="1">
      <x v="17"/>
    </i>
    <i r="1">
      <x v="22"/>
    </i>
    <i r="1">
      <x v="33"/>
    </i>
    <i r="1">
      <x v="34"/>
    </i>
    <i r="1">
      <x v="36"/>
    </i>
    <i r="1">
      <x v="37"/>
    </i>
    <i>
      <x v="4"/>
    </i>
    <i r="1">
      <x/>
    </i>
    <i r="1">
      <x v="2"/>
    </i>
    <i r="1">
      <x v="7"/>
    </i>
    <i r="1">
      <x v="19"/>
    </i>
    <i r="1">
      <x v="24"/>
    </i>
    <i r="1">
      <x v="25"/>
    </i>
    <i r="1">
      <x v="27"/>
    </i>
    <i r="1">
      <x v="28"/>
    </i>
    <i r="1">
      <x v="38"/>
    </i>
    <i r="1">
      <x v="39"/>
    </i>
    <i r="1">
      <x v="40"/>
    </i>
    <i t="grand">
      <x/>
    </i>
  </rowItems>
  <colFields count="1">
    <field x="-2"/>
  </colFields>
  <colItems count="3">
    <i>
      <x/>
    </i>
    <i i="1">
      <x v="1"/>
    </i>
    <i i="2">
      <x v="2"/>
    </i>
  </colItems>
  <dataFields count="3">
    <dataField name="Sum of Total Empleados" fld="3" baseField="0" baseItem="0"/>
    <dataField name="Average of Bono Estado" fld="5" subtotal="average" baseField="0" baseItem="0" numFmtId="169"/>
    <dataField name="Average of Gastos Sueldos" fld="4" subtotal="average" baseField="0" baseItem="0" numFmtId="169"/>
  </dataFields>
  <formats count="2">
    <format dxfId="20">
      <pivotArea outline="0" collapsedLevelsAreSubtotals="1" fieldPosition="0">
        <references count="1">
          <reference field="4294967294" count="2" selected="0">
            <x v="1"/>
            <x v="2"/>
          </reference>
        </references>
      </pivotArea>
    </format>
    <format dxfId="19">
      <pivotArea dataOnly="0" labelOnly="1" outline="0" fieldPosition="0">
        <references count="1">
          <reference field="4294967294" count="2">
            <x v="1"/>
            <x v="2"/>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52ECC-685A-48A5-AD31-65E2B2CBA69E}" name="PivotTable4" cacheId="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C7:F24" firstHeaderRow="0" firstDataRow="1" firstDataCol="1"/>
  <pivotFields count="10">
    <pivotField axis="axisRow" showAll="0">
      <items count="11">
        <item x="6"/>
        <item x="4"/>
        <item x="3"/>
        <item x="8"/>
        <item x="2"/>
        <item x="5"/>
        <item x="7"/>
        <item x="1"/>
        <item x="9"/>
        <item x="0"/>
        <item t="default"/>
      </items>
    </pivotField>
    <pivotField dataField="1" showAll="0"/>
    <pivotField axis="axisRow" showAll="0" measureFilter="1">
      <items count="6">
        <item x="3"/>
        <item x="4"/>
        <item x="2"/>
        <item x="1"/>
        <item x="0"/>
        <item t="default"/>
      </items>
    </pivotField>
    <pivotField showAll="0"/>
    <pivotField dataField="1" showAll="0"/>
    <pivotField showAll="0"/>
    <pivotField numFmtId="14"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s>
  <rowFields count="2">
    <field x="0"/>
    <field x="2"/>
  </rowFields>
  <rowItems count="17">
    <i>
      <x v="1"/>
    </i>
    <i r="1">
      <x v="3"/>
    </i>
    <i>
      <x v="2"/>
    </i>
    <i r="1">
      <x v="2"/>
    </i>
    <i>
      <x v="3"/>
    </i>
    <i r="1">
      <x v="2"/>
    </i>
    <i>
      <x v="4"/>
    </i>
    <i r="1">
      <x/>
    </i>
    <i>
      <x v="5"/>
    </i>
    <i r="1">
      <x v="4"/>
    </i>
    <i>
      <x v="6"/>
    </i>
    <i r="1">
      <x/>
    </i>
    <i>
      <x v="8"/>
    </i>
    <i r="1">
      <x v="2"/>
    </i>
    <i>
      <x v="9"/>
    </i>
    <i r="1">
      <x/>
    </i>
    <i t="grand">
      <x/>
    </i>
  </rowItems>
  <colFields count="1">
    <field x="-2"/>
  </colFields>
  <colItems count="3">
    <i>
      <x/>
    </i>
    <i i="1">
      <x v="1"/>
    </i>
    <i i="2">
      <x v="2"/>
    </i>
  </colItems>
  <dataFields count="3">
    <dataField name="Count of Nombre Empresa" fld="1" subtotal="count" baseField="0" baseItem="0"/>
    <dataField name="Average of Gastos Sueldos" fld="4" subtotal="average" baseField="0" baseItem="0" numFmtId="169"/>
    <dataField name="Sum of Gastos Sueldos" fld="4" baseField="0" baseItem="0" numFmtId="169"/>
  </dataFields>
  <formats count="1">
    <format dxfId="17">
      <pivotArea outline="0" collapsedLevelsAreSubtotals="1" fieldPosition="0">
        <references count="1">
          <reference field="4294967294" count="2" selected="0">
            <x v="1"/>
            <x v="2"/>
          </reference>
        </references>
      </pivotArea>
    </format>
  </formats>
  <pivotTableStyleInfo name="PivotStyleMedium9" showRowHeaders="1" showColHeaders="1" showRowStripes="0" showColStripes="0" showLastColumn="1"/>
  <filters count="2">
    <filter fld="6" type="dateBetween" evalOrder="-1" id="11" name="Fecha  Fundacion">
      <autoFilter ref="A1">
        <filterColumn colId="0">
          <customFilters and="1">
            <customFilter operator="greaterThanOrEqual" val="36526"/>
            <customFilter operator="lessThanOrEqual" val="39813"/>
          </customFilters>
        </filterColumn>
      </autoFilter>
      <extLst>
        <ext xmlns:x15="http://schemas.microsoft.com/office/spreadsheetml/2010/11/main" uri="{0605FD5F-26C8-4aeb-8148-2DB25E43C511}">
          <x15:pivotFilter useWholeDay="1"/>
        </ext>
      </extLst>
    </filter>
    <filter fld="2" type="valueGreaterThan" evalOrder="-1" id="1" iMeasureFld="2">
      <autoFilter ref="A1">
        <filterColumn colId="0">
          <customFilters>
            <customFilter operator="greaterThan" val="6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777E54-1A9D-4808-BE20-DDF2733060D5}"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location ref="C5:G37" firstHeaderRow="0" firstDataRow="1" firstDataCol="1"/>
  <pivotFields count="10">
    <pivotField axis="axisRow" showAll="0" defaultSubtotal="0">
      <items count="10">
        <item x="6"/>
        <item x="4"/>
        <item x="3"/>
        <item x="8"/>
        <item x="2"/>
        <item x="5"/>
        <item x="7"/>
        <item x="1"/>
        <item x="9"/>
        <item x="0"/>
      </items>
    </pivotField>
    <pivotField axis="axisRow" showAll="0" measureFilter="1" defaultSubtotal="0">
      <items count="41">
        <item x="0"/>
        <item x="1"/>
        <item x="31"/>
        <item x="2"/>
        <item x="3"/>
        <item x="16"/>
        <item x="32"/>
        <item x="6"/>
        <item x="5"/>
        <item x="39"/>
        <item x="4"/>
        <item x="7"/>
        <item x="37"/>
        <item x="8"/>
        <item x="9"/>
        <item x="10"/>
        <item x="12"/>
        <item x="17"/>
        <item x="11"/>
        <item x="18"/>
        <item x="14"/>
        <item x="19"/>
        <item x="13"/>
        <item x="20"/>
        <item x="21"/>
        <item x="22"/>
        <item x="23"/>
        <item x="24"/>
        <item x="25"/>
        <item x="26"/>
        <item x="28"/>
        <item x="29"/>
        <item x="30"/>
        <item x="27"/>
        <item x="33"/>
        <item x="34"/>
        <item x="15"/>
        <item x="36"/>
        <item x="38"/>
        <item x="35"/>
        <item x="40"/>
      </items>
    </pivotField>
    <pivotField showAll="0" defaultSubtotal="0"/>
    <pivotField dataField="1" showAll="0" defaultSubtotal="0"/>
    <pivotField dataField="1" showAll="0" defaultSubtotal="0"/>
    <pivotField dataField="1" showAll="0" defaultSubtotal="0"/>
    <pivotField axis="axisRow" numFmtId="14" showAll="0" defaultSubtotal="0">
      <items count="14">
        <item x="0"/>
        <item x="1"/>
        <item x="2"/>
        <item x="3"/>
        <item x="4"/>
        <item x="5"/>
        <item x="6"/>
        <item x="7"/>
        <item x="8"/>
        <item x="9"/>
        <item x="10"/>
        <item x="11"/>
        <item x="12"/>
        <item x="13"/>
      </items>
    </pivotField>
    <pivotField showAll="0" defaultSubtotal="0"/>
    <pivotField showAll="0" defaultSubtotal="0">
      <items count="6">
        <item sd="0" x="0"/>
        <item sd="0" x="1"/>
        <item sd="0" x="2"/>
        <item sd="0" x="3"/>
        <item sd="0" x="4"/>
        <item sd="0" x="5"/>
      </items>
    </pivotField>
    <pivotField axis="axisRow" showAll="0" defaultSubtota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s>
    </pivotField>
  </pivotFields>
  <rowFields count="4">
    <field x="0"/>
    <field x="1"/>
    <field x="9"/>
    <field x="6"/>
  </rowFields>
  <rowItems count="32">
    <i>
      <x/>
    </i>
    <i r="1">
      <x v="11"/>
    </i>
    <i r="2">
      <x v="22"/>
    </i>
    <i r="1">
      <x v="25"/>
    </i>
    <i r="2">
      <x v="1"/>
    </i>
    <i>
      <x v="2"/>
    </i>
    <i r="1">
      <x v="4"/>
    </i>
    <i r="2">
      <x v="6"/>
    </i>
    <i>
      <x v="3"/>
    </i>
    <i r="1">
      <x v="29"/>
    </i>
    <i r="2">
      <x v="7"/>
    </i>
    <i>
      <x v="4"/>
    </i>
    <i r="1">
      <x v="2"/>
    </i>
    <i r="2">
      <x v="3"/>
    </i>
    <i r="1">
      <x v="33"/>
    </i>
    <i r="2">
      <x v="9"/>
    </i>
    <i>
      <x v="5"/>
    </i>
    <i r="1">
      <x v="7"/>
    </i>
    <i r="2">
      <x v="8"/>
    </i>
    <i r="1">
      <x v="24"/>
    </i>
    <i r="2">
      <x v="19"/>
    </i>
    <i>
      <x v="6"/>
    </i>
    <i r="1">
      <x v="17"/>
    </i>
    <i r="2">
      <x v="2"/>
    </i>
    <i r="1">
      <x v="26"/>
    </i>
    <i r="2">
      <x v="3"/>
    </i>
    <i>
      <x v="9"/>
    </i>
    <i r="1">
      <x v="14"/>
    </i>
    <i r="2">
      <x v="25"/>
    </i>
    <i r="1">
      <x v="40"/>
    </i>
    <i r="2">
      <x v="5"/>
    </i>
    <i t="grand">
      <x/>
    </i>
  </rowItems>
  <colFields count="1">
    <field x="-2"/>
  </colFields>
  <colItems count="4">
    <i>
      <x/>
    </i>
    <i i="1">
      <x v="1"/>
    </i>
    <i i="2">
      <x v="2"/>
    </i>
    <i i="3">
      <x v="3"/>
    </i>
  </colItems>
  <dataFields count="4">
    <dataField name="Average of Bono Estado" fld="5" subtotal="average" baseField="0" baseItem="0" numFmtId="169"/>
    <dataField name="Min of Gastos Sueldos" fld="4" subtotal="min" baseField="0" baseItem="0" numFmtId="169"/>
    <dataField name="Max of Gastos Sueldos" fld="4" subtotal="max" baseField="0" baseItem="0" numFmtId="169"/>
    <dataField name="Sum of Total Empleados" fld="3" baseField="0" baseItem="0"/>
  </dataFields>
  <formats count="1">
    <format dxfId="15">
      <pivotArea outline="0" collapsedLevelsAreSubtotals="1" fieldPosition="0">
        <references count="1">
          <reference field="4294967294" count="3" selected="0">
            <x v="0"/>
            <x v="1"/>
            <x v="2"/>
          </reference>
        </references>
      </pivotArea>
    </format>
  </formats>
  <pivotTableStyleInfo name="PivotStyleMedium9" showRowHeaders="1" showColHeaders="1" showRowStripes="0" showColStripes="0" showLastColumn="1"/>
  <filters count="2">
    <filter fld="1" type="captionNotContains" evalOrder="-1" id="2" stringValue1="SO">
      <autoFilter ref="A1">
        <filterColumn colId="0">
          <customFilters>
            <customFilter operator="notEqual" val="*SO*"/>
          </customFilters>
        </filterColumn>
      </autoFilter>
    </filter>
    <filter fld="1" type="valueGreaterThan" evalOrder="-1" id="1" iMeasureFld="3">
      <autoFilter ref="A1">
        <filterColumn colId="0">
          <customFilters>
            <customFilter operator="greaterThan" val="7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F17FFF1-7838-4041-A1A5-FEB1762CA5BD}" sourceName="Region">
  <pivotTables>
    <pivotTable tabId="8" name="PivotTable1"/>
  </pivotTables>
  <data>
    <tabular pivotCacheId="455551321">
      <items count="10">
        <i x="6" s="1"/>
        <i x="4" s="1"/>
        <i x="3" s="1"/>
        <i x="8" s="1"/>
        <i x="2" s="1"/>
        <i x="5" s="1"/>
        <i x="7" s="1"/>
        <i x="1"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31EF71B-5A5F-4B00-AC76-6AE0A470E928}" cache="Slicer_Region" caption="Region" columnCount="3"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027E0E-6E33-454B-B13F-AC01E721BB22}" name="T_datos" displayName="T_datos" ref="C7:J48" totalsRowShown="0" dataDxfId="36" tableBorderDxfId="35" dataCellStyle="Normal 2">
  <autoFilter ref="C7:J48" xr:uid="{830EB056-8167-4EFB-A7AB-4AAA85B4A4F9}"/>
  <tableColumns count="8">
    <tableColumn id="1" xr3:uid="{CD0BF554-609C-4E7E-B84C-849613733CB4}" name="Region" dataDxfId="34" dataCellStyle="Normal 2"/>
    <tableColumn id="2" xr3:uid="{A3F5C9AE-E270-4EDE-9F33-D376304D127C}" name="Nombre Empresa" dataDxfId="33" dataCellStyle="Normal 2"/>
    <tableColumn id="3" xr3:uid="{EA4786A7-895A-4CFE-9423-0C4721842145}" name="Especialidad" dataDxfId="32" dataCellStyle="Normal 2"/>
    <tableColumn id="4" xr3:uid="{5AB2B2E9-82C4-42C5-B522-DCB7DF47742A}" name="Total Empleados" dataDxfId="31" dataCellStyle="Normal 2"/>
    <tableColumn id="5" xr3:uid="{B713D05D-AC10-4F2B-8016-C89E57046E2C}" name="Gastos Sueldos" dataDxfId="30" dataCellStyle="Moneda 2"/>
    <tableColumn id="6" xr3:uid="{BFA6BA51-1352-47EF-8B68-22631DAEBAA7}" name="Bono Estado" dataDxfId="29" dataCellStyle="Moneda 2"/>
    <tableColumn id="7" xr3:uid="{7C689800-D68A-4FF5-97A4-7B8B55BFE0F2}" name="Fecha  Fundacion" dataDxfId="28" dataCellStyle="Normal 2"/>
    <tableColumn id="8" xr3:uid="{BD7A7605-D9F6-44F1-978E-634BA974F386}" name="Premio" dataDxfId="27" dataCellStyle="Normal 2"/>
  </tableColumns>
  <tableStyleInfo name="TableStyleMedium2" showFirstColumn="0" showLastColumn="0" showRowStripes="1" showColumnStripes="0"/>
</table>
</file>

<file path=xl/theme/theme1.xml><?xml version="1.0" encoding="utf-8"?>
<a:theme xmlns:a="http://schemas.openxmlformats.org/drawingml/2006/main" name="Badge">
  <a:themeElements>
    <a:clrScheme name="Violeta">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Badge">
      <a:majorFont>
        <a:latin typeface="Impact" panose="020B080603090205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ill Sans MT" panose="020B0502020104020203"/>
        <a:ea typeface=""/>
        <a:cs typeface=""/>
        <a:font script="Grek" typeface="Corbel"/>
        <a:font script="Cyrl" typeface="Corbel"/>
        <a:font script="Jpan" typeface="メイリオ"/>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Fecha__Fundacion" xr10:uid="{0EEC0CD6-320D-4903-8779-612DE8468999}" sourceName="Fecha  Fundacion">
  <pivotTables>
    <pivotTable tabId="10" name="PivotTable4"/>
  </pivotTables>
  <state minimalRefreshVersion="6" lastRefreshVersion="6" pivotCacheId="455551321" filterType="dateBetween">
    <selection startDate="2000-01-01T00:00:00" endDate="2008-12-31T00:00:00"/>
    <bounds startDate="1984-01-01T00:00:00" endDate="200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Fecha  Fundacion" xr10:uid="{E69A7582-761D-4350-87A3-F1EF7B9CE290}" cache="NativeTimeline_Fecha__Fundacion" caption="Fecha  Fundacion" level="0" selectionLevel="0" scrollPosition="2002-10-28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M48"/>
  <sheetViews>
    <sheetView topLeftCell="A10" zoomScale="96" zoomScaleNormal="96" workbookViewId="0">
      <selection activeCell="G25" sqref="G25"/>
    </sheetView>
  </sheetViews>
  <sheetFormatPr defaultColWidth="9" defaultRowHeight="17.25" x14ac:dyDescent="0.35"/>
  <cols>
    <col min="3" max="3" width="16.625" customWidth="1"/>
    <col min="4" max="4" width="21.25" customWidth="1"/>
    <col min="5" max="5" width="16.5" customWidth="1"/>
    <col min="6" max="6" width="20.75" customWidth="1"/>
    <col min="7" max="7" width="19.375" customWidth="1"/>
    <col min="8" max="8" width="16.25" customWidth="1"/>
    <col min="9" max="9" width="21.625" customWidth="1"/>
    <col min="10" max="10" width="27" customWidth="1"/>
    <col min="11" max="11" width="17.25" customWidth="1"/>
    <col min="12" max="12" width="12.5" bestFit="1" customWidth="1"/>
    <col min="13" max="13" width="14.625" customWidth="1"/>
    <col min="14" max="14" width="18.125" customWidth="1"/>
  </cols>
  <sheetData>
    <row r="3" spans="3:13" x14ac:dyDescent="0.35">
      <c r="H3" s="4"/>
    </row>
    <row r="7" spans="3:13" s="10" customFormat="1" ht="39" customHeight="1" x14ac:dyDescent="0.4">
      <c r="C7" s="15" t="s">
        <v>3</v>
      </c>
      <c r="D7" s="16" t="s">
        <v>4</v>
      </c>
      <c r="E7" s="16" t="s">
        <v>5</v>
      </c>
      <c r="F7" s="16" t="s">
        <v>66</v>
      </c>
      <c r="G7" s="17" t="s">
        <v>57</v>
      </c>
      <c r="H7" s="17" t="s">
        <v>6</v>
      </c>
      <c r="I7" s="18" t="s">
        <v>7</v>
      </c>
      <c r="J7" s="19" t="s">
        <v>8</v>
      </c>
      <c r="M7" s="13" t="s">
        <v>5</v>
      </c>
    </row>
    <row r="8" spans="3:13" ht="19.5" x14ac:dyDescent="0.35">
      <c r="C8" s="14" t="s">
        <v>9</v>
      </c>
      <c r="D8" s="1" t="s">
        <v>10</v>
      </c>
      <c r="E8" s="2" t="s">
        <v>11</v>
      </c>
      <c r="F8" s="1">
        <v>57</v>
      </c>
      <c r="G8" s="5">
        <v>39960</v>
      </c>
      <c r="H8" s="5">
        <v>8394</v>
      </c>
      <c r="I8" s="3">
        <v>33134</v>
      </c>
      <c r="J8" s="1" t="s">
        <v>65</v>
      </c>
      <c r="M8" s="2" t="s">
        <v>26</v>
      </c>
    </row>
    <row r="9" spans="3:13" ht="19.5" x14ac:dyDescent="0.35">
      <c r="C9" s="14" t="s">
        <v>12</v>
      </c>
      <c r="D9" s="1" t="s">
        <v>13</v>
      </c>
      <c r="E9" s="2" t="s">
        <v>14</v>
      </c>
      <c r="F9" s="1">
        <v>68</v>
      </c>
      <c r="G9" s="5">
        <v>91121</v>
      </c>
      <c r="H9" s="5">
        <v>7654</v>
      </c>
      <c r="I9" s="3">
        <v>31751</v>
      </c>
      <c r="J9" s="1" t="s">
        <v>64</v>
      </c>
      <c r="M9" s="2" t="s">
        <v>33</v>
      </c>
    </row>
    <row r="10" spans="3:13" ht="19.5" x14ac:dyDescent="0.35">
      <c r="C10" s="14" t="s">
        <v>15</v>
      </c>
      <c r="D10" s="1" t="s">
        <v>58</v>
      </c>
      <c r="E10" s="2" t="s">
        <v>14</v>
      </c>
      <c r="F10" s="1">
        <v>99</v>
      </c>
      <c r="G10" s="5">
        <v>46583</v>
      </c>
      <c r="H10" s="5">
        <v>10733</v>
      </c>
      <c r="I10" s="3">
        <v>32571</v>
      </c>
      <c r="J10" s="1" t="s">
        <v>63</v>
      </c>
      <c r="M10" s="2" t="s">
        <v>18</v>
      </c>
    </row>
    <row r="11" spans="3:13" ht="19.5" x14ac:dyDescent="0.35">
      <c r="C11" s="14" t="s">
        <v>16</v>
      </c>
      <c r="D11" s="1" t="s">
        <v>17</v>
      </c>
      <c r="E11" s="2" t="s">
        <v>18</v>
      </c>
      <c r="F11" s="1">
        <v>88</v>
      </c>
      <c r="G11" s="5">
        <v>78033</v>
      </c>
      <c r="H11" s="5">
        <v>2991</v>
      </c>
      <c r="I11" s="3">
        <v>32863</v>
      </c>
      <c r="J11" s="1" t="s">
        <v>65</v>
      </c>
      <c r="M11" s="2" t="s">
        <v>14</v>
      </c>
    </row>
    <row r="12" spans="3:13" ht="19.5" x14ac:dyDescent="0.35">
      <c r="C12" s="14" t="s">
        <v>19</v>
      </c>
      <c r="D12" s="1" t="s">
        <v>20</v>
      </c>
      <c r="E12" s="2" t="s">
        <v>14</v>
      </c>
      <c r="F12" s="1">
        <v>52</v>
      </c>
      <c r="G12" s="5">
        <v>97370</v>
      </c>
      <c r="H12" s="5">
        <v>19173</v>
      </c>
      <c r="I12" s="3">
        <v>36848</v>
      </c>
      <c r="J12" s="1" t="s">
        <v>64</v>
      </c>
      <c r="M12" s="2" t="s">
        <v>11</v>
      </c>
    </row>
    <row r="13" spans="3:13" ht="19.5" x14ac:dyDescent="0.35">
      <c r="C13" s="14" t="s">
        <v>9</v>
      </c>
      <c r="D13" s="1" t="s">
        <v>21</v>
      </c>
      <c r="E13" s="2" t="s">
        <v>18</v>
      </c>
      <c r="F13" s="1">
        <v>30</v>
      </c>
      <c r="G13" s="5">
        <v>38133</v>
      </c>
      <c r="H13" s="5">
        <v>19899</v>
      </c>
      <c r="I13" s="3">
        <v>38479</v>
      </c>
      <c r="J13" s="1" t="s">
        <v>63</v>
      </c>
    </row>
    <row r="14" spans="3:13" ht="19.5" x14ac:dyDescent="0.35">
      <c r="C14" s="14" t="s">
        <v>1</v>
      </c>
      <c r="D14" s="1" t="s">
        <v>22</v>
      </c>
      <c r="E14" s="2" t="s">
        <v>11</v>
      </c>
      <c r="F14" s="1">
        <v>74</v>
      </c>
      <c r="G14" s="5">
        <v>60687</v>
      </c>
      <c r="H14" s="5">
        <v>17698</v>
      </c>
      <c r="I14" s="3">
        <v>33357</v>
      </c>
      <c r="J14" s="1" t="s">
        <v>65</v>
      </c>
    </row>
    <row r="15" spans="3:13" ht="19.5" x14ac:dyDescent="0.35">
      <c r="C15" s="14" t="s">
        <v>0</v>
      </c>
      <c r="D15" s="1" t="s">
        <v>23</v>
      </c>
      <c r="E15" s="2" t="s">
        <v>14</v>
      </c>
      <c r="F15" s="1">
        <v>94</v>
      </c>
      <c r="G15" s="5">
        <v>50104</v>
      </c>
      <c r="H15" s="5">
        <v>7982</v>
      </c>
      <c r="I15" s="3">
        <v>38666</v>
      </c>
      <c r="J15" s="1" t="s">
        <v>65</v>
      </c>
    </row>
    <row r="16" spans="3:13" ht="19.5" x14ac:dyDescent="0.35">
      <c r="C16" s="14" t="s">
        <v>24</v>
      </c>
      <c r="D16" s="1" t="s">
        <v>25</v>
      </c>
      <c r="E16" s="2" t="s">
        <v>26</v>
      </c>
      <c r="F16" s="1">
        <v>55</v>
      </c>
      <c r="G16" s="5">
        <v>99469</v>
      </c>
      <c r="H16" s="5">
        <v>19119</v>
      </c>
      <c r="I16" s="3">
        <v>38511</v>
      </c>
      <c r="J16" s="1" t="s">
        <v>65</v>
      </c>
    </row>
    <row r="17" spans="3:10" ht="19.5" x14ac:dyDescent="0.35">
      <c r="C17" s="14" t="s">
        <v>9</v>
      </c>
      <c r="D17" s="1" t="s">
        <v>27</v>
      </c>
      <c r="E17" s="2" t="s">
        <v>26</v>
      </c>
      <c r="F17" s="1">
        <v>85</v>
      </c>
      <c r="G17" s="5">
        <v>97489</v>
      </c>
      <c r="H17" s="5">
        <v>10647</v>
      </c>
      <c r="I17" s="3">
        <v>39667</v>
      </c>
      <c r="J17" s="1" t="s">
        <v>64</v>
      </c>
    </row>
    <row r="18" spans="3:10" ht="19.5" x14ac:dyDescent="0.35">
      <c r="C18" s="14" t="s">
        <v>1</v>
      </c>
      <c r="D18" s="1" t="s">
        <v>28</v>
      </c>
      <c r="E18" s="2" t="s">
        <v>14</v>
      </c>
      <c r="F18" s="1">
        <v>35</v>
      </c>
      <c r="G18" s="5">
        <v>86042</v>
      </c>
      <c r="H18" s="5">
        <v>5728</v>
      </c>
      <c r="I18" s="3">
        <v>33559</v>
      </c>
      <c r="J18" s="1" t="s">
        <v>63</v>
      </c>
    </row>
    <row r="19" spans="3:10" ht="19.5" x14ac:dyDescent="0.35">
      <c r="C19" s="14" t="s">
        <v>15</v>
      </c>
      <c r="D19" s="1" t="s">
        <v>29</v>
      </c>
      <c r="E19" s="2" t="s">
        <v>26</v>
      </c>
      <c r="F19" s="1">
        <v>38</v>
      </c>
      <c r="G19" s="5">
        <v>65696</v>
      </c>
      <c r="H19" s="5">
        <v>11766</v>
      </c>
      <c r="I19" s="3">
        <v>38869</v>
      </c>
      <c r="J19" s="1" t="s">
        <v>65</v>
      </c>
    </row>
    <row r="20" spans="3:10" ht="19.5" x14ac:dyDescent="0.35">
      <c r="C20" s="14" t="s">
        <v>30</v>
      </c>
      <c r="D20" s="1" t="s">
        <v>2</v>
      </c>
      <c r="E20" s="2" t="s">
        <v>18</v>
      </c>
      <c r="F20" s="1">
        <v>55</v>
      </c>
      <c r="G20" s="5">
        <v>90062</v>
      </c>
      <c r="H20" s="5">
        <v>6551</v>
      </c>
      <c r="I20" s="3">
        <v>39680</v>
      </c>
      <c r="J20" s="1" t="s">
        <v>63</v>
      </c>
    </row>
    <row r="21" spans="3:10" ht="19.5" x14ac:dyDescent="0.35">
      <c r="C21" s="14" t="s">
        <v>12</v>
      </c>
      <c r="D21" s="1" t="s">
        <v>31</v>
      </c>
      <c r="E21" s="2" t="s">
        <v>14</v>
      </c>
      <c r="F21" s="1">
        <v>51</v>
      </c>
      <c r="G21" s="5">
        <v>31013</v>
      </c>
      <c r="H21" s="5">
        <v>4228</v>
      </c>
      <c r="I21" s="3">
        <v>33258</v>
      </c>
      <c r="J21" s="1" t="s">
        <v>63</v>
      </c>
    </row>
    <row r="22" spans="3:10" ht="19.5" x14ac:dyDescent="0.35">
      <c r="C22" s="14" t="s">
        <v>24</v>
      </c>
      <c r="D22" s="1" t="s">
        <v>32</v>
      </c>
      <c r="E22" s="2" t="s">
        <v>33</v>
      </c>
      <c r="F22" s="1">
        <v>48</v>
      </c>
      <c r="G22" s="5">
        <v>66446</v>
      </c>
      <c r="H22" s="5">
        <v>9591</v>
      </c>
      <c r="I22" s="3">
        <v>31805</v>
      </c>
      <c r="J22" s="1" t="s">
        <v>63</v>
      </c>
    </row>
    <row r="23" spans="3:10" ht="19.5" x14ac:dyDescent="0.35">
      <c r="C23" s="14" t="s">
        <v>19</v>
      </c>
      <c r="D23" s="1" t="s">
        <v>34</v>
      </c>
      <c r="E23" s="2" t="s">
        <v>14</v>
      </c>
      <c r="F23" s="1">
        <v>41</v>
      </c>
      <c r="G23" s="5">
        <v>59014</v>
      </c>
      <c r="H23" s="5">
        <v>14785</v>
      </c>
      <c r="I23" s="3">
        <v>33344</v>
      </c>
      <c r="J23" s="1" t="s">
        <v>63</v>
      </c>
    </row>
    <row r="24" spans="3:10" ht="19.5" x14ac:dyDescent="0.35">
      <c r="C24" s="14" t="s">
        <v>35</v>
      </c>
      <c r="D24" s="1" t="s">
        <v>59</v>
      </c>
      <c r="E24" s="2" t="s">
        <v>33</v>
      </c>
      <c r="F24" s="1">
        <v>66</v>
      </c>
      <c r="G24" s="5">
        <v>88272</v>
      </c>
      <c r="H24" s="5">
        <v>19452</v>
      </c>
      <c r="I24" s="3">
        <v>33336</v>
      </c>
      <c r="J24" s="1" t="s">
        <v>63</v>
      </c>
    </row>
    <row r="25" spans="3:10" ht="19.5" x14ac:dyDescent="0.35">
      <c r="C25" s="14" t="s">
        <v>24</v>
      </c>
      <c r="D25" s="1" t="s">
        <v>36</v>
      </c>
      <c r="E25" s="2" t="s">
        <v>14</v>
      </c>
      <c r="F25" s="1">
        <v>74</v>
      </c>
      <c r="G25" s="5">
        <v>99206</v>
      </c>
      <c r="H25" s="5">
        <v>3924</v>
      </c>
      <c r="I25" s="3">
        <v>31050</v>
      </c>
      <c r="J25" s="1" t="s">
        <v>63</v>
      </c>
    </row>
    <row r="26" spans="3:10" ht="19.5" x14ac:dyDescent="0.35">
      <c r="C26" s="14" t="s">
        <v>0</v>
      </c>
      <c r="D26" s="1" t="s">
        <v>37</v>
      </c>
      <c r="E26" s="2" t="s">
        <v>11</v>
      </c>
      <c r="F26" s="1">
        <v>47</v>
      </c>
      <c r="G26" s="5">
        <v>69690</v>
      </c>
      <c r="H26" s="5">
        <v>2251</v>
      </c>
      <c r="I26" s="3">
        <v>32894</v>
      </c>
      <c r="J26" s="1" t="s">
        <v>64</v>
      </c>
    </row>
    <row r="27" spans="3:10" ht="19.5" x14ac:dyDescent="0.35">
      <c r="C27" s="14" t="s">
        <v>16</v>
      </c>
      <c r="D27" s="1" t="s">
        <v>38</v>
      </c>
      <c r="E27" s="2" t="s">
        <v>18</v>
      </c>
      <c r="F27" s="1">
        <v>33</v>
      </c>
      <c r="G27" s="5">
        <v>92793</v>
      </c>
      <c r="H27" s="5">
        <v>2421</v>
      </c>
      <c r="I27" s="3">
        <v>38533</v>
      </c>
      <c r="J27" s="1" t="s">
        <v>64</v>
      </c>
    </row>
    <row r="28" spans="3:10" ht="19.5" x14ac:dyDescent="0.35">
      <c r="C28" s="14" t="s">
        <v>0</v>
      </c>
      <c r="D28" s="1" t="s">
        <v>39</v>
      </c>
      <c r="E28" s="2" t="s">
        <v>26</v>
      </c>
      <c r="F28" s="1">
        <v>56</v>
      </c>
      <c r="G28" s="5">
        <v>37226</v>
      </c>
      <c r="H28" s="5">
        <v>5344</v>
      </c>
      <c r="I28" s="3">
        <v>31446</v>
      </c>
      <c r="J28" s="1" t="s">
        <v>63</v>
      </c>
    </row>
    <row r="29" spans="3:10" ht="19.5" x14ac:dyDescent="0.35">
      <c r="C29" s="14" t="s">
        <v>1</v>
      </c>
      <c r="D29" s="1" t="s">
        <v>40</v>
      </c>
      <c r="E29" s="2" t="s">
        <v>11</v>
      </c>
      <c r="F29" s="1">
        <v>73</v>
      </c>
      <c r="G29" s="5">
        <v>60948</v>
      </c>
      <c r="H29" s="5">
        <v>11752</v>
      </c>
      <c r="I29" s="3">
        <v>37340</v>
      </c>
      <c r="J29" s="1" t="s">
        <v>64</v>
      </c>
    </row>
    <row r="30" spans="3:10" ht="19.5" x14ac:dyDescent="0.35">
      <c r="C30" s="14" t="s">
        <v>0</v>
      </c>
      <c r="D30" s="1" t="s">
        <v>41</v>
      </c>
      <c r="E30" s="2" t="s">
        <v>11</v>
      </c>
      <c r="F30" s="1">
        <v>72</v>
      </c>
      <c r="G30" s="5">
        <v>32620</v>
      </c>
      <c r="H30" s="5">
        <v>16659</v>
      </c>
      <c r="I30" s="3">
        <v>30900</v>
      </c>
      <c r="J30" s="1" t="s">
        <v>64</v>
      </c>
    </row>
    <row r="31" spans="3:10" ht="19.5" x14ac:dyDescent="0.35">
      <c r="C31" s="14" t="s">
        <v>24</v>
      </c>
      <c r="D31" s="1" t="s">
        <v>42</v>
      </c>
      <c r="E31" s="2" t="s">
        <v>26</v>
      </c>
      <c r="F31" s="1">
        <v>100</v>
      </c>
      <c r="G31" s="5">
        <v>70081</v>
      </c>
      <c r="H31" s="5">
        <v>12788</v>
      </c>
      <c r="I31" s="3">
        <v>31729</v>
      </c>
      <c r="J31" s="1" t="s">
        <v>64</v>
      </c>
    </row>
    <row r="32" spans="3:10" ht="19.5" x14ac:dyDescent="0.35">
      <c r="C32" s="14" t="s">
        <v>19</v>
      </c>
      <c r="D32" s="1" t="s">
        <v>43</v>
      </c>
      <c r="E32" s="2" t="s">
        <v>11</v>
      </c>
      <c r="F32" s="1">
        <v>65</v>
      </c>
      <c r="G32" s="5">
        <v>61336</v>
      </c>
      <c r="H32" s="5">
        <v>16747</v>
      </c>
      <c r="I32" s="3">
        <v>32886</v>
      </c>
      <c r="J32" s="1" t="s">
        <v>64</v>
      </c>
    </row>
    <row r="33" spans="3:10" ht="19.5" x14ac:dyDescent="0.35">
      <c r="C33" s="14" t="s">
        <v>0</v>
      </c>
      <c r="D33" s="1" t="s">
        <v>44</v>
      </c>
      <c r="E33" s="2" t="s">
        <v>11</v>
      </c>
      <c r="F33" s="1">
        <v>81</v>
      </c>
      <c r="G33" s="5">
        <v>88686</v>
      </c>
      <c r="H33" s="5">
        <v>14111</v>
      </c>
      <c r="I33" s="3">
        <v>33083</v>
      </c>
      <c r="J33" s="1" t="s">
        <v>63</v>
      </c>
    </row>
    <row r="34" spans="3:10" ht="19.5" x14ac:dyDescent="0.35">
      <c r="C34" s="14" t="s">
        <v>30</v>
      </c>
      <c r="D34" s="1" t="s">
        <v>45</v>
      </c>
      <c r="E34" s="2" t="s">
        <v>18</v>
      </c>
      <c r="F34" s="1">
        <v>71</v>
      </c>
      <c r="G34" s="5">
        <v>54499</v>
      </c>
      <c r="H34" s="5">
        <v>11642</v>
      </c>
      <c r="I34" s="3">
        <v>32971</v>
      </c>
      <c r="J34" s="1" t="s">
        <v>63</v>
      </c>
    </row>
    <row r="35" spans="3:10" ht="19.5" x14ac:dyDescent="0.35">
      <c r="C35" s="14" t="s">
        <v>15</v>
      </c>
      <c r="D35" s="1" t="s">
        <v>46</v>
      </c>
      <c r="E35" s="2" t="s">
        <v>14</v>
      </c>
      <c r="F35" s="1">
        <v>76</v>
      </c>
      <c r="G35" s="5">
        <v>30787</v>
      </c>
      <c r="H35" s="5">
        <v>8082</v>
      </c>
      <c r="I35" s="3">
        <v>33710</v>
      </c>
      <c r="J35" s="1" t="s">
        <v>65</v>
      </c>
    </row>
    <row r="36" spans="3:10" ht="19.5" x14ac:dyDescent="0.35">
      <c r="C36" s="14" t="s">
        <v>19</v>
      </c>
      <c r="D36" s="1" t="s">
        <v>60</v>
      </c>
      <c r="E36" s="2" t="s">
        <v>26</v>
      </c>
      <c r="F36" s="1">
        <v>61</v>
      </c>
      <c r="G36" s="5">
        <v>53957</v>
      </c>
      <c r="H36" s="5">
        <v>9656</v>
      </c>
      <c r="I36" s="3">
        <v>31112</v>
      </c>
      <c r="J36" s="1" t="s">
        <v>65</v>
      </c>
    </row>
    <row r="37" spans="3:10" ht="19.5" x14ac:dyDescent="0.35">
      <c r="C37" s="14" t="s">
        <v>12</v>
      </c>
      <c r="D37" s="1" t="s">
        <v>47</v>
      </c>
      <c r="E37" s="2" t="s">
        <v>33</v>
      </c>
      <c r="F37" s="1">
        <v>44</v>
      </c>
      <c r="G37" s="5">
        <v>47300</v>
      </c>
      <c r="H37" s="5">
        <v>13531</v>
      </c>
      <c r="I37" s="3">
        <v>32125</v>
      </c>
      <c r="J37" s="1" t="s">
        <v>64</v>
      </c>
    </row>
    <row r="38" spans="3:10" ht="19.5" x14ac:dyDescent="0.35">
      <c r="C38" s="14" t="s">
        <v>35</v>
      </c>
      <c r="D38" s="1" t="s">
        <v>48</v>
      </c>
      <c r="E38" s="2" t="s">
        <v>18</v>
      </c>
      <c r="F38" s="1">
        <v>62</v>
      </c>
      <c r="G38" s="5">
        <v>89985</v>
      </c>
      <c r="H38" s="5">
        <v>17917</v>
      </c>
      <c r="I38" s="3">
        <v>37697</v>
      </c>
      <c r="J38" s="1" t="s">
        <v>64</v>
      </c>
    </row>
    <row r="39" spans="3:10" ht="19.5" x14ac:dyDescent="0.35">
      <c r="C39" s="14" t="s">
        <v>15</v>
      </c>
      <c r="D39" s="1" t="s">
        <v>49</v>
      </c>
      <c r="E39" s="2" t="s">
        <v>11</v>
      </c>
      <c r="F39" s="1">
        <v>87</v>
      </c>
      <c r="G39" s="5">
        <v>45171</v>
      </c>
      <c r="H39" s="5">
        <v>5303</v>
      </c>
      <c r="I39" s="3">
        <v>31495</v>
      </c>
      <c r="J39" s="1" t="s">
        <v>63</v>
      </c>
    </row>
    <row r="40" spans="3:10" ht="19.5" x14ac:dyDescent="0.35">
      <c r="C40" s="14" t="s">
        <v>30</v>
      </c>
      <c r="D40" s="1" t="s">
        <v>50</v>
      </c>
      <c r="E40" s="2" t="s">
        <v>14</v>
      </c>
      <c r="F40" s="1">
        <v>39</v>
      </c>
      <c r="G40" s="5">
        <v>66004</v>
      </c>
      <c r="H40" s="5">
        <v>13955</v>
      </c>
      <c r="I40" s="3">
        <v>31217</v>
      </c>
      <c r="J40" s="1" t="s">
        <v>64</v>
      </c>
    </row>
    <row r="41" spans="3:10" ht="19.5" x14ac:dyDescent="0.35">
      <c r="C41" s="14" t="s">
        <v>15</v>
      </c>
      <c r="D41" s="1" t="s">
        <v>51</v>
      </c>
      <c r="E41" s="2" t="s">
        <v>14</v>
      </c>
      <c r="F41" s="1">
        <v>31</v>
      </c>
      <c r="G41" s="5">
        <v>34054</v>
      </c>
      <c r="H41" s="5">
        <v>17011</v>
      </c>
      <c r="I41" s="3">
        <v>32979</v>
      </c>
      <c r="J41" s="1" t="s">
        <v>65</v>
      </c>
    </row>
    <row r="42" spans="3:10" ht="19.5" x14ac:dyDescent="0.35">
      <c r="C42" s="14" t="s">
        <v>9</v>
      </c>
      <c r="D42" s="1" t="s">
        <v>62</v>
      </c>
      <c r="E42" s="2" t="s">
        <v>18</v>
      </c>
      <c r="F42" s="1">
        <v>48</v>
      </c>
      <c r="G42" s="5">
        <v>48050</v>
      </c>
      <c r="H42" s="5">
        <v>16334</v>
      </c>
      <c r="I42" s="3">
        <v>31503</v>
      </c>
      <c r="J42" s="1" t="s">
        <v>65</v>
      </c>
    </row>
    <row r="43" spans="3:10" ht="19.5" x14ac:dyDescent="0.35">
      <c r="C43" s="14" t="s">
        <v>12</v>
      </c>
      <c r="D43" s="1" t="s">
        <v>52</v>
      </c>
      <c r="E43" s="2" t="s">
        <v>11</v>
      </c>
      <c r="F43" s="1">
        <v>70</v>
      </c>
      <c r="G43" s="5">
        <v>26747</v>
      </c>
      <c r="H43" s="5">
        <v>9801</v>
      </c>
      <c r="I43" s="3">
        <v>32971</v>
      </c>
      <c r="J43" s="1" t="s">
        <v>64</v>
      </c>
    </row>
    <row r="44" spans="3:10" ht="19.5" x14ac:dyDescent="0.35">
      <c r="C44" s="14" t="s">
        <v>1</v>
      </c>
      <c r="D44" s="1" t="s">
        <v>53</v>
      </c>
      <c r="E44" s="2" t="s">
        <v>14</v>
      </c>
      <c r="F44" s="1">
        <v>34</v>
      </c>
      <c r="G44" s="5">
        <v>97322</v>
      </c>
      <c r="H44" s="5">
        <v>2900</v>
      </c>
      <c r="I44" s="3">
        <v>32779</v>
      </c>
      <c r="J44" s="1" t="s">
        <v>65</v>
      </c>
    </row>
    <row r="45" spans="3:10" ht="19.5" x14ac:dyDescent="0.35">
      <c r="C45" s="14" t="s">
        <v>35</v>
      </c>
      <c r="D45" s="1" t="s">
        <v>54</v>
      </c>
      <c r="E45" s="2" t="s">
        <v>18</v>
      </c>
      <c r="F45" s="1">
        <v>63</v>
      </c>
      <c r="G45" s="5">
        <v>98074</v>
      </c>
      <c r="H45" s="5">
        <v>19776</v>
      </c>
      <c r="I45" s="3">
        <v>33308</v>
      </c>
      <c r="J45" s="1" t="s">
        <v>63</v>
      </c>
    </row>
    <row r="46" spans="3:10" ht="19.5" x14ac:dyDescent="0.35">
      <c r="C46" s="14" t="s">
        <v>15</v>
      </c>
      <c r="D46" s="1" t="s">
        <v>55</v>
      </c>
      <c r="E46" s="2" t="s">
        <v>11</v>
      </c>
      <c r="F46" s="1">
        <v>57</v>
      </c>
      <c r="G46" s="5">
        <v>48535</v>
      </c>
      <c r="H46" s="5">
        <v>17590</v>
      </c>
      <c r="I46" s="3">
        <v>32356</v>
      </c>
      <c r="J46" s="1" t="s">
        <v>63</v>
      </c>
    </row>
    <row r="47" spans="3:10" ht="19.5" x14ac:dyDescent="0.35">
      <c r="C47" s="14" t="s">
        <v>24</v>
      </c>
      <c r="D47" s="1" t="s">
        <v>61</v>
      </c>
      <c r="E47" s="2" t="s">
        <v>33</v>
      </c>
      <c r="F47" s="1">
        <v>48</v>
      </c>
      <c r="G47" s="5">
        <v>50364</v>
      </c>
      <c r="H47" s="5">
        <v>7883</v>
      </c>
      <c r="I47" s="3">
        <v>32771</v>
      </c>
      <c r="J47" s="1" t="s">
        <v>65</v>
      </c>
    </row>
    <row r="48" spans="3:10" ht="19.5" x14ac:dyDescent="0.35">
      <c r="C48" s="14" t="s">
        <v>9</v>
      </c>
      <c r="D48" s="1" t="s">
        <v>56</v>
      </c>
      <c r="E48" s="2" t="s">
        <v>11</v>
      </c>
      <c r="F48" s="1">
        <v>73</v>
      </c>
      <c r="G48" s="5">
        <v>26875</v>
      </c>
      <c r="H48" s="5">
        <v>11567</v>
      </c>
      <c r="I48" s="3">
        <v>32421</v>
      </c>
      <c r="J48" s="1" t="s">
        <v>65</v>
      </c>
    </row>
  </sheetData>
  <sortState xmlns:xlrd2="http://schemas.microsoft.com/office/spreadsheetml/2017/richdata2" ref="M8:M12">
    <sortCondition ref="M8"/>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2:F61"/>
  <sheetViews>
    <sheetView workbookViewId="0">
      <selection activeCell="E8" sqref="E8"/>
    </sheetView>
  </sheetViews>
  <sheetFormatPr defaultColWidth="11" defaultRowHeight="17.25" x14ac:dyDescent="0.35"/>
  <cols>
    <col min="3" max="3" width="23" bestFit="1" customWidth="1"/>
    <col min="4" max="4" width="22.875" bestFit="1" customWidth="1"/>
    <col min="5" max="5" width="22.5" bestFit="1" customWidth="1"/>
    <col min="6" max="6" width="24.5" style="12" bestFit="1" customWidth="1"/>
    <col min="7" max="7" width="26.625" customWidth="1"/>
  </cols>
  <sheetData>
    <row r="12" spans="3:6" s="10" customFormat="1" x14ac:dyDescent="0.35">
      <c r="F12" s="11"/>
    </row>
    <row r="13" spans="3:6" x14ac:dyDescent="0.35">
      <c r="C13" s="6"/>
      <c r="D13" s="8"/>
      <c r="E13" s="9"/>
      <c r="F13" s="9"/>
    </row>
    <row r="14" spans="3:6" x14ac:dyDescent="0.35">
      <c r="C14" s="20" t="s">
        <v>68</v>
      </c>
      <c r="D14" t="s">
        <v>69</v>
      </c>
      <c r="E14" s="22" t="s">
        <v>70</v>
      </c>
      <c r="F14" s="22" t="s">
        <v>72</v>
      </c>
    </row>
    <row r="15" spans="3:6" x14ac:dyDescent="0.35">
      <c r="C15" s="6" t="s">
        <v>26</v>
      </c>
      <c r="D15" s="21">
        <v>155</v>
      </c>
      <c r="E15" s="22">
        <v>15953.5</v>
      </c>
      <c r="F15" s="22">
        <v>84775</v>
      </c>
    </row>
    <row r="16" spans="3:6" x14ac:dyDescent="0.35">
      <c r="C16" s="7" t="s">
        <v>25</v>
      </c>
      <c r="D16" s="21">
        <v>55</v>
      </c>
      <c r="E16" s="22">
        <v>19119</v>
      </c>
      <c r="F16" s="22">
        <v>99469</v>
      </c>
    </row>
    <row r="17" spans="3:6" x14ac:dyDescent="0.35">
      <c r="C17" s="7" t="s">
        <v>42</v>
      </c>
      <c r="D17" s="21">
        <v>100</v>
      </c>
      <c r="E17" s="22">
        <v>12788</v>
      </c>
      <c r="F17" s="22">
        <v>70081</v>
      </c>
    </row>
    <row r="18" spans="3:6" x14ac:dyDescent="0.35">
      <c r="C18" s="6" t="s">
        <v>33</v>
      </c>
      <c r="D18" s="21">
        <v>110</v>
      </c>
      <c r="E18" s="22">
        <v>16491.5</v>
      </c>
      <c r="F18" s="22">
        <v>67786</v>
      </c>
    </row>
    <row r="19" spans="3:6" x14ac:dyDescent="0.35">
      <c r="C19" s="7" t="s">
        <v>59</v>
      </c>
      <c r="D19" s="21">
        <v>66</v>
      </c>
      <c r="E19" s="22">
        <v>19452</v>
      </c>
      <c r="F19" s="22">
        <v>88272</v>
      </c>
    </row>
    <row r="20" spans="3:6" x14ac:dyDescent="0.35">
      <c r="C20" s="7" t="s">
        <v>47</v>
      </c>
      <c r="D20" s="21">
        <v>44</v>
      </c>
      <c r="E20" s="22">
        <v>13531</v>
      </c>
      <c r="F20" s="22">
        <v>47300</v>
      </c>
    </row>
    <row r="21" spans="3:6" x14ac:dyDescent="0.35">
      <c r="C21" s="6" t="s">
        <v>18</v>
      </c>
      <c r="D21" s="21">
        <v>203</v>
      </c>
      <c r="E21" s="22">
        <v>18481.5</v>
      </c>
      <c r="F21" s="22">
        <v>68560.5</v>
      </c>
    </row>
    <row r="22" spans="3:6" x14ac:dyDescent="0.35">
      <c r="C22" s="7" t="s">
        <v>21</v>
      </c>
      <c r="D22" s="21">
        <v>30</v>
      </c>
      <c r="E22" s="22">
        <v>19899</v>
      </c>
      <c r="F22" s="22">
        <v>38133</v>
      </c>
    </row>
    <row r="23" spans="3:6" x14ac:dyDescent="0.35">
      <c r="C23" s="7" t="s">
        <v>54</v>
      </c>
      <c r="D23" s="21">
        <v>63</v>
      </c>
      <c r="E23" s="22">
        <v>19776</v>
      </c>
      <c r="F23" s="22">
        <v>98074</v>
      </c>
    </row>
    <row r="24" spans="3:6" x14ac:dyDescent="0.35">
      <c r="C24" s="7" t="s">
        <v>48</v>
      </c>
      <c r="D24" s="21">
        <v>62</v>
      </c>
      <c r="E24" s="22">
        <v>17917</v>
      </c>
      <c r="F24" s="22">
        <v>89985</v>
      </c>
    </row>
    <row r="25" spans="3:6" x14ac:dyDescent="0.35">
      <c r="C25" s="7" t="s">
        <v>62</v>
      </c>
      <c r="D25" s="21">
        <v>48</v>
      </c>
      <c r="E25" s="22">
        <v>16334</v>
      </c>
      <c r="F25" s="22">
        <v>48050</v>
      </c>
    </row>
    <row r="26" spans="3:6" x14ac:dyDescent="0.35">
      <c r="C26" s="6" t="s">
        <v>14</v>
      </c>
      <c r="D26" s="21">
        <v>163</v>
      </c>
      <c r="E26" s="22">
        <v>16231</v>
      </c>
      <c r="F26" s="22">
        <v>64110.5</v>
      </c>
    </row>
    <row r="27" spans="3:6" x14ac:dyDescent="0.35">
      <c r="C27" s="7" t="s">
        <v>50</v>
      </c>
      <c r="D27" s="21">
        <v>39</v>
      </c>
      <c r="E27" s="22">
        <v>13955</v>
      </c>
      <c r="F27" s="22">
        <v>66004</v>
      </c>
    </row>
    <row r="28" spans="3:6" x14ac:dyDescent="0.35">
      <c r="C28" s="7" t="s">
        <v>20</v>
      </c>
      <c r="D28" s="21">
        <v>52</v>
      </c>
      <c r="E28" s="22">
        <v>19173</v>
      </c>
      <c r="F28" s="22">
        <v>97370</v>
      </c>
    </row>
    <row r="29" spans="3:6" x14ac:dyDescent="0.35">
      <c r="C29" s="7" t="s">
        <v>51</v>
      </c>
      <c r="D29" s="21">
        <v>31</v>
      </c>
      <c r="E29" s="22">
        <v>17011</v>
      </c>
      <c r="F29" s="22">
        <v>34054</v>
      </c>
    </row>
    <row r="30" spans="3:6" x14ac:dyDescent="0.35">
      <c r="C30" s="7" t="s">
        <v>34</v>
      </c>
      <c r="D30" s="21">
        <v>41</v>
      </c>
      <c r="E30" s="22">
        <v>14785</v>
      </c>
      <c r="F30" s="22">
        <v>59014</v>
      </c>
    </row>
    <row r="31" spans="3:6" x14ac:dyDescent="0.35">
      <c r="C31" s="6" t="s">
        <v>11</v>
      </c>
      <c r="D31" s="21">
        <v>349</v>
      </c>
      <c r="E31" s="22">
        <v>16561</v>
      </c>
      <c r="F31" s="22">
        <v>58372.800000000003</v>
      </c>
    </row>
    <row r="32" spans="3:6" x14ac:dyDescent="0.35">
      <c r="C32" s="7" t="s">
        <v>22</v>
      </c>
      <c r="D32" s="21">
        <v>74</v>
      </c>
      <c r="E32" s="22">
        <v>17698</v>
      </c>
      <c r="F32" s="22">
        <v>60687</v>
      </c>
    </row>
    <row r="33" spans="3:6" x14ac:dyDescent="0.35">
      <c r="C33" s="7" t="s">
        <v>41</v>
      </c>
      <c r="D33" s="21">
        <v>72</v>
      </c>
      <c r="E33" s="22">
        <v>16659</v>
      </c>
      <c r="F33" s="22">
        <v>32620</v>
      </c>
    </row>
    <row r="34" spans="3:6" x14ac:dyDescent="0.35">
      <c r="C34" s="7" t="s">
        <v>43</v>
      </c>
      <c r="D34" s="21">
        <v>65</v>
      </c>
      <c r="E34" s="22">
        <v>16747</v>
      </c>
      <c r="F34" s="22">
        <v>61336</v>
      </c>
    </row>
    <row r="35" spans="3:6" x14ac:dyDescent="0.35">
      <c r="C35" s="7" t="s">
        <v>44</v>
      </c>
      <c r="D35" s="21">
        <v>81</v>
      </c>
      <c r="E35" s="22">
        <v>14111</v>
      </c>
      <c r="F35" s="22">
        <v>88686</v>
      </c>
    </row>
    <row r="36" spans="3:6" x14ac:dyDescent="0.35">
      <c r="C36" s="7" t="s">
        <v>55</v>
      </c>
      <c r="D36" s="21">
        <v>57</v>
      </c>
      <c r="E36" s="22">
        <v>17590</v>
      </c>
      <c r="F36" s="22">
        <v>48535</v>
      </c>
    </row>
    <row r="37" spans="3:6" x14ac:dyDescent="0.35">
      <c r="C37" s="6" t="s">
        <v>67</v>
      </c>
      <c r="D37" s="21">
        <v>980</v>
      </c>
      <c r="E37" s="22">
        <v>16855.588235294119</v>
      </c>
      <c r="F37" s="22">
        <v>66333.529411764699</v>
      </c>
    </row>
    <row r="38" spans="3:6" x14ac:dyDescent="0.35">
      <c r="F38"/>
    </row>
    <row r="39" spans="3:6" x14ac:dyDescent="0.35">
      <c r="F39"/>
    </row>
    <row r="40" spans="3:6" x14ac:dyDescent="0.35">
      <c r="F40"/>
    </row>
    <row r="41" spans="3:6" x14ac:dyDescent="0.35">
      <c r="F41"/>
    </row>
    <row r="42" spans="3:6" x14ac:dyDescent="0.35">
      <c r="F42"/>
    </row>
    <row r="43" spans="3:6" x14ac:dyDescent="0.35">
      <c r="F43"/>
    </row>
    <row r="44" spans="3:6" x14ac:dyDescent="0.35">
      <c r="F44"/>
    </row>
    <row r="45" spans="3:6" x14ac:dyDescent="0.35">
      <c r="F45"/>
    </row>
    <row r="46" spans="3:6" x14ac:dyDescent="0.35">
      <c r="F46"/>
    </row>
    <row r="47" spans="3:6" x14ac:dyDescent="0.35">
      <c r="F47"/>
    </row>
    <row r="48" spans="3:6" x14ac:dyDescent="0.35">
      <c r="F48"/>
    </row>
    <row r="49" spans="6:6" x14ac:dyDescent="0.35">
      <c r="F49"/>
    </row>
    <row r="50" spans="6:6" x14ac:dyDescent="0.35">
      <c r="F50"/>
    </row>
    <row r="51" spans="6:6" x14ac:dyDescent="0.35">
      <c r="F51"/>
    </row>
    <row r="52" spans="6:6" x14ac:dyDescent="0.35">
      <c r="F52"/>
    </row>
    <row r="53" spans="6:6" x14ac:dyDescent="0.35">
      <c r="F53"/>
    </row>
    <row r="54" spans="6:6" x14ac:dyDescent="0.35">
      <c r="F54"/>
    </row>
    <row r="55" spans="6:6" x14ac:dyDescent="0.35">
      <c r="F55"/>
    </row>
    <row r="56" spans="6:6" x14ac:dyDescent="0.35">
      <c r="F56"/>
    </row>
    <row r="57" spans="6:6" x14ac:dyDescent="0.35">
      <c r="F57"/>
    </row>
    <row r="58" spans="6:6" x14ac:dyDescent="0.35">
      <c r="F58"/>
    </row>
    <row r="59" spans="6:6" x14ac:dyDescent="0.35">
      <c r="F59"/>
    </row>
    <row r="60" spans="6:6" x14ac:dyDescent="0.35">
      <c r="F60"/>
    </row>
    <row r="61" spans="6:6" x14ac:dyDescent="0.35">
      <c r="F61"/>
    </row>
  </sheetData>
  <conditionalFormatting sqref="C15 C18 C21 C26 C31">
    <cfRule type="expression" dxfId="26" priority="1">
      <formula>$D15&gt;160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F54"/>
  <sheetViews>
    <sheetView workbookViewId="0">
      <selection activeCell="D7" sqref="D7"/>
    </sheetView>
  </sheetViews>
  <sheetFormatPr defaultColWidth="11" defaultRowHeight="17.25" x14ac:dyDescent="0.35"/>
  <cols>
    <col min="3" max="3" width="23" bestFit="1" customWidth="1"/>
    <col min="4" max="4" width="22.875" bestFit="1" customWidth="1"/>
    <col min="5" max="5" width="22.5" bestFit="1" customWidth="1"/>
    <col min="6" max="6" width="24.5" style="12" bestFit="1" customWidth="1"/>
    <col min="7" max="7" width="26.625" customWidth="1"/>
  </cols>
  <sheetData>
    <row r="6" spans="3:6" x14ac:dyDescent="0.35">
      <c r="C6" s="6"/>
      <c r="D6" s="8"/>
      <c r="E6" s="9"/>
      <c r="F6" s="9"/>
    </row>
    <row r="7" spans="3:6" x14ac:dyDescent="0.35">
      <c r="C7" s="20" t="s">
        <v>68</v>
      </c>
      <c r="D7" t="s">
        <v>69</v>
      </c>
      <c r="E7" s="22" t="s">
        <v>70</v>
      </c>
      <c r="F7" s="22" t="s">
        <v>72</v>
      </c>
    </row>
    <row r="8" spans="3:6" x14ac:dyDescent="0.35">
      <c r="C8" s="6" t="s">
        <v>26</v>
      </c>
      <c r="D8" s="21">
        <v>155</v>
      </c>
      <c r="E8" s="22">
        <v>15953.5</v>
      </c>
      <c r="F8" s="22">
        <v>84775</v>
      </c>
    </row>
    <row r="9" spans="3:6" x14ac:dyDescent="0.35">
      <c r="C9" s="7" t="s">
        <v>25</v>
      </c>
      <c r="D9" s="21">
        <v>55</v>
      </c>
      <c r="E9" s="22">
        <v>19119</v>
      </c>
      <c r="F9" s="22">
        <v>99469</v>
      </c>
    </row>
    <row r="10" spans="3:6" x14ac:dyDescent="0.35">
      <c r="C10" s="7" t="s">
        <v>42</v>
      </c>
      <c r="D10" s="21">
        <v>100</v>
      </c>
      <c r="E10" s="22">
        <v>12788</v>
      </c>
      <c r="F10" s="22">
        <v>70081</v>
      </c>
    </row>
    <row r="11" spans="3:6" x14ac:dyDescent="0.35">
      <c r="C11" s="6" t="s">
        <v>33</v>
      </c>
      <c r="D11" s="21">
        <v>110</v>
      </c>
      <c r="E11" s="22">
        <v>16491.5</v>
      </c>
      <c r="F11" s="22">
        <v>67786</v>
      </c>
    </row>
    <row r="12" spans="3:6" x14ac:dyDescent="0.35">
      <c r="C12" s="7" t="s">
        <v>59</v>
      </c>
      <c r="D12" s="21">
        <v>66</v>
      </c>
      <c r="E12" s="22">
        <v>19452</v>
      </c>
      <c r="F12" s="22">
        <v>88272</v>
      </c>
    </row>
    <row r="13" spans="3:6" x14ac:dyDescent="0.35">
      <c r="C13" s="7" t="s">
        <v>47</v>
      </c>
      <c r="D13" s="21">
        <v>44</v>
      </c>
      <c r="E13" s="22">
        <v>13531</v>
      </c>
      <c r="F13" s="22">
        <v>47300</v>
      </c>
    </row>
    <row r="14" spans="3:6" x14ac:dyDescent="0.35">
      <c r="C14" s="6" t="s">
        <v>18</v>
      </c>
      <c r="D14" s="21">
        <v>203</v>
      </c>
      <c r="E14" s="22">
        <v>18481.5</v>
      </c>
      <c r="F14" s="22">
        <v>68560.5</v>
      </c>
    </row>
    <row r="15" spans="3:6" x14ac:dyDescent="0.35">
      <c r="C15" s="7" t="s">
        <v>21</v>
      </c>
      <c r="D15" s="21">
        <v>30</v>
      </c>
      <c r="E15" s="22">
        <v>19899</v>
      </c>
      <c r="F15" s="22">
        <v>38133</v>
      </c>
    </row>
    <row r="16" spans="3:6" x14ac:dyDescent="0.35">
      <c r="C16" s="7" t="s">
        <v>54</v>
      </c>
      <c r="D16" s="21">
        <v>63</v>
      </c>
      <c r="E16" s="22">
        <v>19776</v>
      </c>
      <c r="F16" s="22">
        <v>98074</v>
      </c>
    </row>
    <row r="17" spans="3:6" x14ac:dyDescent="0.35">
      <c r="C17" s="7" t="s">
        <v>48</v>
      </c>
      <c r="D17" s="21">
        <v>62</v>
      </c>
      <c r="E17" s="22">
        <v>17917</v>
      </c>
      <c r="F17" s="22">
        <v>89985</v>
      </c>
    </row>
    <row r="18" spans="3:6" x14ac:dyDescent="0.35">
      <c r="C18" s="7" t="s">
        <v>62</v>
      </c>
      <c r="D18" s="21">
        <v>48</v>
      </c>
      <c r="E18" s="22">
        <v>16334</v>
      </c>
      <c r="F18" s="22">
        <v>48050</v>
      </c>
    </row>
    <row r="19" spans="3:6" x14ac:dyDescent="0.35">
      <c r="C19" s="6" t="s">
        <v>14</v>
      </c>
      <c r="D19" s="21">
        <v>163</v>
      </c>
      <c r="E19" s="22">
        <v>16231</v>
      </c>
      <c r="F19" s="22">
        <v>64110.5</v>
      </c>
    </row>
    <row r="20" spans="3:6" x14ac:dyDescent="0.35">
      <c r="C20" s="7" t="s">
        <v>50</v>
      </c>
      <c r="D20" s="21">
        <v>39</v>
      </c>
      <c r="E20" s="22">
        <v>13955</v>
      </c>
      <c r="F20" s="22">
        <v>66004</v>
      </c>
    </row>
    <row r="21" spans="3:6" x14ac:dyDescent="0.35">
      <c r="C21" s="7" t="s">
        <v>20</v>
      </c>
      <c r="D21" s="21">
        <v>52</v>
      </c>
      <c r="E21" s="22">
        <v>19173</v>
      </c>
      <c r="F21" s="22">
        <v>97370</v>
      </c>
    </row>
    <row r="22" spans="3:6" x14ac:dyDescent="0.35">
      <c r="C22" s="7" t="s">
        <v>51</v>
      </c>
      <c r="D22" s="21">
        <v>31</v>
      </c>
      <c r="E22" s="22">
        <v>17011</v>
      </c>
      <c r="F22" s="22">
        <v>34054</v>
      </c>
    </row>
    <row r="23" spans="3:6" x14ac:dyDescent="0.35">
      <c r="C23" s="7" t="s">
        <v>34</v>
      </c>
      <c r="D23" s="21">
        <v>41</v>
      </c>
      <c r="E23" s="22">
        <v>14785</v>
      </c>
      <c r="F23" s="22">
        <v>59014</v>
      </c>
    </row>
    <row r="24" spans="3:6" x14ac:dyDescent="0.35">
      <c r="C24" s="6" t="s">
        <v>11</v>
      </c>
      <c r="D24" s="21">
        <v>349</v>
      </c>
      <c r="E24" s="22">
        <v>16561</v>
      </c>
      <c r="F24" s="22">
        <v>58372.800000000003</v>
      </c>
    </row>
    <row r="25" spans="3:6" x14ac:dyDescent="0.35">
      <c r="C25" s="7" t="s">
        <v>22</v>
      </c>
      <c r="D25" s="21">
        <v>74</v>
      </c>
      <c r="E25" s="22">
        <v>17698</v>
      </c>
      <c r="F25" s="22">
        <v>60687</v>
      </c>
    </row>
    <row r="26" spans="3:6" x14ac:dyDescent="0.35">
      <c r="C26" s="7" t="s">
        <v>41</v>
      </c>
      <c r="D26" s="21">
        <v>72</v>
      </c>
      <c r="E26" s="22">
        <v>16659</v>
      </c>
      <c r="F26" s="22">
        <v>32620</v>
      </c>
    </row>
    <row r="27" spans="3:6" x14ac:dyDescent="0.35">
      <c r="C27" s="7" t="s">
        <v>43</v>
      </c>
      <c r="D27" s="21">
        <v>65</v>
      </c>
      <c r="E27" s="22">
        <v>16747</v>
      </c>
      <c r="F27" s="22">
        <v>61336</v>
      </c>
    </row>
    <row r="28" spans="3:6" x14ac:dyDescent="0.35">
      <c r="C28" s="7" t="s">
        <v>44</v>
      </c>
      <c r="D28" s="21">
        <v>81</v>
      </c>
      <c r="E28" s="22">
        <v>14111</v>
      </c>
      <c r="F28" s="22">
        <v>88686</v>
      </c>
    </row>
    <row r="29" spans="3:6" x14ac:dyDescent="0.35">
      <c r="C29" s="7" t="s">
        <v>55</v>
      </c>
      <c r="D29" s="21">
        <v>57</v>
      </c>
      <c r="E29" s="22">
        <v>17590</v>
      </c>
      <c r="F29" s="22">
        <v>48535</v>
      </c>
    </row>
    <row r="30" spans="3:6" x14ac:dyDescent="0.35">
      <c r="C30" s="6" t="s">
        <v>67</v>
      </c>
      <c r="D30" s="21">
        <v>980</v>
      </c>
      <c r="E30" s="22">
        <v>16855.588235294119</v>
      </c>
      <c r="F30" s="22">
        <v>66333.529411764699</v>
      </c>
    </row>
    <row r="31" spans="3:6" x14ac:dyDescent="0.35">
      <c r="F31"/>
    </row>
    <row r="32" spans="3:6" x14ac:dyDescent="0.35">
      <c r="F32"/>
    </row>
    <row r="33" spans="6:6" x14ac:dyDescent="0.35">
      <c r="F33"/>
    </row>
    <row r="34" spans="6:6" x14ac:dyDescent="0.35">
      <c r="F34"/>
    </row>
    <row r="35" spans="6:6" x14ac:dyDescent="0.35">
      <c r="F35"/>
    </row>
    <row r="36" spans="6:6" x14ac:dyDescent="0.35">
      <c r="F36"/>
    </row>
    <row r="37" spans="6:6" x14ac:dyDescent="0.35">
      <c r="F37"/>
    </row>
    <row r="38" spans="6:6" x14ac:dyDescent="0.35">
      <c r="F38"/>
    </row>
    <row r="39" spans="6:6" x14ac:dyDescent="0.35">
      <c r="F39"/>
    </row>
    <row r="40" spans="6:6" x14ac:dyDescent="0.35">
      <c r="F40"/>
    </row>
    <row r="41" spans="6:6" x14ac:dyDescent="0.35">
      <c r="F41"/>
    </row>
    <row r="42" spans="6:6" x14ac:dyDescent="0.35">
      <c r="F42"/>
    </row>
    <row r="43" spans="6:6" x14ac:dyDescent="0.35">
      <c r="F43"/>
    </row>
    <row r="44" spans="6:6" x14ac:dyDescent="0.35">
      <c r="F44"/>
    </row>
    <row r="45" spans="6:6" x14ac:dyDescent="0.35">
      <c r="F45"/>
    </row>
    <row r="46" spans="6:6" x14ac:dyDescent="0.35">
      <c r="F46"/>
    </row>
    <row r="47" spans="6:6" x14ac:dyDescent="0.35">
      <c r="F47"/>
    </row>
    <row r="48" spans="6:6" x14ac:dyDescent="0.35">
      <c r="F48"/>
    </row>
    <row r="49" spans="6:6" x14ac:dyDescent="0.35">
      <c r="F49"/>
    </row>
    <row r="50" spans="6:6" x14ac:dyDescent="0.35">
      <c r="F50"/>
    </row>
    <row r="51" spans="6:6" x14ac:dyDescent="0.35">
      <c r="F51"/>
    </row>
    <row r="52" spans="6:6" x14ac:dyDescent="0.35">
      <c r="F52"/>
    </row>
    <row r="53" spans="6:6" x14ac:dyDescent="0.35">
      <c r="F53"/>
    </row>
    <row r="54" spans="6:6" x14ac:dyDescent="0.35">
      <c r="F54"/>
    </row>
  </sheetData>
  <conditionalFormatting pivot="1" sqref="F9:F10 F12:F13 F15:F18 F20:F23 F25:F29">
    <cfRule type="top10" dxfId="5" priority="2" rank="5"/>
  </conditionalFormatting>
  <conditionalFormatting pivot="1" sqref="F9:F10 F12:F13 F15:F18 F20:F23 F25:F29">
    <cfRule type="iconSet" priority="1">
      <iconSet iconSet="3Symbols2">
        <cfvo type="percent" val="0"/>
        <cfvo type="percent" val="33"/>
        <cfvo type="percent" val="67"/>
      </iconSet>
    </cfRule>
  </conditionalFormatting>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6:H54"/>
  <sheetViews>
    <sheetView tabSelected="1" workbookViewId="0">
      <selection activeCell="H12" sqref="H12"/>
    </sheetView>
  </sheetViews>
  <sheetFormatPr defaultColWidth="11" defaultRowHeight="17.25" x14ac:dyDescent="0.35"/>
  <cols>
    <col min="3" max="3" width="24.875" bestFit="1" customWidth="1"/>
    <col min="4" max="4" width="22.875" bestFit="1" customWidth="1"/>
    <col min="5" max="5" width="22.5" bestFit="1" customWidth="1"/>
    <col min="6" max="6" width="24.5" style="12" bestFit="1" customWidth="1"/>
    <col min="7" max="7" width="26.625" customWidth="1"/>
  </cols>
  <sheetData>
    <row r="6" spans="3:8" x14ac:dyDescent="0.35">
      <c r="C6" s="6"/>
      <c r="D6" s="8"/>
      <c r="E6" s="9"/>
      <c r="F6" s="9"/>
    </row>
    <row r="7" spans="3:8" x14ac:dyDescent="0.35">
      <c r="C7" s="20" t="s">
        <v>68</v>
      </c>
      <c r="D7" t="s">
        <v>69</v>
      </c>
      <c r="E7" s="22" t="s">
        <v>70</v>
      </c>
      <c r="F7" s="22" t="s">
        <v>72</v>
      </c>
      <c r="G7" s="20"/>
      <c r="H7" s="20"/>
    </row>
    <row r="8" spans="3:8" x14ac:dyDescent="0.35">
      <c r="C8" s="6" t="s">
        <v>26</v>
      </c>
      <c r="D8" s="21">
        <v>395</v>
      </c>
      <c r="E8" s="22">
        <v>11553.333333333334</v>
      </c>
      <c r="F8" s="22">
        <v>70653</v>
      </c>
    </row>
    <row r="9" spans="3:8" x14ac:dyDescent="0.35">
      <c r="C9" s="7" t="s">
        <v>25</v>
      </c>
      <c r="D9" s="21">
        <v>55</v>
      </c>
      <c r="E9" s="22">
        <v>19119</v>
      </c>
      <c r="F9" s="22">
        <v>99469</v>
      </c>
    </row>
    <row r="10" spans="3:8" x14ac:dyDescent="0.35">
      <c r="C10" s="7" t="s">
        <v>27</v>
      </c>
      <c r="D10" s="21">
        <v>85</v>
      </c>
      <c r="E10" s="22">
        <v>10647</v>
      </c>
      <c r="F10" s="22">
        <v>97489</v>
      </c>
    </row>
    <row r="11" spans="3:8" x14ac:dyDescent="0.35">
      <c r="C11" s="7" t="s">
        <v>29</v>
      </c>
      <c r="D11" s="21">
        <v>38</v>
      </c>
      <c r="E11" s="22">
        <v>11766</v>
      </c>
      <c r="F11" s="22">
        <v>65696</v>
      </c>
    </row>
    <row r="12" spans="3:8" x14ac:dyDescent="0.35">
      <c r="C12" s="7" t="s">
        <v>39</v>
      </c>
      <c r="D12" s="21">
        <v>56</v>
      </c>
      <c r="E12" s="22">
        <v>5344</v>
      </c>
      <c r="F12" s="22">
        <v>37226</v>
      </c>
    </row>
    <row r="13" spans="3:8" x14ac:dyDescent="0.35">
      <c r="C13" s="7" t="s">
        <v>42</v>
      </c>
      <c r="D13" s="21">
        <v>100</v>
      </c>
      <c r="E13" s="22">
        <v>12788</v>
      </c>
      <c r="F13" s="22">
        <v>70081</v>
      </c>
    </row>
    <row r="14" spans="3:8" x14ac:dyDescent="0.35">
      <c r="C14" s="7" t="s">
        <v>60</v>
      </c>
      <c r="D14" s="21">
        <v>61</v>
      </c>
      <c r="E14" s="22">
        <v>9656</v>
      </c>
      <c r="F14" s="22">
        <v>53957</v>
      </c>
    </row>
    <row r="15" spans="3:8" x14ac:dyDescent="0.35">
      <c r="C15" s="6" t="s">
        <v>33</v>
      </c>
      <c r="D15" s="21">
        <v>206</v>
      </c>
      <c r="E15" s="22">
        <v>12614.25</v>
      </c>
      <c r="F15" s="22">
        <v>63095.5</v>
      </c>
    </row>
    <row r="16" spans="3:8" x14ac:dyDescent="0.35">
      <c r="C16" s="7" t="s">
        <v>59</v>
      </c>
      <c r="D16" s="21">
        <v>66</v>
      </c>
      <c r="E16" s="22">
        <v>19452</v>
      </c>
      <c r="F16" s="22">
        <v>88272</v>
      </c>
    </row>
    <row r="17" spans="3:6" x14ac:dyDescent="0.35">
      <c r="C17" s="7" t="s">
        <v>61</v>
      </c>
      <c r="D17" s="21">
        <v>48</v>
      </c>
      <c r="E17" s="22">
        <v>7883</v>
      </c>
      <c r="F17" s="22">
        <v>50364</v>
      </c>
    </row>
    <row r="18" spans="3:6" x14ac:dyDescent="0.35">
      <c r="C18" s="7" t="s">
        <v>32</v>
      </c>
      <c r="D18" s="21">
        <v>48</v>
      </c>
      <c r="E18" s="22">
        <v>9591</v>
      </c>
      <c r="F18" s="22">
        <v>66446</v>
      </c>
    </row>
    <row r="19" spans="3:6" x14ac:dyDescent="0.35">
      <c r="C19" s="7" t="s">
        <v>47</v>
      </c>
      <c r="D19" s="21">
        <v>44</v>
      </c>
      <c r="E19" s="22">
        <v>13531</v>
      </c>
      <c r="F19" s="22">
        <v>47300</v>
      </c>
    </row>
    <row r="20" spans="3:6" x14ac:dyDescent="0.35">
      <c r="C20" s="6" t="s">
        <v>18</v>
      </c>
      <c r="D20" s="21">
        <v>450</v>
      </c>
      <c r="E20" s="22">
        <v>12191.375</v>
      </c>
      <c r="F20" s="22">
        <v>73703.625</v>
      </c>
    </row>
    <row r="21" spans="3:6" x14ac:dyDescent="0.35">
      <c r="C21" s="7" t="s">
        <v>17</v>
      </c>
      <c r="D21" s="21">
        <v>88</v>
      </c>
      <c r="E21" s="22">
        <v>2991</v>
      </c>
      <c r="F21" s="22">
        <v>78033</v>
      </c>
    </row>
    <row r="22" spans="3:6" x14ac:dyDescent="0.35">
      <c r="C22" s="7" t="s">
        <v>21</v>
      </c>
      <c r="D22" s="21">
        <v>30</v>
      </c>
      <c r="E22" s="22">
        <v>19899</v>
      </c>
      <c r="F22" s="22">
        <v>38133</v>
      </c>
    </row>
    <row r="23" spans="3:6" x14ac:dyDescent="0.35">
      <c r="C23" s="7" t="s">
        <v>54</v>
      </c>
      <c r="D23" s="21">
        <v>63</v>
      </c>
      <c r="E23" s="22">
        <v>19776</v>
      </c>
      <c r="F23" s="22">
        <v>98074</v>
      </c>
    </row>
    <row r="24" spans="3:6" x14ac:dyDescent="0.35">
      <c r="C24" s="7" t="s">
        <v>2</v>
      </c>
      <c r="D24" s="21">
        <v>55</v>
      </c>
      <c r="E24" s="22">
        <v>6551</v>
      </c>
      <c r="F24" s="22">
        <v>90062</v>
      </c>
    </row>
    <row r="25" spans="3:6" x14ac:dyDescent="0.35">
      <c r="C25" s="7" t="s">
        <v>38</v>
      </c>
      <c r="D25" s="21">
        <v>33</v>
      </c>
      <c r="E25" s="22">
        <v>2421</v>
      </c>
      <c r="F25" s="22">
        <v>92793</v>
      </c>
    </row>
    <row r="26" spans="3:6" x14ac:dyDescent="0.35">
      <c r="C26" s="7" t="s">
        <v>45</v>
      </c>
      <c r="D26" s="21">
        <v>71</v>
      </c>
      <c r="E26" s="22">
        <v>11642</v>
      </c>
      <c r="F26" s="22">
        <v>54499</v>
      </c>
    </row>
    <row r="27" spans="3:6" x14ac:dyDescent="0.35">
      <c r="C27" s="7" t="s">
        <v>48</v>
      </c>
      <c r="D27" s="21">
        <v>62</v>
      </c>
      <c r="E27" s="22">
        <v>17917</v>
      </c>
      <c r="F27" s="22">
        <v>89985</v>
      </c>
    </row>
    <row r="28" spans="3:6" x14ac:dyDescent="0.35">
      <c r="C28" s="7" t="s">
        <v>62</v>
      </c>
      <c r="D28" s="21">
        <v>48</v>
      </c>
      <c r="E28" s="22">
        <v>16334</v>
      </c>
      <c r="F28" s="22">
        <v>48050</v>
      </c>
    </row>
    <row r="29" spans="3:6" x14ac:dyDescent="0.35">
      <c r="C29" s="6" t="s">
        <v>14</v>
      </c>
      <c r="D29" s="21">
        <v>694</v>
      </c>
      <c r="E29" s="22">
        <v>9679.5833333333339</v>
      </c>
      <c r="F29" s="22">
        <v>65718.333333333328</v>
      </c>
    </row>
    <row r="30" spans="3:6" x14ac:dyDescent="0.35">
      <c r="C30" s="7" t="s">
        <v>13</v>
      </c>
      <c r="D30" s="21">
        <v>68</v>
      </c>
      <c r="E30" s="22">
        <v>7654</v>
      </c>
      <c r="F30" s="22">
        <v>91121</v>
      </c>
    </row>
    <row r="31" spans="3:6" x14ac:dyDescent="0.35">
      <c r="C31" s="7" t="s">
        <v>58</v>
      </c>
      <c r="D31" s="21">
        <v>99</v>
      </c>
      <c r="E31" s="22">
        <v>10733</v>
      </c>
      <c r="F31" s="22">
        <v>46583</v>
      </c>
    </row>
    <row r="32" spans="3:6" x14ac:dyDescent="0.35">
      <c r="C32" s="7" t="s">
        <v>50</v>
      </c>
      <c r="D32" s="21">
        <v>39</v>
      </c>
      <c r="E32" s="22">
        <v>13955</v>
      </c>
      <c r="F32" s="22">
        <v>66004</v>
      </c>
    </row>
    <row r="33" spans="3:6" x14ac:dyDescent="0.35">
      <c r="C33" s="7" t="s">
        <v>20</v>
      </c>
      <c r="D33" s="21">
        <v>52</v>
      </c>
      <c r="E33" s="22">
        <v>19173</v>
      </c>
      <c r="F33" s="22">
        <v>97370</v>
      </c>
    </row>
    <row r="34" spans="3:6" x14ac:dyDescent="0.35">
      <c r="C34" s="7" t="s">
        <v>23</v>
      </c>
      <c r="D34" s="21">
        <v>94</v>
      </c>
      <c r="E34" s="22">
        <v>7982</v>
      </c>
      <c r="F34" s="22">
        <v>50104</v>
      </c>
    </row>
    <row r="35" spans="3:6" x14ac:dyDescent="0.35">
      <c r="C35" s="7" t="s">
        <v>28</v>
      </c>
      <c r="D35" s="21">
        <v>35</v>
      </c>
      <c r="E35" s="22">
        <v>5728</v>
      </c>
      <c r="F35" s="22">
        <v>86042</v>
      </c>
    </row>
    <row r="36" spans="3:6" x14ac:dyDescent="0.35">
      <c r="C36" s="7" t="s">
        <v>36</v>
      </c>
      <c r="D36" s="21">
        <v>74</v>
      </c>
      <c r="E36" s="22">
        <v>3924</v>
      </c>
      <c r="F36" s="22">
        <v>99206</v>
      </c>
    </row>
    <row r="37" spans="3:6" x14ac:dyDescent="0.35">
      <c r="C37" s="7" t="s">
        <v>31</v>
      </c>
      <c r="D37" s="21">
        <v>51</v>
      </c>
      <c r="E37" s="22">
        <v>4228</v>
      </c>
      <c r="F37" s="22">
        <v>31013</v>
      </c>
    </row>
    <row r="38" spans="3:6" x14ac:dyDescent="0.35">
      <c r="C38" s="7" t="s">
        <v>46</v>
      </c>
      <c r="D38" s="21">
        <v>76</v>
      </c>
      <c r="E38" s="22">
        <v>8082</v>
      </c>
      <c r="F38" s="22">
        <v>30787</v>
      </c>
    </row>
    <row r="39" spans="3:6" x14ac:dyDescent="0.35">
      <c r="C39" s="7" t="s">
        <v>51</v>
      </c>
      <c r="D39" s="21">
        <v>31</v>
      </c>
      <c r="E39" s="22">
        <v>17011</v>
      </c>
      <c r="F39" s="22">
        <v>34054</v>
      </c>
    </row>
    <row r="40" spans="3:6" x14ac:dyDescent="0.35">
      <c r="C40" s="7" t="s">
        <v>34</v>
      </c>
      <c r="D40" s="21">
        <v>41</v>
      </c>
      <c r="E40" s="22">
        <v>14785</v>
      </c>
      <c r="F40" s="22">
        <v>59014</v>
      </c>
    </row>
    <row r="41" spans="3:6" x14ac:dyDescent="0.35">
      <c r="C41" s="7" t="s">
        <v>53</v>
      </c>
      <c r="D41" s="21">
        <v>34</v>
      </c>
      <c r="E41" s="22">
        <v>2900</v>
      </c>
      <c r="F41" s="22">
        <v>97322</v>
      </c>
    </row>
    <row r="42" spans="3:6" x14ac:dyDescent="0.35">
      <c r="C42" s="6" t="s">
        <v>11</v>
      </c>
      <c r="D42" s="21">
        <v>756</v>
      </c>
      <c r="E42" s="22">
        <v>11988.454545454546</v>
      </c>
      <c r="F42" s="22">
        <v>51023.181818181816</v>
      </c>
    </row>
    <row r="43" spans="3:6" x14ac:dyDescent="0.35">
      <c r="C43" s="7" t="s">
        <v>10</v>
      </c>
      <c r="D43" s="21">
        <v>57</v>
      </c>
      <c r="E43" s="22">
        <v>8394</v>
      </c>
      <c r="F43" s="22">
        <v>39960</v>
      </c>
    </row>
    <row r="44" spans="3:6" x14ac:dyDescent="0.35">
      <c r="C44" s="7" t="s">
        <v>49</v>
      </c>
      <c r="D44" s="21">
        <v>87</v>
      </c>
      <c r="E44" s="22">
        <v>5303</v>
      </c>
      <c r="F44" s="22">
        <v>45171</v>
      </c>
    </row>
    <row r="45" spans="3:6" x14ac:dyDescent="0.35">
      <c r="C45" s="7" t="s">
        <v>22</v>
      </c>
      <c r="D45" s="21">
        <v>74</v>
      </c>
      <c r="E45" s="22">
        <v>17698</v>
      </c>
      <c r="F45" s="22">
        <v>60687</v>
      </c>
    </row>
    <row r="46" spans="3:6" x14ac:dyDescent="0.35">
      <c r="C46" s="7" t="s">
        <v>37</v>
      </c>
      <c r="D46" s="21">
        <v>47</v>
      </c>
      <c r="E46" s="22">
        <v>2251</v>
      </c>
      <c r="F46" s="22">
        <v>69690</v>
      </c>
    </row>
    <row r="47" spans="3:6" x14ac:dyDescent="0.35">
      <c r="C47" s="7" t="s">
        <v>40</v>
      </c>
      <c r="D47" s="21">
        <v>73</v>
      </c>
      <c r="E47" s="22">
        <v>11752</v>
      </c>
      <c r="F47" s="22">
        <v>60948</v>
      </c>
    </row>
    <row r="48" spans="3:6" x14ac:dyDescent="0.35">
      <c r="C48" s="7" t="s">
        <v>41</v>
      </c>
      <c r="D48" s="21">
        <v>72</v>
      </c>
      <c r="E48" s="22">
        <v>16659</v>
      </c>
      <c r="F48" s="22">
        <v>32620</v>
      </c>
    </row>
    <row r="49" spans="3:6" x14ac:dyDescent="0.35">
      <c r="C49" s="7" t="s">
        <v>43</v>
      </c>
      <c r="D49" s="21">
        <v>65</v>
      </c>
      <c r="E49" s="22">
        <v>16747</v>
      </c>
      <c r="F49" s="22">
        <v>61336</v>
      </c>
    </row>
    <row r="50" spans="3:6" x14ac:dyDescent="0.35">
      <c r="C50" s="7" t="s">
        <v>44</v>
      </c>
      <c r="D50" s="21">
        <v>81</v>
      </c>
      <c r="E50" s="22">
        <v>14111</v>
      </c>
      <c r="F50" s="22">
        <v>88686</v>
      </c>
    </row>
    <row r="51" spans="3:6" x14ac:dyDescent="0.35">
      <c r="C51" s="7" t="s">
        <v>55</v>
      </c>
      <c r="D51" s="21">
        <v>57</v>
      </c>
      <c r="E51" s="22">
        <v>17590</v>
      </c>
      <c r="F51" s="22">
        <v>48535</v>
      </c>
    </row>
    <row r="52" spans="3:6" x14ac:dyDescent="0.35">
      <c r="C52" s="7" t="s">
        <v>52</v>
      </c>
      <c r="D52" s="21">
        <v>70</v>
      </c>
      <c r="E52" s="22">
        <v>9801</v>
      </c>
      <c r="F52" s="22">
        <v>26747</v>
      </c>
    </row>
    <row r="53" spans="3:6" x14ac:dyDescent="0.35">
      <c r="C53" s="7" t="s">
        <v>56</v>
      </c>
      <c r="D53" s="21">
        <v>73</v>
      </c>
      <c r="E53" s="22">
        <v>11567</v>
      </c>
      <c r="F53" s="22">
        <v>26875</v>
      </c>
    </row>
    <row r="54" spans="3:6" x14ac:dyDescent="0.35">
      <c r="C54" s="6" t="s">
        <v>67</v>
      </c>
      <c r="D54" s="21">
        <v>2501</v>
      </c>
      <c r="E54" s="22">
        <v>11349.658536585366</v>
      </c>
      <c r="F54" s="22">
        <v>63800.097560975613</v>
      </c>
    </row>
  </sheetData>
  <conditionalFormatting sqref="C9:C14 C16:C19 C21:C28 C30:C41 C43:C53">
    <cfRule type="expression" dxfId="1" priority="1">
      <formula>AND(OR(LEFT($C9,1)="A",LEFT($C9,1)="B"),$D9&gt;30)</formula>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7:F24"/>
  <sheetViews>
    <sheetView topLeftCell="A6" workbookViewId="0">
      <selection activeCell="E29" sqref="E29"/>
    </sheetView>
  </sheetViews>
  <sheetFormatPr defaultColWidth="11" defaultRowHeight="17.25" x14ac:dyDescent="0.35"/>
  <cols>
    <col min="2" max="2" width="17.5" customWidth="1"/>
    <col min="3" max="3" width="17.625" bestFit="1" customWidth="1"/>
    <col min="4" max="4" width="25.375" bestFit="1" customWidth="1"/>
    <col min="5" max="5" width="24.5" bestFit="1" customWidth="1"/>
    <col min="6" max="6" width="21" bestFit="1" customWidth="1"/>
  </cols>
  <sheetData>
    <row r="7" spans="3:6" x14ac:dyDescent="0.35">
      <c r="C7" s="20" t="s">
        <v>68</v>
      </c>
      <c r="D7" t="s">
        <v>73</v>
      </c>
      <c r="E7" t="s">
        <v>72</v>
      </c>
      <c r="F7" t="s">
        <v>71</v>
      </c>
    </row>
    <row r="8" spans="3:6" x14ac:dyDescent="0.35">
      <c r="C8" s="6" t="s">
        <v>19</v>
      </c>
      <c r="D8" s="21">
        <v>1</v>
      </c>
      <c r="E8" s="22">
        <v>97370</v>
      </c>
      <c r="F8" s="22">
        <v>97370</v>
      </c>
    </row>
    <row r="9" spans="3:6" x14ac:dyDescent="0.35">
      <c r="C9" s="7" t="s">
        <v>14</v>
      </c>
      <c r="D9" s="21">
        <v>1</v>
      </c>
      <c r="E9" s="22">
        <v>97370</v>
      </c>
      <c r="F9" s="22">
        <v>97370</v>
      </c>
    </row>
    <row r="10" spans="3:6" x14ac:dyDescent="0.35">
      <c r="C10" s="6" t="s">
        <v>16</v>
      </c>
      <c r="D10" s="21">
        <v>1</v>
      </c>
      <c r="E10" s="22">
        <v>92793</v>
      </c>
      <c r="F10" s="22">
        <v>92793</v>
      </c>
    </row>
    <row r="11" spans="3:6" x14ac:dyDescent="0.35">
      <c r="C11" s="7" t="s">
        <v>18</v>
      </c>
      <c r="D11" s="21">
        <v>1</v>
      </c>
      <c r="E11" s="22">
        <v>92793</v>
      </c>
      <c r="F11" s="22">
        <v>92793</v>
      </c>
    </row>
    <row r="12" spans="3:6" x14ac:dyDescent="0.35">
      <c r="C12" s="6" t="s">
        <v>30</v>
      </c>
      <c r="D12" s="21">
        <v>1</v>
      </c>
      <c r="E12" s="22">
        <v>90062</v>
      </c>
      <c r="F12" s="22">
        <v>90062</v>
      </c>
    </row>
    <row r="13" spans="3:6" x14ac:dyDescent="0.35">
      <c r="C13" s="7" t="s">
        <v>18</v>
      </c>
      <c r="D13" s="21">
        <v>1</v>
      </c>
      <c r="E13" s="22">
        <v>90062</v>
      </c>
      <c r="F13" s="22">
        <v>90062</v>
      </c>
    </row>
    <row r="14" spans="3:6" x14ac:dyDescent="0.35">
      <c r="C14" s="6" t="s">
        <v>15</v>
      </c>
      <c r="D14" s="21">
        <v>1</v>
      </c>
      <c r="E14" s="22">
        <v>65696</v>
      </c>
      <c r="F14" s="22">
        <v>65696</v>
      </c>
    </row>
    <row r="15" spans="3:6" x14ac:dyDescent="0.35">
      <c r="C15" s="7" t="s">
        <v>26</v>
      </c>
      <c r="D15" s="21">
        <v>1</v>
      </c>
      <c r="E15" s="22">
        <v>65696</v>
      </c>
      <c r="F15" s="22">
        <v>65696</v>
      </c>
    </row>
    <row r="16" spans="3:6" x14ac:dyDescent="0.35">
      <c r="C16" s="6" t="s">
        <v>1</v>
      </c>
      <c r="D16" s="21">
        <v>1</v>
      </c>
      <c r="E16" s="22">
        <v>60948</v>
      </c>
      <c r="F16" s="22">
        <v>60948</v>
      </c>
    </row>
    <row r="17" spans="3:6" x14ac:dyDescent="0.35">
      <c r="C17" s="7" t="s">
        <v>11</v>
      </c>
      <c r="D17" s="21">
        <v>1</v>
      </c>
      <c r="E17" s="22">
        <v>60948</v>
      </c>
      <c r="F17" s="22">
        <v>60948</v>
      </c>
    </row>
    <row r="18" spans="3:6" x14ac:dyDescent="0.35">
      <c r="C18" s="6" t="s">
        <v>24</v>
      </c>
      <c r="D18" s="21">
        <v>1</v>
      </c>
      <c r="E18" s="22">
        <v>99469</v>
      </c>
      <c r="F18" s="22">
        <v>99469</v>
      </c>
    </row>
    <row r="19" spans="3:6" x14ac:dyDescent="0.35">
      <c r="C19" s="7" t="s">
        <v>26</v>
      </c>
      <c r="D19" s="21">
        <v>1</v>
      </c>
      <c r="E19" s="22">
        <v>99469</v>
      </c>
      <c r="F19" s="22">
        <v>99469</v>
      </c>
    </row>
    <row r="20" spans="3:6" x14ac:dyDescent="0.35">
      <c r="C20" s="6" t="s">
        <v>35</v>
      </c>
      <c r="D20" s="21">
        <v>1</v>
      </c>
      <c r="E20" s="22">
        <v>89985</v>
      </c>
      <c r="F20" s="22">
        <v>89985</v>
      </c>
    </row>
    <row r="21" spans="3:6" x14ac:dyDescent="0.35">
      <c r="C21" s="7" t="s">
        <v>18</v>
      </c>
      <c r="D21" s="21">
        <v>1</v>
      </c>
      <c r="E21" s="22">
        <v>89985</v>
      </c>
      <c r="F21" s="22">
        <v>89985</v>
      </c>
    </row>
    <row r="22" spans="3:6" x14ac:dyDescent="0.35">
      <c r="C22" s="6" t="s">
        <v>9</v>
      </c>
      <c r="D22" s="21">
        <v>1</v>
      </c>
      <c r="E22" s="22">
        <v>97489</v>
      </c>
      <c r="F22" s="22">
        <v>97489</v>
      </c>
    </row>
    <row r="23" spans="3:6" x14ac:dyDescent="0.35">
      <c r="C23" s="7" t="s">
        <v>26</v>
      </c>
      <c r="D23" s="21">
        <v>1</v>
      </c>
      <c r="E23" s="22">
        <v>97489</v>
      </c>
      <c r="F23" s="22">
        <v>97489</v>
      </c>
    </row>
    <row r="24" spans="3:6" x14ac:dyDescent="0.35">
      <c r="C24" s="6" t="s">
        <v>67</v>
      </c>
      <c r="D24" s="21">
        <v>8</v>
      </c>
      <c r="E24" s="22">
        <v>86726.5</v>
      </c>
      <c r="F24" s="22">
        <v>693812</v>
      </c>
    </row>
  </sheetData>
  <conditionalFormatting sqref="C8 C10 C12 C14 C16 C18 C20 C22">
    <cfRule type="expression" dxfId="18" priority="1">
      <formula>$E8&gt;92000</formula>
    </cfRule>
  </conditionalFormatting>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5:G37"/>
  <sheetViews>
    <sheetView zoomScaleNormal="100" workbookViewId="0">
      <selection activeCell="F13" sqref="F13"/>
    </sheetView>
  </sheetViews>
  <sheetFormatPr defaultColWidth="11" defaultRowHeight="17.25" x14ac:dyDescent="0.35"/>
  <cols>
    <col min="3" max="3" width="25" bestFit="1" customWidth="1"/>
    <col min="4" max="4" width="22.5" bestFit="1" customWidth="1"/>
    <col min="5" max="5" width="20.25" bestFit="1" customWidth="1"/>
    <col min="6" max="6" width="20.625" bestFit="1" customWidth="1"/>
    <col min="7" max="7" width="22.875" bestFit="1" customWidth="1"/>
  </cols>
  <sheetData>
    <row r="5" spans="3:7" x14ac:dyDescent="0.35">
      <c r="C5" s="20" t="s">
        <v>68</v>
      </c>
      <c r="D5" t="s">
        <v>70</v>
      </c>
      <c r="E5" t="s">
        <v>85</v>
      </c>
      <c r="F5" t="s">
        <v>86</v>
      </c>
      <c r="G5" t="s">
        <v>69</v>
      </c>
    </row>
    <row r="6" spans="3:7" x14ac:dyDescent="0.35">
      <c r="C6" s="6" t="s">
        <v>0</v>
      </c>
      <c r="D6" s="22"/>
      <c r="E6" s="22"/>
      <c r="F6" s="22"/>
      <c r="G6" s="21"/>
    </row>
    <row r="7" spans="3:7" x14ac:dyDescent="0.35">
      <c r="C7" s="7" t="s">
        <v>23</v>
      </c>
      <c r="D7" s="22"/>
      <c r="E7" s="22"/>
      <c r="F7" s="22"/>
      <c r="G7" s="21"/>
    </row>
    <row r="8" spans="3:7" x14ac:dyDescent="0.35">
      <c r="C8" s="23" t="s">
        <v>74</v>
      </c>
      <c r="D8" s="22">
        <v>7982</v>
      </c>
      <c r="E8" s="22">
        <v>50104</v>
      </c>
      <c r="F8" s="22">
        <v>50104</v>
      </c>
      <c r="G8" s="21">
        <v>94</v>
      </c>
    </row>
    <row r="9" spans="3:7" x14ac:dyDescent="0.35">
      <c r="C9" s="7" t="s">
        <v>41</v>
      </c>
      <c r="D9" s="22"/>
      <c r="E9" s="22"/>
      <c r="F9" s="22"/>
      <c r="G9" s="21"/>
    </row>
    <row r="10" spans="3:7" x14ac:dyDescent="0.35">
      <c r="C10" s="23" t="s">
        <v>77</v>
      </c>
      <c r="D10" s="22">
        <v>16659</v>
      </c>
      <c r="E10" s="22">
        <v>32620</v>
      </c>
      <c r="F10" s="22">
        <v>32620</v>
      </c>
      <c r="G10" s="21">
        <v>72</v>
      </c>
    </row>
    <row r="11" spans="3:7" x14ac:dyDescent="0.35">
      <c r="C11" s="6" t="s">
        <v>16</v>
      </c>
      <c r="D11" s="22"/>
      <c r="E11" s="22"/>
      <c r="F11" s="22"/>
      <c r="G11" s="21"/>
    </row>
    <row r="12" spans="3:7" x14ac:dyDescent="0.35">
      <c r="C12" s="7" t="s">
        <v>17</v>
      </c>
      <c r="D12" s="22"/>
      <c r="E12" s="22"/>
      <c r="F12" s="22"/>
      <c r="G12" s="21"/>
    </row>
    <row r="13" spans="3:7" x14ac:dyDescent="0.35">
      <c r="C13" s="23" t="s">
        <v>80</v>
      </c>
      <c r="D13" s="22">
        <v>2991</v>
      </c>
      <c r="E13" s="22">
        <v>78033</v>
      </c>
      <c r="F13" s="22">
        <v>78033</v>
      </c>
      <c r="G13" s="21">
        <v>88</v>
      </c>
    </row>
    <row r="14" spans="3:7" x14ac:dyDescent="0.35">
      <c r="C14" s="6" t="s">
        <v>30</v>
      </c>
      <c r="D14" s="22"/>
      <c r="E14" s="22"/>
      <c r="F14" s="22"/>
      <c r="G14" s="21"/>
    </row>
    <row r="15" spans="3:7" x14ac:dyDescent="0.35">
      <c r="C15" s="7" t="s">
        <v>45</v>
      </c>
      <c r="D15" s="22"/>
      <c r="E15" s="22"/>
      <c r="F15" s="22"/>
      <c r="G15" s="21"/>
    </row>
    <row r="16" spans="3:7" x14ac:dyDescent="0.35">
      <c r="C16" s="23" t="s">
        <v>75</v>
      </c>
      <c r="D16" s="22">
        <v>11642</v>
      </c>
      <c r="E16" s="22">
        <v>54499</v>
      </c>
      <c r="F16" s="22">
        <v>54499</v>
      </c>
      <c r="G16" s="21">
        <v>71</v>
      </c>
    </row>
    <row r="17" spans="3:7" x14ac:dyDescent="0.35">
      <c r="C17" s="6" t="s">
        <v>15</v>
      </c>
      <c r="D17" s="22"/>
      <c r="E17" s="22"/>
      <c r="F17" s="22"/>
      <c r="G17" s="21"/>
    </row>
    <row r="18" spans="3:7" x14ac:dyDescent="0.35">
      <c r="C18" s="7" t="s">
        <v>49</v>
      </c>
      <c r="D18" s="22"/>
      <c r="E18" s="22"/>
      <c r="F18" s="22"/>
      <c r="G18" s="21"/>
    </row>
    <row r="19" spans="3:7" x14ac:dyDescent="0.35">
      <c r="C19" s="23" t="s">
        <v>76</v>
      </c>
      <c r="D19" s="22">
        <v>5303</v>
      </c>
      <c r="E19" s="22">
        <v>45171</v>
      </c>
      <c r="F19" s="22">
        <v>45171</v>
      </c>
      <c r="G19" s="21">
        <v>87</v>
      </c>
    </row>
    <row r="20" spans="3:7" x14ac:dyDescent="0.35">
      <c r="C20" s="7" t="s">
        <v>46</v>
      </c>
      <c r="D20" s="22"/>
      <c r="E20" s="22"/>
      <c r="F20" s="22"/>
      <c r="G20" s="21"/>
    </row>
    <row r="21" spans="3:7" x14ac:dyDescent="0.35">
      <c r="C21" s="23" t="s">
        <v>82</v>
      </c>
      <c r="D21" s="22">
        <v>8082</v>
      </c>
      <c r="E21" s="22">
        <v>30787</v>
      </c>
      <c r="F21" s="22">
        <v>30787</v>
      </c>
      <c r="G21" s="21">
        <v>76</v>
      </c>
    </row>
    <row r="22" spans="3:7" x14ac:dyDescent="0.35">
      <c r="C22" s="6" t="s">
        <v>1</v>
      </c>
      <c r="D22" s="22"/>
      <c r="E22" s="22"/>
      <c r="F22" s="22"/>
      <c r="G22" s="21"/>
    </row>
    <row r="23" spans="3:7" x14ac:dyDescent="0.35">
      <c r="C23" s="7" t="s">
        <v>22</v>
      </c>
      <c r="D23" s="22"/>
      <c r="E23" s="22"/>
      <c r="F23" s="22"/>
      <c r="G23" s="21"/>
    </row>
    <row r="24" spans="3:7" x14ac:dyDescent="0.35">
      <c r="C24" s="23" t="s">
        <v>79</v>
      </c>
      <c r="D24" s="22">
        <v>17698</v>
      </c>
      <c r="E24" s="22">
        <v>60687</v>
      </c>
      <c r="F24" s="22">
        <v>60687</v>
      </c>
      <c r="G24" s="21">
        <v>74</v>
      </c>
    </row>
    <row r="25" spans="3:7" x14ac:dyDescent="0.35">
      <c r="C25" s="7" t="s">
        <v>40</v>
      </c>
      <c r="D25" s="22"/>
      <c r="E25" s="22"/>
      <c r="F25" s="22"/>
      <c r="G25" s="21"/>
    </row>
    <row r="26" spans="3:7" x14ac:dyDescent="0.35">
      <c r="C26" s="23" t="s">
        <v>84</v>
      </c>
      <c r="D26" s="22">
        <v>11752</v>
      </c>
      <c r="E26" s="22">
        <v>60948</v>
      </c>
      <c r="F26" s="22">
        <v>60948</v>
      </c>
      <c r="G26" s="21">
        <v>73</v>
      </c>
    </row>
    <row r="27" spans="3:7" x14ac:dyDescent="0.35">
      <c r="C27" s="6" t="s">
        <v>24</v>
      </c>
      <c r="D27" s="22"/>
      <c r="E27" s="22"/>
      <c r="F27" s="22"/>
      <c r="G27" s="21"/>
    </row>
    <row r="28" spans="3:7" x14ac:dyDescent="0.35">
      <c r="C28" s="7" t="s">
        <v>36</v>
      </c>
      <c r="D28" s="22"/>
      <c r="E28" s="22"/>
      <c r="F28" s="22"/>
      <c r="G28" s="21"/>
    </row>
    <row r="29" spans="3:7" x14ac:dyDescent="0.35">
      <c r="C29" s="23" t="s">
        <v>78</v>
      </c>
      <c r="D29" s="22">
        <v>3924</v>
      </c>
      <c r="E29" s="22">
        <v>99206</v>
      </c>
      <c r="F29" s="22">
        <v>99206</v>
      </c>
      <c r="G29" s="21">
        <v>74</v>
      </c>
    </row>
    <row r="30" spans="3:7" x14ac:dyDescent="0.35">
      <c r="C30" s="7" t="s">
        <v>42</v>
      </c>
      <c r="D30" s="22"/>
      <c r="E30" s="22"/>
      <c r="F30" s="22"/>
      <c r="G30" s="21"/>
    </row>
    <row r="31" spans="3:7" x14ac:dyDescent="0.35">
      <c r="C31" s="23" t="s">
        <v>76</v>
      </c>
      <c r="D31" s="22">
        <v>12788</v>
      </c>
      <c r="E31" s="22">
        <v>70081</v>
      </c>
      <c r="F31" s="22">
        <v>70081</v>
      </c>
      <c r="G31" s="21">
        <v>100</v>
      </c>
    </row>
    <row r="32" spans="3:7" x14ac:dyDescent="0.35">
      <c r="C32" s="6" t="s">
        <v>9</v>
      </c>
      <c r="D32" s="22"/>
      <c r="E32" s="22"/>
      <c r="F32" s="22"/>
      <c r="G32" s="21"/>
    </row>
    <row r="33" spans="3:7" x14ac:dyDescent="0.35">
      <c r="C33" s="7" t="s">
        <v>27</v>
      </c>
      <c r="D33" s="22"/>
      <c r="E33" s="22"/>
      <c r="F33" s="22"/>
      <c r="G33" s="21"/>
    </row>
    <row r="34" spans="3:7" x14ac:dyDescent="0.35">
      <c r="C34" s="23" t="s">
        <v>81</v>
      </c>
      <c r="D34" s="22">
        <v>10647</v>
      </c>
      <c r="E34" s="22">
        <v>97489</v>
      </c>
      <c r="F34" s="22">
        <v>97489</v>
      </c>
      <c r="G34" s="21">
        <v>85</v>
      </c>
    </row>
    <row r="35" spans="3:7" x14ac:dyDescent="0.35">
      <c r="C35" s="7" t="s">
        <v>56</v>
      </c>
      <c r="D35" s="22"/>
      <c r="E35" s="22"/>
      <c r="F35" s="22"/>
      <c r="G35" s="21"/>
    </row>
    <row r="36" spans="3:7" x14ac:dyDescent="0.35">
      <c r="C36" s="23" t="s">
        <v>83</v>
      </c>
      <c r="D36" s="22">
        <v>11567</v>
      </c>
      <c r="E36" s="22">
        <v>26875</v>
      </c>
      <c r="F36" s="22">
        <v>26875</v>
      </c>
      <c r="G36" s="21">
        <v>73</v>
      </c>
    </row>
    <row r="37" spans="3:7" x14ac:dyDescent="0.35">
      <c r="C37" s="6" t="s">
        <v>67</v>
      </c>
      <c r="D37" s="22">
        <v>10086.25</v>
      </c>
      <c r="E37" s="22">
        <v>26875</v>
      </c>
      <c r="F37" s="22">
        <v>99206</v>
      </c>
      <c r="G37" s="21">
        <v>967</v>
      </c>
    </row>
  </sheetData>
  <conditionalFormatting sqref="C8 C10 C13 C16 C19 C21 C24 C26 C29 C31 C34 C36">
    <cfRule type="expression" dxfId="16" priority="1">
      <formula>$G8&gt;80</formula>
    </cfRule>
  </conditionalFormatting>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Base de datos</vt:lpstr>
      <vt:lpstr>Tabla 1A</vt:lpstr>
      <vt:lpstr>Tabla 1B</vt:lpstr>
      <vt:lpstr>Tabla 1C</vt:lpstr>
      <vt:lpstr>TaBLA 2</vt:lpstr>
      <vt:lpstr>Tabla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2020-06-04T16:38:41Z</dcterms:modified>
</cp:coreProperties>
</file>