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encer\Downloads\"/>
    </mc:Choice>
  </mc:AlternateContent>
  <xr:revisionPtr revIDLastSave="0" documentId="13_ncr:1_{CE569FC1-9D45-40AC-BC64-EB00FD374F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urso_91729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0" i="1"/>
  <c r="H10" i="1" s="1"/>
</calcChain>
</file>

<file path=xl/sharedStrings.xml><?xml version="1.0" encoding="utf-8"?>
<sst xmlns="http://schemas.openxmlformats.org/spreadsheetml/2006/main" count="81" uniqueCount="79">
  <si>
    <t>Pontificia Universidad Católica de Chile</t>
  </si>
  <si>
    <t>Lista del Curso</t>
  </si>
  <si>
    <t>IIC1062-1</t>
  </si>
  <si>
    <t>Año/Periodo</t>
  </si>
  <si>
    <t>2020/20</t>
  </si>
  <si>
    <t>Cod. Curriculum</t>
  </si>
  <si>
    <t>ALVO GOMEZ TOMAS</t>
  </si>
  <si>
    <t>AVENDAÑO YAZIGI MAGDALENA PAZ</t>
  </si>
  <si>
    <t>BARROS ARTEAGA FRANCISCA DE LA INMACULAD</t>
  </si>
  <si>
    <t>BELFUS ARNOUTS PAUL ARIEL</t>
  </si>
  <si>
    <t>BOURNAS PALACIOS PABLO ANDRÉS</t>
  </si>
  <si>
    <t>BOZZO GALLEGUILLOS FRANCESCA MARIA</t>
  </si>
  <si>
    <t>BUSTOS FAUNDEZ BENJAMIN EUGENIO DE JESUS</t>
  </si>
  <si>
    <t>CALDERON DURAN DIEGO PABLO</t>
  </si>
  <si>
    <t>CELAYA VERGARA SEBASTIÁN NICOLÁS</t>
  </si>
  <si>
    <t>CLAURE QUEVEDO ANDRES</t>
  </si>
  <si>
    <t>CONCA EGAÑA MAXIMIANO ANDRÉS</t>
  </si>
  <si>
    <t>CORBELLA CARRAHA MARTÍN IGNACIO</t>
  </si>
  <si>
    <t>CORREA LÓPEZ CATALINA PAZ</t>
  </si>
  <si>
    <t>CUMSILLE CARVALLO TOMÁS ANDRÉS</t>
  </si>
  <si>
    <t>DE SOLMINIHAC DE LA MAZA AGUSTÍN PONS</t>
  </si>
  <si>
    <t>DONOSO RASMUSSEN JULIO</t>
  </si>
  <si>
    <t>DUHALDE VENEGAS MATÍAS PATRICIO</t>
  </si>
  <si>
    <t>FUENTES VALPUESTA JOAQUÍN IÑAKI</t>
  </si>
  <si>
    <t>GELFENSTEIN GELMAN ALAN</t>
  </si>
  <si>
    <t>GÓMEZ REYES FELIPE ALFREDO</t>
  </si>
  <si>
    <t>HUDSON HERRANZ CAROLINA</t>
  </si>
  <si>
    <t>MARTÍNEZ SADE ERIKA VIVIANA</t>
  </si>
  <si>
    <t>MUÑOZ ZAMORA NICOLÁS JOSÉ</t>
  </si>
  <si>
    <t>OLIVARES PARDO FRANCISCO JAVIER</t>
  </si>
  <si>
    <t>ORMEÑO BARAHONA MARÍA PAZ</t>
  </si>
  <si>
    <t>PHILLIPS FERNANDEZ MARTIN JOSE</t>
  </si>
  <si>
    <t>PIRAINO RIVERA FELIPE TOMAS</t>
  </si>
  <si>
    <t>RABY PALACIOS IAN THOMAS</t>
  </si>
  <si>
    <t>RAGAZZONE TURNER ALBERTO</t>
  </si>
  <si>
    <t>RODRIGUEZ SAEZ VALENTINA</t>
  </si>
  <si>
    <t>RUSSI BRODSKE ENRIQUE ALBERTO</t>
  </si>
  <si>
    <t>SAAVEDRA GUZMAN CORNELIO</t>
  </si>
  <si>
    <t>SILVA LORCA CARLOS ESTEBAN</t>
  </si>
  <si>
    <t>SITNISKY ARAVENA ELISA</t>
  </si>
  <si>
    <t>STROBL DIEZ JOAQUÍN</t>
  </si>
  <si>
    <t>TORO IBARRA ÁLVARO HERNÁN</t>
  </si>
  <si>
    <t>TUNIK DREIMAN ALVARO</t>
  </si>
  <si>
    <t>VALDIVIESO SANCHEZ AGUSTINA</t>
  </si>
  <si>
    <t>VILLAR VIDAL GASPAR</t>
  </si>
  <si>
    <t>YARUR MORALES JORGE ANDRES</t>
  </si>
  <si>
    <t>ZYCER BAITELMAN ARIEL</t>
  </si>
  <si>
    <t>Apellidos Nombres</t>
  </si>
  <si>
    <t>Tarea 2</t>
  </si>
  <si>
    <t>Control 2</t>
  </si>
  <si>
    <t>Observaciones Control 2</t>
  </si>
  <si>
    <t>Nota Control  1 FINAL</t>
  </si>
  <si>
    <t>Nota Control 2 FINAL</t>
  </si>
  <si>
    <t>Nota Final</t>
  </si>
  <si>
    <t>Ajustar Texto en TD1/Alinear Tiempo Servicio/ No presenta Subtotales</t>
  </si>
  <si>
    <t>Problemas de Salud</t>
  </si>
  <si>
    <t>Ajuste Texto en TD1 y TD2</t>
  </si>
  <si>
    <t>Nota Control   3 Final</t>
  </si>
  <si>
    <t>https://www.youtube.com/watch?v=O4HudVR_DfQ</t>
  </si>
  <si>
    <t>Video de Ajuste Texto Dar clic en el link de youtube</t>
  </si>
  <si>
    <t>Ajuste Texto Centrar Textos en TD1 y TD2</t>
  </si>
  <si>
    <t>No lee Instrucciones No puede usar Filtros manuales</t>
  </si>
  <si>
    <t>Centrar T Servicio en TD2 Centrar Total Ingresos en TD1</t>
  </si>
  <si>
    <t>Centrar Total Ingresos en TD1 Centrar Nom Depto TD2 Filtros Inadecuados  Total No coincide con Pauta</t>
  </si>
  <si>
    <t>Ajuste textos en Total Ingresos</t>
  </si>
  <si>
    <t>No elimino Total General Ajuste Texto en TD1 y TD2</t>
  </si>
  <si>
    <t>Usó Filtros Manuales (Segmentador) Filtros Inadecuados  Total No coincide con Pauta Alinear Cargos Errores en Tabla 2 Tabla 1 OK</t>
  </si>
  <si>
    <t>Filtros Inadecuados  Total No coincide con Pauta Ajuste Texto en Total Ingresos</t>
  </si>
  <si>
    <t>Filtros Inadecuados  Total No coincide con Pauta Ajuste Texto en TD1 y TD2</t>
  </si>
  <si>
    <t>Alinear Texto en Dpto y Cargo TD2 Ajustar Texto en Titulos TD1</t>
  </si>
  <si>
    <t>Mejorar  presentación TD2 (Centrar)</t>
  </si>
  <si>
    <t>Ajustar texto TD2 Total Ingresos</t>
  </si>
  <si>
    <t>Ajustar Texto en TD2 Promedio Rentas</t>
  </si>
  <si>
    <t>Fila en Blanco en TD1 Centra Tiempo Servicio</t>
  </si>
  <si>
    <t>Ajuste Texto en TD1</t>
  </si>
  <si>
    <t>Problemas en Diseño TD1 Alineacióny Formato</t>
  </si>
  <si>
    <t>Ajuste Texto y Alineación Filtros inadecuados Total  No coincide con Pauta</t>
  </si>
  <si>
    <t>Filtros inadecuados Total  No coincide con Pauta TD2 Alinear Total Trabajadores</t>
  </si>
  <si>
    <t>Ajuste Texto Centrar Textos en TD1 y TD2 Centrar T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</si>
</sst>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1" fillId="0" borderId="2" xfId="0" applyFont="1" applyBorder="1"/>
    <xf numFmtId="0" fontId="0" fillId="0" borderId="2" xfId="0" applyBorder="1"/>
    <xf numFmtId="0" fontId="0" fillId="0" borderId="2" xfId="0" applyNumberFormat="1" applyBorder="1"/>
    <xf numFmtId="0" fontId="2" fillId="0" borderId="0" xfId="0" applyFont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wrapText="1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1" fillId="0" borderId="5" xfId="0" applyFont="1" applyBorder="1"/>
    <xf numFmtId="0" fontId="0" fillId="0" borderId="5" xfId="0" applyNumberFormat="1" applyBorder="1"/>
    <xf numFmtId="164" fontId="2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0" fillId="2" borderId="3" xfId="0" applyFill="1" applyBorder="1"/>
    <xf numFmtId="0" fontId="3" fillId="2" borderId="6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6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4" fillId="0" borderId="5" xfId="0" applyFont="1" applyBorder="1" applyAlignment="1"/>
    <xf numFmtId="0" fontId="9" fillId="0" borderId="0" xfId="1" applyFont="1" applyAlignment="1">
      <alignment horizontal="center"/>
    </xf>
    <xf numFmtId="0" fontId="8" fillId="4" borderId="0" xfId="0" applyFont="1" applyFill="1" applyAlignment="1">
      <alignment horizontal="center" wrapText="1"/>
    </xf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3726180</xdr:colOff>
      <xdr:row>0</xdr:row>
      <xdr:rowOff>0</xdr:rowOff>
    </xdr:from>
    <xdr:to>
      <xdr:col>12</xdr:col>
      <xdr:colOff>274320</xdr:colOff>
      <xdr:row>4</xdr:row>
      <xdr:rowOff>121920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5127AAB9-C2F1-4019-8ECA-1DAF07EDE238}"/>
            </a:ext>
          </a:extLst>
        </xdr:cNvPr>
        <xdr:cNvSpPr/>
      </xdr:nvSpPr>
      <xdr:spPr>
        <a:xfrm>
          <a:off x="10241280" y="0"/>
          <a:ext cx="2125980" cy="830580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Detalle Olvidado el Tablas</a:t>
          </a:r>
          <a:r>
            <a:rPr lang="es-CL" sz="1100" baseline="0"/>
            <a:t> Excel</a:t>
          </a:r>
        </a:p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O4HudVR_D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B52"/>
  <sheetViews>
    <sheetView tabSelected="1" topLeftCell="A4" workbookViewId="0">
      <selection activeCell="I42" sqref="I42"/>
    </sheetView>
  </sheetViews>
  <sheetFormatPr baseColWidth="10" defaultRowHeight="13.2" x14ac:dyDescent="0.25"/>
  <cols>
    <col min="1" max="1" width="41.21875" customWidth="1"/>
    <col min="2" max="2" width="9.6640625" customWidth="1"/>
    <col min="3" max="3" width="11.77734375" customWidth="1"/>
    <col min="4" max="4" width="6.88671875" hidden="1" customWidth="1"/>
    <col min="5" max="5" width="9.77734375" hidden="1" customWidth="1"/>
    <col min="6" max="8" width="10.77734375" customWidth="1"/>
    <col min="9" max="9" width="54.6640625" customWidth="1"/>
    <col min="10" max="14" width="8.88671875" customWidth="1"/>
    <col min="15" max="15" width="31.33203125" customWidth="1"/>
    <col min="16" max="16" width="35" customWidth="1"/>
    <col min="17" max="256" width="8.88671875" customWidth="1"/>
  </cols>
  <sheetData>
    <row r="3" spans="1:28" ht="15.6" customHeight="1" x14ac:dyDescent="0.25">
      <c r="F3" s="29" t="s">
        <v>59</v>
      </c>
      <c r="G3" s="29"/>
      <c r="H3" s="29"/>
      <c r="I3" s="28" t="s">
        <v>58</v>
      </c>
    </row>
    <row r="4" spans="1:28" ht="13.8" thickBot="1" x14ac:dyDescent="0.3">
      <c r="F4" s="29"/>
      <c r="G4" s="29"/>
      <c r="H4" s="29"/>
    </row>
    <row r="5" spans="1:28" ht="13.8" thickBot="1" x14ac:dyDescent="0.3">
      <c r="A5" s="1" t="s">
        <v>0</v>
      </c>
    </row>
    <row r="6" spans="1:28" ht="18" thickBot="1" x14ac:dyDescent="0.35">
      <c r="A6" s="1" t="s">
        <v>1</v>
      </c>
      <c r="B6" s="5" t="s">
        <v>2</v>
      </c>
    </row>
    <row r="7" spans="1:28" ht="17.399999999999999" x14ac:dyDescent="0.3">
      <c r="A7" s="20" t="s">
        <v>3</v>
      </c>
      <c r="B7" s="5" t="s">
        <v>4</v>
      </c>
    </row>
    <row r="8" spans="1:28" x14ac:dyDescent="0.25">
      <c r="A8" s="22"/>
      <c r="B8" s="23"/>
      <c r="I8" s="24"/>
    </row>
    <row r="9" spans="1:28" ht="32.4" customHeight="1" x14ac:dyDescent="0.25">
      <c r="A9" s="21" t="s">
        <v>47</v>
      </c>
      <c r="B9" s="21" t="s">
        <v>5</v>
      </c>
      <c r="C9" s="19" t="s">
        <v>51</v>
      </c>
      <c r="D9" s="18" t="s">
        <v>48</v>
      </c>
      <c r="E9" s="18" t="s">
        <v>49</v>
      </c>
      <c r="F9" s="19" t="s">
        <v>52</v>
      </c>
      <c r="G9" s="26" t="s">
        <v>57</v>
      </c>
      <c r="H9" s="26" t="s">
        <v>53</v>
      </c>
      <c r="I9" s="25" t="s">
        <v>50</v>
      </c>
    </row>
    <row r="10" spans="1:28" ht="25.05" customHeight="1" x14ac:dyDescent="0.3">
      <c r="A10" s="13" t="s">
        <v>6</v>
      </c>
      <c r="B10" s="14">
        <v>50004</v>
      </c>
      <c r="C10" s="15">
        <v>7</v>
      </c>
      <c r="D10" s="16"/>
      <c r="E10" s="16">
        <v>6</v>
      </c>
      <c r="F10" s="17">
        <f>SUM(D10:E10)+1</f>
        <v>7</v>
      </c>
      <c r="G10" s="17">
        <v>7</v>
      </c>
      <c r="H10" s="17">
        <f>AVERAGE(C10,F10,G10)</f>
        <v>7</v>
      </c>
      <c r="I10" s="27"/>
      <c r="V10" s="3"/>
      <c r="W10" s="7"/>
      <c r="X10" s="8"/>
      <c r="Y10" s="8"/>
      <c r="Z10" s="8"/>
      <c r="AA10" s="8"/>
      <c r="AB10" s="8"/>
    </row>
    <row r="11" spans="1:28" ht="25.05" customHeight="1" x14ac:dyDescent="0.3">
      <c r="A11" s="2" t="s">
        <v>7</v>
      </c>
      <c r="B11" s="4">
        <v>40013</v>
      </c>
      <c r="C11" s="11">
        <v>7</v>
      </c>
      <c r="D11" s="8">
        <v>2</v>
      </c>
      <c r="E11" s="8">
        <v>4</v>
      </c>
      <c r="F11" s="12">
        <f t="shared" ref="F11:F50" si="0">SUM(D11:E11)+1</f>
        <v>7</v>
      </c>
      <c r="G11" s="12">
        <v>6</v>
      </c>
      <c r="H11" s="17">
        <f t="shared" ref="H11:H50" si="1">AVERAGE(C11,F11,G11)</f>
        <v>6.666666666666667</v>
      </c>
      <c r="I11" s="6" t="s">
        <v>54</v>
      </c>
      <c r="V11" s="3"/>
      <c r="W11" s="7"/>
      <c r="X11" s="8"/>
      <c r="Y11" s="8"/>
      <c r="Z11" s="8"/>
      <c r="AA11" s="8"/>
      <c r="AB11" s="8"/>
    </row>
    <row r="12" spans="1:28" ht="25.05" customHeight="1" x14ac:dyDescent="0.3">
      <c r="A12" s="2" t="s">
        <v>8</v>
      </c>
      <c r="B12" s="4">
        <v>50004</v>
      </c>
      <c r="C12" s="11">
        <v>6.4</v>
      </c>
      <c r="D12" s="8">
        <v>2</v>
      </c>
      <c r="E12" s="8">
        <v>4</v>
      </c>
      <c r="F12" s="12">
        <f t="shared" si="0"/>
        <v>7</v>
      </c>
      <c r="G12" s="12">
        <v>6.4</v>
      </c>
      <c r="H12" s="17">
        <f t="shared" si="1"/>
        <v>6.6000000000000005</v>
      </c>
      <c r="I12" t="s">
        <v>56</v>
      </c>
      <c r="V12" s="3"/>
      <c r="W12" s="7"/>
      <c r="X12" s="8"/>
      <c r="Y12" s="8"/>
      <c r="Z12" s="8"/>
      <c r="AA12" s="8"/>
      <c r="AB12" s="8"/>
    </row>
    <row r="13" spans="1:28" ht="25.05" customHeight="1" x14ac:dyDescent="0.3">
      <c r="A13" s="2" t="s">
        <v>9</v>
      </c>
      <c r="B13" s="4">
        <v>50004</v>
      </c>
      <c r="C13" s="11">
        <v>7</v>
      </c>
      <c r="D13" s="8"/>
      <c r="E13" s="8">
        <v>6</v>
      </c>
      <c r="F13" s="12">
        <f t="shared" si="0"/>
        <v>7</v>
      </c>
      <c r="G13" s="12">
        <v>6.4</v>
      </c>
      <c r="H13" s="17">
        <f t="shared" si="1"/>
        <v>6.8</v>
      </c>
      <c r="I13" s="30" t="s">
        <v>56</v>
      </c>
      <c r="V13" s="3"/>
      <c r="W13" s="7"/>
      <c r="X13" s="8"/>
      <c r="Y13" s="8"/>
      <c r="Z13" s="8"/>
      <c r="AA13" s="8"/>
      <c r="AB13" s="8"/>
    </row>
    <row r="14" spans="1:28" ht="25.05" customHeight="1" x14ac:dyDescent="0.3">
      <c r="A14" s="2" t="s">
        <v>10</v>
      </c>
      <c r="B14" s="4">
        <v>50004</v>
      </c>
      <c r="C14" s="11">
        <v>7</v>
      </c>
      <c r="D14" s="8">
        <v>2</v>
      </c>
      <c r="E14" s="8">
        <v>4</v>
      </c>
      <c r="F14" s="12">
        <f t="shared" si="0"/>
        <v>7</v>
      </c>
      <c r="G14" s="12">
        <v>6.2</v>
      </c>
      <c r="H14" s="17">
        <f t="shared" si="1"/>
        <v>6.7333333333333334</v>
      </c>
      <c r="I14" s="6" t="s">
        <v>60</v>
      </c>
      <c r="V14" s="3"/>
      <c r="W14" s="7"/>
      <c r="X14" s="8"/>
      <c r="Y14" s="8"/>
      <c r="Z14" s="8"/>
      <c r="AA14" s="8"/>
      <c r="AB14" s="8"/>
    </row>
    <row r="15" spans="1:28" ht="31.2" customHeight="1" x14ac:dyDescent="0.3">
      <c r="A15" s="2" t="s">
        <v>11</v>
      </c>
      <c r="B15" s="4">
        <v>50004</v>
      </c>
      <c r="C15" s="11">
        <v>6.2</v>
      </c>
      <c r="D15" s="8">
        <v>2</v>
      </c>
      <c r="E15" s="8">
        <v>4</v>
      </c>
      <c r="F15" s="12">
        <f t="shared" si="0"/>
        <v>7</v>
      </c>
      <c r="G15" s="12">
        <v>6.2</v>
      </c>
      <c r="H15" s="17">
        <f t="shared" si="1"/>
        <v>6.4666666666666659</v>
      </c>
      <c r="I15" s="6" t="s">
        <v>78</v>
      </c>
      <c r="V15" s="3"/>
      <c r="W15" s="7"/>
      <c r="X15" s="8"/>
      <c r="Y15" s="8"/>
      <c r="Z15" s="8"/>
      <c r="AA15" s="8"/>
      <c r="AB15" s="8"/>
    </row>
    <row r="16" spans="1:28" ht="25.05" customHeight="1" x14ac:dyDescent="0.3">
      <c r="A16" s="2" t="s">
        <v>12</v>
      </c>
      <c r="B16" s="4">
        <v>110012</v>
      </c>
      <c r="C16" s="11">
        <v>7</v>
      </c>
      <c r="D16" s="8"/>
      <c r="E16" s="8">
        <v>5.7</v>
      </c>
      <c r="F16" s="12">
        <f t="shared" si="0"/>
        <v>6.7</v>
      </c>
      <c r="G16" s="12">
        <v>5</v>
      </c>
      <c r="H16" s="17">
        <f t="shared" si="1"/>
        <v>6.2333333333333334</v>
      </c>
      <c r="I16" s="6" t="s">
        <v>61</v>
      </c>
      <c r="V16" s="3"/>
      <c r="W16" s="7"/>
      <c r="X16" s="8"/>
      <c r="Y16" s="8"/>
      <c r="Z16" s="8"/>
      <c r="AA16" s="8"/>
      <c r="AB16" s="8"/>
    </row>
    <row r="17" spans="1:28" ht="40.200000000000003" customHeight="1" x14ac:dyDescent="0.3">
      <c r="A17" s="2" t="s">
        <v>13</v>
      </c>
      <c r="B17" s="4">
        <v>40013</v>
      </c>
      <c r="C17" s="11">
        <v>6</v>
      </c>
      <c r="D17" s="8"/>
      <c r="E17" s="8">
        <v>5</v>
      </c>
      <c r="F17" s="12">
        <f t="shared" si="0"/>
        <v>6</v>
      </c>
      <c r="G17" s="12">
        <v>7</v>
      </c>
      <c r="H17" s="17">
        <f t="shared" si="1"/>
        <v>6.333333333333333</v>
      </c>
      <c r="I17" s="6"/>
      <c r="V17" s="3"/>
      <c r="W17" s="7"/>
      <c r="X17" s="8"/>
      <c r="Y17" s="8"/>
      <c r="Z17" s="8"/>
      <c r="AA17" s="8"/>
      <c r="AB17" s="8"/>
    </row>
    <row r="18" spans="1:28" ht="25.05" customHeight="1" x14ac:dyDescent="0.3">
      <c r="A18" s="2" t="s">
        <v>14</v>
      </c>
      <c r="B18" s="4">
        <v>62001</v>
      </c>
      <c r="C18" s="11">
        <v>7</v>
      </c>
      <c r="D18" s="8">
        <v>2</v>
      </c>
      <c r="E18" s="8">
        <v>3.7</v>
      </c>
      <c r="F18" s="12">
        <f t="shared" si="0"/>
        <v>6.7</v>
      </c>
      <c r="G18" s="12">
        <v>6.4</v>
      </c>
      <c r="H18" s="17">
        <f t="shared" si="1"/>
        <v>6.7</v>
      </c>
      <c r="I18" s="6" t="s">
        <v>62</v>
      </c>
      <c r="V18" s="3"/>
      <c r="W18" s="7"/>
      <c r="X18" s="8"/>
      <c r="Y18" s="8"/>
      <c r="Z18" s="8"/>
      <c r="AA18" s="8"/>
      <c r="AB18" s="8"/>
    </row>
    <row r="19" spans="1:28" ht="25.05" customHeight="1" x14ac:dyDescent="0.3">
      <c r="A19" s="2" t="s">
        <v>15</v>
      </c>
      <c r="B19" s="4">
        <v>50004</v>
      </c>
      <c r="C19" s="11">
        <v>7</v>
      </c>
      <c r="D19" s="8">
        <v>2</v>
      </c>
      <c r="E19" s="8">
        <v>4</v>
      </c>
      <c r="F19" s="12">
        <f t="shared" si="0"/>
        <v>7</v>
      </c>
      <c r="G19" s="12">
        <v>7</v>
      </c>
      <c r="H19" s="17">
        <f t="shared" si="1"/>
        <v>7</v>
      </c>
      <c r="I19" s="10"/>
      <c r="V19" s="3"/>
      <c r="W19" s="7"/>
      <c r="X19" s="8"/>
      <c r="Y19" s="8"/>
      <c r="Z19" s="8"/>
      <c r="AA19" s="8"/>
      <c r="AB19" s="8"/>
    </row>
    <row r="20" spans="1:28" ht="42" customHeight="1" x14ac:dyDescent="0.3">
      <c r="A20" s="2" t="s">
        <v>16</v>
      </c>
      <c r="B20" s="4">
        <v>110020</v>
      </c>
      <c r="C20" s="11">
        <v>4.9000000000000004</v>
      </c>
      <c r="D20" s="8">
        <v>1.5</v>
      </c>
      <c r="E20" s="8">
        <v>3.7</v>
      </c>
      <c r="F20" s="12">
        <f t="shared" si="0"/>
        <v>6.2</v>
      </c>
      <c r="G20" s="12">
        <v>6</v>
      </c>
      <c r="H20" s="17">
        <f t="shared" si="1"/>
        <v>5.7</v>
      </c>
      <c r="I20" s="6" t="s">
        <v>63</v>
      </c>
      <c r="V20" s="3"/>
      <c r="W20" s="7"/>
      <c r="X20" s="8"/>
      <c r="Y20" s="8"/>
      <c r="Z20" s="8"/>
      <c r="AA20" s="8"/>
      <c r="AB20" s="8"/>
    </row>
    <row r="21" spans="1:28" ht="25.05" customHeight="1" x14ac:dyDescent="0.3">
      <c r="A21" s="2" t="s">
        <v>17</v>
      </c>
      <c r="B21" s="4">
        <v>40013</v>
      </c>
      <c r="C21" s="11">
        <v>7</v>
      </c>
      <c r="D21" s="8">
        <v>1.5</v>
      </c>
      <c r="E21" s="8">
        <v>4</v>
      </c>
      <c r="F21" s="12">
        <f t="shared" si="0"/>
        <v>6.5</v>
      </c>
      <c r="G21" s="12">
        <v>6.7</v>
      </c>
      <c r="H21" s="17">
        <f t="shared" si="1"/>
        <v>6.7333333333333334</v>
      </c>
      <c r="I21" s="6" t="s">
        <v>64</v>
      </c>
      <c r="V21" s="3"/>
      <c r="W21" s="7"/>
      <c r="X21" s="8"/>
      <c r="Y21" s="8"/>
      <c r="Z21" s="8"/>
      <c r="AA21" s="8"/>
      <c r="AB21" s="8"/>
    </row>
    <row r="22" spans="1:28" ht="25.05" customHeight="1" x14ac:dyDescent="0.3">
      <c r="A22" s="2" t="s">
        <v>18</v>
      </c>
      <c r="B22" s="4">
        <v>40013</v>
      </c>
      <c r="C22" s="11">
        <v>6.7</v>
      </c>
      <c r="D22" s="8"/>
      <c r="E22" s="8">
        <v>6</v>
      </c>
      <c r="F22" s="12">
        <f t="shared" si="0"/>
        <v>7</v>
      </c>
      <c r="G22" s="12">
        <v>7</v>
      </c>
      <c r="H22" s="17">
        <f t="shared" si="1"/>
        <v>6.8999999999999995</v>
      </c>
      <c r="I22" s="10"/>
      <c r="V22" s="3"/>
      <c r="W22" s="7"/>
      <c r="X22" s="8"/>
      <c r="Y22" s="8"/>
      <c r="Z22" s="8"/>
      <c r="AA22" s="8"/>
      <c r="AB22" s="8"/>
    </row>
    <row r="23" spans="1:28" ht="25.05" customHeight="1" x14ac:dyDescent="0.3">
      <c r="A23" s="2" t="s">
        <v>19</v>
      </c>
      <c r="B23" s="4">
        <v>40013</v>
      </c>
      <c r="C23" s="11">
        <v>7</v>
      </c>
      <c r="D23" s="8">
        <v>2</v>
      </c>
      <c r="E23" s="8">
        <v>4</v>
      </c>
      <c r="F23" s="12">
        <f t="shared" si="0"/>
        <v>7</v>
      </c>
      <c r="G23" s="12">
        <v>6.1</v>
      </c>
      <c r="H23" s="17">
        <f t="shared" si="1"/>
        <v>6.7</v>
      </c>
      <c r="I23" s="6" t="s">
        <v>65</v>
      </c>
      <c r="V23" s="3"/>
      <c r="W23" s="7"/>
      <c r="X23" s="8"/>
      <c r="Y23" s="8"/>
      <c r="Z23" s="8"/>
      <c r="AA23" s="8"/>
      <c r="AB23" s="8"/>
    </row>
    <row r="24" spans="1:28" ht="40.200000000000003" customHeight="1" x14ac:dyDescent="0.3">
      <c r="A24" s="2" t="s">
        <v>20</v>
      </c>
      <c r="B24" s="4">
        <v>40013</v>
      </c>
      <c r="C24" s="11">
        <v>7</v>
      </c>
      <c r="D24" s="8">
        <v>1.5</v>
      </c>
      <c r="E24" s="8">
        <v>4</v>
      </c>
      <c r="F24" s="12">
        <f t="shared" si="0"/>
        <v>6.5</v>
      </c>
      <c r="G24" s="12">
        <v>6</v>
      </c>
      <c r="H24" s="17">
        <f t="shared" si="1"/>
        <v>6.5</v>
      </c>
      <c r="I24" s="6" t="s">
        <v>66</v>
      </c>
      <c r="V24" s="3"/>
      <c r="W24" s="7"/>
      <c r="X24" s="8"/>
      <c r="Y24" s="8"/>
      <c r="Z24" s="8"/>
      <c r="AA24" s="8"/>
      <c r="AB24" s="8"/>
    </row>
    <row r="25" spans="1:28" ht="25.05" customHeight="1" x14ac:dyDescent="0.3">
      <c r="A25" s="2" t="s">
        <v>21</v>
      </c>
      <c r="B25" s="4">
        <v>40013</v>
      </c>
      <c r="C25" s="11">
        <v>7</v>
      </c>
      <c r="D25" s="8">
        <v>2</v>
      </c>
      <c r="E25" s="8">
        <v>4</v>
      </c>
      <c r="F25" s="12">
        <f t="shared" si="0"/>
        <v>7</v>
      </c>
      <c r="G25" s="12">
        <v>7</v>
      </c>
      <c r="H25" s="17">
        <f t="shared" si="1"/>
        <v>7</v>
      </c>
      <c r="I25" s="10"/>
      <c r="V25" s="3"/>
      <c r="W25" s="7"/>
      <c r="X25" s="8"/>
      <c r="Y25" s="8"/>
      <c r="Z25" s="8"/>
      <c r="AA25" s="8"/>
      <c r="AB25" s="8"/>
    </row>
    <row r="26" spans="1:28" ht="25.05" customHeight="1" x14ac:dyDescent="0.3">
      <c r="A26" s="2" t="s">
        <v>22</v>
      </c>
      <c r="B26" s="4">
        <v>40013</v>
      </c>
      <c r="C26" s="11">
        <v>7</v>
      </c>
      <c r="D26" s="8">
        <v>2</v>
      </c>
      <c r="E26" s="8">
        <v>4</v>
      </c>
      <c r="F26" s="12">
        <f t="shared" si="0"/>
        <v>7</v>
      </c>
      <c r="G26" s="12">
        <v>7</v>
      </c>
      <c r="H26" s="17">
        <f t="shared" si="1"/>
        <v>7</v>
      </c>
      <c r="I26" s="10"/>
      <c r="V26" s="3"/>
      <c r="W26" s="7"/>
      <c r="X26" s="8"/>
      <c r="Y26" s="8"/>
      <c r="Z26" s="8"/>
      <c r="AA26" s="8"/>
      <c r="AB26" s="8"/>
    </row>
    <row r="27" spans="1:28" ht="32.4" customHeight="1" x14ac:dyDescent="0.3">
      <c r="A27" s="2" t="s">
        <v>23</v>
      </c>
      <c r="B27" s="4">
        <v>110020</v>
      </c>
      <c r="C27" s="11">
        <v>6.2</v>
      </c>
      <c r="D27" s="8"/>
      <c r="E27" s="8">
        <v>4.3</v>
      </c>
      <c r="F27" s="12">
        <f t="shared" si="0"/>
        <v>5.3</v>
      </c>
      <c r="G27" s="12">
        <v>6.2</v>
      </c>
      <c r="H27" s="17">
        <f t="shared" si="1"/>
        <v>5.8999999999999995</v>
      </c>
      <c r="I27" s="6" t="s">
        <v>67</v>
      </c>
      <c r="V27" s="3"/>
      <c r="W27" s="7"/>
      <c r="X27" s="8"/>
      <c r="Y27" s="8"/>
      <c r="Z27" s="8"/>
      <c r="AA27" s="8"/>
      <c r="AB27" s="8"/>
    </row>
    <row r="28" spans="1:28" ht="25.05" customHeight="1" x14ac:dyDescent="0.3">
      <c r="A28" s="2" t="s">
        <v>24</v>
      </c>
      <c r="B28" s="4">
        <v>50004</v>
      </c>
      <c r="C28" s="11">
        <v>7</v>
      </c>
      <c r="D28" s="8"/>
      <c r="E28" s="8">
        <v>6</v>
      </c>
      <c r="F28" s="12">
        <f t="shared" si="0"/>
        <v>7</v>
      </c>
      <c r="G28" s="12">
        <v>7</v>
      </c>
      <c r="H28" s="17">
        <f t="shared" si="1"/>
        <v>7</v>
      </c>
      <c r="I28" s="6"/>
      <c r="V28" s="3"/>
      <c r="W28" s="7"/>
      <c r="X28" s="8"/>
      <c r="Y28" s="8"/>
      <c r="Z28" s="8"/>
      <c r="AA28" s="8"/>
      <c r="AB28" s="8"/>
    </row>
    <row r="29" spans="1:28" ht="38.4" customHeight="1" x14ac:dyDescent="0.3">
      <c r="A29" s="2" t="s">
        <v>25</v>
      </c>
      <c r="B29" s="4">
        <v>110020</v>
      </c>
      <c r="C29" s="11">
        <v>5.5</v>
      </c>
      <c r="D29" s="8"/>
      <c r="E29" s="8">
        <v>4.2</v>
      </c>
      <c r="F29" s="12">
        <f t="shared" si="0"/>
        <v>5.2</v>
      </c>
      <c r="G29" s="12">
        <v>6</v>
      </c>
      <c r="H29" s="17">
        <f t="shared" si="1"/>
        <v>5.5666666666666664</v>
      </c>
      <c r="I29" s="6" t="s">
        <v>68</v>
      </c>
      <c r="V29" s="3"/>
      <c r="W29" s="7"/>
      <c r="X29" s="8"/>
      <c r="Y29" s="8"/>
      <c r="Z29" s="8"/>
      <c r="AA29" s="8"/>
      <c r="AB29" s="8"/>
    </row>
    <row r="30" spans="1:28" ht="25.05" customHeight="1" x14ac:dyDescent="0.3">
      <c r="A30" s="2" t="s">
        <v>26</v>
      </c>
      <c r="B30" s="4">
        <v>50004</v>
      </c>
      <c r="C30" s="11">
        <v>7</v>
      </c>
      <c r="D30" s="8"/>
      <c r="E30" s="8">
        <v>6</v>
      </c>
      <c r="F30" s="12">
        <f t="shared" si="0"/>
        <v>7</v>
      </c>
      <c r="G30" s="12">
        <v>6.3</v>
      </c>
      <c r="H30" s="17">
        <f t="shared" si="1"/>
        <v>6.7666666666666666</v>
      </c>
      <c r="I30" s="6" t="s">
        <v>69</v>
      </c>
      <c r="V30" s="3"/>
      <c r="W30" s="7"/>
      <c r="X30" s="8"/>
      <c r="Y30" s="8"/>
      <c r="Z30" s="8"/>
      <c r="AA30" s="8"/>
      <c r="AB30" s="8"/>
    </row>
    <row r="31" spans="1:28" ht="42" customHeight="1" x14ac:dyDescent="0.3">
      <c r="A31" s="2" t="s">
        <v>27</v>
      </c>
      <c r="B31" s="4">
        <v>100006</v>
      </c>
      <c r="C31" s="11">
        <v>6.2</v>
      </c>
      <c r="D31" s="8">
        <v>1.5</v>
      </c>
      <c r="E31" s="8">
        <v>4</v>
      </c>
      <c r="F31" s="12">
        <f t="shared" si="0"/>
        <v>6.5</v>
      </c>
      <c r="G31" s="12">
        <v>6.4</v>
      </c>
      <c r="H31" s="17">
        <f t="shared" si="1"/>
        <v>6.3666666666666671</v>
      </c>
      <c r="I31" s="6" t="s">
        <v>71</v>
      </c>
      <c r="V31" s="3"/>
      <c r="W31" s="7"/>
      <c r="X31" s="8"/>
      <c r="Y31" s="8"/>
      <c r="Z31" s="8"/>
      <c r="AA31" s="8"/>
      <c r="AB31" s="8"/>
    </row>
    <row r="32" spans="1:28" ht="25.05" customHeight="1" x14ac:dyDescent="0.3">
      <c r="A32" s="2" t="s">
        <v>28</v>
      </c>
      <c r="B32" s="4">
        <v>50004</v>
      </c>
      <c r="C32" s="11">
        <v>7</v>
      </c>
      <c r="D32" s="8"/>
      <c r="E32" s="8">
        <v>6</v>
      </c>
      <c r="F32" s="12">
        <f t="shared" si="0"/>
        <v>7</v>
      </c>
      <c r="G32" s="12">
        <v>6.7</v>
      </c>
      <c r="H32" s="17">
        <f t="shared" si="1"/>
        <v>6.8999999999999995</v>
      </c>
      <c r="I32" s="6" t="s">
        <v>70</v>
      </c>
      <c r="V32" s="3"/>
      <c r="W32" s="7"/>
      <c r="X32" s="8"/>
      <c r="Y32" s="8"/>
      <c r="Z32" s="8"/>
      <c r="AA32" s="8"/>
      <c r="AB32" s="8"/>
    </row>
    <row r="33" spans="1:28" ht="25.05" customHeight="1" x14ac:dyDescent="0.3">
      <c r="A33" s="2" t="s">
        <v>29</v>
      </c>
      <c r="B33" s="4">
        <v>50004</v>
      </c>
      <c r="C33" s="11">
        <v>7</v>
      </c>
      <c r="D33" s="8"/>
      <c r="E33" s="8">
        <v>6</v>
      </c>
      <c r="F33" s="12">
        <f t="shared" si="0"/>
        <v>7</v>
      </c>
      <c r="G33" s="12">
        <v>7</v>
      </c>
      <c r="H33" s="17">
        <f t="shared" si="1"/>
        <v>7</v>
      </c>
      <c r="I33" s="10"/>
      <c r="V33" s="3"/>
      <c r="W33" s="7"/>
      <c r="X33" s="8"/>
      <c r="Y33" s="8"/>
      <c r="Z33" s="8"/>
      <c r="AA33" s="8"/>
      <c r="AB33" s="8"/>
    </row>
    <row r="34" spans="1:28" ht="25.05" customHeight="1" x14ac:dyDescent="0.3">
      <c r="A34" s="2" t="s">
        <v>30</v>
      </c>
      <c r="B34" s="4">
        <v>90001</v>
      </c>
      <c r="C34" s="11">
        <v>7</v>
      </c>
      <c r="D34" s="8">
        <v>2</v>
      </c>
      <c r="E34" s="8">
        <v>4</v>
      </c>
      <c r="F34" s="12">
        <f t="shared" si="0"/>
        <v>7</v>
      </c>
      <c r="G34" s="12">
        <v>6.7</v>
      </c>
      <c r="H34" s="17">
        <f t="shared" si="1"/>
        <v>6.8999999999999995</v>
      </c>
      <c r="I34" s="6" t="s">
        <v>72</v>
      </c>
      <c r="V34" s="3"/>
      <c r="W34" s="7"/>
      <c r="X34" s="8"/>
      <c r="Y34" s="8"/>
      <c r="Z34" s="8"/>
      <c r="AA34" s="8"/>
      <c r="AB34" s="8"/>
    </row>
    <row r="35" spans="1:28" ht="25.05" customHeight="1" x14ac:dyDescent="0.3">
      <c r="A35" s="2" t="s">
        <v>31</v>
      </c>
      <c r="B35" s="4">
        <v>50004</v>
      </c>
      <c r="C35" s="11">
        <v>7</v>
      </c>
      <c r="D35" s="8">
        <v>2</v>
      </c>
      <c r="E35" s="8">
        <v>4</v>
      </c>
      <c r="F35" s="12">
        <f t="shared" si="0"/>
        <v>7</v>
      </c>
      <c r="G35" s="12">
        <v>6.7</v>
      </c>
      <c r="H35" s="17">
        <f t="shared" si="1"/>
        <v>6.8999999999999995</v>
      </c>
      <c r="I35" s="6"/>
      <c r="V35" s="3"/>
      <c r="W35" s="7"/>
      <c r="X35" s="8"/>
      <c r="Y35" s="8"/>
      <c r="Z35" s="8"/>
      <c r="AA35" s="8"/>
      <c r="AB35" s="8"/>
    </row>
    <row r="36" spans="1:28" ht="25.05" customHeight="1" x14ac:dyDescent="0.3">
      <c r="A36" s="2" t="s">
        <v>32</v>
      </c>
      <c r="B36" s="4">
        <v>50004</v>
      </c>
      <c r="C36" s="11">
        <v>7</v>
      </c>
      <c r="D36" s="8"/>
      <c r="E36" s="8">
        <v>6</v>
      </c>
      <c r="F36" s="12">
        <f t="shared" si="0"/>
        <v>7</v>
      </c>
      <c r="G36" s="12">
        <v>6.4</v>
      </c>
      <c r="H36" s="17">
        <f t="shared" si="1"/>
        <v>6.8</v>
      </c>
      <c r="I36" s="6" t="s">
        <v>73</v>
      </c>
      <c r="V36" s="3"/>
      <c r="W36" s="7"/>
      <c r="X36" s="8"/>
      <c r="Y36" s="8"/>
      <c r="Z36" s="8"/>
      <c r="AA36" s="8"/>
      <c r="AB36" s="8"/>
    </row>
    <row r="37" spans="1:28" ht="25.05" customHeight="1" x14ac:dyDescent="0.3">
      <c r="A37" s="2" t="s">
        <v>33</v>
      </c>
      <c r="B37" s="4">
        <v>50004</v>
      </c>
      <c r="C37" s="11">
        <v>7</v>
      </c>
      <c r="D37" s="8"/>
      <c r="E37" s="8">
        <v>5.7</v>
      </c>
      <c r="F37" s="12">
        <f t="shared" si="0"/>
        <v>6.7</v>
      </c>
      <c r="G37" s="12">
        <v>6.4</v>
      </c>
      <c r="H37" s="17">
        <f t="shared" si="1"/>
        <v>6.7</v>
      </c>
      <c r="I37" s="6" t="s">
        <v>56</v>
      </c>
      <c r="V37" s="3"/>
      <c r="W37" s="7"/>
      <c r="X37" s="8"/>
      <c r="Y37" s="8"/>
      <c r="Z37" s="8"/>
      <c r="AA37" s="8"/>
      <c r="AB37" s="8"/>
    </row>
    <row r="38" spans="1:28" ht="25.05" customHeight="1" x14ac:dyDescent="0.3">
      <c r="A38" s="2" t="s">
        <v>34</v>
      </c>
      <c r="B38" s="4">
        <v>50004</v>
      </c>
      <c r="C38" s="11">
        <v>5</v>
      </c>
      <c r="D38" s="8"/>
      <c r="E38" s="8">
        <v>5.7</v>
      </c>
      <c r="F38" s="12">
        <f t="shared" si="0"/>
        <v>6.7</v>
      </c>
      <c r="G38" s="12">
        <v>6.7</v>
      </c>
      <c r="H38" s="17">
        <f t="shared" si="1"/>
        <v>6.1333333333333329</v>
      </c>
      <c r="I38" s="6" t="s">
        <v>74</v>
      </c>
      <c r="V38" s="3"/>
      <c r="W38" s="7"/>
      <c r="X38" s="8"/>
      <c r="Y38" s="8"/>
      <c r="Z38" s="8"/>
      <c r="AA38" s="8"/>
      <c r="AB38" s="8"/>
    </row>
    <row r="39" spans="1:28" ht="25.05" customHeight="1" x14ac:dyDescent="0.3">
      <c r="A39" s="2" t="s">
        <v>35</v>
      </c>
      <c r="B39" s="4">
        <v>50004</v>
      </c>
      <c r="C39" s="11">
        <v>6.5</v>
      </c>
      <c r="D39" s="8"/>
      <c r="E39" s="8">
        <v>6</v>
      </c>
      <c r="F39" s="12">
        <f t="shared" si="0"/>
        <v>7</v>
      </c>
      <c r="G39" s="12">
        <v>7</v>
      </c>
      <c r="H39" s="17">
        <f t="shared" si="1"/>
        <v>6.833333333333333</v>
      </c>
      <c r="I39" s="10"/>
      <c r="V39" s="3"/>
      <c r="W39" s="7"/>
      <c r="X39" s="8"/>
      <c r="Y39" s="8"/>
      <c r="Z39" s="8"/>
      <c r="AA39" s="8"/>
      <c r="AB39" s="8"/>
    </row>
    <row r="40" spans="1:28" ht="25.05" customHeight="1" x14ac:dyDescent="0.3">
      <c r="A40" s="2" t="s">
        <v>36</v>
      </c>
      <c r="B40" s="4">
        <v>40013</v>
      </c>
      <c r="C40" s="11">
        <v>6.4</v>
      </c>
      <c r="D40" s="8">
        <v>2</v>
      </c>
      <c r="E40" s="8">
        <v>4</v>
      </c>
      <c r="F40" s="12">
        <f t="shared" si="0"/>
        <v>7</v>
      </c>
      <c r="G40" s="12">
        <v>5</v>
      </c>
      <c r="H40" s="17">
        <f t="shared" si="1"/>
        <v>6.1333333333333329</v>
      </c>
      <c r="I40" s="6" t="s">
        <v>75</v>
      </c>
      <c r="V40" s="3"/>
      <c r="W40" s="7"/>
      <c r="X40" s="8"/>
      <c r="Y40" s="8"/>
      <c r="Z40" s="8"/>
      <c r="AA40" s="8"/>
      <c r="AB40" s="8"/>
    </row>
    <row r="41" spans="1:28" ht="25.05" customHeight="1" x14ac:dyDescent="0.3">
      <c r="A41" s="2" t="s">
        <v>37</v>
      </c>
      <c r="B41" s="4">
        <v>40013</v>
      </c>
      <c r="C41" s="11">
        <v>7</v>
      </c>
      <c r="D41" s="8">
        <v>2</v>
      </c>
      <c r="E41" s="8">
        <v>4</v>
      </c>
      <c r="F41" s="12">
        <f t="shared" si="0"/>
        <v>7</v>
      </c>
      <c r="G41" s="12">
        <v>7</v>
      </c>
      <c r="H41" s="17">
        <f t="shared" si="1"/>
        <v>7</v>
      </c>
      <c r="I41" s="10"/>
      <c r="V41" s="3"/>
      <c r="W41" s="7"/>
      <c r="X41" s="8"/>
      <c r="Y41" s="8"/>
      <c r="Z41" s="8"/>
      <c r="AA41" s="8"/>
      <c r="AB41" s="8"/>
    </row>
    <row r="42" spans="1:28" ht="31.2" customHeight="1" x14ac:dyDescent="0.3">
      <c r="A42" s="2" t="s">
        <v>38</v>
      </c>
      <c r="B42" s="4">
        <v>110020</v>
      </c>
      <c r="C42" s="11">
        <v>3.5</v>
      </c>
      <c r="D42" s="8">
        <v>1</v>
      </c>
      <c r="E42" s="8">
        <v>3</v>
      </c>
      <c r="F42" s="12">
        <f t="shared" si="0"/>
        <v>5</v>
      </c>
      <c r="G42" s="12"/>
      <c r="H42" s="17"/>
      <c r="I42" s="6" t="s">
        <v>55</v>
      </c>
      <c r="V42" s="3"/>
      <c r="W42" s="7"/>
      <c r="X42" s="8"/>
      <c r="Y42" s="8"/>
      <c r="Z42" s="8"/>
      <c r="AA42" s="8"/>
      <c r="AB42" s="8"/>
    </row>
    <row r="43" spans="1:28" ht="25.8" customHeight="1" x14ac:dyDescent="0.3">
      <c r="A43" s="2" t="s">
        <v>39</v>
      </c>
      <c r="B43" s="4">
        <v>50004</v>
      </c>
      <c r="C43" s="11">
        <v>7</v>
      </c>
      <c r="D43" s="8">
        <v>1.5</v>
      </c>
      <c r="E43" s="8">
        <v>3.5</v>
      </c>
      <c r="F43" s="12">
        <f t="shared" si="0"/>
        <v>6</v>
      </c>
      <c r="G43" s="12">
        <v>6</v>
      </c>
      <c r="H43" s="17">
        <f t="shared" si="1"/>
        <v>6.333333333333333</v>
      </c>
      <c r="I43" s="6" t="s">
        <v>76</v>
      </c>
      <c r="V43" s="3"/>
      <c r="W43" s="7"/>
      <c r="X43" s="8"/>
      <c r="Y43" s="8"/>
      <c r="Z43" s="8"/>
      <c r="AA43" s="8"/>
      <c r="AB43" s="8"/>
    </row>
    <row r="44" spans="1:28" ht="25.05" customHeight="1" x14ac:dyDescent="0.3">
      <c r="A44" s="2" t="s">
        <v>40</v>
      </c>
      <c r="B44" s="4">
        <v>40013</v>
      </c>
      <c r="C44" s="11">
        <v>7</v>
      </c>
      <c r="D44" s="8"/>
      <c r="E44" s="8">
        <v>6</v>
      </c>
      <c r="F44" s="12">
        <f t="shared" si="0"/>
        <v>7</v>
      </c>
      <c r="G44" s="12">
        <v>7</v>
      </c>
      <c r="H44" s="17">
        <f t="shared" si="1"/>
        <v>7</v>
      </c>
      <c r="I44" s="10"/>
      <c r="V44" s="3"/>
      <c r="W44" s="7"/>
      <c r="X44" s="8"/>
      <c r="Y44" s="8"/>
      <c r="Z44" s="8"/>
      <c r="AA44" s="8"/>
      <c r="AB44" s="8"/>
    </row>
    <row r="45" spans="1:28" ht="25.05" customHeight="1" x14ac:dyDescent="0.3">
      <c r="A45" s="2" t="s">
        <v>41</v>
      </c>
      <c r="B45" s="4">
        <v>20101</v>
      </c>
      <c r="C45" s="11">
        <v>7</v>
      </c>
      <c r="D45" s="8"/>
      <c r="E45" s="8">
        <v>6</v>
      </c>
      <c r="F45" s="12">
        <f t="shared" si="0"/>
        <v>7</v>
      </c>
      <c r="G45" s="12">
        <v>7</v>
      </c>
      <c r="H45" s="17">
        <f t="shared" si="1"/>
        <v>7</v>
      </c>
      <c r="I45" s="10"/>
      <c r="V45" s="3"/>
      <c r="W45" s="7"/>
      <c r="X45" s="8"/>
      <c r="Y45" s="8"/>
      <c r="Z45" s="8"/>
      <c r="AA45" s="8"/>
      <c r="AB45" s="8"/>
    </row>
    <row r="46" spans="1:28" ht="25.05" customHeight="1" x14ac:dyDescent="0.3">
      <c r="A46" s="2" t="s">
        <v>42</v>
      </c>
      <c r="B46" s="4">
        <v>50004</v>
      </c>
      <c r="C46" s="11">
        <v>7</v>
      </c>
      <c r="D46" s="8"/>
      <c r="E46" s="8">
        <v>6</v>
      </c>
      <c r="F46" s="12">
        <f t="shared" si="0"/>
        <v>7</v>
      </c>
      <c r="G46" s="12">
        <v>7</v>
      </c>
      <c r="H46" s="17">
        <f t="shared" si="1"/>
        <v>7</v>
      </c>
      <c r="I46" s="6"/>
      <c r="V46" s="3"/>
      <c r="W46" s="7"/>
      <c r="X46" s="8"/>
      <c r="Y46" s="8"/>
      <c r="Z46" s="8"/>
      <c r="AA46" s="8"/>
      <c r="AB46" s="8"/>
    </row>
    <row r="47" spans="1:28" ht="34.200000000000003" customHeight="1" x14ac:dyDescent="0.3">
      <c r="A47" s="2" t="s">
        <v>43</v>
      </c>
      <c r="B47" s="4">
        <v>50004</v>
      </c>
      <c r="C47" s="11">
        <v>7</v>
      </c>
      <c r="D47" s="8">
        <v>1.5</v>
      </c>
      <c r="E47" s="8">
        <v>2</v>
      </c>
      <c r="F47" s="12">
        <f t="shared" si="0"/>
        <v>4.5</v>
      </c>
      <c r="G47" s="12">
        <v>6.2</v>
      </c>
      <c r="H47" s="17">
        <f t="shared" si="1"/>
        <v>5.8999999999999995</v>
      </c>
      <c r="I47" s="6" t="s">
        <v>77</v>
      </c>
      <c r="V47" s="3"/>
      <c r="W47" s="7"/>
      <c r="X47" s="8"/>
      <c r="Y47" s="8"/>
      <c r="Z47" s="8"/>
      <c r="AA47" s="8"/>
      <c r="AB47" s="8"/>
    </row>
    <row r="48" spans="1:28" ht="25.05" customHeight="1" x14ac:dyDescent="0.3">
      <c r="A48" s="2" t="s">
        <v>44</v>
      </c>
      <c r="B48" s="4">
        <v>40013</v>
      </c>
      <c r="C48" s="11">
        <v>7</v>
      </c>
      <c r="D48" s="8"/>
      <c r="E48" s="8">
        <v>6</v>
      </c>
      <c r="F48" s="12">
        <f t="shared" si="0"/>
        <v>7</v>
      </c>
      <c r="G48" s="12">
        <v>7</v>
      </c>
      <c r="H48" s="17">
        <f t="shared" si="1"/>
        <v>7</v>
      </c>
      <c r="I48" s="10"/>
      <c r="V48" s="3"/>
      <c r="W48" s="7"/>
      <c r="X48" s="8"/>
      <c r="Y48" s="8"/>
      <c r="Z48" s="8"/>
      <c r="AA48" s="8"/>
      <c r="AB48" s="8"/>
    </row>
    <row r="49" spans="1:28" ht="25.05" customHeight="1" x14ac:dyDescent="0.3">
      <c r="A49" s="2" t="s">
        <v>45</v>
      </c>
      <c r="B49" s="4">
        <v>50004</v>
      </c>
      <c r="C49" s="11">
        <v>7</v>
      </c>
      <c r="D49" s="8">
        <v>2</v>
      </c>
      <c r="E49" s="8">
        <v>4</v>
      </c>
      <c r="F49" s="12">
        <f t="shared" si="0"/>
        <v>7</v>
      </c>
      <c r="G49" s="12">
        <v>7</v>
      </c>
      <c r="H49" s="17">
        <f t="shared" si="1"/>
        <v>7</v>
      </c>
      <c r="I49" s="10"/>
      <c r="V49" s="3"/>
      <c r="W49" s="7"/>
      <c r="X49" s="8"/>
      <c r="Y49" s="8"/>
      <c r="Z49" s="8"/>
      <c r="AA49" s="8"/>
      <c r="AB49" s="8"/>
    </row>
    <row r="50" spans="1:28" ht="25.05" customHeight="1" x14ac:dyDescent="0.3">
      <c r="A50" s="2" t="s">
        <v>46</v>
      </c>
      <c r="B50" s="4">
        <v>50004</v>
      </c>
      <c r="C50" s="11">
        <v>7</v>
      </c>
      <c r="D50" s="8"/>
      <c r="E50" s="8">
        <v>5.5</v>
      </c>
      <c r="F50" s="12">
        <f t="shared" si="0"/>
        <v>6.5</v>
      </c>
      <c r="G50" s="12">
        <v>7</v>
      </c>
      <c r="H50" s="17">
        <f t="shared" si="1"/>
        <v>6.833333333333333</v>
      </c>
      <c r="I50" s="6"/>
      <c r="V50" s="3"/>
      <c r="W50" s="7"/>
      <c r="X50" s="8"/>
      <c r="Y50" s="8"/>
      <c r="Z50" s="8"/>
      <c r="AA50" s="8"/>
      <c r="AB50" s="8"/>
    </row>
    <row r="52" spans="1:28" x14ac:dyDescent="0.25">
      <c r="C52" s="9"/>
      <c r="D52" s="9"/>
      <c r="E52" s="9"/>
      <c r="F52" s="9"/>
      <c r="G52" s="9"/>
      <c r="H52" s="9"/>
    </row>
  </sheetData>
  <mergeCells count="1">
    <mergeCell ref="F3:H4"/>
  </mergeCells>
  <phoneticPr fontId="5" type="noConversion"/>
  <hyperlinks>
    <hyperlink ref="I3" r:id="rId1" xr:uid="{39E7AE2B-DCED-4B07-853C-3CFFDD11F64B}"/>
  </hyperlinks>
  <pageMargins left="0.75" right="0.75" top="1" bottom="1" header="0.5" footer="0.5"/>
  <pageSetup orientation="landscape" horizontalDpi="300" verticalDpi="300" r:id="rId2"/>
  <headerFooter alignWithMargins="0"/>
  <ignoredErrors>
    <ignoredError sqref="F10:F51 F53:F88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Curso_917290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hspencer</dc:creator>
  <cp:lastModifiedBy>hspencer</cp:lastModifiedBy>
  <cp:lastPrinted>2020-05-24T15:40:38Z</cp:lastPrinted>
  <dcterms:created xsi:type="dcterms:W3CDTF">2020-05-24T15:42:32Z</dcterms:created>
  <dcterms:modified xsi:type="dcterms:W3CDTF">2020-06-25T13:09:16Z</dcterms:modified>
</cp:coreProperties>
</file>