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/>
  <mc:AlternateContent xmlns:mc="http://schemas.openxmlformats.org/markup-compatibility/2006">
    <mc:Choice Requires="x15">
      <x15ac:absPath xmlns:x15ac="http://schemas.microsoft.com/office/spreadsheetml/2010/11/ac" url="C:\Users\matik\Desktop\prywatne\treining_creator\api\"/>
    </mc:Choice>
  </mc:AlternateContent>
  <xr:revisionPtr revIDLastSave="0" documentId="8_{D6E2C69F-C651-4C5F-993B-A06743293C65}" xr6:coauthVersionLast="36" xr6:coauthVersionMax="36" xr10:uidLastSave="{00000000-0000-0000-0000-000000000000}"/>
  <bookViews>
    <workbookView xWindow="0" yWindow="0" windowWidth="17256" windowHeight="5556" xr2:uid="{00000000-000D-0000-FFFF-FFFF00000000}"/>
  </bookViews>
  <sheets>
    <sheet name="Założenia" sheetId="1" r:id="rId1"/>
    <sheet name="Tydzień 1" sheetId="2" r:id="rId2"/>
    <sheet name="Tydzień 2" sheetId="3" r:id="rId3"/>
    <sheet name="Tydzień 3" sheetId="4" r:id="rId4"/>
    <sheet name="Tydzień 4" sheetId="5" r:id="rId5"/>
    <sheet name="Tydzień 5" sheetId="6" r:id="rId6"/>
  </sheets>
  <definedNames>
    <definedName name="Klata">#REF!</definedName>
    <definedName name="nogi">#REF!</definedName>
  </definedNames>
  <calcPr calcId="191029"/>
</workbook>
</file>

<file path=xl/calcChain.xml><?xml version="1.0" encoding="utf-8"?>
<calcChain xmlns="http://schemas.openxmlformats.org/spreadsheetml/2006/main">
  <c r="H38" i="6" l="1"/>
  <c r="G38" i="6"/>
  <c r="F38" i="6"/>
  <c r="E38" i="6"/>
  <c r="D38" i="6"/>
  <c r="C38" i="6"/>
  <c r="B38" i="6"/>
  <c r="H37" i="6"/>
  <c r="G37" i="6"/>
  <c r="F37" i="6"/>
  <c r="E37" i="6"/>
  <c r="D37" i="6"/>
  <c r="C37" i="6"/>
  <c r="B37" i="6"/>
  <c r="H36" i="6"/>
  <c r="G36" i="6"/>
  <c r="F36" i="6"/>
  <c r="E36" i="6"/>
  <c r="D36" i="6"/>
  <c r="C36" i="6"/>
  <c r="B36" i="6"/>
  <c r="H35" i="6"/>
  <c r="G35" i="6"/>
  <c r="F35" i="6"/>
  <c r="E35" i="6"/>
  <c r="D35" i="6"/>
  <c r="C35" i="6"/>
  <c r="B35" i="6"/>
  <c r="H34" i="6"/>
  <c r="G34" i="6"/>
  <c r="F34" i="6"/>
  <c r="E34" i="6"/>
  <c r="D34" i="6"/>
  <c r="C34" i="6"/>
  <c r="B34" i="6"/>
  <c r="H33" i="6"/>
  <c r="G33" i="6"/>
  <c r="F33" i="6"/>
  <c r="E33" i="6"/>
  <c r="D33" i="6"/>
  <c r="C33" i="6"/>
  <c r="B33" i="6"/>
  <c r="H32" i="6"/>
  <c r="G32" i="6"/>
  <c r="F32" i="6"/>
  <c r="E32" i="6"/>
  <c r="D32" i="6"/>
  <c r="C32" i="6"/>
  <c r="B32" i="6"/>
  <c r="H25" i="6"/>
  <c r="G25" i="6"/>
  <c r="F25" i="6"/>
  <c r="E25" i="6"/>
  <c r="D25" i="6"/>
  <c r="C25" i="6"/>
  <c r="B25" i="6"/>
  <c r="H24" i="6"/>
  <c r="G24" i="6"/>
  <c r="F24" i="6"/>
  <c r="E24" i="6"/>
  <c r="D24" i="6"/>
  <c r="C24" i="6"/>
  <c r="B24" i="6"/>
  <c r="H23" i="6"/>
  <c r="G23" i="6"/>
  <c r="F23" i="6"/>
  <c r="E23" i="6"/>
  <c r="D23" i="6"/>
  <c r="C23" i="6"/>
  <c r="B23" i="6"/>
  <c r="H22" i="6"/>
  <c r="G22" i="6"/>
  <c r="F22" i="6"/>
  <c r="E22" i="6"/>
  <c r="D22" i="6"/>
  <c r="C22" i="6"/>
  <c r="B22" i="6"/>
  <c r="H21" i="6"/>
  <c r="G21" i="6"/>
  <c r="F21" i="6"/>
  <c r="E21" i="6"/>
  <c r="D21" i="6"/>
  <c r="C21" i="6"/>
  <c r="B21" i="6"/>
  <c r="H20" i="6"/>
  <c r="G20" i="6"/>
  <c r="F20" i="6"/>
  <c r="E20" i="6"/>
  <c r="D20" i="6"/>
  <c r="C20" i="6"/>
  <c r="B20" i="6"/>
  <c r="H19" i="6"/>
  <c r="G19" i="6"/>
  <c r="F19" i="6"/>
  <c r="E19" i="6"/>
  <c r="D19" i="6"/>
  <c r="C19" i="6"/>
  <c r="B19" i="6"/>
  <c r="H15" i="6"/>
  <c r="G15" i="6"/>
  <c r="F15" i="6"/>
  <c r="E15" i="6"/>
  <c r="D15" i="6"/>
  <c r="C15" i="6"/>
  <c r="H14" i="6"/>
  <c r="G14" i="6"/>
  <c r="F14" i="6"/>
  <c r="E14" i="6"/>
  <c r="D14" i="6"/>
  <c r="C14" i="6"/>
  <c r="H13" i="6"/>
  <c r="G13" i="6"/>
  <c r="F13" i="6"/>
  <c r="E13" i="6"/>
  <c r="D13" i="6"/>
  <c r="C13" i="6"/>
  <c r="H12" i="6"/>
  <c r="G12" i="6"/>
  <c r="F12" i="6"/>
  <c r="E12" i="6"/>
  <c r="D12" i="6"/>
  <c r="C12" i="6"/>
  <c r="B12" i="6"/>
  <c r="H11" i="6"/>
  <c r="G11" i="6"/>
  <c r="F11" i="6"/>
  <c r="E11" i="6"/>
  <c r="D11" i="6"/>
  <c r="C11" i="6"/>
  <c r="B11" i="6"/>
  <c r="H10" i="6"/>
  <c r="G10" i="6"/>
  <c r="F10" i="6"/>
  <c r="E10" i="6"/>
  <c r="D10" i="6"/>
  <c r="C10" i="6"/>
  <c r="B10" i="6"/>
  <c r="H9" i="6"/>
  <c r="G9" i="6"/>
  <c r="F9" i="6"/>
  <c r="E9" i="6"/>
  <c r="D9" i="6"/>
  <c r="C9" i="6"/>
  <c r="B9" i="6"/>
  <c r="H8" i="6"/>
  <c r="G8" i="6"/>
  <c r="F8" i="6"/>
  <c r="E8" i="6"/>
  <c r="D8" i="6"/>
  <c r="C8" i="6"/>
  <c r="B8" i="6"/>
  <c r="H7" i="6"/>
  <c r="G7" i="6"/>
  <c r="F7" i="6"/>
  <c r="E7" i="6"/>
  <c r="D7" i="6"/>
  <c r="C7" i="6"/>
  <c r="B7" i="6"/>
  <c r="H6" i="6"/>
  <c r="G6" i="6"/>
  <c r="F6" i="6"/>
  <c r="E6" i="6"/>
  <c r="D6" i="6"/>
  <c r="C6" i="6"/>
  <c r="B6" i="6"/>
  <c r="H40" i="5"/>
  <c r="G40" i="5"/>
  <c r="F40" i="5"/>
  <c r="E40" i="5"/>
  <c r="D40" i="5"/>
  <c r="C40" i="5"/>
  <c r="H39" i="5"/>
  <c r="G39" i="5"/>
  <c r="F39" i="5"/>
  <c r="E39" i="5"/>
  <c r="D39" i="5"/>
  <c r="C39" i="5"/>
  <c r="H38" i="5"/>
  <c r="G38" i="5"/>
  <c r="F38" i="5"/>
  <c r="E38" i="5"/>
  <c r="D38" i="5"/>
  <c r="C38" i="5"/>
  <c r="B38" i="5"/>
  <c r="H37" i="5"/>
  <c r="G37" i="5"/>
  <c r="F37" i="5"/>
  <c r="E37" i="5"/>
  <c r="D37" i="5"/>
  <c r="C37" i="5"/>
  <c r="B37" i="5"/>
  <c r="H36" i="5"/>
  <c r="G36" i="5"/>
  <c r="F36" i="5"/>
  <c r="E36" i="5"/>
  <c r="D36" i="5"/>
  <c r="C36" i="5"/>
  <c r="B36" i="5"/>
  <c r="H35" i="5"/>
  <c r="G35" i="5"/>
  <c r="F35" i="5"/>
  <c r="E35" i="5"/>
  <c r="D35" i="5"/>
  <c r="C35" i="5"/>
  <c r="B35" i="5"/>
  <c r="H34" i="5"/>
  <c r="G34" i="5"/>
  <c r="F34" i="5"/>
  <c r="E34" i="5"/>
  <c r="D34" i="5"/>
  <c r="C34" i="5"/>
  <c r="B34" i="5"/>
  <c r="H33" i="5"/>
  <c r="G33" i="5"/>
  <c r="F33" i="5"/>
  <c r="E33" i="5"/>
  <c r="D33" i="5"/>
  <c r="C33" i="5"/>
  <c r="B33" i="5"/>
  <c r="H32" i="5"/>
  <c r="G32" i="5"/>
  <c r="F32" i="5"/>
  <c r="E32" i="5"/>
  <c r="D32" i="5"/>
  <c r="C32" i="5"/>
  <c r="B32" i="5"/>
  <c r="H25" i="5"/>
  <c r="G25" i="5"/>
  <c r="F25" i="5"/>
  <c r="E25" i="5"/>
  <c r="D25" i="5"/>
  <c r="C25" i="5"/>
  <c r="B25" i="5"/>
  <c r="H24" i="5"/>
  <c r="G24" i="5"/>
  <c r="F24" i="5"/>
  <c r="E24" i="5"/>
  <c r="D24" i="5"/>
  <c r="C24" i="5"/>
  <c r="B24" i="5"/>
  <c r="H23" i="5"/>
  <c r="G23" i="5"/>
  <c r="F23" i="5"/>
  <c r="E23" i="5"/>
  <c r="D23" i="5"/>
  <c r="C23" i="5"/>
  <c r="B23" i="5"/>
  <c r="H22" i="5"/>
  <c r="G22" i="5"/>
  <c r="F22" i="5"/>
  <c r="E22" i="5"/>
  <c r="D22" i="5"/>
  <c r="C22" i="5"/>
  <c r="B22" i="5"/>
  <c r="H21" i="5"/>
  <c r="G21" i="5"/>
  <c r="F21" i="5"/>
  <c r="E21" i="5"/>
  <c r="D21" i="5"/>
  <c r="C21" i="5"/>
  <c r="B21" i="5"/>
  <c r="H20" i="5"/>
  <c r="G20" i="5"/>
  <c r="F20" i="5"/>
  <c r="E20" i="5"/>
  <c r="D20" i="5"/>
  <c r="C20" i="5"/>
  <c r="B20" i="5"/>
  <c r="H19" i="5"/>
  <c r="G19" i="5"/>
  <c r="F19" i="5"/>
  <c r="E19" i="5"/>
  <c r="D19" i="5"/>
  <c r="C19" i="5"/>
  <c r="B19" i="5"/>
  <c r="H12" i="5"/>
  <c r="G12" i="5"/>
  <c r="F12" i="5"/>
  <c r="E12" i="5"/>
  <c r="D12" i="5"/>
  <c r="C12" i="5"/>
  <c r="B12" i="5"/>
  <c r="H11" i="5"/>
  <c r="G11" i="5"/>
  <c r="F11" i="5"/>
  <c r="E11" i="5"/>
  <c r="D11" i="5"/>
  <c r="C11" i="5"/>
  <c r="B11" i="5"/>
  <c r="H10" i="5"/>
  <c r="G10" i="5"/>
  <c r="F10" i="5"/>
  <c r="E10" i="5"/>
  <c r="D10" i="5"/>
  <c r="C10" i="5"/>
  <c r="B10" i="5"/>
  <c r="H9" i="5"/>
  <c r="G9" i="5"/>
  <c r="F9" i="5"/>
  <c r="E9" i="5"/>
  <c r="D9" i="5"/>
  <c r="C9" i="5"/>
  <c r="B9" i="5"/>
  <c r="H8" i="5"/>
  <c r="G8" i="5"/>
  <c r="F8" i="5"/>
  <c r="E8" i="5"/>
  <c r="D8" i="5"/>
  <c r="C8" i="5"/>
  <c r="B8" i="5"/>
  <c r="H7" i="5"/>
  <c r="G7" i="5"/>
  <c r="F7" i="5"/>
  <c r="E7" i="5"/>
  <c r="D7" i="5"/>
  <c r="C7" i="5"/>
  <c r="B7" i="5"/>
  <c r="H6" i="5"/>
  <c r="G6" i="5"/>
  <c r="F6" i="5"/>
  <c r="E6" i="5"/>
  <c r="D6" i="5"/>
  <c r="C6" i="5"/>
  <c r="B6" i="5"/>
  <c r="H40" i="4"/>
  <c r="G40" i="4"/>
  <c r="F40" i="4"/>
  <c r="E40" i="4"/>
  <c r="D40" i="4"/>
  <c r="C40" i="4"/>
  <c r="H39" i="4"/>
  <c r="G39" i="4"/>
  <c r="F39" i="4"/>
  <c r="E39" i="4"/>
  <c r="D39" i="4"/>
  <c r="C39" i="4"/>
  <c r="H38" i="4"/>
  <c r="G38" i="4"/>
  <c r="F38" i="4"/>
  <c r="E38" i="4"/>
  <c r="D38" i="4"/>
  <c r="C38" i="4"/>
  <c r="B38" i="4"/>
  <c r="H37" i="4"/>
  <c r="G37" i="4"/>
  <c r="F37" i="4"/>
  <c r="E37" i="4"/>
  <c r="D37" i="4"/>
  <c r="C37" i="4"/>
  <c r="B37" i="4"/>
  <c r="H36" i="4"/>
  <c r="G36" i="4"/>
  <c r="F36" i="4"/>
  <c r="E36" i="4"/>
  <c r="D36" i="4"/>
  <c r="C36" i="4"/>
  <c r="B36" i="4"/>
  <c r="H35" i="4"/>
  <c r="G35" i="4"/>
  <c r="F35" i="4"/>
  <c r="E35" i="4"/>
  <c r="D35" i="4"/>
  <c r="C35" i="4"/>
  <c r="B35" i="4"/>
  <c r="H34" i="4"/>
  <c r="G34" i="4"/>
  <c r="F34" i="4"/>
  <c r="E34" i="4"/>
  <c r="D34" i="4"/>
  <c r="C34" i="4"/>
  <c r="B34" i="4"/>
  <c r="H33" i="4"/>
  <c r="G33" i="4"/>
  <c r="F33" i="4"/>
  <c r="E33" i="4"/>
  <c r="D33" i="4"/>
  <c r="C33" i="4"/>
  <c r="B33" i="4"/>
  <c r="H32" i="4"/>
  <c r="G32" i="4"/>
  <c r="F32" i="4"/>
  <c r="E32" i="4"/>
  <c r="D32" i="4"/>
  <c r="C32" i="4"/>
  <c r="B32" i="4"/>
  <c r="H28" i="4"/>
  <c r="G28" i="4"/>
  <c r="F28" i="4"/>
  <c r="E28" i="4"/>
  <c r="D28" i="4"/>
  <c r="C28" i="4"/>
  <c r="H27" i="4"/>
  <c r="G27" i="4"/>
  <c r="F27" i="4"/>
  <c r="E27" i="4"/>
  <c r="D27" i="4"/>
  <c r="C27" i="4"/>
  <c r="H26" i="4"/>
  <c r="G26" i="4"/>
  <c r="F26" i="4"/>
  <c r="E26" i="4"/>
  <c r="D26" i="4"/>
  <c r="C26" i="4"/>
  <c r="H25" i="4"/>
  <c r="G25" i="4"/>
  <c r="F25" i="4"/>
  <c r="E25" i="4"/>
  <c r="D25" i="4"/>
  <c r="C25" i="4"/>
  <c r="B25" i="4"/>
  <c r="H24" i="4"/>
  <c r="G24" i="4"/>
  <c r="F24" i="4"/>
  <c r="E24" i="4"/>
  <c r="D24" i="4"/>
  <c r="C24" i="4"/>
  <c r="B24" i="4"/>
  <c r="H23" i="4"/>
  <c r="G23" i="4"/>
  <c r="F23" i="4"/>
  <c r="E23" i="4"/>
  <c r="D23" i="4"/>
  <c r="C23" i="4"/>
  <c r="B23" i="4"/>
  <c r="H22" i="4"/>
  <c r="G22" i="4"/>
  <c r="F22" i="4"/>
  <c r="E22" i="4"/>
  <c r="D22" i="4"/>
  <c r="C22" i="4"/>
  <c r="B22" i="4"/>
  <c r="H21" i="4"/>
  <c r="G21" i="4"/>
  <c r="F21" i="4"/>
  <c r="E21" i="4"/>
  <c r="D21" i="4"/>
  <c r="C21" i="4"/>
  <c r="B21" i="4"/>
  <c r="H20" i="4"/>
  <c r="G20" i="4"/>
  <c r="F20" i="4"/>
  <c r="E20" i="4"/>
  <c r="D20" i="4"/>
  <c r="C20" i="4"/>
  <c r="B20" i="4"/>
  <c r="H19" i="4"/>
  <c r="G19" i="4"/>
  <c r="F19" i="4"/>
  <c r="E19" i="4"/>
  <c r="D19" i="4"/>
  <c r="C19" i="4"/>
  <c r="B19" i="4"/>
  <c r="H12" i="4"/>
  <c r="G12" i="4"/>
  <c r="F12" i="4"/>
  <c r="E12" i="4"/>
  <c r="D12" i="4"/>
  <c r="C12" i="4"/>
  <c r="B12" i="4"/>
  <c r="H11" i="4"/>
  <c r="G11" i="4"/>
  <c r="F11" i="4"/>
  <c r="E11" i="4"/>
  <c r="D11" i="4"/>
  <c r="C11" i="4"/>
  <c r="B11" i="4"/>
  <c r="H10" i="4"/>
  <c r="G10" i="4"/>
  <c r="F10" i="4"/>
  <c r="E10" i="4"/>
  <c r="D10" i="4"/>
  <c r="C10" i="4"/>
  <c r="B10" i="4"/>
  <c r="H9" i="4"/>
  <c r="G9" i="4"/>
  <c r="F9" i="4"/>
  <c r="E9" i="4"/>
  <c r="D9" i="4"/>
  <c r="C9" i="4"/>
  <c r="B9" i="4"/>
  <c r="H8" i="4"/>
  <c r="G8" i="4"/>
  <c r="F8" i="4"/>
  <c r="E8" i="4"/>
  <c r="D8" i="4"/>
  <c r="C8" i="4"/>
  <c r="B8" i="4"/>
  <c r="H7" i="4"/>
  <c r="G7" i="4"/>
  <c r="F7" i="4"/>
  <c r="E7" i="4"/>
  <c r="D7" i="4"/>
  <c r="C7" i="4"/>
  <c r="B7" i="4"/>
  <c r="H6" i="4"/>
  <c r="G6" i="4"/>
  <c r="F6" i="4"/>
  <c r="E6" i="4"/>
  <c r="D6" i="4"/>
  <c r="C6" i="4"/>
  <c r="B6" i="4"/>
  <c r="H38" i="3"/>
  <c r="G38" i="3"/>
  <c r="F38" i="3"/>
  <c r="E38" i="3"/>
  <c r="D38" i="3"/>
  <c r="C38" i="3"/>
  <c r="B38" i="3"/>
  <c r="H37" i="3"/>
  <c r="G37" i="3"/>
  <c r="F37" i="3"/>
  <c r="E37" i="3"/>
  <c r="D37" i="3"/>
  <c r="C37" i="3"/>
  <c r="B37" i="3"/>
  <c r="H36" i="3"/>
  <c r="G36" i="3"/>
  <c r="F36" i="3"/>
  <c r="E36" i="3"/>
  <c r="D36" i="3"/>
  <c r="C36" i="3"/>
  <c r="B36" i="3"/>
  <c r="H35" i="3"/>
  <c r="G35" i="3"/>
  <c r="F35" i="3"/>
  <c r="E35" i="3"/>
  <c r="D35" i="3"/>
  <c r="C35" i="3"/>
  <c r="B35" i="3"/>
  <c r="H34" i="3"/>
  <c r="G34" i="3"/>
  <c r="F34" i="3"/>
  <c r="E34" i="3"/>
  <c r="D34" i="3"/>
  <c r="C34" i="3"/>
  <c r="B34" i="3"/>
  <c r="H33" i="3"/>
  <c r="G33" i="3"/>
  <c r="F33" i="3"/>
  <c r="E33" i="3"/>
  <c r="D33" i="3"/>
  <c r="C33" i="3"/>
  <c r="B33" i="3"/>
  <c r="H32" i="3"/>
  <c r="G32" i="3"/>
  <c r="F32" i="3"/>
  <c r="E32" i="3"/>
  <c r="D32" i="3"/>
  <c r="C32" i="3"/>
  <c r="B32" i="3"/>
  <c r="H25" i="3"/>
  <c r="G25" i="3"/>
  <c r="F25" i="3"/>
  <c r="E25" i="3"/>
  <c r="D25" i="3"/>
  <c r="C25" i="3"/>
  <c r="B25" i="3"/>
  <c r="H24" i="3"/>
  <c r="G24" i="3"/>
  <c r="F24" i="3"/>
  <c r="E24" i="3"/>
  <c r="D24" i="3"/>
  <c r="C24" i="3"/>
  <c r="B24" i="3"/>
  <c r="H23" i="3"/>
  <c r="G23" i="3"/>
  <c r="F23" i="3"/>
  <c r="E23" i="3"/>
  <c r="D23" i="3"/>
  <c r="C23" i="3"/>
  <c r="B23" i="3"/>
  <c r="H22" i="3"/>
  <c r="G22" i="3"/>
  <c r="F22" i="3"/>
  <c r="E22" i="3"/>
  <c r="D22" i="3"/>
  <c r="C22" i="3"/>
  <c r="B22" i="3"/>
  <c r="H21" i="3"/>
  <c r="G21" i="3"/>
  <c r="F21" i="3"/>
  <c r="E21" i="3"/>
  <c r="D21" i="3"/>
  <c r="C21" i="3"/>
  <c r="B21" i="3"/>
  <c r="H20" i="3"/>
  <c r="G20" i="3"/>
  <c r="F20" i="3"/>
  <c r="E20" i="3"/>
  <c r="D20" i="3"/>
  <c r="C20" i="3"/>
  <c r="B20" i="3"/>
  <c r="H19" i="3"/>
  <c r="G19" i="3"/>
  <c r="F19" i="3"/>
  <c r="E19" i="3"/>
  <c r="D19" i="3"/>
  <c r="C19" i="3"/>
  <c r="B19" i="3"/>
  <c r="H12" i="3"/>
  <c r="G12" i="3"/>
  <c r="F12" i="3"/>
  <c r="E12" i="3"/>
  <c r="D12" i="3"/>
  <c r="C12" i="3"/>
  <c r="B12" i="3"/>
  <c r="H11" i="3"/>
  <c r="G11" i="3"/>
  <c r="F11" i="3"/>
  <c r="E11" i="3"/>
  <c r="D11" i="3"/>
  <c r="C11" i="3"/>
  <c r="B11" i="3"/>
  <c r="H10" i="3"/>
  <c r="G10" i="3"/>
  <c r="F10" i="3"/>
  <c r="E10" i="3"/>
  <c r="D10" i="3"/>
  <c r="C10" i="3"/>
  <c r="B10" i="3"/>
  <c r="H9" i="3"/>
  <c r="G9" i="3"/>
  <c r="F9" i="3"/>
  <c r="E9" i="3"/>
  <c r="D9" i="3"/>
  <c r="C9" i="3"/>
  <c r="B9" i="3"/>
  <c r="H8" i="3"/>
  <c r="G8" i="3"/>
  <c r="F8" i="3"/>
  <c r="E8" i="3"/>
  <c r="D8" i="3"/>
  <c r="C8" i="3"/>
  <c r="B8" i="3"/>
  <c r="H7" i="3"/>
  <c r="G7" i="3"/>
  <c r="F7" i="3"/>
  <c r="E7" i="3"/>
  <c r="D7" i="3"/>
  <c r="C7" i="3"/>
  <c r="B7" i="3"/>
  <c r="H6" i="3"/>
  <c r="G6" i="3"/>
  <c r="F6" i="3"/>
  <c r="E6" i="3"/>
  <c r="D6" i="3"/>
  <c r="C6" i="3"/>
  <c r="B6" i="3"/>
  <c r="C69" i="2"/>
  <c r="C68" i="2"/>
  <c r="C67" i="2"/>
  <c r="C66" i="2"/>
  <c r="C65" i="2"/>
  <c r="C64" i="2"/>
  <c r="C63" i="2"/>
  <c r="C62" i="2"/>
  <c r="C61" i="2"/>
  <c r="C60" i="2"/>
  <c r="C59" i="2"/>
  <c r="C58" i="2"/>
  <c r="H38" i="2"/>
  <c r="G38" i="2"/>
  <c r="F38" i="2"/>
  <c r="E38" i="2"/>
  <c r="D38" i="2"/>
  <c r="C38" i="2"/>
  <c r="B38" i="2"/>
  <c r="H37" i="2"/>
  <c r="G37" i="2"/>
  <c r="F37" i="2"/>
  <c r="E37" i="2"/>
  <c r="D37" i="2"/>
  <c r="C37" i="2"/>
  <c r="B37" i="2"/>
  <c r="H36" i="2"/>
  <c r="G36" i="2"/>
  <c r="F36" i="2"/>
  <c r="E36" i="2"/>
  <c r="D36" i="2"/>
  <c r="C36" i="2"/>
  <c r="B36" i="2"/>
  <c r="H35" i="2"/>
  <c r="G35" i="2"/>
  <c r="F35" i="2"/>
  <c r="E35" i="2"/>
  <c r="D35" i="2"/>
  <c r="C35" i="2"/>
  <c r="B35" i="2"/>
  <c r="H34" i="2"/>
  <c r="G34" i="2"/>
  <c r="F34" i="2"/>
  <c r="E34" i="2"/>
  <c r="D34" i="2"/>
  <c r="C34" i="2"/>
  <c r="B34" i="2"/>
  <c r="H33" i="2"/>
  <c r="G33" i="2"/>
  <c r="F33" i="2"/>
  <c r="E33" i="2"/>
  <c r="D33" i="2"/>
  <c r="C33" i="2"/>
  <c r="B33" i="2"/>
  <c r="H32" i="2"/>
  <c r="G32" i="2"/>
  <c r="F32" i="2"/>
  <c r="E32" i="2"/>
  <c r="D32" i="2"/>
  <c r="C32" i="2"/>
  <c r="B32" i="2"/>
  <c r="H25" i="2"/>
  <c r="G25" i="2"/>
  <c r="F25" i="2"/>
  <c r="E25" i="2"/>
  <c r="D25" i="2"/>
  <c r="C25" i="2"/>
  <c r="B25" i="2"/>
  <c r="H24" i="2"/>
  <c r="G24" i="2"/>
  <c r="F24" i="2"/>
  <c r="E24" i="2"/>
  <c r="D24" i="2"/>
  <c r="C24" i="2"/>
  <c r="B24" i="2"/>
  <c r="H23" i="2"/>
  <c r="G23" i="2"/>
  <c r="F23" i="2"/>
  <c r="E23" i="2"/>
  <c r="D23" i="2"/>
  <c r="C23" i="2"/>
  <c r="B23" i="2"/>
  <c r="H22" i="2"/>
  <c r="G22" i="2"/>
  <c r="F22" i="2"/>
  <c r="E22" i="2"/>
  <c r="D22" i="2"/>
  <c r="C22" i="2"/>
  <c r="B22" i="2"/>
  <c r="H21" i="2"/>
  <c r="G21" i="2"/>
  <c r="F21" i="2"/>
  <c r="E21" i="2"/>
  <c r="D21" i="2"/>
  <c r="C21" i="2"/>
  <c r="B21" i="2"/>
  <c r="H20" i="2"/>
  <c r="G20" i="2"/>
  <c r="F20" i="2"/>
  <c r="E20" i="2"/>
  <c r="D20" i="2"/>
  <c r="C20" i="2"/>
  <c r="B20" i="2"/>
  <c r="H19" i="2"/>
  <c r="G19" i="2"/>
  <c r="F19" i="2"/>
  <c r="E19" i="2"/>
  <c r="D19" i="2"/>
  <c r="C19" i="2"/>
  <c r="B19" i="2"/>
  <c r="H12" i="2"/>
  <c r="G12" i="2"/>
  <c r="F12" i="2"/>
  <c r="E12" i="2"/>
  <c r="D12" i="2"/>
  <c r="C12" i="2"/>
  <c r="B12" i="2"/>
  <c r="H11" i="2"/>
  <c r="G11" i="2"/>
  <c r="F11" i="2"/>
  <c r="E11" i="2"/>
  <c r="D11" i="2"/>
  <c r="C11" i="2"/>
  <c r="B11" i="2"/>
  <c r="H10" i="2"/>
  <c r="G10" i="2"/>
  <c r="F10" i="2"/>
  <c r="E10" i="2"/>
  <c r="D10" i="2"/>
  <c r="C10" i="2"/>
  <c r="B10" i="2"/>
  <c r="H9" i="2"/>
  <c r="G9" i="2"/>
  <c r="F9" i="2"/>
  <c r="E9" i="2"/>
  <c r="D9" i="2"/>
  <c r="C9" i="2"/>
  <c r="B9" i="2"/>
  <c r="H8" i="2"/>
  <c r="G8" i="2"/>
  <c r="F8" i="2"/>
  <c r="E8" i="2"/>
  <c r="D8" i="2"/>
  <c r="C8" i="2"/>
  <c r="B8" i="2"/>
  <c r="H7" i="2"/>
  <c r="G7" i="2"/>
  <c r="F7" i="2"/>
  <c r="E7" i="2"/>
  <c r="D7" i="2"/>
  <c r="C7" i="2"/>
  <c r="B7" i="2"/>
  <c r="H6" i="2"/>
  <c r="G6" i="2"/>
  <c r="F6" i="2"/>
  <c r="E6" i="2"/>
  <c r="D6" i="2"/>
  <c r="C6" i="2"/>
  <c r="B6" i="2"/>
  <c r="CI45" i="1"/>
  <c r="CZ6" i="1" s="1"/>
  <c r="CI41" i="1"/>
  <c r="CG41" i="1"/>
  <c r="CJ41" i="1" s="1"/>
  <c r="CJ45" i="1" s="1"/>
  <c r="CZ7" i="1" s="1"/>
  <c r="BN41" i="1"/>
  <c r="BQ41" i="1" s="1"/>
  <c r="BQ45" i="1" s="1"/>
  <c r="CY7" i="1" s="1"/>
  <c r="AU41" i="1"/>
  <c r="AW41" i="1" s="1"/>
  <c r="AW45" i="1" s="1"/>
  <c r="CX6" i="1" s="1"/>
  <c r="AE41" i="1"/>
  <c r="AE45" i="1" s="1"/>
  <c r="CW7" i="1" s="1"/>
  <c r="AB41" i="1"/>
  <c r="AD41" i="1" s="1"/>
  <c r="I41" i="1"/>
  <c r="K41" i="1" s="1"/>
  <c r="CG40" i="1"/>
  <c r="CH40" i="1" s="1"/>
  <c r="CH45" i="1" s="1"/>
  <c r="CZ5" i="1" s="1"/>
  <c r="BO40" i="1"/>
  <c r="BN40" i="1"/>
  <c r="AU40" i="1"/>
  <c r="AV40" i="1" s="1"/>
  <c r="AV45" i="1" s="1"/>
  <c r="CX5" i="1" s="1"/>
  <c r="AB40" i="1"/>
  <c r="AC40" i="1" s="1"/>
  <c r="AC45" i="1" s="1"/>
  <c r="CW5" i="1" s="1"/>
  <c r="I40" i="1"/>
  <c r="J40" i="1" s="1"/>
  <c r="J45" i="1" s="1"/>
  <c r="CV5" i="1" s="1"/>
  <c r="CQ39" i="1"/>
  <c r="CG39" i="1"/>
  <c r="BN39" i="1"/>
  <c r="BX39" i="1" s="1"/>
  <c r="BX45" i="1" s="1"/>
  <c r="CY14" i="1" s="1"/>
  <c r="AU39" i="1"/>
  <c r="BE39" i="1" s="1"/>
  <c r="AB39" i="1"/>
  <c r="AL39" i="1" s="1"/>
  <c r="S39" i="1"/>
  <c r="I39" i="1"/>
  <c r="CG38" i="1"/>
  <c r="CO38" i="1" s="1"/>
  <c r="CO45" i="1" s="1"/>
  <c r="CZ12" i="1" s="1"/>
  <c r="BN38" i="1"/>
  <c r="BV38" i="1" s="1"/>
  <c r="BV45" i="1" s="1"/>
  <c r="CY12" i="1" s="1"/>
  <c r="AU38" i="1"/>
  <c r="BC38" i="1" s="1"/>
  <c r="BC45" i="1" s="1"/>
  <c r="CX12" i="1" s="1"/>
  <c r="AJ38" i="1"/>
  <c r="AB38" i="1"/>
  <c r="I38" i="1"/>
  <c r="Q38" i="1" s="1"/>
  <c r="CK37" i="1"/>
  <c r="CG37" i="1"/>
  <c r="CL37" i="1" s="1"/>
  <c r="CL45" i="1" s="1"/>
  <c r="CZ9" i="1" s="1"/>
  <c r="BS37" i="1"/>
  <c r="BR37" i="1"/>
  <c r="BR45" i="1" s="1"/>
  <c r="CY8" i="1" s="1"/>
  <c r="BN37" i="1"/>
  <c r="AU37" i="1"/>
  <c r="AZ37" i="1" s="1"/>
  <c r="AB37" i="1"/>
  <c r="AF37" i="1" s="1"/>
  <c r="N37" i="1"/>
  <c r="I37" i="1"/>
  <c r="M37" i="1" s="1"/>
  <c r="CG36" i="1"/>
  <c r="CM36" i="1" s="1"/>
  <c r="BT36" i="1"/>
  <c r="BN36" i="1"/>
  <c r="BA36" i="1"/>
  <c r="AU36" i="1"/>
  <c r="AB36" i="1"/>
  <c r="AH36" i="1" s="1"/>
  <c r="I36" i="1"/>
  <c r="O36" i="1" s="1"/>
  <c r="CR35" i="1"/>
  <c r="CN35" i="1"/>
  <c r="CN45" i="1" s="1"/>
  <c r="CZ11" i="1" s="1"/>
  <c r="CM35" i="1"/>
  <c r="CG35" i="1"/>
  <c r="BN35" i="1"/>
  <c r="BY35" i="1" s="1"/>
  <c r="BF35" i="1"/>
  <c r="BF45" i="1" s="1"/>
  <c r="CX15" i="1" s="1"/>
  <c r="BB35" i="1"/>
  <c r="BA35" i="1"/>
  <c r="AU35" i="1"/>
  <c r="AB35" i="1"/>
  <c r="AM35" i="1" s="1"/>
  <c r="T35" i="1"/>
  <c r="P35" i="1"/>
  <c r="O35" i="1"/>
  <c r="I35" i="1"/>
  <c r="CG27" i="1"/>
  <c r="BN27" i="1"/>
  <c r="BG27" i="1"/>
  <c r="BG45" i="1" s="1"/>
  <c r="CX16" i="1" s="1"/>
  <c r="AU27" i="1"/>
  <c r="AN27" i="1"/>
  <c r="AN45" i="1" s="1"/>
  <c r="CW16" i="1" s="1"/>
  <c r="AB27" i="1"/>
  <c r="CS27" i="1" s="1"/>
  <c r="CS45" i="1" s="1"/>
  <c r="CZ16" i="1" s="1"/>
  <c r="I27" i="1"/>
  <c r="U27" i="1" s="1"/>
  <c r="U45" i="1" s="1"/>
  <c r="CV16" i="1" s="1"/>
  <c r="CI26" i="1"/>
  <c r="CG26" i="1"/>
  <c r="BP26" i="1"/>
  <c r="BN26" i="1"/>
  <c r="AW26" i="1"/>
  <c r="AU26" i="1"/>
  <c r="AB26" i="1"/>
  <c r="AD26" i="1" s="1"/>
  <c r="I26" i="1"/>
  <c r="K26" i="1" s="1"/>
  <c r="CQ25" i="1"/>
  <c r="CQ45" i="1" s="1"/>
  <c r="CZ14" i="1" s="1"/>
  <c r="CG25" i="1"/>
  <c r="BX25" i="1"/>
  <c r="BN25" i="1"/>
  <c r="AU25" i="1"/>
  <c r="AB25" i="1"/>
  <c r="BE25" i="1" s="1"/>
  <c r="S25" i="1"/>
  <c r="S45" i="1" s="1"/>
  <c r="CV14" i="1" s="1"/>
  <c r="I25" i="1"/>
  <c r="CP24" i="1"/>
  <c r="CP45" i="1" s="1"/>
  <c r="CZ13" i="1" s="1"/>
  <c r="CL24" i="1"/>
  <c r="CG24" i="1"/>
  <c r="BS24" i="1"/>
  <c r="BN24" i="1"/>
  <c r="BD24" i="1"/>
  <c r="BD45" i="1" s="1"/>
  <c r="CX13" i="1" s="1"/>
  <c r="AZ24" i="1"/>
  <c r="AU24" i="1"/>
  <c r="AK24" i="1"/>
  <c r="AK45" i="1" s="1"/>
  <c r="CW13" i="1" s="1"/>
  <c r="AB24" i="1"/>
  <c r="AG24" i="1" s="1"/>
  <c r="I24" i="1"/>
  <c r="R24" i="1" s="1"/>
  <c r="CL23" i="1"/>
  <c r="CK23" i="1"/>
  <c r="CG23" i="1"/>
  <c r="BR23" i="1"/>
  <c r="BN23" i="1"/>
  <c r="AZ23" i="1"/>
  <c r="AY23" i="1"/>
  <c r="AU23" i="1"/>
  <c r="AG23" i="1"/>
  <c r="AF23" i="1"/>
  <c r="AB23" i="1"/>
  <c r="BS23" i="1" s="1"/>
  <c r="I23" i="1"/>
  <c r="M23" i="1" s="1"/>
  <c r="CN22" i="1"/>
  <c r="CM22" i="1"/>
  <c r="CG22" i="1"/>
  <c r="BN22" i="1"/>
  <c r="BA22" i="1"/>
  <c r="AU22" i="1"/>
  <c r="AI22" i="1"/>
  <c r="AH22" i="1"/>
  <c r="AB22" i="1"/>
  <c r="BU22" i="1" s="1"/>
  <c r="I22" i="1"/>
  <c r="P22" i="1" s="1"/>
  <c r="CR21" i="1"/>
  <c r="CN21" i="1"/>
  <c r="CM21" i="1"/>
  <c r="CG21" i="1"/>
  <c r="BY21" i="1"/>
  <c r="BN21" i="1"/>
  <c r="BF21" i="1"/>
  <c r="BB21" i="1"/>
  <c r="BA21" i="1"/>
  <c r="AU21" i="1"/>
  <c r="AM21" i="1"/>
  <c r="AB21" i="1"/>
  <c r="BU21" i="1" s="1"/>
  <c r="I21" i="1"/>
  <c r="T21" i="1" s="1"/>
  <c r="CG13" i="1"/>
  <c r="CH13" i="1" s="1"/>
  <c r="BN13" i="1"/>
  <c r="BO13" i="1" s="1"/>
  <c r="AV13" i="1"/>
  <c r="AU13" i="1"/>
  <c r="AB13" i="1"/>
  <c r="AC13" i="1" s="1"/>
  <c r="I13" i="1"/>
  <c r="J13" i="1" s="1"/>
  <c r="CG12" i="1"/>
  <c r="CR12" i="1" s="1"/>
  <c r="BY12" i="1"/>
  <c r="BN12" i="1"/>
  <c r="BF12" i="1"/>
  <c r="AU12" i="1"/>
  <c r="AB12" i="1"/>
  <c r="AM12" i="1" s="1"/>
  <c r="I12" i="1"/>
  <c r="T12" i="1" s="1"/>
  <c r="CG11" i="1"/>
  <c r="CO11" i="1" s="1"/>
  <c r="BN11" i="1"/>
  <c r="BV11" i="1" s="1"/>
  <c r="AU11" i="1"/>
  <c r="BC11" i="1" s="1"/>
  <c r="AJ11" i="1"/>
  <c r="AJ45" i="1" s="1"/>
  <c r="CW12" i="1" s="1"/>
  <c r="AB11" i="1"/>
  <c r="I11" i="1"/>
  <c r="Q11" i="1" s="1"/>
  <c r="CG10" i="1"/>
  <c r="CP10" i="1" s="1"/>
  <c r="BR10" i="1"/>
  <c r="BN10" i="1"/>
  <c r="BW10" i="1" s="1"/>
  <c r="BD10" i="1"/>
  <c r="AY10" i="1"/>
  <c r="AU10" i="1"/>
  <c r="AB10" i="1"/>
  <c r="AK10" i="1" s="1"/>
  <c r="I10" i="1"/>
  <c r="M10" i="1" s="1"/>
  <c r="CG9" i="1"/>
  <c r="CL9" i="1" s="1"/>
  <c r="BS9" i="1"/>
  <c r="BN9" i="1"/>
  <c r="BR9" i="1" s="1"/>
  <c r="AU9" i="1"/>
  <c r="AY9" i="1" s="1"/>
  <c r="AG9" i="1"/>
  <c r="AF9" i="1"/>
  <c r="AB9" i="1"/>
  <c r="I9" i="1"/>
  <c r="N9" i="1" s="1"/>
  <c r="CG8" i="1"/>
  <c r="CM8" i="1" s="1"/>
  <c r="BN8" i="1"/>
  <c r="BT8" i="1" s="1"/>
  <c r="BA8" i="1"/>
  <c r="AU8" i="1"/>
  <c r="AH8" i="1"/>
  <c r="AB8" i="1"/>
  <c r="I8" i="1"/>
  <c r="O8" i="1" s="1"/>
  <c r="CR7" i="1"/>
  <c r="CG7" i="1"/>
  <c r="CN7" i="1" s="1"/>
  <c r="BN7" i="1"/>
  <c r="BT7" i="1" s="1"/>
  <c r="BF7" i="1"/>
  <c r="AU7" i="1"/>
  <c r="BB7" i="1" s="1"/>
  <c r="AB7" i="1"/>
  <c r="AI7" i="1" s="1"/>
  <c r="T7" i="1"/>
  <c r="I7" i="1"/>
  <c r="P7" i="1" s="1"/>
  <c r="CY6" i="1"/>
  <c r="K45" i="1" l="1"/>
  <c r="CV6" i="1" s="1"/>
  <c r="AD45" i="1"/>
  <c r="CW6" i="1" s="1"/>
  <c r="T45" i="1"/>
  <c r="CV15" i="1" s="1"/>
  <c r="BS45" i="1"/>
  <c r="CY9" i="1" s="1"/>
  <c r="CR45" i="1"/>
  <c r="CZ15" i="1" s="1"/>
  <c r="N45" i="1"/>
  <c r="CV9" i="1" s="1"/>
  <c r="Q45" i="1"/>
  <c r="CV12" i="1" s="1"/>
  <c r="AL45" i="1"/>
  <c r="CW14" i="1" s="1"/>
  <c r="AM45" i="1"/>
  <c r="CW15" i="1" s="1"/>
  <c r="BE45" i="1"/>
  <c r="CX14" i="1" s="1"/>
  <c r="BO45" i="1"/>
  <c r="CY5" i="1" s="1"/>
  <c r="BU7" i="1"/>
  <c r="R10" i="1"/>
  <c r="R45" i="1" s="1"/>
  <c r="CV13" i="1" s="1"/>
  <c r="AM7" i="1"/>
  <c r="L41" i="1"/>
  <c r="L45" i="1" s="1"/>
  <c r="CV7" i="1" s="1"/>
  <c r="AG37" i="1"/>
  <c r="AG45" i="1" s="1"/>
  <c r="CW9" i="1" s="1"/>
  <c r="N24" i="1"/>
  <c r="AZ9" i="1"/>
  <c r="AZ45" i="1" s="1"/>
  <c r="CX9" i="1" s="1"/>
  <c r="AF10" i="1"/>
  <c r="AF45" i="1" s="1"/>
  <c r="CW8" i="1" s="1"/>
  <c r="AL25" i="1"/>
  <c r="BZ27" i="1"/>
  <c r="BZ45" i="1" s="1"/>
  <c r="CY16" i="1" s="1"/>
  <c r="AH35" i="1"/>
  <c r="BT35" i="1"/>
  <c r="AY37" i="1"/>
  <c r="AY45" i="1" s="1"/>
  <c r="CX8" i="1" s="1"/>
  <c r="BP41" i="1"/>
  <c r="BP45" i="1" s="1"/>
  <c r="O7" i="1"/>
  <c r="BA7" i="1"/>
  <c r="BA45" i="1" s="1"/>
  <c r="CX10" i="1" s="1"/>
  <c r="CM7" i="1"/>
  <c r="CM45" i="1" s="1"/>
  <c r="CZ10" i="1" s="1"/>
  <c r="M9" i="1"/>
  <c r="M45" i="1" s="1"/>
  <c r="CV8" i="1" s="1"/>
  <c r="N23" i="1"/>
  <c r="BW24" i="1"/>
  <c r="BW45" i="1" s="1"/>
  <c r="CY13" i="1" s="1"/>
  <c r="AI35" i="1"/>
  <c r="BU35" i="1"/>
  <c r="BY7" i="1"/>
  <c r="BY45" i="1" s="1"/>
  <c r="CY15" i="1" s="1"/>
  <c r="BB22" i="1"/>
  <c r="BB45" i="1" s="1"/>
  <c r="CX11" i="1" s="1"/>
  <c r="CK10" i="1"/>
  <c r="AH21" i="1"/>
  <c r="BT21" i="1"/>
  <c r="O22" i="1"/>
  <c r="AI21" i="1"/>
  <c r="BT22" i="1"/>
  <c r="P21" i="1"/>
  <c r="P45" i="1" s="1"/>
  <c r="CV11" i="1" s="1"/>
  <c r="AX41" i="1"/>
  <c r="AX45" i="1" s="1"/>
  <c r="CX7" i="1" s="1"/>
  <c r="AH7" i="1"/>
  <c r="CK9" i="1"/>
  <c r="CK45" i="1" s="1"/>
  <c r="CZ8" i="1" s="1"/>
  <c r="O21" i="1"/>
  <c r="O45" i="1" s="1"/>
  <c r="CV10" i="1" s="1"/>
  <c r="BU45" i="1" l="1"/>
  <c r="CY11" i="1" s="1"/>
  <c r="AI45" i="1"/>
  <c r="CW11" i="1" s="1"/>
  <c r="BT45" i="1"/>
  <c r="CY10" i="1" s="1"/>
  <c r="AH45" i="1"/>
  <c r="CW10" i="1" s="1"/>
</calcChain>
</file>

<file path=xl/sharedStrings.xml><?xml version="1.0" encoding="utf-8"?>
<sst xmlns="http://schemas.openxmlformats.org/spreadsheetml/2006/main" count="1311" uniqueCount="74">
  <si>
    <t>A</t>
  </si>
  <si>
    <t>T1</t>
  </si>
  <si>
    <t>PWS</t>
  </si>
  <si>
    <t>T2</t>
  </si>
  <si>
    <t>T3</t>
  </si>
  <si>
    <t>T4</t>
  </si>
  <si>
    <t>T5</t>
  </si>
  <si>
    <t>Suma PWS</t>
  </si>
  <si>
    <t>Lp.</t>
  </si>
  <si>
    <t>Ćwiczenie</t>
  </si>
  <si>
    <t>Serie</t>
  </si>
  <si>
    <t>Powtórzenia</t>
  </si>
  <si>
    <t>RIR w serii</t>
  </si>
  <si>
    <t>Czworogłowy</t>
  </si>
  <si>
    <t>Dwugłowy</t>
  </si>
  <si>
    <t>Pośladek</t>
  </si>
  <si>
    <t>Najszerszy</t>
  </si>
  <si>
    <t>Czworoboczny</t>
  </si>
  <si>
    <t>Piersiowy</t>
  </si>
  <si>
    <t>Naramienny przód</t>
  </si>
  <si>
    <t>Naramienny bok</t>
  </si>
  <si>
    <t>Naramienny tył</t>
  </si>
  <si>
    <t>Biceps</t>
  </si>
  <si>
    <t>Triceps</t>
  </si>
  <si>
    <t>Łydki</t>
  </si>
  <si>
    <t>1</t>
  </si>
  <si>
    <t>2</t>
  </si>
  <si>
    <t>3</t>
  </si>
  <si>
    <t>4</t>
  </si>
  <si>
    <t>1.</t>
  </si>
  <si>
    <t>Wyciskanie sztangi na ławce prostej</t>
  </si>
  <si>
    <t>2.</t>
  </si>
  <si>
    <t>Pec deck</t>
  </si>
  <si>
    <t>3.</t>
  </si>
  <si>
    <t>Ściąganie drążka górnego szeroko</t>
  </si>
  <si>
    <t>4.</t>
  </si>
  <si>
    <t>Wiosłowanie hantlą jednorącz-  najszerszy</t>
  </si>
  <si>
    <t>5.</t>
  </si>
  <si>
    <t>Wznosy hantli w bok w podporze klatką o ławkę</t>
  </si>
  <si>
    <t>6.</t>
  </si>
  <si>
    <t>Krzyżowe wyprosty przedramion na linkach - głowa długa</t>
  </si>
  <si>
    <t>7.</t>
  </si>
  <si>
    <t>Wyprosty nóg siedząc</t>
  </si>
  <si>
    <t>B</t>
  </si>
  <si>
    <t>Wyciskanie na maszynie horyzontalnie- leżąc</t>
  </si>
  <si>
    <t>Press around- akcent dół, rozciągnięcie</t>
  </si>
  <si>
    <t>Wiosłowanie szatngą w opadzie tułowia</t>
  </si>
  <si>
    <t>Wiosłowanie na maszynie- odwiedzenie ramion 45°</t>
  </si>
  <si>
    <t>Uginanie przedramion na ławce 60°</t>
  </si>
  <si>
    <t>0</t>
  </si>
  <si>
    <t>Uginanie nóg na maszynie siedząc</t>
  </si>
  <si>
    <t>Wspięcia na łydki stojąc na maszynie</t>
  </si>
  <si>
    <t>D</t>
  </si>
  <si>
    <t>Wyciskanie hantli na ławce skośnej</t>
  </si>
  <si>
    <t>Press around- akcent środek, rozciągnięcie</t>
  </si>
  <si>
    <t>Wiosłowanie hantlą w opraciu o ławkę- kąt ramienia 60°</t>
  </si>
  <si>
    <t>Wznosy w bok w oparciu o ławkę jednorącz</t>
  </si>
  <si>
    <t>Uginanie przedramion ze sztangą stojąc</t>
  </si>
  <si>
    <t>Przysiady bułgarskie- akcent prosty uda</t>
  </si>
  <si>
    <t>Martwy ciąg rumuński</t>
  </si>
  <si>
    <t>Seria 1</t>
  </si>
  <si>
    <t>Seria 2</t>
  </si>
  <si>
    <t>Seria 3</t>
  </si>
  <si>
    <t>Seria 4</t>
  </si>
  <si>
    <t>Ciężar</t>
  </si>
  <si>
    <t>RIR</t>
  </si>
  <si>
    <t>C</t>
  </si>
  <si>
    <t>Obliczenia- TO DLA MNIE :-)</t>
  </si>
  <si>
    <t>8.</t>
  </si>
  <si>
    <t>9.</t>
  </si>
  <si>
    <t>10.</t>
  </si>
  <si>
    <t>11.</t>
  </si>
  <si>
    <t>12.</t>
  </si>
  <si>
    <t>RIR- powtórzenia w zapasie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</si>
</sst>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\-d"/>
  </numFmts>
  <fonts count="7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u/>
      <sz val="10"/>
      <color rgb="FF0000FF"/>
      <name val="Arial"/>
    </font>
    <font>
      <sz val="10"/>
      <color theme="1"/>
      <name val="Arial"/>
      <scheme val="minor"/>
    </font>
    <font>
      <u/>
      <sz val="10"/>
      <color rgb="FF0000FF"/>
      <name val="Arial"/>
    </font>
  </fonts>
  <fills count="22">
    <fill>
      <patternFill patternType="none"/>
    </fill>
    <fill>
      <patternFill patternType="gray125"/>
    </fill>
    <fill>
      <patternFill patternType="solid">
        <fgColor rgb="FFEA4335"/>
        <bgColor rgb="FFEA4335"/>
      </patternFill>
    </fill>
    <fill>
      <patternFill patternType="solid">
        <fgColor rgb="FFFF00FF"/>
        <bgColor rgb="FFFF00FF"/>
      </patternFill>
    </fill>
    <fill>
      <patternFill patternType="solid">
        <fgColor rgb="FFFFE599"/>
        <bgColor rgb="FFFFE599"/>
      </patternFill>
    </fill>
    <fill>
      <patternFill patternType="solid">
        <fgColor rgb="FF00FF00"/>
        <bgColor rgb="FF00FF00"/>
      </patternFill>
    </fill>
    <fill>
      <patternFill patternType="solid">
        <fgColor rgb="FF9FC5E8"/>
        <bgColor rgb="FF9FC5E8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E6B8AF"/>
        <bgColor rgb="FFE6B8AF"/>
      </patternFill>
    </fill>
    <fill>
      <patternFill patternType="solid">
        <fgColor rgb="FFC9DAF8"/>
        <bgColor rgb="FFC9DAF8"/>
      </patternFill>
    </fill>
    <fill>
      <patternFill patternType="solid">
        <fgColor rgb="FFF9CB9C"/>
        <bgColor rgb="FFF9CB9C"/>
      </patternFill>
    </fill>
    <fill>
      <patternFill patternType="solid">
        <fgColor rgb="FF4A86E8"/>
        <bgColor rgb="FF4A86E8"/>
      </patternFill>
    </fill>
    <fill>
      <patternFill patternType="solid">
        <fgColor rgb="FFD5A6BD"/>
        <bgColor rgb="FFD5A6BD"/>
      </patternFill>
    </fill>
    <fill>
      <patternFill patternType="solid">
        <fgColor rgb="FF34A853"/>
        <bgColor rgb="FF34A853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1155CC"/>
        <bgColor rgb="FF1155CC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0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2" fillId="2" borderId="2" xfId="0" applyFont="1" applyFill="1" applyBorder="1" applyAlignment="1">
      <alignment horizontal="center"/>
    </xf>
    <xf numFmtId="0" fontId="1" fillId="2" borderId="3" xfId="0" applyFont="1" applyFill="1" applyBorder="1" applyAlignment="1"/>
    <xf numFmtId="0" fontId="2" fillId="2" borderId="3" xfId="0" applyFont="1" applyFill="1" applyBorder="1" applyAlignment="1">
      <alignment horizontal="center"/>
    </xf>
    <xf numFmtId="0" fontId="1" fillId="0" borderId="4" xfId="0" applyFont="1" applyBorder="1" applyAlignment="1"/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4" xfId="0" applyFont="1" applyBorder="1" applyAlignment="1"/>
    <xf numFmtId="0" fontId="2" fillId="6" borderId="3" xfId="0" applyFont="1" applyFill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49" fontId="2" fillId="5" borderId="3" xfId="0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6" xfId="0" applyFont="1" applyBorder="1" applyAlignment="1"/>
    <xf numFmtId="0" fontId="1" fillId="7" borderId="3" xfId="0" applyFont="1" applyFill="1" applyBorder="1" applyAlignment="1">
      <alignment horizontal="center"/>
    </xf>
    <xf numFmtId="164" fontId="1" fillId="7" borderId="3" xfId="0" applyNumberFormat="1" applyFont="1" applyFill="1" applyBorder="1" applyAlignment="1">
      <alignment horizontal="center"/>
    </xf>
    <xf numFmtId="49" fontId="1" fillId="7" borderId="3" xfId="0" applyNumberFormat="1" applyFont="1" applyFill="1" applyBorder="1" applyAlignment="1">
      <alignment horizontal="center"/>
    </xf>
    <xf numFmtId="49" fontId="1" fillId="7" borderId="3" xfId="0" applyNumberFormat="1" applyFont="1" applyFill="1" applyBorder="1" applyAlignment="1">
      <alignment horizontal="center"/>
    </xf>
    <xf numFmtId="0" fontId="1" fillId="7" borderId="3" xfId="0" applyFont="1" applyFill="1" applyBorder="1" applyAlignment="1"/>
    <xf numFmtId="49" fontId="1" fillId="7" borderId="3" xfId="0" applyNumberFormat="1" applyFont="1" applyFill="1" applyBorder="1" applyAlignment="1"/>
    <xf numFmtId="0" fontId="1" fillId="8" borderId="3" xfId="0" applyFont="1" applyFill="1" applyBorder="1" applyAlignment="1">
      <alignment horizontal="center"/>
    </xf>
    <xf numFmtId="164" fontId="1" fillId="8" borderId="3" xfId="0" applyNumberFormat="1" applyFont="1" applyFill="1" applyBorder="1" applyAlignment="1">
      <alignment horizontal="center"/>
    </xf>
    <xf numFmtId="49" fontId="1" fillId="8" borderId="3" xfId="0" applyNumberFormat="1" applyFont="1" applyFill="1" applyBorder="1" applyAlignment="1">
      <alignment horizontal="center"/>
    </xf>
    <xf numFmtId="49" fontId="1" fillId="8" borderId="3" xfId="0" applyNumberFormat="1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164" fontId="1" fillId="9" borderId="3" xfId="0" applyNumberFormat="1" applyFont="1" applyFill="1" applyBorder="1" applyAlignment="1">
      <alignment horizontal="center"/>
    </xf>
    <xf numFmtId="49" fontId="1" fillId="9" borderId="3" xfId="0" applyNumberFormat="1" applyFont="1" applyFill="1" applyBorder="1" applyAlignment="1">
      <alignment horizontal="center"/>
    </xf>
    <xf numFmtId="49" fontId="1" fillId="9" borderId="3" xfId="0" applyNumberFormat="1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164" fontId="1" fillId="10" borderId="3" xfId="0" applyNumberFormat="1" applyFont="1" applyFill="1" applyBorder="1" applyAlignment="1">
      <alignment horizontal="center"/>
    </xf>
    <xf numFmtId="49" fontId="1" fillId="10" borderId="3" xfId="0" applyNumberFormat="1" applyFont="1" applyFill="1" applyBorder="1" applyAlignment="1">
      <alignment horizontal="center"/>
    </xf>
    <xf numFmtId="49" fontId="1" fillId="10" borderId="3" xfId="0" applyNumberFormat="1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164" fontId="1" fillId="11" borderId="3" xfId="0" applyNumberFormat="1" applyFont="1" applyFill="1" applyBorder="1" applyAlignment="1">
      <alignment horizontal="center"/>
    </xf>
    <xf numFmtId="49" fontId="1" fillId="11" borderId="3" xfId="0" applyNumberFormat="1" applyFont="1" applyFill="1" applyBorder="1" applyAlignment="1">
      <alignment horizontal="center"/>
    </xf>
    <xf numFmtId="49" fontId="1" fillId="11" borderId="3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49" fontId="1" fillId="11" borderId="3" xfId="0" applyNumberFormat="1" applyFont="1" applyFill="1" applyBorder="1" applyAlignment="1"/>
    <xf numFmtId="49" fontId="1" fillId="11" borderId="3" xfId="0" applyNumberFormat="1" applyFont="1" applyFill="1" applyBorder="1" applyAlignment="1"/>
    <xf numFmtId="0" fontId="1" fillId="7" borderId="3" xfId="0" applyFont="1" applyFill="1" applyBorder="1" applyAlignment="1"/>
    <xf numFmtId="164" fontId="1" fillId="7" borderId="3" xfId="0" applyNumberFormat="1" applyFont="1" applyFill="1" applyBorder="1" applyAlignment="1"/>
    <xf numFmtId="0" fontId="1" fillId="8" borderId="3" xfId="0" applyFont="1" applyFill="1" applyBorder="1" applyAlignment="1"/>
    <xf numFmtId="164" fontId="1" fillId="8" borderId="3" xfId="0" applyNumberFormat="1" applyFont="1" applyFill="1" applyBorder="1" applyAlignment="1"/>
    <xf numFmtId="49" fontId="1" fillId="8" borderId="3" xfId="0" applyNumberFormat="1" applyFont="1" applyFill="1" applyBorder="1" applyAlignment="1"/>
    <xf numFmtId="0" fontId="1" fillId="12" borderId="3" xfId="0" applyFont="1" applyFill="1" applyBorder="1" applyAlignment="1"/>
    <xf numFmtId="164" fontId="1" fillId="12" borderId="3" xfId="0" applyNumberFormat="1" applyFont="1" applyFill="1" applyBorder="1" applyAlignment="1"/>
    <xf numFmtId="49" fontId="1" fillId="12" borderId="3" xfId="0" applyNumberFormat="1" applyFont="1" applyFill="1" applyBorder="1" applyAlignment="1"/>
    <xf numFmtId="0" fontId="1" fillId="10" borderId="3" xfId="0" applyFont="1" applyFill="1" applyBorder="1" applyAlignment="1"/>
    <xf numFmtId="164" fontId="1" fillId="10" borderId="3" xfId="0" applyNumberFormat="1" applyFont="1" applyFill="1" applyBorder="1" applyAlignment="1"/>
    <xf numFmtId="49" fontId="1" fillId="10" borderId="3" xfId="0" applyNumberFormat="1" applyFont="1" applyFill="1" applyBorder="1" applyAlignment="1"/>
    <xf numFmtId="0" fontId="1" fillId="11" borderId="3" xfId="0" applyFont="1" applyFill="1" applyBorder="1" applyAlignment="1"/>
    <xf numFmtId="164" fontId="1" fillId="11" borderId="3" xfId="0" applyNumberFormat="1" applyFont="1" applyFill="1" applyBorder="1" applyAlignment="1"/>
    <xf numFmtId="0" fontId="5" fillId="0" borderId="6" xfId="0" applyFont="1" applyBorder="1" applyAlignment="1"/>
    <xf numFmtId="0" fontId="1" fillId="10" borderId="3" xfId="0" applyFont="1" applyFill="1" applyBorder="1" applyAlignment="1"/>
    <xf numFmtId="0" fontId="1" fillId="0" borderId="3" xfId="0" applyFont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164" fontId="1" fillId="12" borderId="3" xfId="0" applyNumberFormat="1" applyFont="1" applyFill="1" applyBorder="1" applyAlignment="1">
      <alignment horizontal="center"/>
    </xf>
    <xf numFmtId="49" fontId="1" fillId="12" borderId="3" xfId="0" applyNumberFormat="1" applyFont="1" applyFill="1" applyBorder="1" applyAlignment="1">
      <alignment horizontal="center"/>
    </xf>
    <xf numFmtId="49" fontId="1" fillId="12" borderId="3" xfId="0" applyNumberFormat="1" applyFont="1" applyFill="1" applyBorder="1" applyAlignment="1">
      <alignment horizontal="center"/>
    </xf>
    <xf numFmtId="49" fontId="1" fillId="12" borderId="3" xfId="0" applyNumberFormat="1" applyFont="1" applyFill="1" applyBorder="1" applyAlignment="1"/>
    <xf numFmtId="0" fontId="1" fillId="7" borderId="3" xfId="0" applyFont="1" applyFill="1" applyBorder="1" applyAlignment="1">
      <alignment horizontal="center"/>
    </xf>
    <xf numFmtId="0" fontId="1" fillId="11" borderId="3" xfId="0" applyFont="1" applyFill="1" applyBorder="1" applyAlignment="1"/>
    <xf numFmtId="49" fontId="1" fillId="5" borderId="3" xfId="0" applyNumberFormat="1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5" borderId="2" xfId="0" applyFont="1" applyFill="1" applyBorder="1" applyAlignment="1">
      <alignment horizontal="center"/>
    </xf>
    <xf numFmtId="49" fontId="2" fillId="5" borderId="6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6" fillId="20" borderId="6" xfId="0" applyFont="1" applyFill="1" applyBorder="1" applyAlignment="1">
      <alignment horizontal="center"/>
    </xf>
    <xf numFmtId="0" fontId="1" fillId="20" borderId="6" xfId="0" applyFont="1" applyFill="1" applyBorder="1" applyAlignment="1">
      <alignment horizontal="center"/>
    </xf>
    <xf numFmtId="164" fontId="1" fillId="20" borderId="6" xfId="0" applyNumberFormat="1" applyFont="1" applyFill="1" applyBorder="1" applyAlignment="1">
      <alignment horizontal="center"/>
    </xf>
    <xf numFmtId="49" fontId="1" fillId="20" borderId="6" xfId="0" applyNumberFormat="1" applyFont="1" applyFill="1" applyBorder="1" applyAlignment="1">
      <alignment horizontal="center"/>
    </xf>
    <xf numFmtId="0" fontId="1" fillId="17" borderId="6" xfId="0" applyFont="1" applyFill="1" applyBorder="1" applyAlignment="1">
      <alignment horizontal="center"/>
    </xf>
    <xf numFmtId="0" fontId="1" fillId="18" borderId="6" xfId="0" applyFont="1" applyFill="1" applyBorder="1" applyAlignment="1">
      <alignment horizontal="center"/>
    </xf>
    <xf numFmtId="0" fontId="1" fillId="19" borderId="6" xfId="0" applyFont="1" applyFill="1" applyBorder="1" applyAlignment="1">
      <alignment horizontal="center"/>
    </xf>
    <xf numFmtId="0" fontId="1" fillId="17" borderId="6" xfId="0" applyFont="1" applyFill="1" applyBorder="1" applyAlignment="1">
      <alignment horizontal="center"/>
    </xf>
    <xf numFmtId="0" fontId="1" fillId="18" borderId="6" xfId="0" applyFont="1" applyFill="1" applyBorder="1" applyAlignment="1">
      <alignment horizontal="center"/>
    </xf>
    <xf numFmtId="0" fontId="1" fillId="19" borderId="6" xfId="0" applyFont="1" applyFill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49" fontId="1" fillId="0" borderId="6" xfId="0" applyNumberFormat="1" applyFont="1" applyBorder="1" applyAlignment="1">
      <alignment horizontal="center"/>
    </xf>
    <xf numFmtId="0" fontId="1" fillId="21" borderId="6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21" borderId="0" xfId="0" applyFont="1" applyFill="1" applyAlignment="1">
      <alignment horizontal="center"/>
    </xf>
    <xf numFmtId="0" fontId="2" fillId="6" borderId="4" xfId="0" applyFont="1" applyFill="1" applyBorder="1" applyAlignment="1">
      <alignment horizontal="center" wrapText="1"/>
    </xf>
    <xf numFmtId="0" fontId="3" fillId="0" borderId="3" xfId="0" applyFont="1" applyBorder="1"/>
    <xf numFmtId="0" fontId="2" fillId="5" borderId="4" xfId="0" applyFont="1" applyFill="1" applyBorder="1" applyAlignment="1">
      <alignment horizontal="center"/>
    </xf>
    <xf numFmtId="49" fontId="2" fillId="5" borderId="1" xfId="0" applyNumberFormat="1" applyFont="1" applyFill="1" applyBorder="1" applyAlignment="1">
      <alignment horizontal="center"/>
    </xf>
    <xf numFmtId="0" fontId="3" fillId="0" borderId="1" xfId="0" applyFont="1" applyBorder="1"/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2" fillId="5" borderId="5" xfId="0" applyFont="1" applyFill="1" applyBorder="1" applyAlignment="1">
      <alignment horizontal="center"/>
    </xf>
    <xf numFmtId="0" fontId="3" fillId="0" borderId="2" xfId="0" applyFont="1" applyBorder="1"/>
    <xf numFmtId="49" fontId="2" fillId="5" borderId="4" xfId="0" applyNumberFormat="1" applyFont="1" applyFill="1" applyBorder="1" applyAlignment="1">
      <alignment horizontal="center"/>
    </xf>
    <xf numFmtId="49" fontId="2" fillId="5" borderId="9" xfId="0" applyNumberFormat="1" applyFont="1" applyFill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2" fillId="17" borderId="8" xfId="0" applyFont="1" applyFill="1" applyBorder="1" applyAlignment="1">
      <alignment horizontal="center"/>
    </xf>
    <xf numFmtId="0" fontId="2" fillId="19" borderId="8" xfId="0" applyFont="1" applyFill="1" applyBorder="1" applyAlignment="1">
      <alignment horizontal="center"/>
    </xf>
    <xf numFmtId="0" fontId="2" fillId="18" borderId="8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13" borderId="9" xfId="0" applyFont="1" applyFill="1" applyBorder="1" applyAlignment="1">
      <alignment horizontal="center"/>
    </xf>
    <xf numFmtId="0" fontId="2" fillId="14" borderId="9" xfId="0" applyFont="1" applyFill="1" applyBorder="1" applyAlignment="1">
      <alignment horizontal="center"/>
    </xf>
    <xf numFmtId="0" fontId="2" fillId="15" borderId="9" xfId="0" applyFont="1" applyFill="1" applyBorder="1" applyAlignment="1">
      <alignment horizontal="center"/>
    </xf>
    <xf numFmtId="0" fontId="2" fillId="16" borderId="9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Font="1" applyAlignment="1"/>
    <xf numFmtId="0" fontId="5" fillId="0" borderId="0" xfId="0" applyFont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13" borderId="0" xfId="0" applyFont="1" applyFill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2" fillId="15" borderId="7" xfId="0" applyFont="1" applyFill="1" applyBorder="1" applyAlignment="1">
      <alignment horizontal="center"/>
    </xf>
    <xf numFmtId="0" fontId="2" fillId="16" borderId="7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1" fillId="0" borderId="9" xfId="0" applyFont="1" applyBorder="1" applyAlignment="1">
      <alignment horizontal="center" wrapText="1"/>
    </xf>
    <xf numFmtId="0" fontId="5" fillId="0" borderId="1" xfId="0" applyFont="1" applyBorder="1" applyAlignment="1">
      <alignment horizontal="center"/>
    </xf>
  </cellXfs>
  <cellStyles count="1">
    <cellStyle name="Normalny" xfId="0" builtinId="0"/>
  </cellStyles>
  <dxfs count="39">
    <dxf>
      <fill>
        <patternFill patternType="solid">
          <fgColor rgb="FF85200C"/>
          <bgColor rgb="FF85200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85200C"/>
          <bgColor rgb="FF85200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85200C"/>
          <bgColor rgb="FF85200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85200C"/>
          <bgColor rgb="FF85200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85200C"/>
          <bgColor rgb="FF85200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85200C"/>
          <bgColor rgb="FF85200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</dxfs>
  <tableStyles count="5">
    <tableStyle name="Tydzień 1-style" pivot="0" count="3" xr9:uid="{00000000-0011-0000-FFFF-FFFF00000000}">
      <tableStyleElement type="headerRow" dxfId="38"/>
      <tableStyleElement type="firstRowStripe" dxfId="37"/>
      <tableStyleElement type="secondRowStripe" dxfId="36"/>
    </tableStyle>
    <tableStyle name="Tydzień 2-style" pivot="0" count="3" xr9:uid="{00000000-0011-0000-FFFF-FFFF01000000}">
      <tableStyleElement type="headerRow" dxfId="35"/>
      <tableStyleElement type="firstRowStripe" dxfId="34"/>
      <tableStyleElement type="secondRowStripe" dxfId="33"/>
    </tableStyle>
    <tableStyle name="Tydzień 3-style" pivot="0" count="3" xr9:uid="{00000000-0011-0000-FFFF-FFFF02000000}">
      <tableStyleElement type="headerRow" dxfId="32"/>
      <tableStyleElement type="firstRowStripe" dxfId="31"/>
      <tableStyleElement type="secondRowStripe" dxfId="30"/>
    </tableStyle>
    <tableStyle name="Tydzień 4-style" pivot="0" count="3" xr9:uid="{00000000-0011-0000-FFFF-FFFF03000000}">
      <tableStyleElement type="headerRow" dxfId="29"/>
      <tableStyleElement type="firstRowStripe" dxfId="28"/>
      <tableStyleElement type="secondRowStripe" dxfId="27"/>
    </tableStyle>
    <tableStyle name="Tydzień 5-style" pivot="0" count="3" xr9:uid="{00000000-0011-0000-FFFF-FFFF04000000}">
      <tableStyleElement type="headerRow" dxfId="26"/>
      <tableStyleElement type="firstRowStripe" dxfId="25"/>
      <tableStyleElement type="secondRowStripe" dxfId="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15:T15" headerRowCount="0">
  <tableColumns count="12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</tableColumns>
  <tableStyleInfo name="Tydzień 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I15:T15" headerRowCount="0">
  <tableColumns count="12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</tableColumns>
  <tableStyleInfo name="Tydzień 2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I15:T15" headerRowCount="0">
  <tableColumns count="12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  <tableColumn id="8" xr3:uid="{00000000-0010-0000-0200-000008000000}" name="Column8"/>
    <tableColumn id="9" xr3:uid="{00000000-0010-0000-0200-000009000000}" name="Column9"/>
    <tableColumn id="10" xr3:uid="{00000000-0010-0000-0200-00000A000000}" name="Column10"/>
    <tableColumn id="11" xr3:uid="{00000000-0010-0000-0200-00000B000000}" name="Column11"/>
    <tableColumn id="12" xr3:uid="{00000000-0010-0000-0200-00000C000000}" name="Column12"/>
  </tableColumns>
  <tableStyleInfo name="Tydzień 3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I15:W15" headerRowCount="0">
  <tableColumns count="15">
    <tableColumn id="1" xr3:uid="{00000000-0010-0000-0300-000001000000}" name="Column1"/>
    <tableColumn id="2" xr3:uid="{00000000-0010-0000-0300-000002000000}" name="Column2"/>
    <tableColumn id="3" xr3:uid="{00000000-0010-0000-0300-000003000000}" name="Column3"/>
    <tableColumn id="4" xr3:uid="{00000000-0010-0000-0300-000004000000}" name="Column4"/>
    <tableColumn id="5" xr3:uid="{00000000-0010-0000-0300-000005000000}" name="Column5"/>
    <tableColumn id="6" xr3:uid="{00000000-0010-0000-0300-000006000000}" name="Column6"/>
    <tableColumn id="7" xr3:uid="{00000000-0010-0000-0300-000007000000}" name="Column7"/>
    <tableColumn id="8" xr3:uid="{00000000-0010-0000-0300-000008000000}" name="Column8"/>
    <tableColumn id="9" xr3:uid="{00000000-0010-0000-0300-000009000000}" name="Column9"/>
    <tableColumn id="10" xr3:uid="{00000000-0010-0000-0300-00000A000000}" name="Column10"/>
    <tableColumn id="11" xr3:uid="{00000000-0010-0000-0300-00000B000000}" name="Column11"/>
    <tableColumn id="12" xr3:uid="{00000000-0010-0000-0300-00000C000000}" name="Column12"/>
    <tableColumn id="13" xr3:uid="{00000000-0010-0000-0300-00000D000000}" name="Column13"/>
    <tableColumn id="14" xr3:uid="{00000000-0010-0000-0300-00000E000000}" name="Column14"/>
    <tableColumn id="15" xr3:uid="{00000000-0010-0000-0300-00000F000000}" name="Column15"/>
  </tableColumns>
  <tableStyleInfo name="Tydzień 4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I15:W15" headerRowCount="0">
  <tableColumns count="15">
    <tableColumn id="1" xr3:uid="{00000000-0010-0000-0400-000001000000}" name="Column1"/>
    <tableColumn id="2" xr3:uid="{00000000-0010-0000-0400-000002000000}" name="Column2"/>
    <tableColumn id="3" xr3:uid="{00000000-0010-0000-0400-000003000000}" name="Column3"/>
    <tableColumn id="4" xr3:uid="{00000000-0010-0000-0400-000004000000}" name="Column4"/>
    <tableColumn id="5" xr3:uid="{00000000-0010-0000-0400-000005000000}" name="Column5"/>
    <tableColumn id="6" xr3:uid="{00000000-0010-0000-0400-000006000000}" name="Column6"/>
    <tableColumn id="7" xr3:uid="{00000000-0010-0000-0400-000007000000}" name="Column7"/>
    <tableColumn id="8" xr3:uid="{00000000-0010-0000-0400-000008000000}" name="Column8"/>
    <tableColumn id="9" xr3:uid="{00000000-0010-0000-0400-000009000000}" name="Column9"/>
    <tableColumn id="10" xr3:uid="{00000000-0010-0000-0400-00000A000000}" name="Column10"/>
    <tableColumn id="11" xr3:uid="{00000000-0010-0000-0400-00000B000000}" name="Column11"/>
    <tableColumn id="12" xr3:uid="{00000000-0010-0000-0400-00000C000000}" name="Column12"/>
    <tableColumn id="13" xr3:uid="{00000000-0010-0000-0400-00000D000000}" name="Column13"/>
    <tableColumn id="14" xr3:uid="{00000000-0010-0000-0400-00000E000000}" name="Column14"/>
    <tableColumn id="15" xr3:uid="{00000000-0010-0000-0400-00000F000000}" name="Column15"/>
  </tableColumns>
  <tableStyleInfo name="Tydzień 5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mziNxcUPe-M" TargetMode="External"/><Relationship Id="rId13" Type="http://schemas.openxmlformats.org/officeDocument/2006/relationships/hyperlink" Target="https://youtu.be/vCQuqb1Ot5w" TargetMode="External"/><Relationship Id="rId18" Type="http://schemas.openxmlformats.org/officeDocument/2006/relationships/hyperlink" Target="https://youtu.be/aPIZ2skRT3Q" TargetMode="External"/><Relationship Id="rId3" Type="http://schemas.openxmlformats.org/officeDocument/2006/relationships/hyperlink" Target="https://youtu.be/CpmTBim6pTg" TargetMode="External"/><Relationship Id="rId21" Type="http://schemas.openxmlformats.org/officeDocument/2006/relationships/hyperlink" Target="https://youtu.be/ngsHFItTQS8" TargetMode="External"/><Relationship Id="rId7" Type="http://schemas.openxmlformats.org/officeDocument/2006/relationships/hyperlink" Target="https://youtu.be/y-WI44xuR0U" TargetMode="External"/><Relationship Id="rId12" Type="http://schemas.openxmlformats.org/officeDocument/2006/relationships/hyperlink" Target="https://youtu.be/CSkKhOt873g" TargetMode="External"/><Relationship Id="rId17" Type="http://schemas.openxmlformats.org/officeDocument/2006/relationships/hyperlink" Target="https://youtu.be/UBBt7t2dOcY" TargetMode="External"/><Relationship Id="rId2" Type="http://schemas.openxmlformats.org/officeDocument/2006/relationships/hyperlink" Target="https://www.youtube.com/watch?v=Xpt_R_Ate2k&amp;list=PLcqpGinaukeQwhM7yZ5OvJEvq93QOGE50&amp;index=34" TargetMode="External"/><Relationship Id="rId16" Type="http://schemas.openxmlformats.org/officeDocument/2006/relationships/hyperlink" Target="https://youtu.be/TDqK5U-5L20" TargetMode="External"/><Relationship Id="rId20" Type="http://schemas.openxmlformats.org/officeDocument/2006/relationships/hyperlink" Target="https://youtu.be/hpd5hQ5rfVE" TargetMode="External"/><Relationship Id="rId1" Type="http://schemas.openxmlformats.org/officeDocument/2006/relationships/hyperlink" Target="https://www.youtube.com/watch?v=6Xkxxlo7RGg&amp;list=PLcqpGinaukeQwhM7yZ5OvJEvq93QOGE50&amp;index=29" TargetMode="External"/><Relationship Id="rId6" Type="http://schemas.openxmlformats.org/officeDocument/2006/relationships/hyperlink" Target="https://youtu.be/HIimsoC4uvw" TargetMode="External"/><Relationship Id="rId11" Type="http://schemas.openxmlformats.org/officeDocument/2006/relationships/hyperlink" Target="https://www.youtube.com/watch?v=VE-OQEILjAs&amp;list=PLcqpGinaukeQwhM7yZ5OvJEvq93QOGE50&amp;index=22" TargetMode="External"/><Relationship Id="rId5" Type="http://schemas.openxmlformats.org/officeDocument/2006/relationships/hyperlink" Target="https://youtu.be/UTCkiETrOoA" TargetMode="External"/><Relationship Id="rId15" Type="http://schemas.openxmlformats.org/officeDocument/2006/relationships/hyperlink" Target="https://youtu.be/gVYDUdkKA0M" TargetMode="External"/><Relationship Id="rId10" Type="http://schemas.openxmlformats.org/officeDocument/2006/relationships/hyperlink" Target="https://youtu.be/gGLEsgfvz3Q" TargetMode="External"/><Relationship Id="rId19" Type="http://schemas.openxmlformats.org/officeDocument/2006/relationships/hyperlink" Target="https://youtu.be/vJIK3of0uwE" TargetMode="External"/><Relationship Id="rId4" Type="http://schemas.openxmlformats.org/officeDocument/2006/relationships/hyperlink" Target="https://youtu.be/Rz_PXEGo6o4" TargetMode="External"/><Relationship Id="rId9" Type="http://schemas.openxmlformats.org/officeDocument/2006/relationships/hyperlink" Target="https://youtu.be/OPS5K86wW0Q" TargetMode="External"/><Relationship Id="rId14" Type="http://schemas.openxmlformats.org/officeDocument/2006/relationships/hyperlink" Target="https://www.youtube.com/shorts/waTOf481VA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Z972"/>
  <sheetViews>
    <sheetView tabSelected="1" workbookViewId="0">
      <pane xSplit="2" topLeftCell="C1" activePane="topRight" state="frozen"/>
      <selection pane="topRight" activeCell="B7" sqref="B7"/>
    </sheetView>
  </sheetViews>
  <sheetFormatPr defaultColWidth="12.6640625" defaultRowHeight="15.75" customHeight="1" outlineLevelCol="1" x14ac:dyDescent="0.25"/>
  <cols>
    <col min="1" max="1" width="3.44140625" customWidth="1"/>
    <col min="2" max="2" width="46" customWidth="1"/>
    <col min="3" max="3" width="5.109375" customWidth="1"/>
    <col min="4" max="4" width="10.88671875" customWidth="1"/>
    <col min="5" max="8" width="3.21875" customWidth="1"/>
    <col min="9" max="9" width="4.77734375" customWidth="1" collapsed="1"/>
    <col min="10" max="21" width="5.109375" hidden="1" customWidth="1" outlineLevel="1"/>
    <col min="22" max="22" width="5.109375" customWidth="1"/>
    <col min="23" max="23" width="10.88671875" customWidth="1"/>
    <col min="24" max="27" width="4.21875" customWidth="1"/>
    <col min="28" max="28" width="4.21875" customWidth="1" collapsed="1"/>
    <col min="29" max="40" width="4.44140625" hidden="1" customWidth="1" outlineLevel="1"/>
    <col min="41" max="41" width="5.109375" customWidth="1"/>
    <col min="42" max="42" width="10.88671875" customWidth="1"/>
    <col min="43" max="46" width="4.44140625" customWidth="1"/>
    <col min="47" max="47" width="4.44140625" customWidth="1" collapsed="1"/>
    <col min="48" max="59" width="4.44140625" hidden="1" customWidth="1" outlineLevel="1"/>
    <col min="60" max="60" width="5.109375" customWidth="1"/>
    <col min="61" max="61" width="10.88671875" customWidth="1"/>
    <col min="62" max="65" width="4.44140625" customWidth="1"/>
    <col min="66" max="66" width="4.44140625" customWidth="1" collapsed="1"/>
    <col min="67" max="78" width="4.44140625" hidden="1" customWidth="1" outlineLevel="1"/>
    <col min="79" max="79" width="5.109375" customWidth="1"/>
    <col min="80" max="80" width="10.88671875" customWidth="1"/>
    <col min="81" max="84" width="4.44140625" customWidth="1"/>
    <col min="85" max="85" width="4.44140625" customWidth="1" collapsed="1"/>
    <col min="86" max="97" width="4.44140625" hidden="1" customWidth="1" outlineLevel="1"/>
    <col min="98" max="98" width="4.77734375" customWidth="1"/>
    <col min="99" max="99" width="15.44140625" customWidth="1"/>
    <col min="100" max="104" width="4.44140625" customWidth="1"/>
  </cols>
  <sheetData>
    <row r="1" spans="1:104" ht="13.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</row>
    <row r="2" spans="1:104" ht="13.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</row>
    <row r="3" spans="1:104" ht="13.2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1"/>
      <c r="CU3" s="2"/>
      <c r="CV3" s="2"/>
      <c r="CW3" s="2"/>
      <c r="CX3" s="2"/>
      <c r="CY3" s="2"/>
      <c r="CZ3" s="2"/>
    </row>
    <row r="4" spans="1:104" ht="13.2" x14ac:dyDescent="0.25">
      <c r="A4" s="3" t="s">
        <v>0</v>
      </c>
      <c r="B4" s="4"/>
      <c r="C4" s="93" t="s">
        <v>1</v>
      </c>
      <c r="D4" s="91"/>
      <c r="E4" s="91"/>
      <c r="F4" s="91"/>
      <c r="G4" s="91"/>
      <c r="H4" s="88"/>
      <c r="I4" s="4"/>
      <c r="J4" s="92" t="s">
        <v>2</v>
      </c>
      <c r="K4" s="91"/>
      <c r="L4" s="91"/>
      <c r="M4" s="91"/>
      <c r="N4" s="91"/>
      <c r="O4" s="91"/>
      <c r="P4" s="91"/>
      <c r="Q4" s="91"/>
      <c r="R4" s="91"/>
      <c r="S4" s="91"/>
      <c r="T4" s="91"/>
      <c r="U4" s="88"/>
      <c r="V4" s="93" t="s">
        <v>3</v>
      </c>
      <c r="W4" s="91"/>
      <c r="X4" s="91"/>
      <c r="Y4" s="91"/>
      <c r="Z4" s="91"/>
      <c r="AA4" s="88"/>
      <c r="AB4" s="4"/>
      <c r="AC4" s="92" t="s">
        <v>2</v>
      </c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88"/>
      <c r="AO4" s="93" t="s">
        <v>4</v>
      </c>
      <c r="AP4" s="91"/>
      <c r="AQ4" s="91"/>
      <c r="AR4" s="91"/>
      <c r="AS4" s="91"/>
      <c r="AT4" s="88"/>
      <c r="AU4" s="4"/>
      <c r="AV4" s="92" t="s">
        <v>2</v>
      </c>
      <c r="AW4" s="91"/>
      <c r="AX4" s="91"/>
      <c r="AY4" s="91"/>
      <c r="AZ4" s="91"/>
      <c r="BA4" s="91"/>
      <c r="BB4" s="91"/>
      <c r="BC4" s="91"/>
      <c r="BD4" s="91"/>
      <c r="BE4" s="91"/>
      <c r="BF4" s="91"/>
      <c r="BG4" s="88"/>
      <c r="BH4" s="93" t="s">
        <v>5</v>
      </c>
      <c r="BI4" s="91"/>
      <c r="BJ4" s="91"/>
      <c r="BK4" s="91"/>
      <c r="BL4" s="91"/>
      <c r="BM4" s="88"/>
      <c r="BN4" s="4"/>
      <c r="BO4" s="92" t="s">
        <v>2</v>
      </c>
      <c r="BP4" s="91"/>
      <c r="BQ4" s="91"/>
      <c r="BR4" s="91"/>
      <c r="BS4" s="91"/>
      <c r="BT4" s="91"/>
      <c r="BU4" s="91"/>
      <c r="BV4" s="91"/>
      <c r="BW4" s="91"/>
      <c r="BX4" s="91"/>
      <c r="BY4" s="91"/>
      <c r="BZ4" s="88"/>
      <c r="CA4" s="92" t="s">
        <v>6</v>
      </c>
      <c r="CB4" s="91"/>
      <c r="CC4" s="91"/>
      <c r="CD4" s="91"/>
      <c r="CE4" s="91"/>
      <c r="CF4" s="88"/>
      <c r="CG4" s="5"/>
      <c r="CH4" s="92" t="s">
        <v>2</v>
      </c>
      <c r="CI4" s="91"/>
      <c r="CJ4" s="91"/>
      <c r="CK4" s="91"/>
      <c r="CL4" s="91"/>
      <c r="CM4" s="91"/>
      <c r="CN4" s="91"/>
      <c r="CO4" s="91"/>
      <c r="CP4" s="91"/>
      <c r="CQ4" s="91"/>
      <c r="CR4" s="91"/>
      <c r="CS4" s="88"/>
      <c r="CT4" s="6"/>
      <c r="CU4" s="7" t="s">
        <v>7</v>
      </c>
      <c r="CV4" s="8" t="s">
        <v>1</v>
      </c>
      <c r="CW4" s="8" t="s">
        <v>3</v>
      </c>
      <c r="CX4" s="8" t="s">
        <v>4</v>
      </c>
      <c r="CY4" s="8" t="s">
        <v>5</v>
      </c>
      <c r="CZ4" s="8" t="s">
        <v>6</v>
      </c>
    </row>
    <row r="5" spans="1:104" ht="36" customHeight="1" x14ac:dyDescent="0.25">
      <c r="A5" s="94" t="s">
        <v>8</v>
      </c>
      <c r="B5" s="89" t="s">
        <v>9</v>
      </c>
      <c r="C5" s="89" t="s">
        <v>10</v>
      </c>
      <c r="D5" s="89" t="s">
        <v>11</v>
      </c>
      <c r="E5" s="90" t="s">
        <v>12</v>
      </c>
      <c r="F5" s="91"/>
      <c r="G5" s="91"/>
      <c r="H5" s="88"/>
      <c r="I5" s="96" t="s">
        <v>2</v>
      </c>
      <c r="J5" s="87" t="s">
        <v>13</v>
      </c>
      <c r="K5" s="87" t="s">
        <v>14</v>
      </c>
      <c r="L5" s="87" t="s">
        <v>15</v>
      </c>
      <c r="M5" s="87" t="s">
        <v>16</v>
      </c>
      <c r="N5" s="87" t="s">
        <v>17</v>
      </c>
      <c r="O5" s="87" t="s">
        <v>18</v>
      </c>
      <c r="P5" s="87" t="s">
        <v>19</v>
      </c>
      <c r="Q5" s="87" t="s">
        <v>20</v>
      </c>
      <c r="R5" s="87" t="s">
        <v>21</v>
      </c>
      <c r="S5" s="87" t="s">
        <v>22</v>
      </c>
      <c r="T5" s="87" t="s">
        <v>23</v>
      </c>
      <c r="U5" s="87" t="s">
        <v>24</v>
      </c>
      <c r="V5" s="89" t="s">
        <v>10</v>
      </c>
      <c r="W5" s="89" t="s">
        <v>11</v>
      </c>
      <c r="X5" s="90" t="s">
        <v>12</v>
      </c>
      <c r="Y5" s="91"/>
      <c r="Z5" s="91"/>
      <c r="AA5" s="88"/>
      <c r="AB5" s="96" t="s">
        <v>2</v>
      </c>
      <c r="AC5" s="87" t="s">
        <v>13</v>
      </c>
      <c r="AD5" s="87" t="s">
        <v>14</v>
      </c>
      <c r="AE5" s="87" t="s">
        <v>15</v>
      </c>
      <c r="AF5" s="87" t="s">
        <v>16</v>
      </c>
      <c r="AG5" s="87" t="s">
        <v>17</v>
      </c>
      <c r="AH5" s="87" t="s">
        <v>18</v>
      </c>
      <c r="AI5" s="87" t="s">
        <v>19</v>
      </c>
      <c r="AJ5" s="87" t="s">
        <v>20</v>
      </c>
      <c r="AK5" s="87" t="s">
        <v>21</v>
      </c>
      <c r="AL5" s="87" t="s">
        <v>22</v>
      </c>
      <c r="AM5" s="87" t="s">
        <v>23</v>
      </c>
      <c r="AN5" s="87" t="s">
        <v>24</v>
      </c>
      <c r="AO5" s="89" t="s">
        <v>10</v>
      </c>
      <c r="AP5" s="89" t="s">
        <v>11</v>
      </c>
      <c r="AQ5" s="90" t="s">
        <v>12</v>
      </c>
      <c r="AR5" s="91"/>
      <c r="AS5" s="91"/>
      <c r="AT5" s="88"/>
      <c r="AU5" s="96" t="s">
        <v>2</v>
      </c>
      <c r="AV5" s="87" t="s">
        <v>13</v>
      </c>
      <c r="AW5" s="87" t="s">
        <v>14</v>
      </c>
      <c r="AX5" s="87" t="s">
        <v>15</v>
      </c>
      <c r="AY5" s="87" t="s">
        <v>16</v>
      </c>
      <c r="AZ5" s="87" t="s">
        <v>17</v>
      </c>
      <c r="BA5" s="87" t="s">
        <v>18</v>
      </c>
      <c r="BB5" s="87" t="s">
        <v>19</v>
      </c>
      <c r="BC5" s="87" t="s">
        <v>20</v>
      </c>
      <c r="BD5" s="87" t="s">
        <v>21</v>
      </c>
      <c r="BE5" s="87" t="s">
        <v>22</v>
      </c>
      <c r="BF5" s="87" t="s">
        <v>23</v>
      </c>
      <c r="BG5" s="87" t="s">
        <v>24</v>
      </c>
      <c r="BH5" s="89" t="s">
        <v>10</v>
      </c>
      <c r="BI5" s="89" t="s">
        <v>11</v>
      </c>
      <c r="BJ5" s="90" t="s">
        <v>12</v>
      </c>
      <c r="BK5" s="91"/>
      <c r="BL5" s="91"/>
      <c r="BM5" s="88"/>
      <c r="BN5" s="96" t="s">
        <v>2</v>
      </c>
      <c r="BO5" s="87" t="s">
        <v>13</v>
      </c>
      <c r="BP5" s="87" t="s">
        <v>14</v>
      </c>
      <c r="BQ5" s="87" t="s">
        <v>15</v>
      </c>
      <c r="BR5" s="87" t="s">
        <v>16</v>
      </c>
      <c r="BS5" s="87" t="s">
        <v>17</v>
      </c>
      <c r="BT5" s="87" t="s">
        <v>18</v>
      </c>
      <c r="BU5" s="87" t="s">
        <v>19</v>
      </c>
      <c r="BV5" s="87" t="s">
        <v>20</v>
      </c>
      <c r="BW5" s="87" t="s">
        <v>21</v>
      </c>
      <c r="BX5" s="87" t="s">
        <v>22</v>
      </c>
      <c r="BY5" s="87" t="s">
        <v>23</v>
      </c>
      <c r="BZ5" s="87" t="s">
        <v>24</v>
      </c>
      <c r="CA5" s="89" t="s">
        <v>10</v>
      </c>
      <c r="CB5" s="89" t="s">
        <v>11</v>
      </c>
      <c r="CC5" s="90" t="s">
        <v>12</v>
      </c>
      <c r="CD5" s="91"/>
      <c r="CE5" s="91"/>
      <c r="CF5" s="88"/>
      <c r="CG5" s="96" t="s">
        <v>2</v>
      </c>
      <c r="CH5" s="87" t="s">
        <v>13</v>
      </c>
      <c r="CI5" s="87" t="s">
        <v>14</v>
      </c>
      <c r="CJ5" s="87" t="s">
        <v>15</v>
      </c>
      <c r="CK5" s="87" t="s">
        <v>16</v>
      </c>
      <c r="CL5" s="87" t="s">
        <v>17</v>
      </c>
      <c r="CM5" s="87" t="s">
        <v>18</v>
      </c>
      <c r="CN5" s="87" t="s">
        <v>19</v>
      </c>
      <c r="CO5" s="87" t="s">
        <v>20</v>
      </c>
      <c r="CP5" s="87" t="s">
        <v>21</v>
      </c>
      <c r="CQ5" s="87" t="s">
        <v>22</v>
      </c>
      <c r="CR5" s="87" t="s">
        <v>23</v>
      </c>
      <c r="CS5" s="87" t="s">
        <v>24</v>
      </c>
      <c r="CT5" s="9"/>
      <c r="CU5" s="10" t="s">
        <v>13</v>
      </c>
      <c r="CV5" s="11">
        <f>J45</f>
        <v>40</v>
      </c>
      <c r="CW5" s="11">
        <f>AC45</f>
        <v>40</v>
      </c>
      <c r="CX5" s="11">
        <f>AV45</f>
        <v>40</v>
      </c>
      <c r="CY5" s="11">
        <f>BO45</f>
        <v>40</v>
      </c>
      <c r="CZ5" s="11">
        <f>CH45</f>
        <v>18</v>
      </c>
    </row>
    <row r="6" spans="1:104" ht="27.75" customHeight="1" x14ac:dyDescent="0.25">
      <c r="A6" s="95"/>
      <c r="B6" s="88"/>
      <c r="C6" s="88"/>
      <c r="D6" s="88"/>
      <c r="E6" s="12" t="s">
        <v>25</v>
      </c>
      <c r="F6" s="12" t="s">
        <v>26</v>
      </c>
      <c r="G6" s="12" t="s">
        <v>27</v>
      </c>
      <c r="H6" s="12" t="s">
        <v>28</v>
      </c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12" t="s">
        <v>25</v>
      </c>
      <c r="Y6" s="12" t="s">
        <v>26</v>
      </c>
      <c r="Z6" s="12" t="s">
        <v>27</v>
      </c>
      <c r="AA6" s="12" t="s">
        <v>28</v>
      </c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12" t="s">
        <v>25</v>
      </c>
      <c r="AR6" s="12" t="s">
        <v>26</v>
      </c>
      <c r="AS6" s="12" t="s">
        <v>27</v>
      </c>
      <c r="AT6" s="12" t="s">
        <v>28</v>
      </c>
      <c r="AU6" s="88"/>
      <c r="AV6" s="88"/>
      <c r="AW6" s="88"/>
      <c r="AX6" s="88"/>
      <c r="AY6" s="88"/>
      <c r="AZ6" s="88"/>
      <c r="BA6" s="88"/>
      <c r="BB6" s="88"/>
      <c r="BC6" s="88"/>
      <c r="BD6" s="88"/>
      <c r="BE6" s="88"/>
      <c r="BF6" s="88"/>
      <c r="BG6" s="88"/>
      <c r="BH6" s="88"/>
      <c r="BI6" s="88"/>
      <c r="BJ6" s="12" t="s">
        <v>25</v>
      </c>
      <c r="BK6" s="12" t="s">
        <v>26</v>
      </c>
      <c r="BL6" s="12" t="s">
        <v>27</v>
      </c>
      <c r="BM6" s="12" t="s">
        <v>28</v>
      </c>
      <c r="BN6" s="88"/>
      <c r="BO6" s="88"/>
      <c r="BP6" s="88"/>
      <c r="BQ6" s="88"/>
      <c r="BR6" s="88"/>
      <c r="BS6" s="88"/>
      <c r="BT6" s="88"/>
      <c r="BU6" s="88"/>
      <c r="BV6" s="88"/>
      <c r="BW6" s="88"/>
      <c r="BX6" s="88"/>
      <c r="BY6" s="88"/>
      <c r="BZ6" s="88"/>
      <c r="CA6" s="88"/>
      <c r="CB6" s="88"/>
      <c r="CC6" s="12" t="s">
        <v>25</v>
      </c>
      <c r="CD6" s="12" t="s">
        <v>26</v>
      </c>
      <c r="CE6" s="12" t="s">
        <v>27</v>
      </c>
      <c r="CF6" s="12" t="s">
        <v>28</v>
      </c>
      <c r="CG6" s="88"/>
      <c r="CH6" s="88"/>
      <c r="CI6" s="88"/>
      <c r="CJ6" s="88"/>
      <c r="CK6" s="88"/>
      <c r="CL6" s="88"/>
      <c r="CM6" s="88"/>
      <c r="CN6" s="88"/>
      <c r="CO6" s="88"/>
      <c r="CP6" s="88"/>
      <c r="CQ6" s="88"/>
      <c r="CR6" s="88"/>
      <c r="CS6" s="88"/>
      <c r="CT6" s="9"/>
      <c r="CU6" s="10" t="s">
        <v>14</v>
      </c>
      <c r="CV6" s="13">
        <f>K45</f>
        <v>32</v>
      </c>
      <c r="CW6" s="11">
        <f>AD45</f>
        <v>32</v>
      </c>
      <c r="CX6" s="13">
        <f>AW45</f>
        <v>32</v>
      </c>
      <c r="CY6" s="13">
        <f>CX21</f>
        <v>0</v>
      </c>
      <c r="CZ6" s="13">
        <f>CI45</f>
        <v>26.5</v>
      </c>
    </row>
    <row r="7" spans="1:104" ht="13.2" x14ac:dyDescent="0.25">
      <c r="A7" s="14" t="s">
        <v>29</v>
      </c>
      <c r="B7" s="15" t="s">
        <v>30</v>
      </c>
      <c r="C7" s="16">
        <v>4</v>
      </c>
      <c r="D7" s="17">
        <v>45085</v>
      </c>
      <c r="E7" s="18" t="s">
        <v>27</v>
      </c>
      <c r="F7" s="18" t="s">
        <v>27</v>
      </c>
      <c r="G7" s="18" t="s">
        <v>26</v>
      </c>
      <c r="H7" s="18" t="s">
        <v>26</v>
      </c>
      <c r="I7" s="19">
        <f t="shared" ref="I7:I13" si="0">C7*6-E7-F7-G7-H7</f>
        <v>14</v>
      </c>
      <c r="J7" s="20"/>
      <c r="K7" s="20"/>
      <c r="L7" s="21"/>
      <c r="M7" s="20"/>
      <c r="N7" s="20"/>
      <c r="O7" s="21">
        <f t="shared" ref="O7:O8" si="1">$I7</f>
        <v>14</v>
      </c>
      <c r="P7" s="20">
        <f>0.5*$I7</f>
        <v>7</v>
      </c>
      <c r="Q7" s="20"/>
      <c r="R7" s="20"/>
      <c r="S7" s="20"/>
      <c r="T7" s="20">
        <f>0.5*$I7</f>
        <v>7</v>
      </c>
      <c r="U7" s="20"/>
      <c r="V7" s="22">
        <v>4</v>
      </c>
      <c r="W7" s="23">
        <v>45085</v>
      </c>
      <c r="X7" s="24" t="s">
        <v>27</v>
      </c>
      <c r="Y7" s="24" t="s">
        <v>27</v>
      </c>
      <c r="Z7" s="24" t="s">
        <v>26</v>
      </c>
      <c r="AA7" s="24" t="s">
        <v>26</v>
      </c>
      <c r="AB7" s="25">
        <f t="shared" ref="AB7:AB13" si="2">V7*6-X7-Y7-Z7-AA7</f>
        <v>14</v>
      </c>
      <c r="AC7" s="20"/>
      <c r="AD7" s="20"/>
      <c r="AE7" s="21"/>
      <c r="AF7" s="20"/>
      <c r="AG7" s="20"/>
      <c r="AH7" s="21">
        <f t="shared" ref="AH7:AH8" si="3">$AB7</f>
        <v>14</v>
      </c>
      <c r="AI7" s="20">
        <f>0.5*$AB7</f>
        <v>7</v>
      </c>
      <c r="AJ7" s="20"/>
      <c r="AK7" s="20"/>
      <c r="AL7" s="20"/>
      <c r="AM7" s="20">
        <f>0.5*$AB7</f>
        <v>7</v>
      </c>
      <c r="AN7" s="20"/>
      <c r="AO7" s="26">
        <v>3</v>
      </c>
      <c r="AP7" s="27">
        <v>45085</v>
      </c>
      <c r="AQ7" s="28" t="s">
        <v>26</v>
      </c>
      <c r="AR7" s="28" t="s">
        <v>25</v>
      </c>
      <c r="AS7" s="28" t="s">
        <v>25</v>
      </c>
      <c r="AT7" s="28"/>
      <c r="AU7" s="29">
        <f t="shared" ref="AU7:AU13" si="4">AO7*6-AQ7-AR7-AS7-AT7</f>
        <v>14</v>
      </c>
      <c r="AV7" s="20"/>
      <c r="AW7" s="20"/>
      <c r="AX7" s="21"/>
      <c r="AY7" s="20"/>
      <c r="AZ7" s="20"/>
      <c r="BA7" s="21">
        <f t="shared" ref="BA7:BA8" si="5">$AU7</f>
        <v>14</v>
      </c>
      <c r="BB7" s="20">
        <f>0.5*$AU7</f>
        <v>7</v>
      </c>
      <c r="BC7" s="20"/>
      <c r="BD7" s="20"/>
      <c r="BE7" s="20"/>
      <c r="BF7" s="20">
        <f>0.5*$AU7</f>
        <v>7</v>
      </c>
      <c r="BG7" s="20"/>
      <c r="BH7" s="30">
        <v>3</v>
      </c>
      <c r="BI7" s="31">
        <v>45085</v>
      </c>
      <c r="BJ7" s="32" t="s">
        <v>26</v>
      </c>
      <c r="BK7" s="32" t="s">
        <v>25</v>
      </c>
      <c r="BL7" s="32" t="s">
        <v>25</v>
      </c>
      <c r="BM7" s="32"/>
      <c r="BN7" s="33">
        <f t="shared" ref="BN7:BN13" si="6">BH7*6-BJ7-BK7-BL7-BM7</f>
        <v>14</v>
      </c>
      <c r="BO7" s="20"/>
      <c r="BP7" s="20"/>
      <c r="BQ7" s="21"/>
      <c r="BR7" s="20"/>
      <c r="BS7" s="20"/>
      <c r="BT7" s="21">
        <f t="shared" ref="BT7:BT8" si="7">$BN7</f>
        <v>14</v>
      </c>
      <c r="BU7" s="20">
        <f>0.5*$BN7</f>
        <v>7</v>
      </c>
      <c r="BV7" s="20"/>
      <c r="BW7" s="20"/>
      <c r="BX7" s="20"/>
      <c r="BY7" s="20">
        <f>0.5*$BN7</f>
        <v>7</v>
      </c>
      <c r="BZ7" s="20"/>
      <c r="CA7" s="34">
        <v>3</v>
      </c>
      <c r="CB7" s="35">
        <v>45085</v>
      </c>
      <c r="CC7" s="36" t="s">
        <v>26</v>
      </c>
      <c r="CD7" s="36" t="s">
        <v>25</v>
      </c>
      <c r="CE7" s="36" t="s">
        <v>25</v>
      </c>
      <c r="CF7" s="36"/>
      <c r="CG7" s="37">
        <f t="shared" ref="CG7:CG13" si="8">CA7*6-CC7-CD7-CE7-CF7</f>
        <v>14</v>
      </c>
      <c r="CH7" s="20"/>
      <c r="CI7" s="20"/>
      <c r="CJ7" s="21"/>
      <c r="CK7" s="20"/>
      <c r="CL7" s="20"/>
      <c r="CM7" s="21">
        <f t="shared" ref="CM7:CM8" si="9">$CG7</f>
        <v>14</v>
      </c>
      <c r="CN7" s="20">
        <f>0.5*$CG7</f>
        <v>7</v>
      </c>
      <c r="CO7" s="20"/>
      <c r="CP7" s="20"/>
      <c r="CQ7" s="20"/>
      <c r="CR7" s="20">
        <f>0.5*$CG7</f>
        <v>7</v>
      </c>
      <c r="CS7" s="20"/>
      <c r="CT7" s="9"/>
      <c r="CU7" s="10" t="s">
        <v>15</v>
      </c>
      <c r="CV7" s="11">
        <f>L45</f>
        <v>20</v>
      </c>
      <c r="CW7" s="11">
        <f>AE45</f>
        <v>20</v>
      </c>
      <c r="CX7" s="11">
        <f>AX45</f>
        <v>20</v>
      </c>
      <c r="CY7" s="11">
        <f>BQ45</f>
        <v>20</v>
      </c>
      <c r="CZ7" s="11">
        <f>CJ45</f>
        <v>9</v>
      </c>
    </row>
    <row r="8" spans="1:104" ht="13.2" x14ac:dyDescent="0.25">
      <c r="A8" s="14" t="s">
        <v>31</v>
      </c>
      <c r="B8" s="15" t="s">
        <v>32</v>
      </c>
      <c r="C8" s="16">
        <v>3</v>
      </c>
      <c r="D8" s="17">
        <v>45148</v>
      </c>
      <c r="E8" s="18" t="s">
        <v>26</v>
      </c>
      <c r="F8" s="18" t="s">
        <v>25</v>
      </c>
      <c r="G8" s="18" t="s">
        <v>25</v>
      </c>
      <c r="H8" s="18"/>
      <c r="I8" s="19">
        <f t="shared" si="0"/>
        <v>14</v>
      </c>
      <c r="J8" s="20"/>
      <c r="K8" s="20"/>
      <c r="L8" s="21"/>
      <c r="M8" s="20"/>
      <c r="N8" s="20"/>
      <c r="O8" s="21">
        <f t="shared" si="1"/>
        <v>14</v>
      </c>
      <c r="P8" s="20"/>
      <c r="Q8" s="20"/>
      <c r="R8" s="20"/>
      <c r="S8" s="20"/>
      <c r="T8" s="20"/>
      <c r="U8" s="20"/>
      <c r="V8" s="22">
        <v>3</v>
      </c>
      <c r="W8" s="23">
        <v>45148</v>
      </c>
      <c r="X8" s="24" t="s">
        <v>26</v>
      </c>
      <c r="Y8" s="24" t="s">
        <v>25</v>
      </c>
      <c r="Z8" s="24" t="s">
        <v>25</v>
      </c>
      <c r="AA8" s="24"/>
      <c r="AB8" s="25">
        <f t="shared" si="2"/>
        <v>14</v>
      </c>
      <c r="AC8" s="20"/>
      <c r="AD8" s="20"/>
      <c r="AE8" s="21"/>
      <c r="AF8" s="20"/>
      <c r="AG8" s="20"/>
      <c r="AH8" s="21">
        <f t="shared" si="3"/>
        <v>14</v>
      </c>
      <c r="AI8" s="20"/>
      <c r="AJ8" s="20"/>
      <c r="AK8" s="20"/>
      <c r="AL8" s="20"/>
      <c r="AM8" s="20"/>
      <c r="AN8" s="20"/>
      <c r="AO8" s="26">
        <v>3</v>
      </c>
      <c r="AP8" s="27">
        <v>45148</v>
      </c>
      <c r="AQ8" s="28" t="s">
        <v>26</v>
      </c>
      <c r="AR8" s="28" t="s">
        <v>25</v>
      </c>
      <c r="AS8" s="28" t="s">
        <v>25</v>
      </c>
      <c r="AT8" s="28"/>
      <c r="AU8" s="29">
        <f t="shared" si="4"/>
        <v>14</v>
      </c>
      <c r="AV8" s="20"/>
      <c r="AW8" s="20"/>
      <c r="AX8" s="21"/>
      <c r="AY8" s="20"/>
      <c r="AZ8" s="20"/>
      <c r="BA8" s="21">
        <f t="shared" si="5"/>
        <v>14</v>
      </c>
      <c r="BB8" s="20"/>
      <c r="BC8" s="20"/>
      <c r="BD8" s="20"/>
      <c r="BE8" s="20"/>
      <c r="BF8" s="20"/>
      <c r="BG8" s="20"/>
      <c r="BH8" s="30">
        <v>3</v>
      </c>
      <c r="BI8" s="31">
        <v>45148</v>
      </c>
      <c r="BJ8" s="32" t="s">
        <v>26</v>
      </c>
      <c r="BK8" s="32" t="s">
        <v>25</v>
      </c>
      <c r="BL8" s="32" t="s">
        <v>25</v>
      </c>
      <c r="BM8" s="32"/>
      <c r="BN8" s="33">
        <f t="shared" si="6"/>
        <v>14</v>
      </c>
      <c r="BO8" s="20"/>
      <c r="BP8" s="20"/>
      <c r="BQ8" s="21"/>
      <c r="BR8" s="20"/>
      <c r="BS8" s="20"/>
      <c r="BT8" s="21">
        <f t="shared" si="7"/>
        <v>14</v>
      </c>
      <c r="BU8" s="20"/>
      <c r="BV8" s="20"/>
      <c r="BW8" s="20"/>
      <c r="BX8" s="20"/>
      <c r="BY8" s="20"/>
      <c r="BZ8" s="20"/>
      <c r="CA8" s="34">
        <v>2</v>
      </c>
      <c r="CB8" s="35">
        <v>45148</v>
      </c>
      <c r="CC8" s="36" t="s">
        <v>26</v>
      </c>
      <c r="CD8" s="36" t="s">
        <v>25</v>
      </c>
      <c r="CE8" s="36"/>
      <c r="CF8" s="36"/>
      <c r="CG8" s="37">
        <f t="shared" si="8"/>
        <v>9</v>
      </c>
      <c r="CH8" s="20"/>
      <c r="CI8" s="20"/>
      <c r="CJ8" s="21"/>
      <c r="CK8" s="20"/>
      <c r="CL8" s="20"/>
      <c r="CM8" s="21">
        <f t="shared" si="9"/>
        <v>9</v>
      </c>
      <c r="CN8" s="20"/>
      <c r="CO8" s="20"/>
      <c r="CP8" s="20"/>
      <c r="CQ8" s="20"/>
      <c r="CR8" s="20"/>
      <c r="CS8" s="20"/>
      <c r="CT8" s="9"/>
      <c r="CU8" s="10" t="s">
        <v>16</v>
      </c>
      <c r="CV8" s="13">
        <f>M45</f>
        <v>51</v>
      </c>
      <c r="CW8" s="13">
        <f>AF45</f>
        <v>51</v>
      </c>
      <c r="CX8" s="13">
        <f>AY45</f>
        <v>51</v>
      </c>
      <c r="CY8" s="13">
        <f>BR45</f>
        <v>51</v>
      </c>
      <c r="CZ8" s="13">
        <f>CK45</f>
        <v>30.5</v>
      </c>
    </row>
    <row r="9" spans="1:104" ht="13.2" x14ac:dyDescent="0.25">
      <c r="A9" s="38" t="s">
        <v>33</v>
      </c>
      <c r="B9" s="15" t="s">
        <v>34</v>
      </c>
      <c r="C9" s="16">
        <v>4</v>
      </c>
      <c r="D9" s="17">
        <v>45148</v>
      </c>
      <c r="E9" s="18" t="s">
        <v>25</v>
      </c>
      <c r="F9" s="18" t="s">
        <v>25</v>
      </c>
      <c r="G9" s="18" t="s">
        <v>25</v>
      </c>
      <c r="H9" s="18" t="s">
        <v>25</v>
      </c>
      <c r="I9" s="19">
        <f t="shared" si="0"/>
        <v>20</v>
      </c>
      <c r="J9" s="21"/>
      <c r="K9" s="20"/>
      <c r="L9" s="20"/>
      <c r="M9" s="21">
        <f t="shared" ref="M9:M10" si="10">$I9</f>
        <v>20</v>
      </c>
      <c r="N9" s="20">
        <f>0.5*$I9</f>
        <v>10</v>
      </c>
      <c r="O9" s="20"/>
      <c r="P9" s="20"/>
      <c r="Q9" s="20"/>
      <c r="R9" s="20"/>
      <c r="S9" s="20"/>
      <c r="T9" s="20"/>
      <c r="U9" s="20"/>
      <c r="V9" s="22">
        <v>4</v>
      </c>
      <c r="W9" s="23">
        <v>45148</v>
      </c>
      <c r="X9" s="24" t="s">
        <v>25</v>
      </c>
      <c r="Y9" s="24" t="s">
        <v>25</v>
      </c>
      <c r="Z9" s="24" t="s">
        <v>25</v>
      </c>
      <c r="AA9" s="24" t="s">
        <v>25</v>
      </c>
      <c r="AB9" s="25">
        <f t="shared" si="2"/>
        <v>20</v>
      </c>
      <c r="AC9" s="21"/>
      <c r="AD9" s="20"/>
      <c r="AE9" s="20"/>
      <c r="AF9" s="21">
        <f t="shared" ref="AF9:AF10" si="11">$AB9</f>
        <v>20</v>
      </c>
      <c r="AG9" s="20">
        <f>0.5*$AB9</f>
        <v>10</v>
      </c>
      <c r="AH9" s="20"/>
      <c r="AI9" s="20"/>
      <c r="AJ9" s="20"/>
      <c r="AK9" s="20"/>
      <c r="AL9" s="20"/>
      <c r="AM9" s="20"/>
      <c r="AN9" s="20"/>
      <c r="AO9" s="26">
        <v>4</v>
      </c>
      <c r="AP9" s="27">
        <v>45148</v>
      </c>
      <c r="AQ9" s="28" t="s">
        <v>25</v>
      </c>
      <c r="AR9" s="28" t="s">
        <v>25</v>
      </c>
      <c r="AS9" s="28" t="s">
        <v>25</v>
      </c>
      <c r="AT9" s="28" t="s">
        <v>25</v>
      </c>
      <c r="AU9" s="29">
        <f t="shared" si="4"/>
        <v>20</v>
      </c>
      <c r="AV9" s="21"/>
      <c r="AW9" s="20"/>
      <c r="AX9" s="20"/>
      <c r="AY9" s="21">
        <f t="shared" ref="AY9:AY10" si="12">$AU9</f>
        <v>20</v>
      </c>
      <c r="AZ9" s="20">
        <f>0.5*$AU9</f>
        <v>10</v>
      </c>
      <c r="BA9" s="20"/>
      <c r="BB9" s="20"/>
      <c r="BC9" s="20"/>
      <c r="BD9" s="20"/>
      <c r="BE9" s="20"/>
      <c r="BF9" s="20"/>
      <c r="BG9" s="20"/>
      <c r="BH9" s="30">
        <v>4</v>
      </c>
      <c r="BI9" s="31">
        <v>45148</v>
      </c>
      <c r="BJ9" s="32" t="s">
        <v>25</v>
      </c>
      <c r="BK9" s="32" t="s">
        <v>25</v>
      </c>
      <c r="BL9" s="32" t="s">
        <v>25</v>
      </c>
      <c r="BM9" s="32" t="s">
        <v>25</v>
      </c>
      <c r="BN9" s="33">
        <f t="shared" si="6"/>
        <v>20</v>
      </c>
      <c r="BO9" s="21"/>
      <c r="BP9" s="20"/>
      <c r="BQ9" s="20"/>
      <c r="BR9" s="21">
        <f t="shared" ref="BR9:BR10" si="13">$BN9</f>
        <v>20</v>
      </c>
      <c r="BS9" s="20">
        <f>0.5*$BN9</f>
        <v>10</v>
      </c>
      <c r="BT9" s="20"/>
      <c r="BU9" s="20"/>
      <c r="BV9" s="20"/>
      <c r="BW9" s="20"/>
      <c r="BX9" s="20"/>
      <c r="BY9" s="20"/>
      <c r="BZ9" s="20"/>
      <c r="CA9" s="34">
        <v>3</v>
      </c>
      <c r="CB9" s="35">
        <v>45148</v>
      </c>
      <c r="CC9" s="36" t="s">
        <v>27</v>
      </c>
      <c r="CD9" s="36" t="s">
        <v>27</v>
      </c>
      <c r="CE9" s="36" t="s">
        <v>27</v>
      </c>
      <c r="CF9" s="36"/>
      <c r="CG9" s="37">
        <f t="shared" si="8"/>
        <v>9</v>
      </c>
      <c r="CH9" s="21"/>
      <c r="CI9" s="20"/>
      <c r="CJ9" s="20"/>
      <c r="CK9" s="21">
        <f t="shared" ref="CK9:CK10" si="14">$CG9</f>
        <v>9</v>
      </c>
      <c r="CL9" s="20">
        <f>0.5*$CG9</f>
        <v>4.5</v>
      </c>
      <c r="CM9" s="20"/>
      <c r="CN9" s="20"/>
      <c r="CO9" s="20"/>
      <c r="CP9" s="20"/>
      <c r="CQ9" s="20"/>
      <c r="CR9" s="20"/>
      <c r="CS9" s="20"/>
      <c r="CT9" s="9"/>
      <c r="CU9" s="10" t="s">
        <v>17</v>
      </c>
      <c r="CV9" s="13">
        <f>N45</f>
        <v>52</v>
      </c>
      <c r="CW9" s="13">
        <f>AG45</f>
        <v>52</v>
      </c>
      <c r="CX9" s="13">
        <f>AZ45</f>
        <v>52</v>
      </c>
      <c r="CY9" s="13">
        <f>BS45</f>
        <v>52</v>
      </c>
      <c r="CZ9" s="13">
        <f>CL45</f>
        <v>39.5</v>
      </c>
    </row>
    <row r="10" spans="1:104" ht="13.2" x14ac:dyDescent="0.25">
      <c r="A10" s="38" t="s">
        <v>35</v>
      </c>
      <c r="B10" s="15" t="s">
        <v>36</v>
      </c>
      <c r="C10" s="16">
        <v>3</v>
      </c>
      <c r="D10" s="17">
        <v>45085</v>
      </c>
      <c r="E10" s="18" t="s">
        <v>25</v>
      </c>
      <c r="F10" s="18" t="s">
        <v>25</v>
      </c>
      <c r="G10" s="18" t="s">
        <v>25</v>
      </c>
      <c r="H10" s="19"/>
      <c r="I10" s="19">
        <f t="shared" si="0"/>
        <v>15</v>
      </c>
      <c r="J10" s="20"/>
      <c r="K10" s="21"/>
      <c r="L10" s="20"/>
      <c r="M10" s="21">
        <f t="shared" si="10"/>
        <v>15</v>
      </c>
      <c r="N10" s="20"/>
      <c r="O10" s="20"/>
      <c r="P10" s="20"/>
      <c r="Q10" s="20"/>
      <c r="R10" s="20">
        <f>0.5*$I10</f>
        <v>7.5</v>
      </c>
      <c r="S10" s="20"/>
      <c r="T10" s="20"/>
      <c r="U10" s="20"/>
      <c r="V10" s="22">
        <v>3</v>
      </c>
      <c r="W10" s="23">
        <v>45085</v>
      </c>
      <c r="X10" s="24" t="s">
        <v>25</v>
      </c>
      <c r="Y10" s="24" t="s">
        <v>25</v>
      </c>
      <c r="Z10" s="24" t="s">
        <v>25</v>
      </c>
      <c r="AA10" s="25"/>
      <c r="AB10" s="25">
        <f t="shared" si="2"/>
        <v>15</v>
      </c>
      <c r="AC10" s="20"/>
      <c r="AD10" s="21"/>
      <c r="AE10" s="20"/>
      <c r="AF10" s="21">
        <f t="shared" si="11"/>
        <v>15</v>
      </c>
      <c r="AG10" s="20"/>
      <c r="AH10" s="20"/>
      <c r="AI10" s="20"/>
      <c r="AJ10" s="20"/>
      <c r="AK10" s="20">
        <f>0.5*$AB10</f>
        <v>7.5</v>
      </c>
      <c r="AL10" s="20"/>
      <c r="AM10" s="20"/>
      <c r="AN10" s="20"/>
      <c r="AO10" s="26">
        <v>3</v>
      </c>
      <c r="AP10" s="27">
        <v>45085</v>
      </c>
      <c r="AQ10" s="28" t="s">
        <v>25</v>
      </c>
      <c r="AR10" s="28" t="s">
        <v>25</v>
      </c>
      <c r="AS10" s="28" t="s">
        <v>25</v>
      </c>
      <c r="AT10" s="29"/>
      <c r="AU10" s="29">
        <f t="shared" si="4"/>
        <v>15</v>
      </c>
      <c r="AV10" s="20"/>
      <c r="AW10" s="21"/>
      <c r="AX10" s="20"/>
      <c r="AY10" s="21">
        <f t="shared" si="12"/>
        <v>15</v>
      </c>
      <c r="AZ10" s="20"/>
      <c r="BA10" s="20"/>
      <c r="BB10" s="20"/>
      <c r="BC10" s="20"/>
      <c r="BD10" s="20">
        <f>0.5*$AU10</f>
        <v>7.5</v>
      </c>
      <c r="BE10" s="20"/>
      <c r="BF10" s="20"/>
      <c r="BG10" s="20"/>
      <c r="BH10" s="30">
        <v>3</v>
      </c>
      <c r="BI10" s="31">
        <v>45085</v>
      </c>
      <c r="BJ10" s="32" t="s">
        <v>25</v>
      </c>
      <c r="BK10" s="32" t="s">
        <v>25</v>
      </c>
      <c r="BL10" s="32" t="s">
        <v>25</v>
      </c>
      <c r="BM10" s="33"/>
      <c r="BN10" s="33">
        <f t="shared" si="6"/>
        <v>15</v>
      </c>
      <c r="BO10" s="20"/>
      <c r="BP10" s="21"/>
      <c r="BQ10" s="20"/>
      <c r="BR10" s="21">
        <f t="shared" si="13"/>
        <v>15</v>
      </c>
      <c r="BS10" s="20"/>
      <c r="BT10" s="20"/>
      <c r="BU10" s="20"/>
      <c r="BV10" s="20"/>
      <c r="BW10" s="20">
        <f>0.5*$BN10</f>
        <v>7.5</v>
      </c>
      <c r="BX10" s="20"/>
      <c r="BY10" s="20"/>
      <c r="BZ10" s="20"/>
      <c r="CA10" s="34">
        <v>3</v>
      </c>
      <c r="CB10" s="35">
        <v>45085</v>
      </c>
      <c r="CC10" s="36" t="s">
        <v>27</v>
      </c>
      <c r="CD10" s="36" t="s">
        <v>27</v>
      </c>
      <c r="CE10" s="36" t="s">
        <v>27</v>
      </c>
      <c r="CF10" s="37"/>
      <c r="CG10" s="37">
        <f t="shared" si="8"/>
        <v>9</v>
      </c>
      <c r="CH10" s="20"/>
      <c r="CI10" s="21"/>
      <c r="CJ10" s="20"/>
      <c r="CK10" s="21">
        <f t="shared" si="14"/>
        <v>9</v>
      </c>
      <c r="CL10" s="20"/>
      <c r="CM10" s="20"/>
      <c r="CN10" s="20"/>
      <c r="CO10" s="20"/>
      <c r="CP10" s="20">
        <f>0.5*$CG10</f>
        <v>4.5</v>
      </c>
      <c r="CQ10" s="20"/>
      <c r="CR10" s="20"/>
      <c r="CS10" s="20"/>
      <c r="CT10" s="9"/>
      <c r="CU10" s="10" t="s">
        <v>18</v>
      </c>
      <c r="CV10" s="11">
        <f>O45</f>
        <v>84</v>
      </c>
      <c r="CW10" s="11">
        <f>AH45</f>
        <v>84</v>
      </c>
      <c r="CX10" s="11">
        <f>BA45</f>
        <v>84</v>
      </c>
      <c r="CY10" s="11">
        <f>BT45</f>
        <v>84</v>
      </c>
      <c r="CZ10" s="11">
        <f>CM45</f>
        <v>80</v>
      </c>
    </row>
    <row r="11" spans="1:104" ht="13.2" x14ac:dyDescent="0.25">
      <c r="A11" s="38" t="s">
        <v>37</v>
      </c>
      <c r="B11" s="15" t="s">
        <v>38</v>
      </c>
      <c r="C11" s="16">
        <v>4</v>
      </c>
      <c r="D11" s="17">
        <v>45150</v>
      </c>
      <c r="E11" s="18" t="s">
        <v>25</v>
      </c>
      <c r="F11" s="18" t="s">
        <v>25</v>
      </c>
      <c r="G11" s="18" t="s">
        <v>25</v>
      </c>
      <c r="H11" s="18" t="s">
        <v>25</v>
      </c>
      <c r="I11" s="19">
        <f t="shared" si="0"/>
        <v>20</v>
      </c>
      <c r="J11" s="20"/>
      <c r="K11" s="20"/>
      <c r="L11" s="20"/>
      <c r="M11" s="21"/>
      <c r="N11" s="20"/>
      <c r="O11" s="20"/>
      <c r="P11" s="20"/>
      <c r="Q11" s="21">
        <f>$I11</f>
        <v>20</v>
      </c>
      <c r="R11" s="20"/>
      <c r="S11" s="20"/>
      <c r="T11" s="20"/>
      <c r="U11" s="20"/>
      <c r="V11" s="22">
        <v>4</v>
      </c>
      <c r="W11" s="23">
        <v>45150</v>
      </c>
      <c r="X11" s="24" t="s">
        <v>25</v>
      </c>
      <c r="Y11" s="24" t="s">
        <v>25</v>
      </c>
      <c r="Z11" s="24" t="s">
        <v>25</v>
      </c>
      <c r="AA11" s="24" t="s">
        <v>25</v>
      </c>
      <c r="AB11" s="25">
        <f t="shared" si="2"/>
        <v>20</v>
      </c>
      <c r="AC11" s="20"/>
      <c r="AD11" s="20"/>
      <c r="AE11" s="20"/>
      <c r="AF11" s="21"/>
      <c r="AG11" s="20"/>
      <c r="AH11" s="20"/>
      <c r="AI11" s="20"/>
      <c r="AJ11" s="21">
        <f>$AB11</f>
        <v>20</v>
      </c>
      <c r="AK11" s="20"/>
      <c r="AL11" s="20"/>
      <c r="AM11" s="20"/>
      <c r="AN11" s="20"/>
      <c r="AO11" s="26">
        <v>4</v>
      </c>
      <c r="AP11" s="27">
        <v>45150</v>
      </c>
      <c r="AQ11" s="28" t="s">
        <v>25</v>
      </c>
      <c r="AR11" s="28" t="s">
        <v>25</v>
      </c>
      <c r="AS11" s="28" t="s">
        <v>25</v>
      </c>
      <c r="AT11" s="28" t="s">
        <v>25</v>
      </c>
      <c r="AU11" s="29">
        <f t="shared" si="4"/>
        <v>20</v>
      </c>
      <c r="AV11" s="20"/>
      <c r="AW11" s="20"/>
      <c r="AX11" s="20"/>
      <c r="AY11" s="21"/>
      <c r="AZ11" s="20"/>
      <c r="BA11" s="20"/>
      <c r="BB11" s="20"/>
      <c r="BC11" s="21">
        <f>$AU11</f>
        <v>20</v>
      </c>
      <c r="BD11" s="20"/>
      <c r="BE11" s="20"/>
      <c r="BF11" s="20"/>
      <c r="BG11" s="20"/>
      <c r="BH11" s="30">
        <v>4</v>
      </c>
      <c r="BI11" s="31">
        <v>45150</v>
      </c>
      <c r="BJ11" s="32" t="s">
        <v>25</v>
      </c>
      <c r="BK11" s="32" t="s">
        <v>25</v>
      </c>
      <c r="BL11" s="32" t="s">
        <v>25</v>
      </c>
      <c r="BM11" s="32" t="s">
        <v>25</v>
      </c>
      <c r="BN11" s="33">
        <f t="shared" si="6"/>
        <v>20</v>
      </c>
      <c r="BO11" s="20"/>
      <c r="BP11" s="20"/>
      <c r="BQ11" s="20"/>
      <c r="BR11" s="21"/>
      <c r="BS11" s="20"/>
      <c r="BT11" s="20"/>
      <c r="BU11" s="20"/>
      <c r="BV11" s="21">
        <f>$BN11</f>
        <v>20</v>
      </c>
      <c r="BW11" s="20"/>
      <c r="BX11" s="20"/>
      <c r="BY11" s="20"/>
      <c r="BZ11" s="20"/>
      <c r="CA11" s="34">
        <v>3</v>
      </c>
      <c r="CB11" s="35">
        <v>45150</v>
      </c>
      <c r="CC11" s="36" t="s">
        <v>27</v>
      </c>
      <c r="CD11" s="36" t="s">
        <v>27</v>
      </c>
      <c r="CE11" s="36" t="s">
        <v>27</v>
      </c>
      <c r="CF11" s="39"/>
      <c r="CG11" s="37">
        <f t="shared" si="8"/>
        <v>9</v>
      </c>
      <c r="CH11" s="20"/>
      <c r="CI11" s="20"/>
      <c r="CJ11" s="20"/>
      <c r="CK11" s="21"/>
      <c r="CL11" s="20"/>
      <c r="CM11" s="20"/>
      <c r="CN11" s="20"/>
      <c r="CO11" s="21">
        <f>$CG11</f>
        <v>9</v>
      </c>
      <c r="CP11" s="20"/>
      <c r="CQ11" s="20"/>
      <c r="CR11" s="20"/>
      <c r="CS11" s="20"/>
      <c r="CT11" s="9"/>
      <c r="CU11" s="10" t="s">
        <v>19</v>
      </c>
      <c r="CV11" s="13">
        <f>P45</f>
        <v>28</v>
      </c>
      <c r="CW11" s="13">
        <f>AI45</f>
        <v>28</v>
      </c>
      <c r="CX11" s="13">
        <f>BB45</f>
        <v>28</v>
      </c>
      <c r="CY11" s="13">
        <f>BU45</f>
        <v>28</v>
      </c>
      <c r="CZ11" s="13">
        <f>CN45</f>
        <v>28</v>
      </c>
    </row>
    <row r="12" spans="1:104" ht="13.2" x14ac:dyDescent="0.25">
      <c r="A12" s="38" t="s">
        <v>39</v>
      </c>
      <c r="B12" s="15" t="s">
        <v>40</v>
      </c>
      <c r="C12" s="16">
        <v>3</v>
      </c>
      <c r="D12" s="17">
        <v>45148</v>
      </c>
      <c r="E12" s="18" t="s">
        <v>25</v>
      </c>
      <c r="F12" s="18" t="s">
        <v>25</v>
      </c>
      <c r="G12" s="18" t="s">
        <v>25</v>
      </c>
      <c r="H12" s="19"/>
      <c r="I12" s="19">
        <f t="shared" si="0"/>
        <v>15</v>
      </c>
      <c r="J12" s="20"/>
      <c r="K12" s="20"/>
      <c r="L12" s="20"/>
      <c r="M12" s="20"/>
      <c r="N12" s="20"/>
      <c r="O12" s="20"/>
      <c r="P12" s="20"/>
      <c r="Q12" s="21"/>
      <c r="R12" s="20"/>
      <c r="S12" s="20"/>
      <c r="T12" s="21">
        <f>$I12</f>
        <v>15</v>
      </c>
      <c r="U12" s="20"/>
      <c r="V12" s="22">
        <v>3</v>
      </c>
      <c r="W12" s="23">
        <v>45148</v>
      </c>
      <c r="X12" s="24" t="s">
        <v>25</v>
      </c>
      <c r="Y12" s="24" t="s">
        <v>25</v>
      </c>
      <c r="Z12" s="24" t="s">
        <v>25</v>
      </c>
      <c r="AA12" s="25"/>
      <c r="AB12" s="25">
        <f t="shared" si="2"/>
        <v>15</v>
      </c>
      <c r="AC12" s="20"/>
      <c r="AD12" s="20"/>
      <c r="AE12" s="20"/>
      <c r="AF12" s="20"/>
      <c r="AG12" s="20"/>
      <c r="AH12" s="20"/>
      <c r="AI12" s="20"/>
      <c r="AJ12" s="21"/>
      <c r="AK12" s="20"/>
      <c r="AL12" s="20"/>
      <c r="AM12" s="21">
        <f>$AB12</f>
        <v>15</v>
      </c>
      <c r="AN12" s="20"/>
      <c r="AO12" s="26">
        <v>3</v>
      </c>
      <c r="AP12" s="27">
        <v>45148</v>
      </c>
      <c r="AQ12" s="28" t="s">
        <v>25</v>
      </c>
      <c r="AR12" s="28" t="s">
        <v>25</v>
      </c>
      <c r="AS12" s="28" t="s">
        <v>25</v>
      </c>
      <c r="AT12" s="29"/>
      <c r="AU12" s="29">
        <f t="shared" si="4"/>
        <v>15</v>
      </c>
      <c r="AV12" s="20"/>
      <c r="AW12" s="20"/>
      <c r="AX12" s="20"/>
      <c r="AY12" s="20"/>
      <c r="AZ12" s="20"/>
      <c r="BA12" s="20"/>
      <c r="BB12" s="20"/>
      <c r="BC12" s="21"/>
      <c r="BD12" s="20"/>
      <c r="BE12" s="20"/>
      <c r="BF12" s="21">
        <f>$AU12</f>
        <v>15</v>
      </c>
      <c r="BG12" s="20"/>
      <c r="BH12" s="30">
        <v>3</v>
      </c>
      <c r="BI12" s="31">
        <v>45148</v>
      </c>
      <c r="BJ12" s="32" t="s">
        <v>25</v>
      </c>
      <c r="BK12" s="32" t="s">
        <v>25</v>
      </c>
      <c r="BL12" s="32" t="s">
        <v>25</v>
      </c>
      <c r="BM12" s="33"/>
      <c r="BN12" s="33">
        <f t="shared" si="6"/>
        <v>15</v>
      </c>
      <c r="BO12" s="20"/>
      <c r="BP12" s="20"/>
      <c r="BQ12" s="20"/>
      <c r="BR12" s="20"/>
      <c r="BS12" s="20"/>
      <c r="BT12" s="20"/>
      <c r="BU12" s="20"/>
      <c r="BV12" s="21"/>
      <c r="BW12" s="20"/>
      <c r="BX12" s="20"/>
      <c r="BY12" s="21">
        <f>$BN12</f>
        <v>15</v>
      </c>
      <c r="BZ12" s="20"/>
      <c r="CA12" s="34">
        <v>3</v>
      </c>
      <c r="CB12" s="35">
        <v>45148</v>
      </c>
      <c r="CC12" s="36" t="s">
        <v>27</v>
      </c>
      <c r="CD12" s="36" t="s">
        <v>27</v>
      </c>
      <c r="CE12" s="36" t="s">
        <v>27</v>
      </c>
      <c r="CF12" s="40"/>
      <c r="CG12" s="37">
        <f t="shared" si="8"/>
        <v>9</v>
      </c>
      <c r="CH12" s="20"/>
      <c r="CI12" s="20"/>
      <c r="CJ12" s="20"/>
      <c r="CK12" s="20"/>
      <c r="CL12" s="20"/>
      <c r="CM12" s="20"/>
      <c r="CN12" s="20"/>
      <c r="CO12" s="21"/>
      <c r="CP12" s="20"/>
      <c r="CQ12" s="20"/>
      <c r="CR12" s="21">
        <f>$CG12</f>
        <v>9</v>
      </c>
      <c r="CS12" s="20"/>
      <c r="CT12" s="9"/>
      <c r="CU12" s="10" t="s">
        <v>20</v>
      </c>
      <c r="CV12" s="13">
        <f>Q45</f>
        <v>40</v>
      </c>
      <c r="CW12" s="13">
        <f>AJ45</f>
        <v>40</v>
      </c>
      <c r="CX12" s="13">
        <f>BC45</f>
        <v>40</v>
      </c>
      <c r="CY12" s="13">
        <f>BV45</f>
        <v>40</v>
      </c>
      <c r="CZ12" s="13">
        <f>CO45</f>
        <v>18</v>
      </c>
    </row>
    <row r="13" spans="1:104" ht="13.2" x14ac:dyDescent="0.25">
      <c r="A13" s="38" t="s">
        <v>41</v>
      </c>
      <c r="B13" s="15" t="s">
        <v>42</v>
      </c>
      <c r="C13" s="16">
        <v>4</v>
      </c>
      <c r="D13" s="17">
        <v>45148</v>
      </c>
      <c r="E13" s="18" t="s">
        <v>25</v>
      </c>
      <c r="F13" s="18" t="s">
        <v>25</v>
      </c>
      <c r="G13" s="18" t="s">
        <v>25</v>
      </c>
      <c r="H13" s="18" t="s">
        <v>25</v>
      </c>
      <c r="I13" s="19">
        <f t="shared" si="0"/>
        <v>20</v>
      </c>
      <c r="J13" s="21">
        <f>$I13</f>
        <v>20</v>
      </c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1"/>
      <c r="V13" s="22">
        <v>4</v>
      </c>
      <c r="W13" s="23">
        <v>45148</v>
      </c>
      <c r="X13" s="24" t="s">
        <v>25</v>
      </c>
      <c r="Y13" s="24" t="s">
        <v>25</v>
      </c>
      <c r="Z13" s="24" t="s">
        <v>25</v>
      </c>
      <c r="AA13" s="24" t="s">
        <v>25</v>
      </c>
      <c r="AB13" s="25">
        <f t="shared" si="2"/>
        <v>20</v>
      </c>
      <c r="AC13" s="21">
        <f>$AB13</f>
        <v>20</v>
      </c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1"/>
      <c r="AO13" s="26">
        <v>4</v>
      </c>
      <c r="AP13" s="27">
        <v>45148</v>
      </c>
      <c r="AQ13" s="28" t="s">
        <v>25</v>
      </c>
      <c r="AR13" s="28" t="s">
        <v>25</v>
      </c>
      <c r="AS13" s="28" t="s">
        <v>25</v>
      </c>
      <c r="AT13" s="28" t="s">
        <v>25</v>
      </c>
      <c r="AU13" s="29">
        <f t="shared" si="4"/>
        <v>20</v>
      </c>
      <c r="AV13" s="21">
        <f>$AU13</f>
        <v>20</v>
      </c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1"/>
      <c r="BH13" s="30">
        <v>4</v>
      </c>
      <c r="BI13" s="31">
        <v>45148</v>
      </c>
      <c r="BJ13" s="32" t="s">
        <v>25</v>
      </c>
      <c r="BK13" s="32" t="s">
        <v>25</v>
      </c>
      <c r="BL13" s="32" t="s">
        <v>25</v>
      </c>
      <c r="BM13" s="32" t="s">
        <v>25</v>
      </c>
      <c r="BN13" s="33">
        <f t="shared" si="6"/>
        <v>20</v>
      </c>
      <c r="BO13" s="21">
        <f>$BN13</f>
        <v>20</v>
      </c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1"/>
      <c r="CA13" s="34">
        <v>3</v>
      </c>
      <c r="CB13" s="35">
        <v>45148</v>
      </c>
      <c r="CC13" s="36" t="s">
        <v>27</v>
      </c>
      <c r="CD13" s="36" t="s">
        <v>27</v>
      </c>
      <c r="CE13" s="36" t="s">
        <v>27</v>
      </c>
      <c r="CF13" s="39"/>
      <c r="CG13" s="37">
        <f t="shared" si="8"/>
        <v>9</v>
      </c>
      <c r="CH13" s="21">
        <f>$CG13</f>
        <v>9</v>
      </c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1"/>
      <c r="CT13" s="9"/>
      <c r="CU13" s="10" t="s">
        <v>21</v>
      </c>
      <c r="CV13" s="13">
        <f>R45</f>
        <v>27.5</v>
      </c>
      <c r="CW13" s="13">
        <f>AK45</f>
        <v>27.5</v>
      </c>
      <c r="CX13" s="13">
        <f>BD45</f>
        <v>27.5</v>
      </c>
      <c r="CY13" s="13">
        <f>BW45</f>
        <v>27.5</v>
      </c>
      <c r="CZ13" s="13">
        <f>CP45</f>
        <v>24.5</v>
      </c>
    </row>
    <row r="14" spans="1:104" ht="13.2" x14ac:dyDescent="0.25">
      <c r="A14" s="14"/>
      <c r="B14" s="13"/>
      <c r="C14" s="41"/>
      <c r="D14" s="42"/>
      <c r="E14" s="21"/>
      <c r="F14" s="21"/>
      <c r="G14" s="21"/>
      <c r="H14" s="21"/>
      <c r="I14" s="21"/>
      <c r="J14" s="20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3"/>
      <c r="W14" s="44"/>
      <c r="X14" s="45"/>
      <c r="Y14" s="45"/>
      <c r="Z14" s="45"/>
      <c r="AA14" s="45"/>
      <c r="AB14" s="45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6"/>
      <c r="AP14" s="47"/>
      <c r="AQ14" s="48"/>
      <c r="AR14" s="48"/>
      <c r="AS14" s="48"/>
      <c r="AT14" s="48"/>
      <c r="AU14" s="48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9"/>
      <c r="BI14" s="50"/>
      <c r="BJ14" s="51"/>
      <c r="BK14" s="51"/>
      <c r="BL14" s="51"/>
      <c r="BM14" s="51"/>
      <c r="BN14" s="51"/>
      <c r="BO14" s="41"/>
      <c r="BP14" s="41"/>
      <c r="BQ14" s="41"/>
      <c r="BR14" s="41"/>
      <c r="BS14" s="41"/>
      <c r="BT14" s="41"/>
      <c r="BU14" s="41"/>
      <c r="BV14" s="41"/>
      <c r="BW14" s="41"/>
      <c r="BX14" s="41"/>
      <c r="BY14" s="41"/>
      <c r="BZ14" s="41"/>
      <c r="CA14" s="52"/>
      <c r="CB14" s="53"/>
      <c r="CC14" s="40"/>
      <c r="CD14" s="40"/>
      <c r="CE14" s="40"/>
      <c r="CF14" s="40"/>
      <c r="CG14" s="40"/>
      <c r="CH14" s="41"/>
      <c r="CI14" s="41"/>
      <c r="CJ14" s="41"/>
      <c r="CK14" s="41"/>
      <c r="CL14" s="41"/>
      <c r="CM14" s="41"/>
      <c r="CN14" s="41"/>
      <c r="CO14" s="41"/>
      <c r="CP14" s="41"/>
      <c r="CQ14" s="41"/>
      <c r="CR14" s="41"/>
      <c r="CS14" s="41"/>
      <c r="CT14" s="9"/>
      <c r="CU14" s="10" t="s">
        <v>22</v>
      </c>
      <c r="CV14" s="13">
        <f>S45</f>
        <v>34</v>
      </c>
      <c r="CW14" s="13">
        <f>AL45</f>
        <v>34</v>
      </c>
      <c r="CX14" s="13">
        <f>BE45</f>
        <v>34</v>
      </c>
      <c r="CY14" s="13">
        <f>BX45</f>
        <v>34</v>
      </c>
      <c r="CZ14" s="13">
        <f>CQ45</f>
        <v>26</v>
      </c>
    </row>
    <row r="15" spans="1:104" ht="13.2" x14ac:dyDescent="0.25">
      <c r="A15" s="14"/>
      <c r="B15" s="54"/>
      <c r="C15" s="41"/>
      <c r="D15" s="41"/>
      <c r="E15" s="21"/>
      <c r="F15" s="21"/>
      <c r="G15" s="21"/>
      <c r="H15" s="21"/>
      <c r="I15" s="21"/>
      <c r="J15" s="20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3"/>
      <c r="W15" s="43"/>
      <c r="X15" s="45"/>
      <c r="Y15" s="45"/>
      <c r="Z15" s="45"/>
      <c r="AA15" s="45"/>
      <c r="AB15" s="45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6"/>
      <c r="AP15" s="46"/>
      <c r="AQ15" s="48"/>
      <c r="AR15" s="48"/>
      <c r="AS15" s="48"/>
      <c r="AT15" s="48"/>
      <c r="AU15" s="48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55"/>
      <c r="BI15" s="55"/>
      <c r="BJ15" s="51"/>
      <c r="BK15" s="51"/>
      <c r="BL15" s="51"/>
      <c r="BM15" s="51"/>
      <c r="BN15" s="5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52"/>
      <c r="CB15" s="52"/>
      <c r="CC15" s="40"/>
      <c r="CD15" s="40"/>
      <c r="CE15" s="40"/>
      <c r="CF15" s="40"/>
      <c r="CG15" s="40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9"/>
      <c r="CU15" s="10" t="s">
        <v>23</v>
      </c>
      <c r="CV15" s="13">
        <f>T45</f>
        <v>36</v>
      </c>
      <c r="CW15" s="13">
        <f>AM45</f>
        <v>36</v>
      </c>
      <c r="CX15" s="13">
        <f>BF45</f>
        <v>36</v>
      </c>
      <c r="CY15" s="13">
        <f>BY45</f>
        <v>36</v>
      </c>
      <c r="CZ15" s="56">
        <f>CR45</f>
        <v>30</v>
      </c>
    </row>
    <row r="16" spans="1:104" ht="13.2" x14ac:dyDescent="0.25">
      <c r="A16" s="14"/>
      <c r="B16" s="13"/>
      <c r="C16" s="41"/>
      <c r="D16" s="41"/>
      <c r="E16" s="21"/>
      <c r="F16" s="21"/>
      <c r="G16" s="21"/>
      <c r="H16" s="21"/>
      <c r="I16" s="21"/>
      <c r="J16" s="20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3"/>
      <c r="W16" s="43"/>
      <c r="X16" s="45"/>
      <c r="Y16" s="45"/>
      <c r="Z16" s="45"/>
      <c r="AA16" s="45"/>
      <c r="AB16" s="45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6"/>
      <c r="AP16" s="46"/>
      <c r="AQ16" s="48"/>
      <c r="AR16" s="48"/>
      <c r="AS16" s="48"/>
      <c r="AT16" s="48"/>
      <c r="AU16" s="48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55"/>
      <c r="BI16" s="55"/>
      <c r="BJ16" s="51"/>
      <c r="BK16" s="51"/>
      <c r="BL16" s="51"/>
      <c r="BM16" s="51"/>
      <c r="BN16" s="5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52"/>
      <c r="CB16" s="52"/>
      <c r="CC16" s="40"/>
      <c r="CD16" s="40"/>
      <c r="CE16" s="40"/>
      <c r="CF16" s="40"/>
      <c r="CG16" s="40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9"/>
      <c r="CU16" s="10" t="s">
        <v>24</v>
      </c>
      <c r="CV16" s="13">
        <f>U45</f>
        <v>15</v>
      </c>
      <c r="CW16" s="13">
        <f>AN45</f>
        <v>15</v>
      </c>
      <c r="CX16" s="13">
        <f>BG45</f>
        <v>15</v>
      </c>
      <c r="CY16" s="13">
        <f>BZ45</f>
        <v>15</v>
      </c>
      <c r="CZ16" s="13">
        <f>CS45</f>
        <v>15</v>
      </c>
    </row>
    <row r="17" spans="1:104" ht="13.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1"/>
      <c r="CU17" s="1"/>
      <c r="CV17" s="1"/>
      <c r="CW17" s="1"/>
      <c r="CX17" s="1"/>
      <c r="CY17" s="1"/>
      <c r="CZ17" s="1"/>
    </row>
    <row r="18" spans="1:104" ht="13.2" x14ac:dyDescent="0.25">
      <c r="A18" s="3" t="s">
        <v>43</v>
      </c>
      <c r="B18" s="4"/>
      <c r="C18" s="93" t="s">
        <v>1</v>
      </c>
      <c r="D18" s="91"/>
      <c r="E18" s="91"/>
      <c r="F18" s="91"/>
      <c r="G18" s="91"/>
      <c r="H18" s="88"/>
      <c r="I18" s="4"/>
      <c r="J18" s="92" t="s">
        <v>2</v>
      </c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88"/>
      <c r="V18" s="93" t="s">
        <v>3</v>
      </c>
      <c r="W18" s="91"/>
      <c r="X18" s="91"/>
      <c r="Y18" s="91"/>
      <c r="Z18" s="91"/>
      <c r="AA18" s="88"/>
      <c r="AB18" s="4"/>
      <c r="AC18" s="92" t="s">
        <v>2</v>
      </c>
      <c r="AD18" s="91"/>
      <c r="AE18" s="91"/>
      <c r="AF18" s="91"/>
      <c r="AG18" s="91"/>
      <c r="AH18" s="91"/>
      <c r="AI18" s="91"/>
      <c r="AJ18" s="91"/>
      <c r="AK18" s="91"/>
      <c r="AL18" s="91"/>
      <c r="AM18" s="91"/>
      <c r="AN18" s="88"/>
      <c r="AO18" s="93" t="s">
        <v>4</v>
      </c>
      <c r="AP18" s="91"/>
      <c r="AQ18" s="91"/>
      <c r="AR18" s="91"/>
      <c r="AS18" s="91"/>
      <c r="AT18" s="88"/>
      <c r="AU18" s="4"/>
      <c r="AV18" s="92" t="s">
        <v>2</v>
      </c>
      <c r="AW18" s="91"/>
      <c r="AX18" s="91"/>
      <c r="AY18" s="91"/>
      <c r="AZ18" s="91"/>
      <c r="BA18" s="91"/>
      <c r="BB18" s="91"/>
      <c r="BC18" s="91"/>
      <c r="BD18" s="91"/>
      <c r="BE18" s="91"/>
      <c r="BF18" s="91"/>
      <c r="BG18" s="88"/>
      <c r="BH18" s="93" t="s">
        <v>5</v>
      </c>
      <c r="BI18" s="91"/>
      <c r="BJ18" s="91"/>
      <c r="BK18" s="91"/>
      <c r="BL18" s="91"/>
      <c r="BM18" s="88"/>
      <c r="BN18" s="4"/>
      <c r="BO18" s="92" t="s">
        <v>2</v>
      </c>
      <c r="BP18" s="91"/>
      <c r="BQ18" s="91"/>
      <c r="BR18" s="91"/>
      <c r="BS18" s="91"/>
      <c r="BT18" s="91"/>
      <c r="BU18" s="91"/>
      <c r="BV18" s="91"/>
      <c r="BW18" s="91"/>
      <c r="BX18" s="91"/>
      <c r="BY18" s="91"/>
      <c r="BZ18" s="88"/>
      <c r="CA18" s="92" t="s">
        <v>6</v>
      </c>
      <c r="CB18" s="91"/>
      <c r="CC18" s="91"/>
      <c r="CD18" s="91"/>
      <c r="CE18" s="91"/>
      <c r="CF18" s="88"/>
      <c r="CG18" s="5"/>
      <c r="CH18" s="92" t="s">
        <v>2</v>
      </c>
      <c r="CI18" s="91"/>
      <c r="CJ18" s="91"/>
      <c r="CK18" s="91"/>
      <c r="CL18" s="91"/>
      <c r="CM18" s="91"/>
      <c r="CN18" s="91"/>
      <c r="CO18" s="91"/>
      <c r="CP18" s="91"/>
      <c r="CQ18" s="91"/>
      <c r="CR18" s="91"/>
      <c r="CS18" s="88"/>
      <c r="CT18" s="1"/>
      <c r="CU18" s="1"/>
      <c r="CV18" s="1"/>
      <c r="CW18" s="1"/>
      <c r="CX18" s="1"/>
      <c r="CY18" s="1"/>
      <c r="CZ18" s="1"/>
    </row>
    <row r="19" spans="1:104" ht="39" customHeight="1" x14ac:dyDescent="0.25">
      <c r="A19" s="94" t="s">
        <v>8</v>
      </c>
      <c r="B19" s="89" t="s">
        <v>9</v>
      </c>
      <c r="C19" s="89" t="s">
        <v>10</v>
      </c>
      <c r="D19" s="89" t="s">
        <v>11</v>
      </c>
      <c r="E19" s="90" t="s">
        <v>12</v>
      </c>
      <c r="F19" s="91"/>
      <c r="G19" s="91"/>
      <c r="H19" s="88"/>
      <c r="I19" s="12"/>
      <c r="J19" s="87" t="s">
        <v>13</v>
      </c>
      <c r="K19" s="87" t="s">
        <v>14</v>
      </c>
      <c r="L19" s="87" t="s">
        <v>15</v>
      </c>
      <c r="M19" s="87" t="s">
        <v>16</v>
      </c>
      <c r="N19" s="87" t="s">
        <v>17</v>
      </c>
      <c r="O19" s="87" t="s">
        <v>18</v>
      </c>
      <c r="P19" s="87" t="s">
        <v>19</v>
      </c>
      <c r="Q19" s="87" t="s">
        <v>20</v>
      </c>
      <c r="R19" s="87" t="s">
        <v>21</v>
      </c>
      <c r="S19" s="87" t="s">
        <v>22</v>
      </c>
      <c r="T19" s="87" t="s">
        <v>23</v>
      </c>
      <c r="U19" s="87" t="s">
        <v>24</v>
      </c>
      <c r="V19" s="89" t="s">
        <v>10</v>
      </c>
      <c r="W19" s="89" t="s">
        <v>11</v>
      </c>
      <c r="X19" s="90" t="s">
        <v>12</v>
      </c>
      <c r="Y19" s="91"/>
      <c r="Z19" s="91"/>
      <c r="AA19" s="88"/>
      <c r="AB19" s="12"/>
      <c r="AC19" s="87" t="s">
        <v>13</v>
      </c>
      <c r="AD19" s="87" t="s">
        <v>14</v>
      </c>
      <c r="AE19" s="87" t="s">
        <v>15</v>
      </c>
      <c r="AF19" s="87" t="s">
        <v>16</v>
      </c>
      <c r="AG19" s="87" t="s">
        <v>17</v>
      </c>
      <c r="AH19" s="87" t="s">
        <v>18</v>
      </c>
      <c r="AI19" s="87" t="s">
        <v>19</v>
      </c>
      <c r="AJ19" s="87" t="s">
        <v>20</v>
      </c>
      <c r="AK19" s="87" t="s">
        <v>21</v>
      </c>
      <c r="AL19" s="87" t="s">
        <v>22</v>
      </c>
      <c r="AM19" s="87" t="s">
        <v>23</v>
      </c>
      <c r="AN19" s="87" t="s">
        <v>24</v>
      </c>
      <c r="AO19" s="89" t="s">
        <v>10</v>
      </c>
      <c r="AP19" s="89" t="s">
        <v>11</v>
      </c>
      <c r="AQ19" s="90" t="s">
        <v>12</v>
      </c>
      <c r="AR19" s="91"/>
      <c r="AS19" s="91"/>
      <c r="AT19" s="88"/>
      <c r="AU19" s="12"/>
      <c r="AV19" s="87" t="s">
        <v>13</v>
      </c>
      <c r="AW19" s="87" t="s">
        <v>14</v>
      </c>
      <c r="AX19" s="87" t="s">
        <v>15</v>
      </c>
      <c r="AY19" s="87" t="s">
        <v>16</v>
      </c>
      <c r="AZ19" s="87" t="s">
        <v>17</v>
      </c>
      <c r="BA19" s="87" t="s">
        <v>18</v>
      </c>
      <c r="BB19" s="87" t="s">
        <v>19</v>
      </c>
      <c r="BC19" s="87" t="s">
        <v>20</v>
      </c>
      <c r="BD19" s="87" t="s">
        <v>21</v>
      </c>
      <c r="BE19" s="87" t="s">
        <v>22</v>
      </c>
      <c r="BF19" s="87" t="s">
        <v>23</v>
      </c>
      <c r="BG19" s="87" t="s">
        <v>24</v>
      </c>
      <c r="BH19" s="89" t="s">
        <v>10</v>
      </c>
      <c r="BI19" s="89" t="s">
        <v>11</v>
      </c>
      <c r="BJ19" s="90" t="s">
        <v>12</v>
      </c>
      <c r="BK19" s="91"/>
      <c r="BL19" s="91"/>
      <c r="BM19" s="88"/>
      <c r="BN19" s="12"/>
      <c r="BO19" s="87" t="s">
        <v>13</v>
      </c>
      <c r="BP19" s="87" t="s">
        <v>14</v>
      </c>
      <c r="BQ19" s="87" t="s">
        <v>15</v>
      </c>
      <c r="BR19" s="87" t="s">
        <v>16</v>
      </c>
      <c r="BS19" s="87" t="s">
        <v>17</v>
      </c>
      <c r="BT19" s="87" t="s">
        <v>18</v>
      </c>
      <c r="BU19" s="87" t="s">
        <v>19</v>
      </c>
      <c r="BV19" s="87" t="s">
        <v>20</v>
      </c>
      <c r="BW19" s="87" t="s">
        <v>21</v>
      </c>
      <c r="BX19" s="87" t="s">
        <v>22</v>
      </c>
      <c r="BY19" s="87" t="s">
        <v>23</v>
      </c>
      <c r="BZ19" s="87" t="s">
        <v>24</v>
      </c>
      <c r="CA19" s="89" t="s">
        <v>10</v>
      </c>
      <c r="CB19" s="89" t="s">
        <v>11</v>
      </c>
      <c r="CC19" s="90" t="s">
        <v>12</v>
      </c>
      <c r="CD19" s="91"/>
      <c r="CE19" s="91"/>
      <c r="CF19" s="88"/>
      <c r="CG19" s="12"/>
      <c r="CH19" s="87" t="s">
        <v>13</v>
      </c>
      <c r="CI19" s="87" t="s">
        <v>14</v>
      </c>
      <c r="CJ19" s="87" t="s">
        <v>15</v>
      </c>
      <c r="CK19" s="87" t="s">
        <v>16</v>
      </c>
      <c r="CL19" s="87" t="s">
        <v>17</v>
      </c>
      <c r="CM19" s="87" t="s">
        <v>18</v>
      </c>
      <c r="CN19" s="87" t="s">
        <v>19</v>
      </c>
      <c r="CO19" s="87" t="s">
        <v>20</v>
      </c>
      <c r="CP19" s="87" t="s">
        <v>21</v>
      </c>
      <c r="CQ19" s="87" t="s">
        <v>22</v>
      </c>
      <c r="CR19" s="87" t="s">
        <v>23</v>
      </c>
      <c r="CS19" s="87" t="s">
        <v>24</v>
      </c>
      <c r="CT19" s="1"/>
      <c r="CU19" s="1"/>
      <c r="CV19" s="1"/>
      <c r="CW19" s="1"/>
      <c r="CX19" s="1"/>
      <c r="CY19" s="1"/>
      <c r="CZ19" s="1"/>
    </row>
    <row r="20" spans="1:104" ht="26.25" customHeight="1" x14ac:dyDescent="0.25">
      <c r="A20" s="95"/>
      <c r="B20" s="88"/>
      <c r="C20" s="88"/>
      <c r="D20" s="88"/>
      <c r="E20" s="12" t="s">
        <v>25</v>
      </c>
      <c r="F20" s="12" t="s">
        <v>26</v>
      </c>
      <c r="G20" s="12" t="s">
        <v>27</v>
      </c>
      <c r="H20" s="12" t="s">
        <v>28</v>
      </c>
      <c r="I20" s="12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12" t="s">
        <v>25</v>
      </c>
      <c r="Y20" s="12" t="s">
        <v>26</v>
      </c>
      <c r="Z20" s="12" t="s">
        <v>27</v>
      </c>
      <c r="AA20" s="12" t="s">
        <v>28</v>
      </c>
      <c r="AB20" s="12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12" t="s">
        <v>25</v>
      </c>
      <c r="AR20" s="12" t="s">
        <v>26</v>
      </c>
      <c r="AS20" s="12" t="s">
        <v>27</v>
      </c>
      <c r="AT20" s="12" t="s">
        <v>28</v>
      </c>
      <c r="AU20" s="12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12" t="s">
        <v>25</v>
      </c>
      <c r="BK20" s="12" t="s">
        <v>26</v>
      </c>
      <c r="BL20" s="12" t="s">
        <v>27</v>
      </c>
      <c r="BM20" s="12" t="s">
        <v>28</v>
      </c>
      <c r="BN20" s="12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12" t="s">
        <v>25</v>
      </c>
      <c r="CD20" s="12" t="s">
        <v>26</v>
      </c>
      <c r="CE20" s="12" t="s">
        <v>27</v>
      </c>
      <c r="CF20" s="12" t="s">
        <v>28</v>
      </c>
      <c r="CG20" s="12"/>
      <c r="CH20" s="88"/>
      <c r="CI20" s="88"/>
      <c r="CJ20" s="88"/>
      <c r="CK20" s="88"/>
      <c r="CL20" s="88"/>
      <c r="CM20" s="88"/>
      <c r="CN20" s="88"/>
      <c r="CO20" s="88"/>
      <c r="CP20" s="88"/>
      <c r="CQ20" s="88"/>
      <c r="CR20" s="88"/>
      <c r="CS20" s="88"/>
      <c r="CT20" s="1"/>
      <c r="CU20" s="1"/>
      <c r="CV20" s="1"/>
      <c r="CW20" s="1"/>
      <c r="CX20" s="1"/>
      <c r="CY20" s="1"/>
      <c r="CZ20" s="1"/>
    </row>
    <row r="21" spans="1:104" ht="13.2" x14ac:dyDescent="0.25">
      <c r="A21" s="38" t="s">
        <v>29</v>
      </c>
      <c r="B21" s="15" t="s">
        <v>44</v>
      </c>
      <c r="C21" s="16">
        <v>4</v>
      </c>
      <c r="D21" s="17">
        <v>45085</v>
      </c>
      <c r="E21" s="18" t="s">
        <v>27</v>
      </c>
      <c r="F21" s="18" t="s">
        <v>27</v>
      </c>
      <c r="G21" s="18" t="s">
        <v>26</v>
      </c>
      <c r="H21" s="18" t="s">
        <v>26</v>
      </c>
      <c r="I21" s="19">
        <f t="shared" ref="I21:I27" si="15">C21*6-E21-F21-G21-H21</f>
        <v>14</v>
      </c>
      <c r="J21" s="20"/>
      <c r="K21" s="20"/>
      <c r="L21" s="21"/>
      <c r="M21" s="20"/>
      <c r="N21" s="20"/>
      <c r="O21" s="21">
        <f t="shared" ref="O21:O22" si="16">$I21</f>
        <v>14</v>
      </c>
      <c r="P21" s="20">
        <f t="shared" ref="P21:P22" si="17">0.5*$I21</f>
        <v>7</v>
      </c>
      <c r="Q21" s="20"/>
      <c r="R21" s="20"/>
      <c r="S21" s="20"/>
      <c r="T21" s="20">
        <f>0.5*$I21</f>
        <v>7</v>
      </c>
      <c r="U21" s="20"/>
      <c r="V21" s="22">
        <v>4</v>
      </c>
      <c r="W21" s="23">
        <v>45085</v>
      </c>
      <c r="X21" s="24" t="s">
        <v>27</v>
      </c>
      <c r="Y21" s="24" t="s">
        <v>27</v>
      </c>
      <c r="Z21" s="24" t="s">
        <v>26</v>
      </c>
      <c r="AA21" s="24" t="s">
        <v>26</v>
      </c>
      <c r="AB21" s="25">
        <f t="shared" ref="AB21:AB27" si="18">V21*6-X21-Y21-Z21-AA21</f>
        <v>14</v>
      </c>
      <c r="AC21" s="20"/>
      <c r="AD21" s="20"/>
      <c r="AE21" s="21"/>
      <c r="AF21" s="20"/>
      <c r="AG21" s="20"/>
      <c r="AH21" s="21">
        <f t="shared" ref="AH21:AH22" si="19">$AB21</f>
        <v>14</v>
      </c>
      <c r="AI21" s="20">
        <f t="shared" ref="AI21:AI22" si="20">0.5*$AB21</f>
        <v>7</v>
      </c>
      <c r="AJ21" s="20"/>
      <c r="AK21" s="20"/>
      <c r="AL21" s="20"/>
      <c r="AM21" s="20">
        <f>0.5*$AB21</f>
        <v>7</v>
      </c>
      <c r="AN21" s="20"/>
      <c r="AO21" s="57">
        <v>3</v>
      </c>
      <c r="AP21" s="58">
        <v>45085</v>
      </c>
      <c r="AQ21" s="59" t="s">
        <v>26</v>
      </c>
      <c r="AR21" s="59" t="s">
        <v>25</v>
      </c>
      <c r="AS21" s="59" t="s">
        <v>25</v>
      </c>
      <c r="AT21" s="59"/>
      <c r="AU21" s="60">
        <f t="shared" ref="AU21:AU27" si="21">AO21*6-AQ21-AR21-AS21-AT21</f>
        <v>14</v>
      </c>
      <c r="AV21" s="20"/>
      <c r="AW21" s="20"/>
      <c r="AX21" s="21"/>
      <c r="AY21" s="20"/>
      <c r="AZ21" s="20"/>
      <c r="BA21" s="21">
        <f t="shared" ref="BA21:BA22" si="22">$AB21</f>
        <v>14</v>
      </c>
      <c r="BB21" s="20">
        <f t="shared" ref="BB21:BB22" si="23">0.5*$AB21</f>
        <v>7</v>
      </c>
      <c r="BC21" s="20"/>
      <c r="BD21" s="20"/>
      <c r="BE21" s="20"/>
      <c r="BF21" s="20">
        <f>0.5*$AB21</f>
        <v>7</v>
      </c>
      <c r="BG21" s="20"/>
      <c r="BH21" s="30">
        <v>3</v>
      </c>
      <c r="BI21" s="31">
        <v>45085</v>
      </c>
      <c r="BJ21" s="32" t="s">
        <v>26</v>
      </c>
      <c r="BK21" s="32" t="s">
        <v>25</v>
      </c>
      <c r="BL21" s="32" t="s">
        <v>25</v>
      </c>
      <c r="BM21" s="32"/>
      <c r="BN21" s="33">
        <f t="shared" ref="BN21:BN27" si="24">BH21*6-BJ21-BK21-BL21-BM21</f>
        <v>14</v>
      </c>
      <c r="BO21" s="20"/>
      <c r="BP21" s="20"/>
      <c r="BQ21" s="21"/>
      <c r="BR21" s="20"/>
      <c r="BS21" s="20"/>
      <c r="BT21" s="21">
        <f t="shared" ref="BT21:BT22" si="25">$AB21</f>
        <v>14</v>
      </c>
      <c r="BU21" s="20">
        <f t="shared" ref="BU21:BU22" si="26">0.5*$AB21</f>
        <v>7</v>
      </c>
      <c r="BV21" s="20"/>
      <c r="BW21" s="20"/>
      <c r="BX21" s="20"/>
      <c r="BY21" s="20">
        <f>0.5*$AB21</f>
        <v>7</v>
      </c>
      <c r="BZ21" s="20"/>
      <c r="CA21" s="34">
        <v>3</v>
      </c>
      <c r="CB21" s="35">
        <v>45085</v>
      </c>
      <c r="CC21" s="36" t="s">
        <v>26</v>
      </c>
      <c r="CD21" s="36" t="s">
        <v>25</v>
      </c>
      <c r="CE21" s="36" t="s">
        <v>25</v>
      </c>
      <c r="CF21" s="36"/>
      <c r="CG21" s="37">
        <f t="shared" ref="CG21:CG27" si="27">CA21*6-CC21-CD21-CE21-CF21</f>
        <v>14</v>
      </c>
      <c r="CH21" s="20"/>
      <c r="CI21" s="20"/>
      <c r="CJ21" s="21"/>
      <c r="CK21" s="20"/>
      <c r="CL21" s="20"/>
      <c r="CM21" s="21">
        <f t="shared" ref="CM21:CM22" si="28">$AB21</f>
        <v>14</v>
      </c>
      <c r="CN21" s="20">
        <f t="shared" ref="CN21:CN22" si="29">0.5*$AB21</f>
        <v>7</v>
      </c>
      <c r="CO21" s="20"/>
      <c r="CP21" s="20"/>
      <c r="CQ21" s="20"/>
      <c r="CR21" s="20">
        <f>0.5*$AB21</f>
        <v>7</v>
      </c>
      <c r="CS21" s="20"/>
      <c r="CT21" s="1"/>
      <c r="CU21" s="1"/>
      <c r="CV21" s="1"/>
      <c r="CW21" s="1"/>
      <c r="CX21" s="1"/>
      <c r="CY21" s="1"/>
      <c r="CZ21" s="1"/>
    </row>
    <row r="22" spans="1:104" ht="13.2" x14ac:dyDescent="0.25">
      <c r="A22" s="38" t="s">
        <v>31</v>
      </c>
      <c r="B22" s="15" t="s">
        <v>45</v>
      </c>
      <c r="C22" s="16">
        <v>3</v>
      </c>
      <c r="D22" s="17">
        <v>45148</v>
      </c>
      <c r="E22" s="18" t="s">
        <v>26</v>
      </c>
      <c r="F22" s="18" t="s">
        <v>25</v>
      </c>
      <c r="G22" s="18" t="s">
        <v>25</v>
      </c>
      <c r="H22" s="18"/>
      <c r="I22" s="19">
        <f t="shared" si="15"/>
        <v>14</v>
      </c>
      <c r="J22" s="20"/>
      <c r="K22" s="20"/>
      <c r="L22" s="21"/>
      <c r="M22" s="20"/>
      <c r="N22" s="20"/>
      <c r="O22" s="21">
        <f t="shared" si="16"/>
        <v>14</v>
      </c>
      <c r="P22" s="20">
        <f t="shared" si="17"/>
        <v>7</v>
      </c>
      <c r="Q22" s="20"/>
      <c r="R22" s="20"/>
      <c r="S22" s="20"/>
      <c r="T22" s="20"/>
      <c r="U22" s="20"/>
      <c r="V22" s="22">
        <v>3</v>
      </c>
      <c r="W22" s="23">
        <v>45148</v>
      </c>
      <c r="X22" s="24" t="s">
        <v>26</v>
      </c>
      <c r="Y22" s="24" t="s">
        <v>25</v>
      </c>
      <c r="Z22" s="24" t="s">
        <v>25</v>
      </c>
      <c r="AA22" s="24"/>
      <c r="AB22" s="25">
        <f t="shared" si="18"/>
        <v>14</v>
      </c>
      <c r="AC22" s="20"/>
      <c r="AD22" s="20"/>
      <c r="AE22" s="21"/>
      <c r="AF22" s="20"/>
      <c r="AG22" s="20"/>
      <c r="AH22" s="21">
        <f t="shared" si="19"/>
        <v>14</v>
      </c>
      <c r="AI22" s="20">
        <f t="shared" si="20"/>
        <v>7</v>
      </c>
      <c r="AJ22" s="20"/>
      <c r="AK22" s="20"/>
      <c r="AL22" s="20"/>
      <c r="AM22" s="20"/>
      <c r="AN22" s="20"/>
      <c r="AO22" s="57">
        <v>3</v>
      </c>
      <c r="AP22" s="58">
        <v>45148</v>
      </c>
      <c r="AQ22" s="59" t="s">
        <v>26</v>
      </c>
      <c r="AR22" s="59" t="s">
        <v>25</v>
      </c>
      <c r="AS22" s="59" t="s">
        <v>25</v>
      </c>
      <c r="AT22" s="59"/>
      <c r="AU22" s="60">
        <f t="shared" si="21"/>
        <v>14</v>
      </c>
      <c r="AV22" s="20"/>
      <c r="AW22" s="20"/>
      <c r="AX22" s="21"/>
      <c r="AY22" s="20"/>
      <c r="AZ22" s="20"/>
      <c r="BA22" s="21">
        <f t="shared" si="22"/>
        <v>14</v>
      </c>
      <c r="BB22" s="20">
        <f t="shared" si="23"/>
        <v>7</v>
      </c>
      <c r="BC22" s="20"/>
      <c r="BD22" s="20"/>
      <c r="BE22" s="20"/>
      <c r="BF22" s="20"/>
      <c r="BG22" s="20"/>
      <c r="BH22" s="30">
        <v>3</v>
      </c>
      <c r="BI22" s="31">
        <v>45148</v>
      </c>
      <c r="BJ22" s="32" t="s">
        <v>26</v>
      </c>
      <c r="BK22" s="32" t="s">
        <v>25</v>
      </c>
      <c r="BL22" s="32" t="s">
        <v>25</v>
      </c>
      <c r="BM22" s="32"/>
      <c r="BN22" s="33">
        <f t="shared" si="24"/>
        <v>14</v>
      </c>
      <c r="BO22" s="20"/>
      <c r="BP22" s="20"/>
      <c r="BQ22" s="21"/>
      <c r="BR22" s="20"/>
      <c r="BS22" s="20"/>
      <c r="BT22" s="21">
        <f t="shared" si="25"/>
        <v>14</v>
      </c>
      <c r="BU22" s="20">
        <f t="shared" si="26"/>
        <v>7</v>
      </c>
      <c r="BV22" s="20"/>
      <c r="BW22" s="20"/>
      <c r="BX22" s="20"/>
      <c r="BY22" s="20"/>
      <c r="BZ22" s="20"/>
      <c r="CA22" s="34">
        <v>3</v>
      </c>
      <c r="CB22" s="35">
        <v>45148</v>
      </c>
      <c r="CC22" s="36" t="s">
        <v>26</v>
      </c>
      <c r="CD22" s="36" t="s">
        <v>25</v>
      </c>
      <c r="CE22" s="36"/>
      <c r="CF22" s="36"/>
      <c r="CG22" s="37">
        <f t="shared" si="27"/>
        <v>15</v>
      </c>
      <c r="CH22" s="20"/>
      <c r="CI22" s="20"/>
      <c r="CJ22" s="21"/>
      <c r="CK22" s="20"/>
      <c r="CL22" s="20"/>
      <c r="CM22" s="21">
        <f t="shared" si="28"/>
        <v>14</v>
      </c>
      <c r="CN22" s="20">
        <f t="shared" si="29"/>
        <v>7</v>
      </c>
      <c r="CO22" s="20"/>
      <c r="CP22" s="20"/>
      <c r="CQ22" s="20"/>
      <c r="CR22" s="20"/>
      <c r="CS22" s="20"/>
      <c r="CT22" s="1"/>
      <c r="CU22" s="1"/>
      <c r="CV22" s="1"/>
      <c r="CW22" s="1"/>
      <c r="CX22" s="1"/>
      <c r="CY22" s="1"/>
      <c r="CZ22" s="1"/>
    </row>
    <row r="23" spans="1:104" ht="13.2" x14ac:dyDescent="0.25">
      <c r="A23" s="38" t="s">
        <v>33</v>
      </c>
      <c r="B23" s="15" t="s">
        <v>46</v>
      </c>
      <c r="C23" s="16">
        <v>4</v>
      </c>
      <c r="D23" s="17">
        <v>45085</v>
      </c>
      <c r="E23" s="18" t="s">
        <v>26</v>
      </c>
      <c r="F23" s="18" t="s">
        <v>26</v>
      </c>
      <c r="G23" s="18" t="s">
        <v>26</v>
      </c>
      <c r="H23" s="18" t="s">
        <v>26</v>
      </c>
      <c r="I23" s="19">
        <f t="shared" si="15"/>
        <v>16</v>
      </c>
      <c r="J23" s="21"/>
      <c r="K23" s="20"/>
      <c r="L23" s="20"/>
      <c r="M23" s="20">
        <f>0.5*$I23</f>
        <v>8</v>
      </c>
      <c r="N23" s="21">
        <f>$I23</f>
        <v>16</v>
      </c>
      <c r="O23" s="20"/>
      <c r="P23" s="20"/>
      <c r="Q23" s="20"/>
      <c r="R23" s="20"/>
      <c r="S23" s="20"/>
      <c r="T23" s="20"/>
      <c r="U23" s="20"/>
      <c r="V23" s="22">
        <v>4</v>
      </c>
      <c r="W23" s="23">
        <v>45085</v>
      </c>
      <c r="X23" s="24" t="s">
        <v>26</v>
      </c>
      <c r="Y23" s="24" t="s">
        <v>26</v>
      </c>
      <c r="Z23" s="24" t="s">
        <v>26</v>
      </c>
      <c r="AA23" s="24" t="s">
        <v>26</v>
      </c>
      <c r="AB23" s="25">
        <f t="shared" si="18"/>
        <v>16</v>
      </c>
      <c r="AC23" s="21"/>
      <c r="AD23" s="20"/>
      <c r="AE23" s="20"/>
      <c r="AF23" s="20">
        <f>0.5*$AB23</f>
        <v>8</v>
      </c>
      <c r="AG23" s="21">
        <f>$AB23</f>
        <v>16</v>
      </c>
      <c r="AH23" s="20"/>
      <c r="AI23" s="20"/>
      <c r="AJ23" s="20"/>
      <c r="AK23" s="20"/>
      <c r="AL23" s="20"/>
      <c r="AM23" s="20"/>
      <c r="AN23" s="20"/>
      <c r="AO23" s="57">
        <v>4</v>
      </c>
      <c r="AP23" s="58">
        <v>45085</v>
      </c>
      <c r="AQ23" s="59" t="s">
        <v>26</v>
      </c>
      <c r="AR23" s="59" t="s">
        <v>26</v>
      </c>
      <c r="AS23" s="59" t="s">
        <v>26</v>
      </c>
      <c r="AT23" s="59" t="s">
        <v>26</v>
      </c>
      <c r="AU23" s="60">
        <f t="shared" si="21"/>
        <v>16</v>
      </c>
      <c r="AV23" s="21"/>
      <c r="AW23" s="20"/>
      <c r="AX23" s="20"/>
      <c r="AY23" s="20">
        <f>0.5*$AB23</f>
        <v>8</v>
      </c>
      <c r="AZ23" s="21">
        <f>$AB23</f>
        <v>16</v>
      </c>
      <c r="BA23" s="20"/>
      <c r="BB23" s="20"/>
      <c r="BC23" s="20"/>
      <c r="BD23" s="20"/>
      <c r="BE23" s="20"/>
      <c r="BF23" s="20"/>
      <c r="BG23" s="20"/>
      <c r="BH23" s="30">
        <v>4</v>
      </c>
      <c r="BI23" s="31">
        <v>45085</v>
      </c>
      <c r="BJ23" s="32" t="s">
        <v>26</v>
      </c>
      <c r="BK23" s="32" t="s">
        <v>26</v>
      </c>
      <c r="BL23" s="32" t="s">
        <v>26</v>
      </c>
      <c r="BM23" s="32" t="s">
        <v>26</v>
      </c>
      <c r="BN23" s="33">
        <f t="shared" si="24"/>
        <v>16</v>
      </c>
      <c r="BO23" s="21"/>
      <c r="BP23" s="20"/>
      <c r="BQ23" s="20"/>
      <c r="BR23" s="20">
        <f>0.5*$AB23</f>
        <v>8</v>
      </c>
      <c r="BS23" s="21">
        <f>$AB23</f>
        <v>16</v>
      </c>
      <c r="BT23" s="20"/>
      <c r="BU23" s="20"/>
      <c r="BV23" s="20"/>
      <c r="BW23" s="20"/>
      <c r="BX23" s="20"/>
      <c r="BY23" s="20"/>
      <c r="BZ23" s="20"/>
      <c r="CA23" s="34">
        <v>3</v>
      </c>
      <c r="CB23" s="35">
        <v>45085</v>
      </c>
      <c r="CC23" s="36" t="s">
        <v>27</v>
      </c>
      <c r="CD23" s="36" t="s">
        <v>27</v>
      </c>
      <c r="CE23" s="36" t="s">
        <v>27</v>
      </c>
      <c r="CF23" s="36"/>
      <c r="CG23" s="37">
        <f t="shared" si="27"/>
        <v>9</v>
      </c>
      <c r="CH23" s="21"/>
      <c r="CI23" s="20"/>
      <c r="CJ23" s="20"/>
      <c r="CK23" s="20">
        <f>0.5*$AB23</f>
        <v>8</v>
      </c>
      <c r="CL23" s="21">
        <f>$AB23</f>
        <v>16</v>
      </c>
      <c r="CM23" s="20"/>
      <c r="CN23" s="20"/>
      <c r="CO23" s="20"/>
      <c r="CP23" s="20"/>
      <c r="CQ23" s="20"/>
      <c r="CR23" s="20"/>
      <c r="CS23" s="20"/>
      <c r="CT23" s="1"/>
      <c r="CU23" s="1"/>
      <c r="CV23" s="1"/>
      <c r="CW23" s="1"/>
      <c r="CX23" s="1"/>
      <c r="CY23" s="1"/>
      <c r="CZ23" s="1"/>
    </row>
    <row r="24" spans="1:104" ht="13.2" x14ac:dyDescent="0.25">
      <c r="A24" s="38" t="s">
        <v>35</v>
      </c>
      <c r="B24" s="15" t="s">
        <v>47</v>
      </c>
      <c r="C24" s="16">
        <v>4</v>
      </c>
      <c r="D24" s="17">
        <v>45148</v>
      </c>
      <c r="E24" s="18" t="s">
        <v>25</v>
      </c>
      <c r="F24" s="18" t="s">
        <v>25</v>
      </c>
      <c r="G24" s="18" t="s">
        <v>25</v>
      </c>
      <c r="H24" s="18" t="s">
        <v>25</v>
      </c>
      <c r="I24" s="19">
        <f t="shared" si="15"/>
        <v>20</v>
      </c>
      <c r="J24" s="20"/>
      <c r="K24" s="21"/>
      <c r="L24" s="20"/>
      <c r="M24" s="20"/>
      <c r="N24" s="20">
        <f>0.5*$I24</f>
        <v>10</v>
      </c>
      <c r="O24" s="20"/>
      <c r="P24" s="20"/>
      <c r="Q24" s="20"/>
      <c r="R24" s="21">
        <f>$I24</f>
        <v>20</v>
      </c>
      <c r="S24" s="20"/>
      <c r="T24" s="20"/>
      <c r="U24" s="20"/>
      <c r="V24" s="22">
        <v>4</v>
      </c>
      <c r="W24" s="23">
        <v>45148</v>
      </c>
      <c r="X24" s="24" t="s">
        <v>25</v>
      </c>
      <c r="Y24" s="24" t="s">
        <v>25</v>
      </c>
      <c r="Z24" s="24" t="s">
        <v>25</v>
      </c>
      <c r="AA24" s="24" t="s">
        <v>25</v>
      </c>
      <c r="AB24" s="25">
        <f t="shared" si="18"/>
        <v>20</v>
      </c>
      <c r="AC24" s="20"/>
      <c r="AD24" s="21"/>
      <c r="AE24" s="20"/>
      <c r="AF24" s="20"/>
      <c r="AG24" s="20">
        <f>0.5*$AB24</f>
        <v>10</v>
      </c>
      <c r="AH24" s="20"/>
      <c r="AI24" s="20"/>
      <c r="AJ24" s="20"/>
      <c r="AK24" s="21">
        <f>$AB24</f>
        <v>20</v>
      </c>
      <c r="AL24" s="20"/>
      <c r="AM24" s="20"/>
      <c r="AN24" s="20"/>
      <c r="AO24" s="57">
        <v>4</v>
      </c>
      <c r="AP24" s="58">
        <v>45148</v>
      </c>
      <c r="AQ24" s="59" t="s">
        <v>25</v>
      </c>
      <c r="AR24" s="59" t="s">
        <v>25</v>
      </c>
      <c r="AS24" s="59" t="s">
        <v>25</v>
      </c>
      <c r="AT24" s="59" t="s">
        <v>25</v>
      </c>
      <c r="AU24" s="60">
        <f t="shared" si="21"/>
        <v>20</v>
      </c>
      <c r="AV24" s="20"/>
      <c r="AW24" s="21"/>
      <c r="AX24" s="20"/>
      <c r="AY24" s="20"/>
      <c r="AZ24" s="20">
        <f>0.5*$AB24</f>
        <v>10</v>
      </c>
      <c r="BA24" s="20"/>
      <c r="BB24" s="20"/>
      <c r="BC24" s="20"/>
      <c r="BD24" s="21">
        <f>$AB24</f>
        <v>20</v>
      </c>
      <c r="BE24" s="20"/>
      <c r="BF24" s="20"/>
      <c r="BG24" s="20"/>
      <c r="BH24" s="30">
        <v>4</v>
      </c>
      <c r="BI24" s="31">
        <v>45148</v>
      </c>
      <c r="BJ24" s="32" t="s">
        <v>25</v>
      </c>
      <c r="BK24" s="32" t="s">
        <v>25</v>
      </c>
      <c r="BL24" s="32" t="s">
        <v>25</v>
      </c>
      <c r="BM24" s="32" t="s">
        <v>25</v>
      </c>
      <c r="BN24" s="33">
        <f t="shared" si="24"/>
        <v>20</v>
      </c>
      <c r="BO24" s="20"/>
      <c r="BP24" s="21"/>
      <c r="BQ24" s="20"/>
      <c r="BR24" s="20"/>
      <c r="BS24" s="20">
        <f>0.5*$AB24</f>
        <v>10</v>
      </c>
      <c r="BT24" s="20"/>
      <c r="BU24" s="20"/>
      <c r="BV24" s="20"/>
      <c r="BW24" s="21">
        <f>$AB24</f>
        <v>20</v>
      </c>
      <c r="BX24" s="20"/>
      <c r="BY24" s="20"/>
      <c r="BZ24" s="20"/>
      <c r="CA24" s="34">
        <v>3</v>
      </c>
      <c r="CB24" s="35">
        <v>45148</v>
      </c>
      <c r="CC24" s="36" t="s">
        <v>27</v>
      </c>
      <c r="CD24" s="36" t="s">
        <v>27</v>
      </c>
      <c r="CE24" s="36" t="s">
        <v>27</v>
      </c>
      <c r="CF24" s="37"/>
      <c r="CG24" s="37">
        <f t="shared" si="27"/>
        <v>9</v>
      </c>
      <c r="CH24" s="20"/>
      <c r="CI24" s="21"/>
      <c r="CJ24" s="20"/>
      <c r="CK24" s="20"/>
      <c r="CL24" s="20">
        <f>0.5*$AB24</f>
        <v>10</v>
      </c>
      <c r="CM24" s="20"/>
      <c r="CN24" s="20"/>
      <c r="CO24" s="20"/>
      <c r="CP24" s="21">
        <f>$AB24</f>
        <v>20</v>
      </c>
      <c r="CQ24" s="20"/>
      <c r="CR24" s="20"/>
      <c r="CS24" s="20"/>
      <c r="CT24" s="1"/>
      <c r="CU24" s="1"/>
      <c r="CV24" s="1"/>
      <c r="CW24" s="1"/>
      <c r="CX24" s="1"/>
      <c r="CY24" s="1"/>
      <c r="CZ24" s="1"/>
    </row>
    <row r="25" spans="1:104" ht="13.2" x14ac:dyDescent="0.25">
      <c r="A25" s="38" t="s">
        <v>37</v>
      </c>
      <c r="B25" s="15" t="s">
        <v>48</v>
      </c>
      <c r="C25" s="16">
        <v>3</v>
      </c>
      <c r="D25" s="17">
        <v>45148</v>
      </c>
      <c r="E25" s="18" t="s">
        <v>25</v>
      </c>
      <c r="F25" s="18" t="s">
        <v>49</v>
      </c>
      <c r="G25" s="18" t="s">
        <v>49</v>
      </c>
      <c r="H25" s="19"/>
      <c r="I25" s="19">
        <f t="shared" si="15"/>
        <v>17</v>
      </c>
      <c r="J25" s="20"/>
      <c r="K25" s="20"/>
      <c r="L25" s="20"/>
      <c r="M25" s="20"/>
      <c r="N25" s="21"/>
      <c r="O25" s="20"/>
      <c r="P25" s="20"/>
      <c r="Q25" s="20"/>
      <c r="R25" s="20"/>
      <c r="S25" s="21">
        <f>$I25</f>
        <v>17</v>
      </c>
      <c r="T25" s="21"/>
      <c r="U25" s="20"/>
      <c r="V25" s="22">
        <v>3</v>
      </c>
      <c r="W25" s="23">
        <v>45148</v>
      </c>
      <c r="X25" s="24" t="s">
        <v>25</v>
      </c>
      <c r="Y25" s="24" t="s">
        <v>49</v>
      </c>
      <c r="Z25" s="24" t="s">
        <v>49</v>
      </c>
      <c r="AA25" s="25"/>
      <c r="AB25" s="25">
        <f t="shared" si="18"/>
        <v>17</v>
      </c>
      <c r="AC25" s="20"/>
      <c r="AD25" s="20"/>
      <c r="AE25" s="20"/>
      <c r="AF25" s="20"/>
      <c r="AG25" s="21"/>
      <c r="AH25" s="20"/>
      <c r="AI25" s="20"/>
      <c r="AJ25" s="20"/>
      <c r="AK25" s="20"/>
      <c r="AL25" s="21">
        <f>$AB25</f>
        <v>17</v>
      </c>
      <c r="AM25" s="21"/>
      <c r="AN25" s="20"/>
      <c r="AO25" s="57">
        <v>3</v>
      </c>
      <c r="AP25" s="58">
        <v>45148</v>
      </c>
      <c r="AQ25" s="59" t="s">
        <v>25</v>
      </c>
      <c r="AR25" s="59" t="s">
        <v>49</v>
      </c>
      <c r="AS25" s="59" t="s">
        <v>49</v>
      </c>
      <c r="AT25" s="48"/>
      <c r="AU25" s="60">
        <f t="shared" si="21"/>
        <v>17</v>
      </c>
      <c r="AV25" s="20"/>
      <c r="AW25" s="20"/>
      <c r="AX25" s="20"/>
      <c r="AY25" s="20"/>
      <c r="AZ25" s="21"/>
      <c r="BA25" s="20"/>
      <c r="BB25" s="20"/>
      <c r="BC25" s="20"/>
      <c r="BD25" s="20"/>
      <c r="BE25" s="21">
        <f>$AB25</f>
        <v>17</v>
      </c>
      <c r="BF25" s="21"/>
      <c r="BG25" s="20"/>
      <c r="BH25" s="30">
        <v>3</v>
      </c>
      <c r="BI25" s="31">
        <v>45148</v>
      </c>
      <c r="BJ25" s="32" t="s">
        <v>25</v>
      </c>
      <c r="BK25" s="32" t="s">
        <v>49</v>
      </c>
      <c r="BL25" s="32" t="s">
        <v>49</v>
      </c>
      <c r="BM25" s="33"/>
      <c r="BN25" s="33">
        <f t="shared" si="24"/>
        <v>17</v>
      </c>
      <c r="BO25" s="20"/>
      <c r="BP25" s="20"/>
      <c r="BQ25" s="20"/>
      <c r="BR25" s="20"/>
      <c r="BS25" s="21"/>
      <c r="BT25" s="20"/>
      <c r="BU25" s="20"/>
      <c r="BV25" s="20"/>
      <c r="BW25" s="20"/>
      <c r="BX25" s="21">
        <f>$AB25</f>
        <v>17</v>
      </c>
      <c r="BY25" s="21"/>
      <c r="BZ25" s="20"/>
      <c r="CA25" s="34">
        <v>3</v>
      </c>
      <c r="CB25" s="35">
        <v>45148</v>
      </c>
      <c r="CC25" s="36" t="s">
        <v>27</v>
      </c>
      <c r="CD25" s="36" t="s">
        <v>27</v>
      </c>
      <c r="CE25" s="36" t="s">
        <v>27</v>
      </c>
      <c r="CF25" s="39"/>
      <c r="CG25" s="37">
        <f t="shared" si="27"/>
        <v>9</v>
      </c>
      <c r="CH25" s="20"/>
      <c r="CI25" s="20"/>
      <c r="CJ25" s="20"/>
      <c r="CK25" s="20"/>
      <c r="CL25" s="21"/>
      <c r="CM25" s="20"/>
      <c r="CN25" s="20"/>
      <c r="CO25" s="20"/>
      <c r="CP25" s="20"/>
      <c r="CQ25" s="21">
        <f>$AB25</f>
        <v>17</v>
      </c>
      <c r="CR25" s="21"/>
      <c r="CS25" s="20"/>
      <c r="CT25" s="1"/>
      <c r="CU25" s="1"/>
      <c r="CV25" s="1"/>
      <c r="CW25" s="1"/>
      <c r="CX25" s="1"/>
      <c r="CY25" s="1"/>
      <c r="CZ25" s="1"/>
    </row>
    <row r="26" spans="1:104" ht="13.2" x14ac:dyDescent="0.25">
      <c r="A26" s="38" t="s">
        <v>39</v>
      </c>
      <c r="B26" s="15" t="s">
        <v>50</v>
      </c>
      <c r="C26" s="16">
        <v>4</v>
      </c>
      <c r="D26" s="17">
        <v>45148</v>
      </c>
      <c r="E26" s="18" t="s">
        <v>25</v>
      </c>
      <c r="F26" s="18" t="s">
        <v>25</v>
      </c>
      <c r="G26" s="18" t="s">
        <v>49</v>
      </c>
      <c r="H26" s="18" t="s">
        <v>49</v>
      </c>
      <c r="I26" s="19">
        <f t="shared" si="15"/>
        <v>22</v>
      </c>
      <c r="J26" s="20"/>
      <c r="K26" s="21">
        <f>$I26</f>
        <v>22</v>
      </c>
      <c r="L26" s="20"/>
      <c r="M26" s="20"/>
      <c r="N26" s="20"/>
      <c r="O26" s="20"/>
      <c r="P26" s="20"/>
      <c r="Q26" s="20"/>
      <c r="R26" s="21"/>
      <c r="S26" s="20"/>
      <c r="T26" s="20"/>
      <c r="U26" s="20"/>
      <c r="V26" s="22">
        <v>4</v>
      </c>
      <c r="W26" s="23">
        <v>45148</v>
      </c>
      <c r="X26" s="24" t="s">
        <v>25</v>
      </c>
      <c r="Y26" s="24" t="s">
        <v>25</v>
      </c>
      <c r="Z26" s="24" t="s">
        <v>49</v>
      </c>
      <c r="AA26" s="24" t="s">
        <v>49</v>
      </c>
      <c r="AB26" s="25">
        <f t="shared" si="18"/>
        <v>22</v>
      </c>
      <c r="AC26" s="20"/>
      <c r="AD26" s="21">
        <f>$AB26</f>
        <v>22</v>
      </c>
      <c r="AE26" s="20"/>
      <c r="AF26" s="20"/>
      <c r="AG26" s="20"/>
      <c r="AH26" s="20"/>
      <c r="AI26" s="20"/>
      <c r="AJ26" s="20"/>
      <c r="AK26" s="21"/>
      <c r="AL26" s="20"/>
      <c r="AM26" s="20"/>
      <c r="AN26" s="20"/>
      <c r="AO26" s="57">
        <v>4</v>
      </c>
      <c r="AP26" s="58">
        <v>45148</v>
      </c>
      <c r="AQ26" s="59" t="s">
        <v>25</v>
      </c>
      <c r="AR26" s="59" t="s">
        <v>25</v>
      </c>
      <c r="AS26" s="59" t="s">
        <v>49</v>
      </c>
      <c r="AT26" s="61" t="s">
        <v>49</v>
      </c>
      <c r="AU26" s="60">
        <f t="shared" si="21"/>
        <v>22</v>
      </c>
      <c r="AV26" s="20"/>
      <c r="AW26" s="21">
        <f>$AB26</f>
        <v>22</v>
      </c>
      <c r="AX26" s="20"/>
      <c r="AY26" s="20"/>
      <c r="AZ26" s="20"/>
      <c r="BA26" s="20"/>
      <c r="BB26" s="20"/>
      <c r="BC26" s="20"/>
      <c r="BD26" s="21"/>
      <c r="BE26" s="20"/>
      <c r="BF26" s="20"/>
      <c r="BG26" s="20"/>
      <c r="BH26" s="30">
        <v>4</v>
      </c>
      <c r="BI26" s="31">
        <v>45148</v>
      </c>
      <c r="BJ26" s="32" t="s">
        <v>25</v>
      </c>
      <c r="BK26" s="32" t="s">
        <v>25</v>
      </c>
      <c r="BL26" s="32" t="s">
        <v>49</v>
      </c>
      <c r="BM26" s="32" t="s">
        <v>49</v>
      </c>
      <c r="BN26" s="33">
        <f t="shared" si="24"/>
        <v>22</v>
      </c>
      <c r="BO26" s="20"/>
      <c r="BP26" s="21">
        <f>$AB26</f>
        <v>22</v>
      </c>
      <c r="BQ26" s="20"/>
      <c r="BR26" s="20"/>
      <c r="BS26" s="20"/>
      <c r="BT26" s="20"/>
      <c r="BU26" s="20"/>
      <c r="BV26" s="20"/>
      <c r="BW26" s="21"/>
      <c r="BX26" s="20"/>
      <c r="BY26" s="20"/>
      <c r="BZ26" s="20"/>
      <c r="CA26" s="34">
        <v>3</v>
      </c>
      <c r="CB26" s="35">
        <v>45148</v>
      </c>
      <c r="CC26" s="36" t="s">
        <v>27</v>
      </c>
      <c r="CD26" s="36" t="s">
        <v>27</v>
      </c>
      <c r="CE26" s="36" t="s">
        <v>27</v>
      </c>
      <c r="CF26" s="40"/>
      <c r="CG26" s="37">
        <f t="shared" si="27"/>
        <v>9</v>
      </c>
      <c r="CH26" s="20"/>
      <c r="CI26" s="21">
        <f>$AB26</f>
        <v>22</v>
      </c>
      <c r="CJ26" s="20"/>
      <c r="CK26" s="20"/>
      <c r="CL26" s="20"/>
      <c r="CM26" s="20"/>
      <c r="CN26" s="20"/>
      <c r="CO26" s="20"/>
      <c r="CP26" s="21"/>
      <c r="CQ26" s="20"/>
      <c r="CR26" s="20"/>
      <c r="CS26" s="20"/>
      <c r="CT26" s="1"/>
      <c r="CU26" s="1"/>
      <c r="CV26" s="1"/>
      <c r="CW26" s="1"/>
      <c r="CX26" s="1"/>
      <c r="CY26" s="1"/>
      <c r="CZ26" s="1"/>
    </row>
    <row r="27" spans="1:104" ht="13.2" x14ac:dyDescent="0.25">
      <c r="A27" s="38" t="s">
        <v>41</v>
      </c>
      <c r="B27" s="15" t="s">
        <v>51</v>
      </c>
      <c r="C27" s="16">
        <v>3</v>
      </c>
      <c r="D27" s="17">
        <v>45211</v>
      </c>
      <c r="E27" s="18" t="s">
        <v>25</v>
      </c>
      <c r="F27" s="18" t="s">
        <v>25</v>
      </c>
      <c r="G27" s="18" t="s">
        <v>25</v>
      </c>
      <c r="H27" s="19"/>
      <c r="I27" s="19">
        <f t="shared" si="15"/>
        <v>15</v>
      </c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1">
        <f>$I27</f>
        <v>15</v>
      </c>
      <c r="V27" s="22">
        <v>3</v>
      </c>
      <c r="W27" s="23">
        <v>45211</v>
      </c>
      <c r="X27" s="24" t="s">
        <v>25</v>
      </c>
      <c r="Y27" s="24" t="s">
        <v>25</v>
      </c>
      <c r="Z27" s="24" t="s">
        <v>25</v>
      </c>
      <c r="AA27" s="25"/>
      <c r="AB27" s="25">
        <f t="shared" si="18"/>
        <v>15</v>
      </c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1">
        <f>$AB27</f>
        <v>15</v>
      </c>
      <c r="AO27" s="57">
        <v>3</v>
      </c>
      <c r="AP27" s="58">
        <v>45211</v>
      </c>
      <c r="AQ27" s="59" t="s">
        <v>25</v>
      </c>
      <c r="AR27" s="59" t="s">
        <v>25</v>
      </c>
      <c r="AS27" s="59" t="s">
        <v>25</v>
      </c>
      <c r="AT27" s="48"/>
      <c r="AU27" s="60">
        <f t="shared" si="21"/>
        <v>15</v>
      </c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1">
        <f>$AB27</f>
        <v>15</v>
      </c>
      <c r="BH27" s="30">
        <v>3</v>
      </c>
      <c r="BI27" s="31">
        <v>45211</v>
      </c>
      <c r="BJ27" s="32" t="s">
        <v>25</v>
      </c>
      <c r="BK27" s="32" t="s">
        <v>25</v>
      </c>
      <c r="BL27" s="32" t="s">
        <v>25</v>
      </c>
      <c r="BM27" s="33"/>
      <c r="BN27" s="33">
        <f t="shared" si="24"/>
        <v>15</v>
      </c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1">
        <f>$AB27</f>
        <v>15</v>
      </c>
      <c r="CA27" s="34">
        <v>3</v>
      </c>
      <c r="CB27" s="35">
        <v>45211</v>
      </c>
      <c r="CC27" s="36" t="s">
        <v>27</v>
      </c>
      <c r="CD27" s="36" t="s">
        <v>27</v>
      </c>
      <c r="CE27" s="36" t="s">
        <v>27</v>
      </c>
      <c r="CF27" s="39"/>
      <c r="CG27" s="37">
        <f t="shared" si="27"/>
        <v>9</v>
      </c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1">
        <f>$AB27</f>
        <v>15</v>
      </c>
      <c r="CT27" s="1"/>
      <c r="CU27" s="1"/>
      <c r="CV27" s="1"/>
      <c r="CW27" s="1"/>
      <c r="CX27" s="1"/>
      <c r="CY27" s="1"/>
      <c r="CZ27" s="1"/>
    </row>
    <row r="28" spans="1:104" ht="13.2" x14ac:dyDescent="0.25">
      <c r="A28" s="14"/>
      <c r="B28" s="13"/>
      <c r="C28" s="62"/>
      <c r="D28" s="42"/>
      <c r="E28" s="21"/>
      <c r="F28" s="21"/>
      <c r="G28" s="21"/>
      <c r="H28" s="21"/>
      <c r="I28" s="2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3"/>
      <c r="W28" s="44"/>
      <c r="X28" s="45"/>
      <c r="Y28" s="45"/>
      <c r="Z28" s="45"/>
      <c r="AA28" s="45"/>
      <c r="AB28" s="45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6"/>
      <c r="AP28" s="47"/>
      <c r="AQ28" s="48"/>
      <c r="AR28" s="48"/>
      <c r="AS28" s="48"/>
      <c r="AT28" s="48"/>
      <c r="AU28" s="48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55"/>
      <c r="BI28" s="50"/>
      <c r="BJ28" s="51"/>
      <c r="BK28" s="51"/>
      <c r="BL28" s="51"/>
      <c r="BM28" s="51"/>
      <c r="BN28" s="51"/>
      <c r="BO28" s="41"/>
      <c r="BP28" s="41"/>
      <c r="BQ28" s="41"/>
      <c r="BR28" s="41"/>
      <c r="BS28" s="41"/>
      <c r="BT28" s="41"/>
      <c r="BU28" s="41"/>
      <c r="BV28" s="41"/>
      <c r="BW28" s="41"/>
      <c r="BX28" s="41"/>
      <c r="BY28" s="41"/>
      <c r="BZ28" s="41"/>
      <c r="CA28" s="63"/>
      <c r="CB28" s="53"/>
      <c r="CC28" s="40"/>
      <c r="CD28" s="40"/>
      <c r="CE28" s="40"/>
      <c r="CF28" s="40"/>
      <c r="CG28" s="40"/>
      <c r="CH28" s="41"/>
      <c r="CI28" s="41"/>
      <c r="CJ28" s="41"/>
      <c r="CK28" s="41"/>
      <c r="CL28" s="41"/>
      <c r="CM28" s="41"/>
      <c r="CN28" s="41"/>
      <c r="CO28" s="41"/>
      <c r="CP28" s="41"/>
      <c r="CQ28" s="41"/>
      <c r="CR28" s="41"/>
      <c r="CS28" s="41"/>
      <c r="CT28" s="1"/>
      <c r="CU28" s="1"/>
      <c r="CV28" s="1"/>
      <c r="CW28" s="1"/>
      <c r="CX28" s="1"/>
      <c r="CY28" s="1"/>
      <c r="CZ28" s="1"/>
    </row>
    <row r="29" spans="1:104" ht="13.2" x14ac:dyDescent="0.25">
      <c r="A29" s="14"/>
      <c r="B29" s="13"/>
      <c r="C29" s="41"/>
      <c r="D29" s="41"/>
      <c r="E29" s="21"/>
      <c r="F29" s="21"/>
      <c r="G29" s="21"/>
      <c r="H29" s="21"/>
      <c r="I29" s="2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3"/>
      <c r="W29" s="43"/>
      <c r="X29" s="45"/>
      <c r="Y29" s="45"/>
      <c r="Z29" s="45"/>
      <c r="AA29" s="45"/>
      <c r="AB29" s="45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6"/>
      <c r="AP29" s="46"/>
      <c r="AQ29" s="48"/>
      <c r="AR29" s="48"/>
      <c r="AS29" s="48"/>
      <c r="AT29" s="48"/>
      <c r="AU29" s="48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55"/>
      <c r="BI29" s="55"/>
      <c r="BJ29" s="51"/>
      <c r="BK29" s="51"/>
      <c r="BL29" s="51"/>
      <c r="BM29" s="51"/>
      <c r="BN29" s="5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52"/>
      <c r="CB29" s="52"/>
      <c r="CC29" s="40"/>
      <c r="CD29" s="40"/>
      <c r="CE29" s="40"/>
      <c r="CF29" s="40"/>
      <c r="CG29" s="40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1"/>
      <c r="CU29" s="1"/>
      <c r="CV29" s="1"/>
      <c r="CW29" s="1"/>
      <c r="CX29" s="1"/>
      <c r="CY29" s="1"/>
      <c r="CZ29" s="1"/>
    </row>
    <row r="30" spans="1:104" ht="13.2" x14ac:dyDescent="0.25">
      <c r="A30" s="14"/>
      <c r="B30" s="13"/>
      <c r="C30" s="41"/>
      <c r="D30" s="41"/>
      <c r="E30" s="21"/>
      <c r="F30" s="21"/>
      <c r="G30" s="21"/>
      <c r="H30" s="21"/>
      <c r="I30" s="2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3"/>
      <c r="W30" s="43"/>
      <c r="X30" s="45"/>
      <c r="Y30" s="45"/>
      <c r="Z30" s="45"/>
      <c r="AA30" s="45"/>
      <c r="AB30" s="45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6"/>
      <c r="AP30" s="46"/>
      <c r="AQ30" s="48"/>
      <c r="AR30" s="48"/>
      <c r="AS30" s="48"/>
      <c r="AT30" s="48"/>
      <c r="AU30" s="48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55"/>
      <c r="BI30" s="55"/>
      <c r="BJ30" s="51"/>
      <c r="BK30" s="51"/>
      <c r="BL30" s="51"/>
      <c r="BM30" s="51"/>
      <c r="BN30" s="5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52"/>
      <c r="CB30" s="52"/>
      <c r="CC30" s="40"/>
      <c r="CD30" s="40"/>
      <c r="CE30" s="40"/>
      <c r="CF30" s="40"/>
      <c r="CG30" s="40"/>
      <c r="CH30" s="41"/>
      <c r="CI30" s="41"/>
      <c r="CJ30" s="41"/>
      <c r="CK30" s="41"/>
      <c r="CL30" s="41"/>
      <c r="CM30" s="41"/>
      <c r="CN30" s="41"/>
      <c r="CO30" s="41"/>
      <c r="CP30" s="41"/>
      <c r="CQ30" s="41"/>
      <c r="CR30" s="41"/>
      <c r="CS30" s="41"/>
      <c r="CT30" s="1"/>
      <c r="CU30" s="1"/>
      <c r="CV30" s="1"/>
      <c r="CW30" s="1"/>
      <c r="CX30" s="1"/>
      <c r="CY30" s="1"/>
      <c r="CZ30" s="1"/>
    </row>
    <row r="31" spans="1:104" ht="13.2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1"/>
      <c r="CU31" s="1"/>
      <c r="CV31" s="1"/>
      <c r="CW31" s="1"/>
      <c r="CX31" s="1"/>
      <c r="CY31" s="1"/>
      <c r="CZ31" s="1"/>
    </row>
    <row r="32" spans="1:104" ht="13.2" x14ac:dyDescent="0.25">
      <c r="A32" s="3" t="s">
        <v>52</v>
      </c>
      <c r="B32" s="4"/>
      <c r="C32" s="93" t="s">
        <v>1</v>
      </c>
      <c r="D32" s="91"/>
      <c r="E32" s="91"/>
      <c r="F32" s="91"/>
      <c r="G32" s="91"/>
      <c r="H32" s="88"/>
      <c r="I32" s="4"/>
      <c r="J32" s="92" t="s">
        <v>2</v>
      </c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88"/>
      <c r="V32" s="93" t="s">
        <v>3</v>
      </c>
      <c r="W32" s="91"/>
      <c r="X32" s="91"/>
      <c r="Y32" s="91"/>
      <c r="Z32" s="91"/>
      <c r="AA32" s="88"/>
      <c r="AB32" s="4"/>
      <c r="AC32" s="92" t="s">
        <v>2</v>
      </c>
      <c r="AD32" s="91"/>
      <c r="AE32" s="91"/>
      <c r="AF32" s="91"/>
      <c r="AG32" s="91"/>
      <c r="AH32" s="91"/>
      <c r="AI32" s="91"/>
      <c r="AJ32" s="91"/>
      <c r="AK32" s="91"/>
      <c r="AL32" s="91"/>
      <c r="AM32" s="91"/>
      <c r="AN32" s="88"/>
      <c r="AO32" s="93" t="s">
        <v>4</v>
      </c>
      <c r="AP32" s="91"/>
      <c r="AQ32" s="91"/>
      <c r="AR32" s="91"/>
      <c r="AS32" s="91"/>
      <c r="AT32" s="88"/>
      <c r="AU32" s="4"/>
      <c r="AV32" s="92" t="s">
        <v>2</v>
      </c>
      <c r="AW32" s="91"/>
      <c r="AX32" s="91"/>
      <c r="AY32" s="91"/>
      <c r="AZ32" s="91"/>
      <c r="BA32" s="91"/>
      <c r="BB32" s="91"/>
      <c r="BC32" s="91"/>
      <c r="BD32" s="91"/>
      <c r="BE32" s="91"/>
      <c r="BF32" s="91"/>
      <c r="BG32" s="88"/>
      <c r="BH32" s="93" t="s">
        <v>5</v>
      </c>
      <c r="BI32" s="91"/>
      <c r="BJ32" s="91"/>
      <c r="BK32" s="91"/>
      <c r="BL32" s="91"/>
      <c r="BM32" s="88"/>
      <c r="BN32" s="4"/>
      <c r="BO32" s="92" t="s">
        <v>2</v>
      </c>
      <c r="BP32" s="91"/>
      <c r="BQ32" s="91"/>
      <c r="BR32" s="91"/>
      <c r="BS32" s="91"/>
      <c r="BT32" s="91"/>
      <c r="BU32" s="91"/>
      <c r="BV32" s="91"/>
      <c r="BW32" s="91"/>
      <c r="BX32" s="91"/>
      <c r="BY32" s="91"/>
      <c r="BZ32" s="88"/>
      <c r="CA32" s="92" t="s">
        <v>6</v>
      </c>
      <c r="CB32" s="91"/>
      <c r="CC32" s="91"/>
      <c r="CD32" s="91"/>
      <c r="CE32" s="91"/>
      <c r="CF32" s="88"/>
      <c r="CG32" s="5"/>
      <c r="CH32" s="92" t="s">
        <v>2</v>
      </c>
      <c r="CI32" s="91"/>
      <c r="CJ32" s="91"/>
      <c r="CK32" s="91"/>
      <c r="CL32" s="91"/>
      <c r="CM32" s="91"/>
      <c r="CN32" s="91"/>
      <c r="CO32" s="91"/>
      <c r="CP32" s="91"/>
      <c r="CQ32" s="91"/>
      <c r="CR32" s="91"/>
      <c r="CS32" s="88"/>
      <c r="CT32" s="1"/>
      <c r="CU32" s="1"/>
      <c r="CV32" s="1"/>
      <c r="CW32" s="1"/>
      <c r="CX32" s="1"/>
      <c r="CY32" s="1"/>
      <c r="CZ32" s="1"/>
    </row>
    <row r="33" spans="1:104" ht="39.75" customHeight="1" x14ac:dyDescent="0.25">
      <c r="A33" s="94" t="s">
        <v>8</v>
      </c>
      <c r="B33" s="89" t="s">
        <v>9</v>
      </c>
      <c r="C33" s="89" t="s">
        <v>10</v>
      </c>
      <c r="D33" s="89" t="s">
        <v>11</v>
      </c>
      <c r="E33" s="90" t="s">
        <v>12</v>
      </c>
      <c r="F33" s="91"/>
      <c r="G33" s="91"/>
      <c r="H33" s="88"/>
      <c r="I33" s="12"/>
      <c r="J33" s="87" t="s">
        <v>13</v>
      </c>
      <c r="K33" s="87" t="s">
        <v>14</v>
      </c>
      <c r="L33" s="87" t="s">
        <v>15</v>
      </c>
      <c r="M33" s="87" t="s">
        <v>16</v>
      </c>
      <c r="N33" s="87" t="s">
        <v>17</v>
      </c>
      <c r="O33" s="87" t="s">
        <v>18</v>
      </c>
      <c r="P33" s="87" t="s">
        <v>19</v>
      </c>
      <c r="Q33" s="87" t="s">
        <v>20</v>
      </c>
      <c r="R33" s="87" t="s">
        <v>21</v>
      </c>
      <c r="S33" s="87" t="s">
        <v>22</v>
      </c>
      <c r="T33" s="87" t="s">
        <v>23</v>
      </c>
      <c r="U33" s="87" t="s">
        <v>24</v>
      </c>
      <c r="V33" s="89" t="s">
        <v>10</v>
      </c>
      <c r="W33" s="89" t="s">
        <v>11</v>
      </c>
      <c r="X33" s="90" t="s">
        <v>12</v>
      </c>
      <c r="Y33" s="91"/>
      <c r="Z33" s="91"/>
      <c r="AA33" s="88"/>
      <c r="AB33" s="12"/>
      <c r="AC33" s="87" t="s">
        <v>13</v>
      </c>
      <c r="AD33" s="87" t="s">
        <v>14</v>
      </c>
      <c r="AE33" s="87" t="s">
        <v>15</v>
      </c>
      <c r="AF33" s="87" t="s">
        <v>16</v>
      </c>
      <c r="AG33" s="87" t="s">
        <v>17</v>
      </c>
      <c r="AH33" s="87" t="s">
        <v>18</v>
      </c>
      <c r="AI33" s="87" t="s">
        <v>19</v>
      </c>
      <c r="AJ33" s="87" t="s">
        <v>20</v>
      </c>
      <c r="AK33" s="87" t="s">
        <v>21</v>
      </c>
      <c r="AL33" s="87" t="s">
        <v>22</v>
      </c>
      <c r="AM33" s="87" t="s">
        <v>23</v>
      </c>
      <c r="AN33" s="87" t="s">
        <v>24</v>
      </c>
      <c r="AO33" s="89" t="s">
        <v>10</v>
      </c>
      <c r="AP33" s="89" t="s">
        <v>11</v>
      </c>
      <c r="AQ33" s="90" t="s">
        <v>12</v>
      </c>
      <c r="AR33" s="91"/>
      <c r="AS33" s="91"/>
      <c r="AT33" s="88"/>
      <c r="AU33" s="12"/>
      <c r="AV33" s="87" t="s">
        <v>13</v>
      </c>
      <c r="AW33" s="87" t="s">
        <v>14</v>
      </c>
      <c r="AX33" s="87" t="s">
        <v>15</v>
      </c>
      <c r="AY33" s="87" t="s">
        <v>16</v>
      </c>
      <c r="AZ33" s="87" t="s">
        <v>17</v>
      </c>
      <c r="BA33" s="87" t="s">
        <v>18</v>
      </c>
      <c r="BB33" s="87" t="s">
        <v>19</v>
      </c>
      <c r="BC33" s="87" t="s">
        <v>20</v>
      </c>
      <c r="BD33" s="87" t="s">
        <v>21</v>
      </c>
      <c r="BE33" s="87" t="s">
        <v>22</v>
      </c>
      <c r="BF33" s="87" t="s">
        <v>23</v>
      </c>
      <c r="BG33" s="87" t="s">
        <v>24</v>
      </c>
      <c r="BH33" s="89" t="s">
        <v>10</v>
      </c>
      <c r="BI33" s="89" t="s">
        <v>11</v>
      </c>
      <c r="BJ33" s="90" t="s">
        <v>12</v>
      </c>
      <c r="BK33" s="91"/>
      <c r="BL33" s="91"/>
      <c r="BM33" s="88"/>
      <c r="BN33" s="12"/>
      <c r="BO33" s="87" t="s">
        <v>13</v>
      </c>
      <c r="BP33" s="87" t="s">
        <v>14</v>
      </c>
      <c r="BQ33" s="87" t="s">
        <v>15</v>
      </c>
      <c r="BR33" s="87" t="s">
        <v>16</v>
      </c>
      <c r="BS33" s="87" t="s">
        <v>17</v>
      </c>
      <c r="BT33" s="87" t="s">
        <v>18</v>
      </c>
      <c r="BU33" s="87" t="s">
        <v>19</v>
      </c>
      <c r="BV33" s="87" t="s">
        <v>20</v>
      </c>
      <c r="BW33" s="87" t="s">
        <v>21</v>
      </c>
      <c r="BX33" s="87" t="s">
        <v>22</v>
      </c>
      <c r="BY33" s="87" t="s">
        <v>23</v>
      </c>
      <c r="BZ33" s="87" t="s">
        <v>24</v>
      </c>
      <c r="CA33" s="89" t="s">
        <v>10</v>
      </c>
      <c r="CB33" s="89" t="s">
        <v>11</v>
      </c>
      <c r="CC33" s="90" t="s">
        <v>12</v>
      </c>
      <c r="CD33" s="91"/>
      <c r="CE33" s="91"/>
      <c r="CF33" s="88"/>
      <c r="CG33" s="12"/>
      <c r="CH33" s="87" t="s">
        <v>13</v>
      </c>
      <c r="CI33" s="87" t="s">
        <v>14</v>
      </c>
      <c r="CJ33" s="87" t="s">
        <v>15</v>
      </c>
      <c r="CK33" s="87" t="s">
        <v>16</v>
      </c>
      <c r="CL33" s="87" t="s">
        <v>17</v>
      </c>
      <c r="CM33" s="87" t="s">
        <v>18</v>
      </c>
      <c r="CN33" s="87" t="s">
        <v>19</v>
      </c>
      <c r="CO33" s="87" t="s">
        <v>20</v>
      </c>
      <c r="CP33" s="87" t="s">
        <v>21</v>
      </c>
      <c r="CQ33" s="87" t="s">
        <v>22</v>
      </c>
      <c r="CR33" s="87" t="s">
        <v>23</v>
      </c>
      <c r="CS33" s="87" t="s">
        <v>24</v>
      </c>
      <c r="CT33" s="1"/>
      <c r="CU33" s="1"/>
      <c r="CV33" s="1"/>
      <c r="CW33" s="1"/>
      <c r="CX33" s="1"/>
      <c r="CY33" s="1"/>
      <c r="CZ33" s="1"/>
    </row>
    <row r="34" spans="1:104" ht="25.5" customHeight="1" x14ac:dyDescent="0.25">
      <c r="A34" s="95"/>
      <c r="B34" s="88"/>
      <c r="C34" s="88"/>
      <c r="D34" s="88"/>
      <c r="E34" s="12" t="s">
        <v>25</v>
      </c>
      <c r="F34" s="12" t="s">
        <v>26</v>
      </c>
      <c r="G34" s="12" t="s">
        <v>27</v>
      </c>
      <c r="H34" s="12" t="s">
        <v>28</v>
      </c>
      <c r="I34" s="12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12" t="s">
        <v>25</v>
      </c>
      <c r="Y34" s="12" t="s">
        <v>26</v>
      </c>
      <c r="Z34" s="12" t="s">
        <v>27</v>
      </c>
      <c r="AA34" s="12" t="s">
        <v>28</v>
      </c>
      <c r="AB34" s="12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N34" s="88"/>
      <c r="AO34" s="88"/>
      <c r="AP34" s="88"/>
      <c r="AQ34" s="12" t="s">
        <v>25</v>
      </c>
      <c r="AR34" s="12" t="s">
        <v>26</v>
      </c>
      <c r="AS34" s="12" t="s">
        <v>27</v>
      </c>
      <c r="AT34" s="12" t="s">
        <v>28</v>
      </c>
      <c r="AU34" s="12"/>
      <c r="AV34" s="88"/>
      <c r="AW34" s="88"/>
      <c r="AX34" s="88"/>
      <c r="AY34" s="88"/>
      <c r="AZ34" s="88"/>
      <c r="BA34" s="88"/>
      <c r="BB34" s="88"/>
      <c r="BC34" s="88"/>
      <c r="BD34" s="88"/>
      <c r="BE34" s="88"/>
      <c r="BF34" s="88"/>
      <c r="BG34" s="88"/>
      <c r="BH34" s="88"/>
      <c r="BI34" s="88"/>
      <c r="BJ34" s="12" t="s">
        <v>25</v>
      </c>
      <c r="BK34" s="12" t="s">
        <v>26</v>
      </c>
      <c r="BL34" s="12" t="s">
        <v>27</v>
      </c>
      <c r="BM34" s="12" t="s">
        <v>28</v>
      </c>
      <c r="BN34" s="12"/>
      <c r="BO34" s="88"/>
      <c r="BP34" s="88"/>
      <c r="BQ34" s="88"/>
      <c r="BR34" s="88"/>
      <c r="BS34" s="88"/>
      <c r="BT34" s="88"/>
      <c r="BU34" s="88"/>
      <c r="BV34" s="88"/>
      <c r="BW34" s="88"/>
      <c r="BX34" s="88"/>
      <c r="BY34" s="88"/>
      <c r="BZ34" s="88"/>
      <c r="CA34" s="88"/>
      <c r="CB34" s="88"/>
      <c r="CC34" s="12" t="s">
        <v>25</v>
      </c>
      <c r="CD34" s="12" t="s">
        <v>26</v>
      </c>
      <c r="CE34" s="12" t="s">
        <v>27</v>
      </c>
      <c r="CF34" s="12" t="s">
        <v>28</v>
      </c>
      <c r="CG34" s="12"/>
      <c r="CH34" s="88"/>
      <c r="CI34" s="88"/>
      <c r="CJ34" s="88"/>
      <c r="CK34" s="88"/>
      <c r="CL34" s="88"/>
      <c r="CM34" s="88"/>
      <c r="CN34" s="88"/>
      <c r="CO34" s="88"/>
      <c r="CP34" s="88"/>
      <c r="CQ34" s="88"/>
      <c r="CR34" s="88"/>
      <c r="CS34" s="88"/>
      <c r="CT34" s="1"/>
      <c r="CU34" s="1"/>
      <c r="CV34" s="1"/>
      <c r="CW34" s="1"/>
      <c r="CX34" s="1"/>
      <c r="CY34" s="1"/>
      <c r="CZ34" s="1"/>
    </row>
    <row r="35" spans="1:104" ht="13.2" x14ac:dyDescent="0.25">
      <c r="A35" s="14" t="s">
        <v>29</v>
      </c>
      <c r="B35" s="15" t="s">
        <v>53</v>
      </c>
      <c r="C35" s="16">
        <v>4</v>
      </c>
      <c r="D35" s="17">
        <v>45085</v>
      </c>
      <c r="E35" s="18" t="s">
        <v>27</v>
      </c>
      <c r="F35" s="18" t="s">
        <v>27</v>
      </c>
      <c r="G35" s="18" t="s">
        <v>26</v>
      </c>
      <c r="H35" s="18" t="s">
        <v>26</v>
      </c>
      <c r="I35" s="19">
        <f t="shared" ref="I35:I41" si="30">C35*6-E35-F35-G35-H35</f>
        <v>14</v>
      </c>
      <c r="J35" s="21"/>
      <c r="K35" s="20"/>
      <c r="L35" s="20"/>
      <c r="M35" s="20"/>
      <c r="N35" s="20"/>
      <c r="O35" s="21">
        <f t="shared" ref="O35:O36" si="31">$I35</f>
        <v>14</v>
      </c>
      <c r="P35" s="20">
        <f>0.5*$I35</f>
        <v>7</v>
      </c>
      <c r="Q35" s="20"/>
      <c r="R35" s="20"/>
      <c r="S35" s="20"/>
      <c r="T35" s="20">
        <f>0.5*$I35</f>
        <v>7</v>
      </c>
      <c r="U35" s="20"/>
      <c r="V35" s="22">
        <v>4</v>
      </c>
      <c r="W35" s="23">
        <v>45085</v>
      </c>
      <c r="X35" s="24" t="s">
        <v>27</v>
      </c>
      <c r="Y35" s="24" t="s">
        <v>27</v>
      </c>
      <c r="Z35" s="24" t="s">
        <v>26</v>
      </c>
      <c r="AA35" s="24" t="s">
        <v>26</v>
      </c>
      <c r="AB35" s="25">
        <f t="shared" ref="AB35:AB41" si="32">V35*6-X35-Y35-Z35-AA35</f>
        <v>14</v>
      </c>
      <c r="AC35" s="21"/>
      <c r="AD35" s="20"/>
      <c r="AE35" s="20"/>
      <c r="AF35" s="20"/>
      <c r="AG35" s="20"/>
      <c r="AH35" s="21">
        <f t="shared" ref="AH35:AH36" si="33">$AB35</f>
        <v>14</v>
      </c>
      <c r="AI35" s="20">
        <f>0.5*$AB35</f>
        <v>7</v>
      </c>
      <c r="AJ35" s="20"/>
      <c r="AK35" s="20"/>
      <c r="AL35" s="20"/>
      <c r="AM35" s="20">
        <f>0.5*$AB35</f>
        <v>7</v>
      </c>
      <c r="AN35" s="20"/>
      <c r="AO35" s="57">
        <v>3</v>
      </c>
      <c r="AP35" s="58">
        <v>45085</v>
      </c>
      <c r="AQ35" s="59" t="s">
        <v>26</v>
      </c>
      <c r="AR35" s="59" t="s">
        <v>25</v>
      </c>
      <c r="AS35" s="59" t="s">
        <v>25</v>
      </c>
      <c r="AT35" s="59"/>
      <c r="AU35" s="60">
        <f t="shared" ref="AU35:AU41" si="34">AO35*6-AQ35-AR35-AS35-AT35</f>
        <v>14</v>
      </c>
      <c r="AV35" s="21"/>
      <c r="AW35" s="20"/>
      <c r="AX35" s="20"/>
      <c r="AY35" s="20"/>
      <c r="AZ35" s="20"/>
      <c r="BA35" s="21">
        <f t="shared" ref="BA35:BA36" si="35">$AU35</f>
        <v>14</v>
      </c>
      <c r="BB35" s="20">
        <f>0.5*$AU35</f>
        <v>7</v>
      </c>
      <c r="BC35" s="20"/>
      <c r="BD35" s="20"/>
      <c r="BE35" s="20"/>
      <c r="BF35" s="20">
        <f>0.5*$AU35</f>
        <v>7</v>
      </c>
      <c r="BG35" s="20"/>
      <c r="BH35" s="30">
        <v>3</v>
      </c>
      <c r="BI35" s="31">
        <v>45085</v>
      </c>
      <c r="BJ35" s="32" t="s">
        <v>26</v>
      </c>
      <c r="BK35" s="32" t="s">
        <v>25</v>
      </c>
      <c r="BL35" s="32" t="s">
        <v>25</v>
      </c>
      <c r="BM35" s="32"/>
      <c r="BN35" s="33">
        <f t="shared" ref="BN35:BN41" si="36">BH35*6-BJ35-BK35-BL35-BM35</f>
        <v>14</v>
      </c>
      <c r="BO35" s="21"/>
      <c r="BP35" s="20"/>
      <c r="BQ35" s="20"/>
      <c r="BR35" s="20"/>
      <c r="BS35" s="20"/>
      <c r="BT35" s="21">
        <f t="shared" ref="BT35:BT36" si="37">$BN35</f>
        <v>14</v>
      </c>
      <c r="BU35" s="20">
        <f>0.5*$BN35</f>
        <v>7</v>
      </c>
      <c r="BV35" s="20"/>
      <c r="BW35" s="20"/>
      <c r="BX35" s="20"/>
      <c r="BY35" s="20">
        <f>0.5*$BN35</f>
        <v>7</v>
      </c>
      <c r="BZ35" s="20"/>
      <c r="CA35" s="34">
        <v>3</v>
      </c>
      <c r="CB35" s="35">
        <v>45085</v>
      </c>
      <c r="CC35" s="36" t="s">
        <v>26</v>
      </c>
      <c r="CD35" s="36" t="s">
        <v>25</v>
      </c>
      <c r="CE35" s="36" t="s">
        <v>25</v>
      </c>
      <c r="CF35" s="36"/>
      <c r="CG35" s="37">
        <f t="shared" ref="CG35:CG41" si="38">CA35*6-CC35-CD35-CE35-CF35</f>
        <v>14</v>
      </c>
      <c r="CH35" s="21"/>
      <c r="CI35" s="20"/>
      <c r="CJ35" s="20"/>
      <c r="CK35" s="20"/>
      <c r="CL35" s="20"/>
      <c r="CM35" s="21">
        <f t="shared" ref="CM35:CM36" si="39">$CG35</f>
        <v>14</v>
      </c>
      <c r="CN35" s="20">
        <f>0.5*$CG35</f>
        <v>7</v>
      </c>
      <c r="CO35" s="20"/>
      <c r="CP35" s="20"/>
      <c r="CQ35" s="20"/>
      <c r="CR35" s="20">
        <f>0.5*$CG35</f>
        <v>7</v>
      </c>
      <c r="CS35" s="20"/>
      <c r="CT35" s="1"/>
      <c r="CU35" s="1"/>
      <c r="CV35" s="1"/>
      <c r="CW35" s="1"/>
      <c r="CX35" s="1"/>
      <c r="CY35" s="1"/>
      <c r="CZ35" s="1"/>
    </row>
    <row r="36" spans="1:104" ht="13.2" x14ac:dyDescent="0.25">
      <c r="A36" s="14" t="s">
        <v>31</v>
      </c>
      <c r="B36" s="15" t="s">
        <v>54</v>
      </c>
      <c r="C36" s="16">
        <v>3</v>
      </c>
      <c r="D36" s="17">
        <v>45148</v>
      </c>
      <c r="E36" s="18" t="s">
        <v>26</v>
      </c>
      <c r="F36" s="18" t="s">
        <v>25</v>
      </c>
      <c r="G36" s="18" t="s">
        <v>25</v>
      </c>
      <c r="H36" s="18"/>
      <c r="I36" s="19">
        <f t="shared" si="30"/>
        <v>14</v>
      </c>
      <c r="J36" s="21"/>
      <c r="K36" s="20"/>
      <c r="L36" s="20"/>
      <c r="M36" s="20"/>
      <c r="N36" s="20"/>
      <c r="O36" s="21">
        <f t="shared" si="31"/>
        <v>14</v>
      </c>
      <c r="P36" s="20"/>
      <c r="Q36" s="20"/>
      <c r="R36" s="20"/>
      <c r="S36" s="20"/>
      <c r="T36" s="20"/>
      <c r="U36" s="20"/>
      <c r="V36" s="22">
        <v>3</v>
      </c>
      <c r="W36" s="23">
        <v>45148</v>
      </c>
      <c r="X36" s="24" t="s">
        <v>26</v>
      </c>
      <c r="Y36" s="24" t="s">
        <v>25</v>
      </c>
      <c r="Z36" s="24" t="s">
        <v>25</v>
      </c>
      <c r="AA36" s="24"/>
      <c r="AB36" s="25">
        <f t="shared" si="32"/>
        <v>14</v>
      </c>
      <c r="AC36" s="21"/>
      <c r="AD36" s="20"/>
      <c r="AE36" s="20"/>
      <c r="AF36" s="20"/>
      <c r="AG36" s="20"/>
      <c r="AH36" s="21">
        <f t="shared" si="33"/>
        <v>14</v>
      </c>
      <c r="AI36" s="20"/>
      <c r="AJ36" s="20"/>
      <c r="AK36" s="20"/>
      <c r="AL36" s="20"/>
      <c r="AM36" s="20"/>
      <c r="AN36" s="20"/>
      <c r="AO36" s="57">
        <v>3</v>
      </c>
      <c r="AP36" s="58">
        <v>45148</v>
      </c>
      <c r="AQ36" s="59" t="s">
        <v>26</v>
      </c>
      <c r="AR36" s="59" t="s">
        <v>25</v>
      </c>
      <c r="AS36" s="59" t="s">
        <v>25</v>
      </c>
      <c r="AT36" s="59"/>
      <c r="AU36" s="60">
        <f t="shared" si="34"/>
        <v>14</v>
      </c>
      <c r="AV36" s="21"/>
      <c r="AW36" s="20"/>
      <c r="AX36" s="20"/>
      <c r="AY36" s="20"/>
      <c r="AZ36" s="20"/>
      <c r="BA36" s="21">
        <f t="shared" si="35"/>
        <v>14</v>
      </c>
      <c r="BB36" s="20"/>
      <c r="BC36" s="20"/>
      <c r="BD36" s="20"/>
      <c r="BE36" s="20"/>
      <c r="BF36" s="20"/>
      <c r="BG36" s="20"/>
      <c r="BH36" s="30">
        <v>3</v>
      </c>
      <c r="BI36" s="31">
        <v>45148</v>
      </c>
      <c r="BJ36" s="32" t="s">
        <v>26</v>
      </c>
      <c r="BK36" s="32" t="s">
        <v>25</v>
      </c>
      <c r="BL36" s="32" t="s">
        <v>25</v>
      </c>
      <c r="BM36" s="32"/>
      <c r="BN36" s="33">
        <f t="shared" si="36"/>
        <v>14</v>
      </c>
      <c r="BO36" s="21"/>
      <c r="BP36" s="20"/>
      <c r="BQ36" s="20"/>
      <c r="BR36" s="20"/>
      <c r="BS36" s="20"/>
      <c r="BT36" s="21">
        <f t="shared" si="37"/>
        <v>14</v>
      </c>
      <c r="BU36" s="20"/>
      <c r="BV36" s="20"/>
      <c r="BW36" s="20"/>
      <c r="BX36" s="20"/>
      <c r="BY36" s="20"/>
      <c r="BZ36" s="20"/>
      <c r="CA36" s="34">
        <v>3</v>
      </c>
      <c r="CB36" s="35">
        <v>45148</v>
      </c>
      <c r="CC36" s="36" t="s">
        <v>26</v>
      </c>
      <c r="CD36" s="36" t="s">
        <v>25</v>
      </c>
      <c r="CE36" s="36"/>
      <c r="CF36" s="36"/>
      <c r="CG36" s="37">
        <f t="shared" si="38"/>
        <v>15</v>
      </c>
      <c r="CH36" s="21"/>
      <c r="CI36" s="20"/>
      <c r="CJ36" s="20"/>
      <c r="CK36" s="20"/>
      <c r="CL36" s="20"/>
      <c r="CM36" s="21">
        <f t="shared" si="39"/>
        <v>15</v>
      </c>
      <c r="CN36" s="20"/>
      <c r="CO36" s="20"/>
      <c r="CP36" s="20"/>
      <c r="CQ36" s="20"/>
      <c r="CR36" s="20"/>
      <c r="CS36" s="20"/>
      <c r="CT36" s="1"/>
      <c r="CU36" s="1"/>
      <c r="CV36" s="1"/>
      <c r="CW36" s="1"/>
      <c r="CX36" s="1"/>
      <c r="CY36" s="1"/>
      <c r="CZ36" s="1"/>
    </row>
    <row r="37" spans="1:104" ht="13.2" x14ac:dyDescent="0.25">
      <c r="A37" s="38" t="s">
        <v>33</v>
      </c>
      <c r="B37" s="15" t="s">
        <v>55</v>
      </c>
      <c r="C37" s="16">
        <v>4</v>
      </c>
      <c r="D37" s="17">
        <v>45148</v>
      </c>
      <c r="E37" s="18" t="s">
        <v>26</v>
      </c>
      <c r="F37" s="18" t="s">
        <v>26</v>
      </c>
      <c r="G37" s="18" t="s">
        <v>26</v>
      </c>
      <c r="H37" s="18" t="s">
        <v>26</v>
      </c>
      <c r="I37" s="19">
        <f t="shared" si="30"/>
        <v>16</v>
      </c>
      <c r="J37" s="20"/>
      <c r="K37" s="20"/>
      <c r="L37" s="21"/>
      <c r="M37" s="20">
        <f>0.5*$I37</f>
        <v>8</v>
      </c>
      <c r="N37" s="21">
        <f>$I37</f>
        <v>16</v>
      </c>
      <c r="O37" s="20"/>
      <c r="P37" s="20"/>
      <c r="Q37" s="20"/>
      <c r="R37" s="20"/>
      <c r="S37" s="20"/>
      <c r="T37" s="20"/>
      <c r="U37" s="20"/>
      <c r="V37" s="22">
        <v>4</v>
      </c>
      <c r="W37" s="23">
        <v>45148</v>
      </c>
      <c r="X37" s="24" t="s">
        <v>26</v>
      </c>
      <c r="Y37" s="24" t="s">
        <v>26</v>
      </c>
      <c r="Z37" s="24" t="s">
        <v>26</v>
      </c>
      <c r="AA37" s="24" t="s">
        <v>26</v>
      </c>
      <c r="AB37" s="25">
        <f t="shared" si="32"/>
        <v>16</v>
      </c>
      <c r="AC37" s="20"/>
      <c r="AD37" s="20"/>
      <c r="AE37" s="21"/>
      <c r="AF37" s="20">
        <f>0.5*$AB37</f>
        <v>8</v>
      </c>
      <c r="AG37" s="21">
        <f>$AB37</f>
        <v>16</v>
      </c>
      <c r="AH37" s="20"/>
      <c r="AI37" s="20"/>
      <c r="AJ37" s="20"/>
      <c r="AK37" s="20"/>
      <c r="AL37" s="20"/>
      <c r="AM37" s="20"/>
      <c r="AN37" s="20"/>
      <c r="AO37" s="57">
        <v>4</v>
      </c>
      <c r="AP37" s="58">
        <v>45148</v>
      </c>
      <c r="AQ37" s="59" t="s">
        <v>26</v>
      </c>
      <c r="AR37" s="59" t="s">
        <v>26</v>
      </c>
      <c r="AS37" s="59" t="s">
        <v>26</v>
      </c>
      <c r="AT37" s="59" t="s">
        <v>26</v>
      </c>
      <c r="AU37" s="60">
        <f t="shared" si="34"/>
        <v>16</v>
      </c>
      <c r="AV37" s="20"/>
      <c r="AW37" s="20"/>
      <c r="AX37" s="21"/>
      <c r="AY37" s="20">
        <f>0.5*$AU37</f>
        <v>8</v>
      </c>
      <c r="AZ37" s="21">
        <f>$AU37</f>
        <v>16</v>
      </c>
      <c r="BA37" s="20"/>
      <c r="BB37" s="20"/>
      <c r="BC37" s="20"/>
      <c r="BD37" s="20"/>
      <c r="BE37" s="20"/>
      <c r="BF37" s="20"/>
      <c r="BG37" s="20"/>
      <c r="BH37" s="30">
        <v>4</v>
      </c>
      <c r="BI37" s="31">
        <v>45148</v>
      </c>
      <c r="BJ37" s="32" t="s">
        <v>26</v>
      </c>
      <c r="BK37" s="32" t="s">
        <v>26</v>
      </c>
      <c r="BL37" s="32" t="s">
        <v>26</v>
      </c>
      <c r="BM37" s="32" t="s">
        <v>26</v>
      </c>
      <c r="BN37" s="33">
        <f t="shared" si="36"/>
        <v>16</v>
      </c>
      <c r="BO37" s="20"/>
      <c r="BP37" s="20"/>
      <c r="BQ37" s="21"/>
      <c r="BR37" s="20">
        <f>0.5*$BN37</f>
        <v>8</v>
      </c>
      <c r="BS37" s="21">
        <f>$BN37</f>
        <v>16</v>
      </c>
      <c r="BT37" s="20"/>
      <c r="BU37" s="20"/>
      <c r="BV37" s="20"/>
      <c r="BW37" s="20"/>
      <c r="BX37" s="20"/>
      <c r="BY37" s="20"/>
      <c r="BZ37" s="20"/>
      <c r="CA37" s="34">
        <v>3</v>
      </c>
      <c r="CB37" s="35">
        <v>45148</v>
      </c>
      <c r="CC37" s="36" t="s">
        <v>27</v>
      </c>
      <c r="CD37" s="36" t="s">
        <v>27</v>
      </c>
      <c r="CE37" s="36" t="s">
        <v>27</v>
      </c>
      <c r="CF37" s="36"/>
      <c r="CG37" s="37">
        <f t="shared" si="38"/>
        <v>9</v>
      </c>
      <c r="CH37" s="20"/>
      <c r="CI37" s="20"/>
      <c r="CJ37" s="21"/>
      <c r="CK37" s="20">
        <f>0.5*$CG37</f>
        <v>4.5</v>
      </c>
      <c r="CL37" s="21">
        <f>$CG37</f>
        <v>9</v>
      </c>
      <c r="CM37" s="20"/>
      <c r="CN37" s="20"/>
      <c r="CO37" s="20"/>
      <c r="CP37" s="20"/>
      <c r="CQ37" s="20"/>
      <c r="CR37" s="20"/>
      <c r="CS37" s="20"/>
      <c r="CT37" s="1"/>
      <c r="CU37" s="1"/>
      <c r="CV37" s="1"/>
      <c r="CW37" s="1"/>
      <c r="CX37" s="1"/>
      <c r="CY37" s="1"/>
      <c r="CZ37" s="1"/>
    </row>
    <row r="38" spans="1:104" ht="13.2" x14ac:dyDescent="0.25">
      <c r="A38" s="38" t="s">
        <v>35</v>
      </c>
      <c r="B38" s="15" t="s">
        <v>56</v>
      </c>
      <c r="C38" s="16">
        <v>4</v>
      </c>
      <c r="D38" s="17">
        <v>45148</v>
      </c>
      <c r="E38" s="18" t="s">
        <v>25</v>
      </c>
      <c r="F38" s="18" t="s">
        <v>25</v>
      </c>
      <c r="G38" s="18" t="s">
        <v>25</v>
      </c>
      <c r="H38" s="18" t="s">
        <v>25</v>
      </c>
      <c r="I38" s="19">
        <f t="shared" si="30"/>
        <v>20</v>
      </c>
      <c r="J38" s="20"/>
      <c r="K38" s="21"/>
      <c r="L38" s="20"/>
      <c r="M38" s="20"/>
      <c r="N38" s="20"/>
      <c r="O38" s="20"/>
      <c r="P38" s="20"/>
      <c r="Q38" s="21">
        <f>$I38</f>
        <v>20</v>
      </c>
      <c r="R38" s="20"/>
      <c r="S38" s="20"/>
      <c r="T38" s="20"/>
      <c r="U38" s="20"/>
      <c r="V38" s="22">
        <v>4</v>
      </c>
      <c r="W38" s="23">
        <v>45148</v>
      </c>
      <c r="X38" s="24" t="s">
        <v>25</v>
      </c>
      <c r="Y38" s="24" t="s">
        <v>25</v>
      </c>
      <c r="Z38" s="24" t="s">
        <v>25</v>
      </c>
      <c r="AA38" s="24" t="s">
        <v>25</v>
      </c>
      <c r="AB38" s="25">
        <f t="shared" si="32"/>
        <v>20</v>
      </c>
      <c r="AC38" s="20"/>
      <c r="AD38" s="21"/>
      <c r="AE38" s="20"/>
      <c r="AF38" s="20"/>
      <c r="AG38" s="20"/>
      <c r="AH38" s="20"/>
      <c r="AI38" s="20"/>
      <c r="AJ38" s="21">
        <f>$AB38</f>
        <v>20</v>
      </c>
      <c r="AK38" s="20"/>
      <c r="AL38" s="20"/>
      <c r="AM38" s="20"/>
      <c r="AN38" s="20"/>
      <c r="AO38" s="57">
        <v>4</v>
      </c>
      <c r="AP38" s="58">
        <v>45148</v>
      </c>
      <c r="AQ38" s="59" t="s">
        <v>25</v>
      </c>
      <c r="AR38" s="59" t="s">
        <v>25</v>
      </c>
      <c r="AS38" s="59" t="s">
        <v>25</v>
      </c>
      <c r="AT38" s="59" t="s">
        <v>25</v>
      </c>
      <c r="AU38" s="60">
        <f t="shared" si="34"/>
        <v>20</v>
      </c>
      <c r="AV38" s="20"/>
      <c r="AW38" s="21"/>
      <c r="AX38" s="20"/>
      <c r="AY38" s="20"/>
      <c r="AZ38" s="20"/>
      <c r="BA38" s="20"/>
      <c r="BB38" s="20"/>
      <c r="BC38" s="21">
        <f>$AU38</f>
        <v>20</v>
      </c>
      <c r="BD38" s="20"/>
      <c r="BE38" s="20"/>
      <c r="BF38" s="20"/>
      <c r="BG38" s="20"/>
      <c r="BH38" s="30">
        <v>4</v>
      </c>
      <c r="BI38" s="31">
        <v>45148</v>
      </c>
      <c r="BJ38" s="32" t="s">
        <v>25</v>
      </c>
      <c r="BK38" s="32" t="s">
        <v>25</v>
      </c>
      <c r="BL38" s="32" t="s">
        <v>25</v>
      </c>
      <c r="BM38" s="32" t="s">
        <v>25</v>
      </c>
      <c r="BN38" s="33">
        <f t="shared" si="36"/>
        <v>20</v>
      </c>
      <c r="BO38" s="20"/>
      <c r="BP38" s="21"/>
      <c r="BQ38" s="20"/>
      <c r="BR38" s="20"/>
      <c r="BS38" s="20"/>
      <c r="BT38" s="20"/>
      <c r="BU38" s="20"/>
      <c r="BV38" s="21">
        <f>$BN38</f>
        <v>20</v>
      </c>
      <c r="BW38" s="20"/>
      <c r="BX38" s="20"/>
      <c r="BY38" s="20"/>
      <c r="BZ38" s="20"/>
      <c r="CA38" s="34">
        <v>3</v>
      </c>
      <c r="CB38" s="35">
        <v>45148</v>
      </c>
      <c r="CC38" s="36" t="s">
        <v>27</v>
      </c>
      <c r="CD38" s="36" t="s">
        <v>27</v>
      </c>
      <c r="CE38" s="36" t="s">
        <v>27</v>
      </c>
      <c r="CF38" s="37"/>
      <c r="CG38" s="37">
        <f t="shared" si="38"/>
        <v>9</v>
      </c>
      <c r="CH38" s="20"/>
      <c r="CI38" s="21"/>
      <c r="CJ38" s="20"/>
      <c r="CK38" s="20"/>
      <c r="CL38" s="20"/>
      <c r="CM38" s="20"/>
      <c r="CN38" s="20"/>
      <c r="CO38" s="21">
        <f>$CG38</f>
        <v>9</v>
      </c>
      <c r="CP38" s="20"/>
      <c r="CQ38" s="20"/>
      <c r="CR38" s="20"/>
      <c r="CS38" s="20"/>
      <c r="CT38" s="1"/>
      <c r="CU38" s="1"/>
      <c r="CV38" s="1"/>
      <c r="CW38" s="1"/>
      <c r="CX38" s="1"/>
      <c r="CY38" s="1"/>
      <c r="CZ38" s="1"/>
    </row>
    <row r="39" spans="1:104" ht="13.2" x14ac:dyDescent="0.25">
      <c r="A39" s="38" t="s">
        <v>37</v>
      </c>
      <c r="B39" s="15" t="s">
        <v>57</v>
      </c>
      <c r="C39" s="16">
        <v>3</v>
      </c>
      <c r="D39" s="17">
        <v>45085</v>
      </c>
      <c r="E39" s="18" t="s">
        <v>25</v>
      </c>
      <c r="F39" s="18" t="s">
        <v>49</v>
      </c>
      <c r="G39" s="18" t="s">
        <v>49</v>
      </c>
      <c r="H39" s="19"/>
      <c r="I39" s="19">
        <f t="shared" si="30"/>
        <v>17</v>
      </c>
      <c r="J39" s="20"/>
      <c r="K39" s="20"/>
      <c r="L39" s="20"/>
      <c r="M39" s="20"/>
      <c r="N39" s="21"/>
      <c r="O39" s="20"/>
      <c r="P39" s="20"/>
      <c r="Q39" s="20"/>
      <c r="R39" s="20"/>
      <c r="S39" s="21">
        <f>$I39</f>
        <v>17</v>
      </c>
      <c r="T39" s="21"/>
      <c r="U39" s="20"/>
      <c r="V39" s="22">
        <v>3</v>
      </c>
      <c r="W39" s="23">
        <v>45085</v>
      </c>
      <c r="X39" s="24" t="s">
        <v>25</v>
      </c>
      <c r="Y39" s="24" t="s">
        <v>49</v>
      </c>
      <c r="Z39" s="24" t="s">
        <v>49</v>
      </c>
      <c r="AA39" s="25"/>
      <c r="AB39" s="25">
        <f t="shared" si="32"/>
        <v>17</v>
      </c>
      <c r="AC39" s="20"/>
      <c r="AD39" s="20"/>
      <c r="AE39" s="20"/>
      <c r="AF39" s="20"/>
      <c r="AG39" s="21"/>
      <c r="AH39" s="20"/>
      <c r="AI39" s="20"/>
      <c r="AJ39" s="20"/>
      <c r="AK39" s="20"/>
      <c r="AL39" s="21">
        <f>$AB39</f>
        <v>17</v>
      </c>
      <c r="AM39" s="21"/>
      <c r="AN39" s="20"/>
      <c r="AO39" s="57">
        <v>3</v>
      </c>
      <c r="AP39" s="58">
        <v>45085</v>
      </c>
      <c r="AQ39" s="59" t="s">
        <v>25</v>
      </c>
      <c r="AR39" s="59" t="s">
        <v>49</v>
      </c>
      <c r="AS39" s="61" t="s">
        <v>49</v>
      </c>
      <c r="AT39" s="48"/>
      <c r="AU39" s="60">
        <f t="shared" si="34"/>
        <v>17</v>
      </c>
      <c r="AV39" s="20"/>
      <c r="AW39" s="20"/>
      <c r="AX39" s="20"/>
      <c r="AY39" s="20"/>
      <c r="AZ39" s="21"/>
      <c r="BA39" s="20"/>
      <c r="BB39" s="20"/>
      <c r="BC39" s="20"/>
      <c r="BD39" s="20"/>
      <c r="BE39" s="21">
        <f>$AU39</f>
        <v>17</v>
      </c>
      <c r="BF39" s="21"/>
      <c r="BG39" s="20"/>
      <c r="BH39" s="30">
        <v>3</v>
      </c>
      <c r="BI39" s="31">
        <v>45085</v>
      </c>
      <c r="BJ39" s="32" t="s">
        <v>25</v>
      </c>
      <c r="BK39" s="32" t="s">
        <v>49</v>
      </c>
      <c r="BL39" s="32" t="s">
        <v>49</v>
      </c>
      <c r="BM39" s="33"/>
      <c r="BN39" s="33">
        <f t="shared" si="36"/>
        <v>17</v>
      </c>
      <c r="BO39" s="20"/>
      <c r="BP39" s="20"/>
      <c r="BQ39" s="20"/>
      <c r="BR39" s="20"/>
      <c r="BS39" s="21"/>
      <c r="BT39" s="20"/>
      <c r="BU39" s="20"/>
      <c r="BV39" s="20"/>
      <c r="BW39" s="20"/>
      <c r="BX39" s="21">
        <f>$BN39</f>
        <v>17</v>
      </c>
      <c r="BY39" s="21"/>
      <c r="BZ39" s="20"/>
      <c r="CA39" s="34">
        <v>3</v>
      </c>
      <c r="CB39" s="35">
        <v>45085</v>
      </c>
      <c r="CC39" s="36" t="s">
        <v>27</v>
      </c>
      <c r="CD39" s="36" t="s">
        <v>27</v>
      </c>
      <c r="CE39" s="36" t="s">
        <v>27</v>
      </c>
      <c r="CF39" s="39"/>
      <c r="CG39" s="37">
        <f t="shared" si="38"/>
        <v>9</v>
      </c>
      <c r="CH39" s="20"/>
      <c r="CI39" s="20"/>
      <c r="CJ39" s="20"/>
      <c r="CK39" s="20"/>
      <c r="CL39" s="21"/>
      <c r="CM39" s="20"/>
      <c r="CN39" s="20"/>
      <c r="CO39" s="20"/>
      <c r="CP39" s="20"/>
      <c r="CQ39" s="21">
        <f>$CG39</f>
        <v>9</v>
      </c>
      <c r="CR39" s="21"/>
      <c r="CS39" s="20"/>
      <c r="CT39" s="1"/>
      <c r="CU39" s="1"/>
      <c r="CV39" s="1"/>
      <c r="CW39" s="1"/>
      <c r="CX39" s="1"/>
      <c r="CY39" s="1"/>
      <c r="CZ39" s="1"/>
    </row>
    <row r="40" spans="1:104" ht="13.2" x14ac:dyDescent="0.25">
      <c r="A40" s="38" t="s">
        <v>39</v>
      </c>
      <c r="B40" s="15" t="s">
        <v>58</v>
      </c>
      <c r="C40" s="16">
        <v>4</v>
      </c>
      <c r="D40" s="17">
        <v>45085</v>
      </c>
      <c r="E40" s="18" t="s">
        <v>25</v>
      </c>
      <c r="F40" s="18" t="s">
        <v>25</v>
      </c>
      <c r="G40" s="18" t="s">
        <v>25</v>
      </c>
      <c r="H40" s="18" t="s">
        <v>25</v>
      </c>
      <c r="I40" s="19">
        <f t="shared" si="30"/>
        <v>20</v>
      </c>
      <c r="J40" s="21">
        <f>$I40</f>
        <v>20</v>
      </c>
      <c r="K40" s="20"/>
      <c r="L40" s="20"/>
      <c r="M40" s="20"/>
      <c r="N40" s="20"/>
      <c r="O40" s="20"/>
      <c r="P40" s="20"/>
      <c r="Q40" s="21"/>
      <c r="R40" s="20"/>
      <c r="S40" s="20"/>
      <c r="T40" s="20"/>
      <c r="U40" s="20"/>
      <c r="V40" s="22">
        <v>4</v>
      </c>
      <c r="W40" s="23">
        <v>45085</v>
      </c>
      <c r="X40" s="24" t="s">
        <v>25</v>
      </c>
      <c r="Y40" s="24" t="s">
        <v>25</v>
      </c>
      <c r="Z40" s="24" t="s">
        <v>25</v>
      </c>
      <c r="AA40" s="24" t="s">
        <v>25</v>
      </c>
      <c r="AB40" s="25">
        <f t="shared" si="32"/>
        <v>20</v>
      </c>
      <c r="AC40" s="21">
        <f>$AB40</f>
        <v>20</v>
      </c>
      <c r="AD40" s="20"/>
      <c r="AE40" s="20"/>
      <c r="AF40" s="20"/>
      <c r="AG40" s="20"/>
      <c r="AH40" s="20"/>
      <c r="AI40" s="20"/>
      <c r="AJ40" s="21"/>
      <c r="AK40" s="20"/>
      <c r="AL40" s="20"/>
      <c r="AM40" s="20"/>
      <c r="AN40" s="20"/>
      <c r="AO40" s="57">
        <v>4</v>
      </c>
      <c r="AP40" s="58">
        <v>45085</v>
      </c>
      <c r="AQ40" s="59" t="s">
        <v>25</v>
      </c>
      <c r="AR40" s="59" t="s">
        <v>25</v>
      </c>
      <c r="AS40" s="61" t="s">
        <v>25</v>
      </c>
      <c r="AT40" s="61" t="s">
        <v>25</v>
      </c>
      <c r="AU40" s="60">
        <f t="shared" si="34"/>
        <v>20</v>
      </c>
      <c r="AV40" s="21">
        <f>$AU40</f>
        <v>20</v>
      </c>
      <c r="AW40" s="20"/>
      <c r="AX40" s="20"/>
      <c r="AY40" s="20"/>
      <c r="AZ40" s="20"/>
      <c r="BA40" s="20"/>
      <c r="BB40" s="20"/>
      <c r="BC40" s="21"/>
      <c r="BD40" s="20"/>
      <c r="BE40" s="20"/>
      <c r="BF40" s="20"/>
      <c r="BG40" s="20"/>
      <c r="BH40" s="30">
        <v>4</v>
      </c>
      <c r="BI40" s="31">
        <v>45085</v>
      </c>
      <c r="BJ40" s="32" t="s">
        <v>25</v>
      </c>
      <c r="BK40" s="32" t="s">
        <v>25</v>
      </c>
      <c r="BL40" s="32" t="s">
        <v>25</v>
      </c>
      <c r="BM40" s="32" t="s">
        <v>25</v>
      </c>
      <c r="BN40" s="33">
        <f t="shared" si="36"/>
        <v>20</v>
      </c>
      <c r="BO40" s="21">
        <f>$BN40</f>
        <v>20</v>
      </c>
      <c r="BP40" s="20"/>
      <c r="BQ40" s="20"/>
      <c r="BR40" s="20"/>
      <c r="BS40" s="20"/>
      <c r="BT40" s="20"/>
      <c r="BU40" s="20"/>
      <c r="BV40" s="21"/>
      <c r="BW40" s="20"/>
      <c r="BX40" s="20"/>
      <c r="BY40" s="20"/>
      <c r="BZ40" s="20"/>
      <c r="CA40" s="34">
        <v>3</v>
      </c>
      <c r="CB40" s="35">
        <v>45085</v>
      </c>
      <c r="CC40" s="36" t="s">
        <v>27</v>
      </c>
      <c r="CD40" s="36" t="s">
        <v>27</v>
      </c>
      <c r="CE40" s="36" t="s">
        <v>27</v>
      </c>
      <c r="CF40" s="40"/>
      <c r="CG40" s="37">
        <f t="shared" si="38"/>
        <v>9</v>
      </c>
      <c r="CH40" s="21">
        <f>$CG40</f>
        <v>9</v>
      </c>
      <c r="CI40" s="20"/>
      <c r="CJ40" s="20"/>
      <c r="CK40" s="20"/>
      <c r="CL40" s="20"/>
      <c r="CM40" s="20"/>
      <c r="CN40" s="20"/>
      <c r="CO40" s="21"/>
      <c r="CP40" s="20"/>
      <c r="CQ40" s="20"/>
      <c r="CR40" s="20"/>
      <c r="CS40" s="20"/>
      <c r="CT40" s="1"/>
      <c r="CU40" s="1"/>
      <c r="CV40" s="1"/>
      <c r="CW40" s="1"/>
      <c r="CX40" s="1"/>
      <c r="CY40" s="1"/>
      <c r="CZ40" s="1"/>
    </row>
    <row r="41" spans="1:104" ht="13.2" x14ac:dyDescent="0.25">
      <c r="A41" s="38" t="s">
        <v>41</v>
      </c>
      <c r="B41" s="15" t="s">
        <v>59</v>
      </c>
      <c r="C41" s="16">
        <v>4</v>
      </c>
      <c r="D41" s="17">
        <v>45085</v>
      </c>
      <c r="E41" s="18" t="s">
        <v>25</v>
      </c>
      <c r="F41" s="18" t="s">
        <v>25</v>
      </c>
      <c r="G41" s="18" t="s">
        <v>25</v>
      </c>
      <c r="H41" s="18" t="s">
        <v>25</v>
      </c>
      <c r="I41" s="19">
        <f t="shared" si="30"/>
        <v>20</v>
      </c>
      <c r="J41" s="20"/>
      <c r="K41" s="20">
        <f>0.5*$I41</f>
        <v>10</v>
      </c>
      <c r="L41" s="21">
        <f>$I41</f>
        <v>20</v>
      </c>
      <c r="M41" s="20"/>
      <c r="N41" s="20"/>
      <c r="O41" s="20"/>
      <c r="P41" s="20"/>
      <c r="Q41" s="20"/>
      <c r="R41" s="20"/>
      <c r="S41" s="20"/>
      <c r="T41" s="20"/>
      <c r="U41" s="21"/>
      <c r="V41" s="22">
        <v>4</v>
      </c>
      <c r="W41" s="23">
        <v>45085</v>
      </c>
      <c r="X41" s="24" t="s">
        <v>25</v>
      </c>
      <c r="Y41" s="24" t="s">
        <v>25</v>
      </c>
      <c r="Z41" s="24" t="s">
        <v>25</v>
      </c>
      <c r="AA41" s="24" t="s">
        <v>25</v>
      </c>
      <c r="AB41" s="25">
        <f t="shared" si="32"/>
        <v>20</v>
      </c>
      <c r="AC41" s="20"/>
      <c r="AD41" s="20">
        <f>0.5*$AB41</f>
        <v>10</v>
      </c>
      <c r="AE41" s="21">
        <f>$AB41</f>
        <v>20</v>
      </c>
      <c r="AF41" s="20"/>
      <c r="AG41" s="20"/>
      <c r="AH41" s="20"/>
      <c r="AI41" s="20"/>
      <c r="AJ41" s="20"/>
      <c r="AK41" s="20"/>
      <c r="AL41" s="20"/>
      <c r="AM41" s="20"/>
      <c r="AN41" s="21"/>
      <c r="AO41" s="57">
        <v>4</v>
      </c>
      <c r="AP41" s="58">
        <v>45085</v>
      </c>
      <c r="AQ41" s="59" t="s">
        <v>25</v>
      </c>
      <c r="AR41" s="59" t="s">
        <v>25</v>
      </c>
      <c r="AS41" s="61" t="s">
        <v>25</v>
      </c>
      <c r="AT41" s="61" t="s">
        <v>25</v>
      </c>
      <c r="AU41" s="60">
        <f t="shared" si="34"/>
        <v>20</v>
      </c>
      <c r="AV41" s="20"/>
      <c r="AW41" s="20">
        <f>0.5*$AU41</f>
        <v>10</v>
      </c>
      <c r="AX41" s="21">
        <f>$AU41</f>
        <v>20</v>
      </c>
      <c r="AY41" s="20"/>
      <c r="AZ41" s="20"/>
      <c r="BA41" s="20"/>
      <c r="BB41" s="20"/>
      <c r="BC41" s="20"/>
      <c r="BD41" s="20"/>
      <c r="BE41" s="20"/>
      <c r="BF41" s="20"/>
      <c r="BG41" s="21"/>
      <c r="BH41" s="30">
        <v>4</v>
      </c>
      <c r="BI41" s="31">
        <v>45085</v>
      </c>
      <c r="BJ41" s="32" t="s">
        <v>25</v>
      </c>
      <c r="BK41" s="32" t="s">
        <v>25</v>
      </c>
      <c r="BL41" s="32" t="s">
        <v>25</v>
      </c>
      <c r="BM41" s="32" t="s">
        <v>25</v>
      </c>
      <c r="BN41" s="33">
        <f t="shared" si="36"/>
        <v>20</v>
      </c>
      <c r="BO41" s="20"/>
      <c r="BP41" s="20">
        <f>0.5*$BN41</f>
        <v>10</v>
      </c>
      <c r="BQ41" s="21">
        <f>$BN41</f>
        <v>20</v>
      </c>
      <c r="BR41" s="20"/>
      <c r="BS41" s="20"/>
      <c r="BT41" s="20"/>
      <c r="BU41" s="20"/>
      <c r="BV41" s="20"/>
      <c r="BW41" s="20"/>
      <c r="BX41" s="20"/>
      <c r="BY41" s="20"/>
      <c r="BZ41" s="21"/>
      <c r="CA41" s="34">
        <v>3</v>
      </c>
      <c r="CB41" s="35">
        <v>45085</v>
      </c>
      <c r="CC41" s="36" t="s">
        <v>27</v>
      </c>
      <c r="CD41" s="36" t="s">
        <v>27</v>
      </c>
      <c r="CE41" s="36" t="s">
        <v>27</v>
      </c>
      <c r="CF41" s="39"/>
      <c r="CG41" s="37">
        <f t="shared" si="38"/>
        <v>9</v>
      </c>
      <c r="CH41" s="20"/>
      <c r="CI41" s="20">
        <f>0.5*$CG41</f>
        <v>4.5</v>
      </c>
      <c r="CJ41" s="21">
        <f>$CG41</f>
        <v>9</v>
      </c>
      <c r="CK41" s="20"/>
      <c r="CL41" s="20"/>
      <c r="CM41" s="20"/>
      <c r="CN41" s="20"/>
      <c r="CO41" s="20"/>
      <c r="CP41" s="20"/>
      <c r="CQ41" s="20"/>
      <c r="CR41" s="20"/>
      <c r="CS41" s="21"/>
      <c r="CT41" s="1"/>
      <c r="CU41" s="1"/>
      <c r="CV41" s="1"/>
      <c r="CW41" s="1"/>
      <c r="CX41" s="1"/>
      <c r="CY41" s="1"/>
      <c r="CZ41" s="1"/>
    </row>
    <row r="42" spans="1:104" ht="13.2" x14ac:dyDescent="0.25">
      <c r="A42" s="14"/>
      <c r="B42" s="13"/>
      <c r="C42" s="41"/>
      <c r="D42" s="42"/>
      <c r="E42" s="21"/>
      <c r="F42" s="21"/>
      <c r="G42" s="21"/>
      <c r="H42" s="21"/>
      <c r="I42" s="2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3"/>
      <c r="W42" s="44"/>
      <c r="X42" s="45"/>
      <c r="Y42" s="45"/>
      <c r="Z42" s="45"/>
      <c r="AA42" s="45"/>
      <c r="AB42" s="45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6"/>
      <c r="AP42" s="47"/>
      <c r="AQ42" s="48"/>
      <c r="AR42" s="48"/>
      <c r="AS42" s="48"/>
      <c r="AT42" s="48"/>
      <c r="AU42" s="48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55"/>
      <c r="BI42" s="50"/>
      <c r="BJ42" s="51"/>
      <c r="BK42" s="51"/>
      <c r="BL42" s="51"/>
      <c r="BM42" s="51"/>
      <c r="BN42" s="5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52"/>
      <c r="CB42" s="53"/>
      <c r="CC42" s="40"/>
      <c r="CD42" s="40"/>
      <c r="CE42" s="40"/>
      <c r="CF42" s="40"/>
      <c r="CG42" s="40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1"/>
      <c r="CU42" s="1"/>
      <c r="CV42" s="1"/>
      <c r="CW42" s="1"/>
      <c r="CX42" s="1"/>
      <c r="CY42" s="1"/>
      <c r="CZ42" s="1"/>
    </row>
    <row r="43" spans="1:104" ht="13.2" x14ac:dyDescent="0.25">
      <c r="A43" s="14"/>
      <c r="B43" s="13"/>
      <c r="C43" s="41"/>
      <c r="D43" s="41"/>
      <c r="E43" s="21"/>
      <c r="F43" s="21"/>
      <c r="G43" s="21"/>
      <c r="H43" s="21"/>
      <c r="I43" s="2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3"/>
      <c r="W43" s="43"/>
      <c r="X43" s="45"/>
      <c r="Y43" s="45"/>
      <c r="Z43" s="45"/>
      <c r="AA43" s="45"/>
      <c r="AB43" s="45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6"/>
      <c r="AP43" s="46"/>
      <c r="AQ43" s="48"/>
      <c r="AR43" s="48"/>
      <c r="AS43" s="48"/>
      <c r="AT43" s="48"/>
      <c r="AU43" s="48"/>
      <c r="AV43" s="41"/>
      <c r="AW43" s="41"/>
      <c r="AX43" s="41"/>
      <c r="AY43" s="41"/>
      <c r="AZ43" s="41"/>
      <c r="BA43" s="41"/>
      <c r="BB43" s="41"/>
      <c r="BC43" s="41"/>
      <c r="BD43" s="41"/>
      <c r="BE43" s="41"/>
      <c r="BF43" s="41"/>
      <c r="BG43" s="41"/>
      <c r="BH43" s="55"/>
      <c r="BI43" s="55"/>
      <c r="BJ43" s="51"/>
      <c r="BK43" s="51"/>
      <c r="BL43" s="51"/>
      <c r="BM43" s="51"/>
      <c r="BN43" s="51"/>
      <c r="BO43" s="41"/>
      <c r="BP43" s="41"/>
      <c r="BQ43" s="41"/>
      <c r="BR43" s="41"/>
      <c r="BS43" s="41"/>
      <c r="BT43" s="41"/>
      <c r="BU43" s="41"/>
      <c r="BV43" s="41"/>
      <c r="BW43" s="41"/>
      <c r="BX43" s="41"/>
      <c r="BY43" s="41"/>
      <c r="BZ43" s="41"/>
      <c r="CA43" s="52"/>
      <c r="CB43" s="52"/>
      <c r="CC43" s="40"/>
      <c r="CD43" s="40"/>
      <c r="CE43" s="40"/>
      <c r="CF43" s="40"/>
      <c r="CG43" s="40"/>
      <c r="CH43" s="41"/>
      <c r="CI43" s="41"/>
      <c r="CJ43" s="41"/>
      <c r="CK43" s="41"/>
      <c r="CL43" s="41"/>
      <c r="CM43" s="41"/>
      <c r="CN43" s="41"/>
      <c r="CO43" s="41"/>
      <c r="CP43" s="41"/>
      <c r="CQ43" s="41"/>
      <c r="CR43" s="41"/>
      <c r="CS43" s="41"/>
      <c r="CT43" s="1"/>
      <c r="CU43" s="1"/>
      <c r="CV43" s="1"/>
      <c r="CW43" s="1"/>
      <c r="CX43" s="1"/>
      <c r="CY43" s="1"/>
      <c r="CZ43" s="1"/>
    </row>
    <row r="44" spans="1:104" ht="13.2" x14ac:dyDescent="0.25">
      <c r="A44" s="14"/>
      <c r="B44" s="13"/>
      <c r="C44" s="41"/>
      <c r="D44" s="41"/>
      <c r="E44" s="21"/>
      <c r="F44" s="21"/>
      <c r="G44" s="21"/>
      <c r="H44" s="21"/>
      <c r="I44" s="2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3"/>
      <c r="W44" s="43"/>
      <c r="X44" s="45"/>
      <c r="Y44" s="45"/>
      <c r="Z44" s="45"/>
      <c r="AA44" s="45"/>
      <c r="AB44" s="45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6"/>
      <c r="AP44" s="46"/>
      <c r="AQ44" s="48"/>
      <c r="AR44" s="48"/>
      <c r="AS44" s="48"/>
      <c r="AT44" s="48"/>
      <c r="AU44" s="48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55"/>
      <c r="BI44" s="55"/>
      <c r="BJ44" s="51"/>
      <c r="BK44" s="51"/>
      <c r="BL44" s="51"/>
      <c r="BM44" s="51"/>
      <c r="BN44" s="51"/>
      <c r="BO44" s="41"/>
      <c r="BP44" s="41"/>
      <c r="BQ44" s="41"/>
      <c r="BR44" s="41"/>
      <c r="BS44" s="41"/>
      <c r="BT44" s="41"/>
      <c r="BU44" s="41"/>
      <c r="BV44" s="41"/>
      <c r="BW44" s="41"/>
      <c r="BX44" s="41"/>
      <c r="BY44" s="41"/>
      <c r="BZ44" s="41"/>
      <c r="CA44" s="52"/>
      <c r="CB44" s="52"/>
      <c r="CC44" s="40"/>
      <c r="CD44" s="40"/>
      <c r="CE44" s="40"/>
      <c r="CF44" s="40"/>
      <c r="CG44" s="40"/>
      <c r="CH44" s="41"/>
      <c r="CI44" s="41"/>
      <c r="CJ44" s="41"/>
      <c r="CK44" s="41"/>
      <c r="CL44" s="41"/>
      <c r="CM44" s="41"/>
      <c r="CN44" s="41"/>
      <c r="CO44" s="41"/>
      <c r="CP44" s="41"/>
      <c r="CQ44" s="41"/>
      <c r="CR44" s="41"/>
      <c r="CS44" s="41"/>
      <c r="CT44" s="1"/>
      <c r="CU44" s="1"/>
      <c r="CV44" s="1"/>
      <c r="CW44" s="1"/>
      <c r="CX44" s="1"/>
      <c r="CY44" s="1"/>
      <c r="CZ44" s="1"/>
    </row>
    <row r="45" spans="1:104" ht="13.2" x14ac:dyDescent="0.25">
      <c r="A45" s="1"/>
      <c r="B45" s="1"/>
      <c r="C45" s="1"/>
      <c r="D45" s="1"/>
      <c r="E45" s="1"/>
      <c r="F45" s="1"/>
      <c r="G45" s="1"/>
      <c r="H45" s="1"/>
      <c r="I45" s="9"/>
      <c r="J45" s="64">
        <f t="shared" ref="J45:U45" si="40">SUM(J35:J41)+SUM(J21:J30)+SUM(J7:J16)</f>
        <v>40</v>
      </c>
      <c r="K45" s="65">
        <f t="shared" si="40"/>
        <v>32</v>
      </c>
      <c r="L45" s="64">
        <f t="shared" si="40"/>
        <v>20</v>
      </c>
      <c r="M45" s="65">
        <f t="shared" si="40"/>
        <v>51</v>
      </c>
      <c r="N45" s="65">
        <f t="shared" si="40"/>
        <v>52</v>
      </c>
      <c r="O45" s="64">
        <f t="shared" si="40"/>
        <v>84</v>
      </c>
      <c r="P45" s="65">
        <f t="shared" si="40"/>
        <v>28</v>
      </c>
      <c r="Q45" s="65">
        <f t="shared" si="40"/>
        <v>40</v>
      </c>
      <c r="R45" s="65">
        <f t="shared" si="40"/>
        <v>27.5</v>
      </c>
      <c r="S45" s="65">
        <f t="shared" si="40"/>
        <v>34</v>
      </c>
      <c r="T45" s="65">
        <f t="shared" si="40"/>
        <v>36</v>
      </c>
      <c r="U45" s="65">
        <f t="shared" si="40"/>
        <v>15</v>
      </c>
      <c r="V45" s="1"/>
      <c r="W45" s="1"/>
      <c r="X45" s="1"/>
      <c r="Y45" s="1"/>
      <c r="Z45" s="1"/>
      <c r="AA45" s="1"/>
      <c r="AB45" s="9"/>
      <c r="AC45" s="64">
        <f t="shared" ref="AC45:AN45" si="41">SUM(AC35:AC41)+SUM(AC21:AC30)+SUM(AC7:AC16)</f>
        <v>40</v>
      </c>
      <c r="AD45" s="65">
        <f t="shared" si="41"/>
        <v>32</v>
      </c>
      <c r="AE45" s="64">
        <f t="shared" si="41"/>
        <v>20</v>
      </c>
      <c r="AF45" s="65">
        <f t="shared" si="41"/>
        <v>51</v>
      </c>
      <c r="AG45" s="65">
        <f t="shared" si="41"/>
        <v>52</v>
      </c>
      <c r="AH45" s="64">
        <f t="shared" si="41"/>
        <v>84</v>
      </c>
      <c r="AI45" s="65">
        <f t="shared" si="41"/>
        <v>28</v>
      </c>
      <c r="AJ45" s="65">
        <f t="shared" si="41"/>
        <v>40</v>
      </c>
      <c r="AK45" s="65">
        <f t="shared" si="41"/>
        <v>27.5</v>
      </c>
      <c r="AL45" s="65">
        <f t="shared" si="41"/>
        <v>34</v>
      </c>
      <c r="AM45" s="65">
        <f t="shared" si="41"/>
        <v>36</v>
      </c>
      <c r="AN45" s="65">
        <f t="shared" si="41"/>
        <v>15</v>
      </c>
      <c r="AO45" s="1"/>
      <c r="AP45" s="1"/>
      <c r="AQ45" s="1"/>
      <c r="AR45" s="1"/>
      <c r="AS45" s="1"/>
      <c r="AT45" s="1"/>
      <c r="AU45" s="9"/>
      <c r="AV45" s="64">
        <f t="shared" ref="AV45:BG45" si="42">SUM(AV35:AV41)+SUM(AV21:AV30)+SUM(AV7:AV16)</f>
        <v>40</v>
      </c>
      <c r="AW45" s="65">
        <f t="shared" si="42"/>
        <v>32</v>
      </c>
      <c r="AX45" s="64">
        <f t="shared" si="42"/>
        <v>20</v>
      </c>
      <c r="AY45" s="65">
        <f t="shared" si="42"/>
        <v>51</v>
      </c>
      <c r="AZ45" s="65">
        <f t="shared" si="42"/>
        <v>52</v>
      </c>
      <c r="BA45" s="64">
        <f t="shared" si="42"/>
        <v>84</v>
      </c>
      <c r="BB45" s="65">
        <f t="shared" si="42"/>
        <v>28</v>
      </c>
      <c r="BC45" s="65">
        <f t="shared" si="42"/>
        <v>40</v>
      </c>
      <c r="BD45" s="65">
        <f t="shared" si="42"/>
        <v>27.5</v>
      </c>
      <c r="BE45" s="65">
        <f t="shared" si="42"/>
        <v>34</v>
      </c>
      <c r="BF45" s="65">
        <f t="shared" si="42"/>
        <v>36</v>
      </c>
      <c r="BG45" s="65">
        <f t="shared" si="42"/>
        <v>15</v>
      </c>
      <c r="BH45" s="1"/>
      <c r="BI45" s="1"/>
      <c r="BJ45" s="1"/>
      <c r="BK45" s="1"/>
      <c r="BL45" s="1"/>
      <c r="BM45" s="1"/>
      <c r="BN45" s="9"/>
      <c r="BO45" s="64">
        <f t="shared" ref="BO45:BZ45" si="43">SUM(BO35:BO41)+SUM(BO21:BO30)+SUM(BO7:BO16)</f>
        <v>40</v>
      </c>
      <c r="BP45" s="65">
        <f t="shared" si="43"/>
        <v>32</v>
      </c>
      <c r="BQ45" s="64">
        <f t="shared" si="43"/>
        <v>20</v>
      </c>
      <c r="BR45" s="65">
        <f t="shared" si="43"/>
        <v>51</v>
      </c>
      <c r="BS45" s="65">
        <f t="shared" si="43"/>
        <v>52</v>
      </c>
      <c r="BT45" s="64">
        <f t="shared" si="43"/>
        <v>84</v>
      </c>
      <c r="BU45" s="65">
        <f t="shared" si="43"/>
        <v>28</v>
      </c>
      <c r="BV45" s="65">
        <f t="shared" si="43"/>
        <v>40</v>
      </c>
      <c r="BW45" s="65">
        <f t="shared" si="43"/>
        <v>27.5</v>
      </c>
      <c r="BX45" s="65">
        <f t="shared" si="43"/>
        <v>34</v>
      </c>
      <c r="BY45" s="65">
        <f t="shared" si="43"/>
        <v>36</v>
      </c>
      <c r="BZ45" s="65">
        <f t="shared" si="43"/>
        <v>15</v>
      </c>
      <c r="CA45" s="1"/>
      <c r="CB45" s="1"/>
      <c r="CC45" s="1"/>
      <c r="CD45" s="1"/>
      <c r="CE45" s="1"/>
      <c r="CF45" s="1"/>
      <c r="CG45" s="9"/>
      <c r="CH45" s="64">
        <f t="shared" ref="CH45:CS45" si="44">SUM(CH35:CH41)+SUM(CH21:CH30)+SUM(CH7:CH16)</f>
        <v>18</v>
      </c>
      <c r="CI45" s="65">
        <f t="shared" si="44"/>
        <v>26.5</v>
      </c>
      <c r="CJ45" s="64">
        <f t="shared" si="44"/>
        <v>9</v>
      </c>
      <c r="CK45" s="65">
        <f t="shared" si="44"/>
        <v>30.5</v>
      </c>
      <c r="CL45" s="65">
        <f t="shared" si="44"/>
        <v>39.5</v>
      </c>
      <c r="CM45" s="64">
        <f t="shared" si="44"/>
        <v>80</v>
      </c>
      <c r="CN45" s="65">
        <f t="shared" si="44"/>
        <v>28</v>
      </c>
      <c r="CO45" s="65">
        <f t="shared" si="44"/>
        <v>18</v>
      </c>
      <c r="CP45" s="65">
        <f t="shared" si="44"/>
        <v>24.5</v>
      </c>
      <c r="CQ45" s="65">
        <f t="shared" si="44"/>
        <v>26</v>
      </c>
      <c r="CR45" s="65">
        <f t="shared" si="44"/>
        <v>30</v>
      </c>
      <c r="CS45" s="65">
        <f t="shared" si="44"/>
        <v>15</v>
      </c>
      <c r="CT45" s="1"/>
      <c r="CU45" s="1"/>
      <c r="CV45" s="1"/>
      <c r="CW45" s="1"/>
      <c r="CX45" s="1"/>
      <c r="CY45" s="1"/>
      <c r="CZ45" s="1"/>
    </row>
    <row r="46" spans="1:104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</row>
    <row r="47" spans="1:104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</row>
    <row r="48" spans="1:104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</row>
    <row r="49" spans="1:104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</row>
    <row r="50" spans="1:104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</row>
    <row r="51" spans="1:104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</row>
    <row r="52" spans="1:104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</row>
    <row r="53" spans="1:104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</row>
    <row r="54" spans="1:104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</row>
    <row r="55" spans="1:104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</row>
    <row r="56" spans="1:104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</row>
    <row r="57" spans="1:104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</row>
    <row r="58" spans="1:104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</row>
    <row r="59" spans="1:104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</row>
    <row r="60" spans="1:104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</row>
    <row r="61" spans="1:104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</row>
    <row r="62" spans="1:104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</row>
    <row r="63" spans="1:104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</row>
    <row r="64" spans="1:104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</row>
    <row r="65" spans="1:104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</row>
    <row r="66" spans="1:104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</row>
    <row r="67" spans="1:104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</row>
    <row r="68" spans="1:104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</row>
    <row r="69" spans="1:104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</row>
    <row r="70" spans="1:104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</row>
    <row r="71" spans="1:104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</row>
    <row r="72" spans="1:104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</row>
    <row r="73" spans="1:104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</row>
    <row r="74" spans="1:104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</row>
    <row r="75" spans="1:104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</row>
    <row r="76" spans="1:104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</row>
    <row r="77" spans="1:104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</row>
    <row r="78" spans="1:104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</row>
    <row r="79" spans="1:104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</row>
    <row r="80" spans="1:104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</row>
    <row r="81" spans="1:104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</row>
    <row r="82" spans="1:104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</row>
    <row r="83" spans="1:104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</row>
    <row r="84" spans="1:104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</row>
    <row r="85" spans="1:104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</row>
    <row r="86" spans="1:104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</row>
    <row r="87" spans="1:104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</row>
    <row r="88" spans="1:104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</row>
    <row r="89" spans="1:104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</row>
    <row r="90" spans="1:104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</row>
    <row r="91" spans="1:104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</row>
    <row r="92" spans="1:104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</row>
    <row r="93" spans="1:104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</row>
    <row r="94" spans="1:104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</row>
    <row r="95" spans="1:104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</row>
    <row r="96" spans="1:104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</row>
    <row r="97" spans="1:104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</row>
    <row r="98" spans="1:104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</row>
    <row r="99" spans="1:104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</row>
    <row r="100" spans="1:104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</row>
    <row r="101" spans="1:104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</row>
    <row r="102" spans="1:104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</row>
    <row r="103" spans="1:104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</row>
    <row r="104" spans="1:104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</row>
    <row r="105" spans="1:104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</row>
    <row r="106" spans="1:104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</row>
    <row r="107" spans="1:104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</row>
    <row r="108" spans="1:104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</row>
    <row r="109" spans="1:104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</row>
    <row r="110" spans="1:104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</row>
    <row r="111" spans="1:104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</row>
    <row r="112" spans="1:104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</row>
    <row r="113" spans="1:104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</row>
    <row r="114" spans="1:104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</row>
    <row r="115" spans="1:104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</row>
    <row r="116" spans="1:104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</row>
    <row r="117" spans="1:104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</row>
    <row r="118" spans="1:104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</row>
    <row r="119" spans="1:104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</row>
    <row r="120" spans="1:104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</row>
    <row r="121" spans="1:104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</row>
    <row r="122" spans="1:104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</row>
    <row r="123" spans="1:104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</row>
    <row r="124" spans="1:104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</row>
    <row r="125" spans="1:104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</row>
    <row r="126" spans="1:104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</row>
    <row r="127" spans="1:104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</row>
    <row r="128" spans="1:104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</row>
    <row r="129" spans="1:104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</row>
    <row r="130" spans="1:104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</row>
    <row r="131" spans="1:104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</row>
    <row r="132" spans="1:104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</row>
    <row r="133" spans="1:104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</row>
    <row r="134" spans="1:104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</row>
    <row r="135" spans="1:104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</row>
    <row r="136" spans="1:104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</row>
    <row r="137" spans="1:104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</row>
    <row r="138" spans="1:104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</row>
    <row r="139" spans="1:104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</row>
    <row r="140" spans="1:104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</row>
    <row r="141" spans="1:104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</row>
    <row r="142" spans="1:104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</row>
    <row r="143" spans="1:104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</row>
    <row r="144" spans="1:104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</row>
    <row r="145" spans="1:104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</row>
    <row r="146" spans="1:104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</row>
    <row r="147" spans="1:104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</row>
    <row r="148" spans="1:104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</row>
    <row r="149" spans="1:104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</row>
    <row r="150" spans="1:104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</row>
    <row r="151" spans="1:104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</row>
    <row r="152" spans="1:104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</row>
    <row r="153" spans="1:104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</row>
    <row r="154" spans="1:104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</row>
    <row r="155" spans="1:104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</row>
    <row r="156" spans="1:104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</row>
    <row r="157" spans="1:104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</row>
    <row r="158" spans="1:104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</row>
    <row r="159" spans="1:104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</row>
    <row r="160" spans="1:104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</row>
    <row r="161" spans="1:104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</row>
    <row r="162" spans="1:104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</row>
    <row r="163" spans="1:104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</row>
    <row r="164" spans="1:104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</row>
    <row r="165" spans="1:104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</row>
    <row r="166" spans="1:104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</row>
    <row r="167" spans="1:104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</row>
    <row r="168" spans="1:104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</row>
    <row r="169" spans="1:104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</row>
    <row r="170" spans="1:104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</row>
    <row r="171" spans="1:104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</row>
    <row r="172" spans="1:104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</row>
    <row r="173" spans="1:104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</row>
    <row r="174" spans="1:104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</row>
    <row r="175" spans="1:104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</row>
    <row r="176" spans="1:104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</row>
    <row r="177" spans="1:104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</row>
    <row r="178" spans="1:104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</row>
    <row r="179" spans="1:104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</row>
    <row r="180" spans="1:104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</row>
    <row r="181" spans="1:104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</row>
    <row r="182" spans="1:104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</row>
    <row r="183" spans="1:104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</row>
    <row r="184" spans="1:104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</row>
    <row r="185" spans="1:104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</row>
    <row r="186" spans="1:104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</row>
    <row r="187" spans="1:104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</row>
    <row r="188" spans="1:104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</row>
    <row r="189" spans="1:104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</row>
    <row r="190" spans="1:104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</row>
    <row r="191" spans="1:104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</row>
    <row r="192" spans="1:104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</row>
    <row r="193" spans="1:104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</row>
    <row r="194" spans="1:104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</row>
    <row r="195" spans="1:104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</row>
    <row r="196" spans="1:104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</row>
    <row r="197" spans="1:104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</row>
    <row r="198" spans="1:104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</row>
    <row r="199" spans="1:104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</row>
    <row r="200" spans="1:104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</row>
    <row r="201" spans="1:104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</row>
    <row r="202" spans="1:104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</row>
    <row r="203" spans="1:104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</row>
    <row r="204" spans="1:104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</row>
    <row r="205" spans="1:104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</row>
    <row r="206" spans="1:104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</row>
    <row r="207" spans="1:104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</row>
    <row r="208" spans="1:104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</row>
    <row r="209" spans="1:104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</row>
    <row r="210" spans="1:104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</row>
    <row r="211" spans="1:104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</row>
    <row r="212" spans="1:104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</row>
    <row r="213" spans="1:104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</row>
    <row r="214" spans="1:104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</row>
    <row r="215" spans="1:104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</row>
    <row r="216" spans="1:104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</row>
    <row r="217" spans="1:104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</row>
    <row r="218" spans="1:104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</row>
    <row r="219" spans="1:104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</row>
    <row r="220" spans="1:104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</row>
    <row r="221" spans="1:104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</row>
    <row r="222" spans="1:104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</row>
    <row r="223" spans="1:104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</row>
    <row r="224" spans="1:104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</row>
    <row r="225" spans="1:104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</row>
    <row r="226" spans="1:104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</row>
    <row r="227" spans="1:104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</row>
    <row r="228" spans="1:104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</row>
    <row r="229" spans="1:104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</row>
    <row r="230" spans="1:104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</row>
    <row r="231" spans="1:104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</row>
    <row r="232" spans="1:104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</row>
    <row r="233" spans="1:104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</row>
    <row r="234" spans="1:104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</row>
    <row r="235" spans="1:104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</row>
    <row r="236" spans="1:104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</row>
    <row r="237" spans="1:104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</row>
    <row r="238" spans="1:104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</row>
    <row r="239" spans="1:104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</row>
    <row r="240" spans="1:104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</row>
    <row r="241" spans="1:104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</row>
    <row r="242" spans="1:104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</row>
    <row r="243" spans="1:104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</row>
    <row r="244" spans="1:104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</row>
    <row r="245" spans="1:104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</row>
    <row r="246" spans="1:104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</row>
    <row r="247" spans="1:104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</row>
    <row r="248" spans="1:104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</row>
    <row r="249" spans="1:104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</row>
    <row r="250" spans="1:104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</row>
    <row r="251" spans="1:104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</row>
    <row r="252" spans="1:104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</row>
    <row r="253" spans="1:104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</row>
    <row r="254" spans="1:104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</row>
    <row r="255" spans="1:104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</row>
    <row r="256" spans="1:104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</row>
    <row r="257" spans="1:104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</row>
    <row r="258" spans="1:104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</row>
    <row r="259" spans="1:104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</row>
    <row r="260" spans="1:104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</row>
    <row r="261" spans="1:104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</row>
    <row r="262" spans="1:104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</row>
    <row r="263" spans="1:104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</row>
    <row r="264" spans="1:104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</row>
    <row r="265" spans="1:104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</row>
    <row r="266" spans="1:104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</row>
    <row r="267" spans="1:104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</row>
    <row r="268" spans="1:104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</row>
    <row r="269" spans="1:104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</row>
    <row r="270" spans="1:104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</row>
    <row r="271" spans="1:104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</row>
    <row r="272" spans="1:104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</row>
    <row r="273" spans="1:104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</row>
    <row r="274" spans="1:104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</row>
    <row r="275" spans="1:104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</row>
    <row r="276" spans="1:104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</row>
    <row r="277" spans="1:104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</row>
    <row r="278" spans="1:104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</row>
    <row r="279" spans="1:104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</row>
    <row r="280" spans="1:104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</row>
    <row r="281" spans="1:104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</row>
    <row r="282" spans="1:104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</row>
    <row r="283" spans="1:104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</row>
    <row r="284" spans="1:104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</row>
    <row r="285" spans="1:104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</row>
    <row r="286" spans="1:104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</row>
    <row r="287" spans="1:104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</row>
    <row r="288" spans="1:104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</row>
    <row r="289" spans="1:104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</row>
    <row r="290" spans="1:104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</row>
    <row r="291" spans="1:104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</row>
    <row r="292" spans="1:104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</row>
    <row r="293" spans="1:104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</row>
    <row r="294" spans="1:104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</row>
    <row r="295" spans="1:104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</row>
    <row r="296" spans="1:104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</row>
    <row r="297" spans="1:104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</row>
    <row r="298" spans="1:104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</row>
    <row r="299" spans="1:104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</row>
    <row r="300" spans="1:104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</row>
    <row r="301" spans="1:104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</row>
    <row r="302" spans="1:104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</row>
    <row r="303" spans="1:104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</row>
    <row r="304" spans="1:104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</row>
    <row r="305" spans="1:104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</row>
    <row r="306" spans="1:104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</row>
    <row r="307" spans="1:104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</row>
    <row r="308" spans="1:104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</row>
    <row r="309" spans="1:104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</row>
    <row r="310" spans="1:104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</row>
    <row r="311" spans="1:104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</row>
    <row r="312" spans="1:104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</row>
    <row r="313" spans="1:104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</row>
    <row r="314" spans="1:104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</row>
    <row r="315" spans="1:104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</row>
    <row r="316" spans="1:104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</row>
    <row r="317" spans="1:104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</row>
    <row r="318" spans="1:104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</row>
    <row r="319" spans="1:104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</row>
    <row r="320" spans="1:104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</row>
    <row r="321" spans="1:104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</row>
    <row r="322" spans="1:104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</row>
    <row r="323" spans="1:104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</row>
    <row r="324" spans="1:104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</row>
    <row r="325" spans="1:104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</row>
    <row r="326" spans="1:104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</row>
    <row r="327" spans="1:104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</row>
    <row r="328" spans="1:104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</row>
    <row r="329" spans="1:104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</row>
    <row r="330" spans="1:104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</row>
    <row r="331" spans="1:104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</row>
    <row r="332" spans="1:104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</row>
    <row r="333" spans="1:104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</row>
    <row r="334" spans="1:104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</row>
    <row r="335" spans="1:104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</row>
    <row r="336" spans="1:104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</row>
    <row r="337" spans="1:104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</row>
    <row r="338" spans="1:104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</row>
    <row r="339" spans="1:104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</row>
    <row r="340" spans="1:104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</row>
    <row r="341" spans="1:104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</row>
    <row r="342" spans="1:104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</row>
    <row r="343" spans="1:104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</row>
    <row r="344" spans="1:104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</row>
    <row r="345" spans="1:104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</row>
    <row r="346" spans="1:104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</row>
    <row r="347" spans="1:104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</row>
    <row r="348" spans="1:104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</row>
    <row r="349" spans="1:104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</row>
    <row r="350" spans="1:104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</row>
    <row r="351" spans="1:104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</row>
    <row r="352" spans="1:104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</row>
    <row r="353" spans="1:104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</row>
    <row r="354" spans="1:104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</row>
    <row r="355" spans="1:104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</row>
    <row r="356" spans="1:104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</row>
    <row r="357" spans="1:104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</row>
    <row r="358" spans="1:104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</row>
    <row r="359" spans="1:104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</row>
    <row r="360" spans="1:104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</row>
    <row r="361" spans="1:104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</row>
    <row r="362" spans="1:104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</row>
    <row r="363" spans="1:104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</row>
    <row r="364" spans="1:104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</row>
    <row r="365" spans="1:104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</row>
    <row r="366" spans="1:104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</row>
    <row r="367" spans="1:104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</row>
    <row r="368" spans="1:104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</row>
    <row r="369" spans="1:104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</row>
    <row r="370" spans="1:104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</row>
    <row r="371" spans="1:104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</row>
    <row r="372" spans="1:104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</row>
    <row r="373" spans="1:104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</row>
    <row r="374" spans="1:104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</row>
    <row r="375" spans="1:104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</row>
    <row r="376" spans="1:104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</row>
    <row r="377" spans="1:104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</row>
    <row r="378" spans="1:104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</row>
    <row r="379" spans="1:104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</row>
    <row r="380" spans="1:104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</row>
    <row r="381" spans="1:104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</row>
    <row r="382" spans="1:104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</row>
    <row r="383" spans="1:104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</row>
    <row r="384" spans="1:104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</row>
    <row r="385" spans="1:104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</row>
    <row r="386" spans="1:104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</row>
    <row r="387" spans="1:104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</row>
    <row r="388" spans="1:104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</row>
    <row r="389" spans="1:104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</row>
    <row r="390" spans="1:104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</row>
    <row r="391" spans="1:104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</row>
    <row r="392" spans="1:104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</row>
    <row r="393" spans="1:104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</row>
    <row r="394" spans="1:104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</row>
    <row r="395" spans="1:104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</row>
    <row r="396" spans="1:104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</row>
    <row r="397" spans="1:104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</row>
    <row r="398" spans="1:104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</row>
    <row r="399" spans="1:104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</row>
    <row r="400" spans="1:104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</row>
    <row r="401" spans="1:104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</row>
    <row r="402" spans="1:104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</row>
    <row r="403" spans="1:104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</row>
    <row r="404" spans="1:104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</row>
    <row r="405" spans="1:104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</row>
    <row r="406" spans="1:104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</row>
    <row r="407" spans="1:104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</row>
    <row r="408" spans="1:104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</row>
    <row r="409" spans="1:104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</row>
    <row r="410" spans="1:104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</row>
    <row r="411" spans="1:104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</row>
    <row r="412" spans="1:104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</row>
    <row r="413" spans="1:104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</row>
    <row r="414" spans="1:104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</row>
    <row r="415" spans="1:104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</row>
    <row r="416" spans="1:104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</row>
    <row r="417" spans="1:104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</row>
    <row r="418" spans="1:104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</row>
    <row r="419" spans="1:104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</row>
    <row r="420" spans="1:104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</row>
    <row r="421" spans="1:104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</row>
    <row r="422" spans="1:104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</row>
    <row r="423" spans="1:104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</row>
    <row r="424" spans="1:104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</row>
    <row r="425" spans="1:104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</row>
    <row r="426" spans="1:104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</row>
    <row r="427" spans="1:104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</row>
    <row r="428" spans="1:104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</row>
    <row r="429" spans="1:104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</row>
    <row r="430" spans="1:104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</row>
    <row r="431" spans="1:104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</row>
    <row r="432" spans="1:104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</row>
    <row r="433" spans="1:104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</row>
    <row r="434" spans="1:104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</row>
    <row r="435" spans="1:104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</row>
    <row r="436" spans="1:104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</row>
    <row r="437" spans="1:104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</row>
    <row r="438" spans="1:104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</row>
    <row r="439" spans="1:104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</row>
    <row r="440" spans="1:104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</row>
    <row r="441" spans="1:104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</row>
    <row r="442" spans="1:104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</row>
    <row r="443" spans="1:104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</row>
    <row r="444" spans="1:104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</row>
    <row r="445" spans="1:104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</row>
    <row r="446" spans="1:104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</row>
    <row r="447" spans="1:104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</row>
    <row r="448" spans="1:104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</row>
    <row r="449" spans="1:104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</row>
    <row r="450" spans="1:104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</row>
    <row r="451" spans="1:104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</row>
    <row r="452" spans="1:104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</row>
    <row r="453" spans="1:104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</row>
    <row r="454" spans="1:104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</row>
    <row r="455" spans="1:104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</row>
    <row r="456" spans="1:104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</row>
    <row r="457" spans="1:104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</row>
    <row r="458" spans="1:104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</row>
    <row r="459" spans="1:104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</row>
    <row r="460" spans="1:104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</row>
    <row r="461" spans="1:104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</row>
    <row r="462" spans="1:104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</row>
    <row r="463" spans="1:104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</row>
    <row r="464" spans="1:104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</row>
    <row r="465" spans="1:104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</row>
    <row r="466" spans="1:104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</row>
    <row r="467" spans="1:104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</row>
    <row r="468" spans="1:104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</row>
    <row r="469" spans="1:104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</row>
    <row r="470" spans="1:104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</row>
    <row r="471" spans="1:104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</row>
    <row r="472" spans="1:104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</row>
    <row r="473" spans="1:104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</row>
    <row r="474" spans="1:104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</row>
    <row r="475" spans="1:104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</row>
    <row r="476" spans="1:104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</row>
    <row r="477" spans="1:104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</row>
    <row r="478" spans="1:104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</row>
    <row r="479" spans="1:104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</row>
    <row r="480" spans="1:104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</row>
    <row r="481" spans="1:104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</row>
    <row r="482" spans="1:104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</row>
    <row r="483" spans="1:104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</row>
    <row r="484" spans="1:104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</row>
    <row r="485" spans="1:104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</row>
    <row r="486" spans="1:104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</row>
    <row r="487" spans="1:104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</row>
    <row r="488" spans="1:104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</row>
    <row r="489" spans="1:104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</row>
    <row r="490" spans="1:104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</row>
    <row r="491" spans="1:104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</row>
    <row r="492" spans="1:104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</row>
    <row r="493" spans="1:104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</row>
    <row r="494" spans="1:104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</row>
    <row r="495" spans="1:104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</row>
    <row r="496" spans="1:104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</row>
    <row r="497" spans="1:104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</row>
    <row r="498" spans="1:104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</row>
    <row r="499" spans="1:104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</row>
    <row r="500" spans="1:104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</row>
    <row r="501" spans="1:104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</row>
    <row r="502" spans="1:104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</row>
    <row r="503" spans="1:104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</row>
    <row r="504" spans="1:104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</row>
    <row r="505" spans="1:104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</row>
    <row r="506" spans="1:104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</row>
    <row r="507" spans="1:104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</row>
    <row r="508" spans="1:104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</row>
    <row r="509" spans="1:104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</row>
    <row r="510" spans="1:104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</row>
    <row r="511" spans="1:104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</row>
    <row r="512" spans="1:104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</row>
    <row r="513" spans="1:104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</row>
    <row r="514" spans="1:104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</row>
    <row r="515" spans="1:104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</row>
    <row r="516" spans="1:104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</row>
    <row r="517" spans="1:104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</row>
    <row r="518" spans="1:104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</row>
    <row r="519" spans="1:104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</row>
    <row r="520" spans="1:104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</row>
    <row r="521" spans="1:104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</row>
    <row r="522" spans="1:104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</row>
    <row r="523" spans="1:104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</row>
    <row r="524" spans="1:104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</row>
    <row r="525" spans="1:104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</row>
    <row r="526" spans="1:104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</row>
    <row r="527" spans="1:104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</row>
    <row r="528" spans="1:104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</row>
    <row r="529" spans="1:104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</row>
    <row r="530" spans="1:104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</row>
    <row r="531" spans="1:104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</row>
    <row r="532" spans="1:104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</row>
    <row r="533" spans="1:104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</row>
    <row r="534" spans="1:104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</row>
    <row r="535" spans="1:104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</row>
    <row r="536" spans="1:104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</row>
    <row r="537" spans="1:104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</row>
    <row r="538" spans="1:104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</row>
    <row r="539" spans="1:104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</row>
    <row r="540" spans="1:104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</row>
    <row r="541" spans="1:104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</row>
    <row r="542" spans="1:104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</row>
    <row r="543" spans="1:104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</row>
    <row r="544" spans="1:104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</row>
    <row r="545" spans="1:104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</row>
    <row r="546" spans="1:104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</row>
    <row r="547" spans="1:104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</row>
    <row r="548" spans="1:104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</row>
    <row r="549" spans="1:104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</row>
    <row r="550" spans="1:104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</row>
    <row r="551" spans="1:104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</row>
    <row r="552" spans="1:104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</row>
    <row r="553" spans="1:104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</row>
    <row r="554" spans="1:104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</row>
    <row r="555" spans="1:104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</row>
    <row r="556" spans="1:104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</row>
    <row r="557" spans="1:104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</row>
    <row r="558" spans="1:104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</row>
    <row r="559" spans="1:104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</row>
    <row r="560" spans="1:104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</row>
    <row r="561" spans="1:104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</row>
    <row r="562" spans="1:104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</row>
    <row r="563" spans="1:104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</row>
    <row r="564" spans="1:104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</row>
    <row r="565" spans="1:104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</row>
    <row r="566" spans="1:104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</row>
    <row r="567" spans="1:104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</row>
    <row r="568" spans="1:104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</row>
    <row r="569" spans="1:104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</row>
    <row r="570" spans="1:104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</row>
    <row r="571" spans="1:104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</row>
    <row r="572" spans="1:104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</row>
    <row r="573" spans="1:104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</row>
    <row r="574" spans="1:104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</row>
    <row r="575" spans="1:104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</row>
    <row r="576" spans="1:104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</row>
    <row r="577" spans="1:104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</row>
    <row r="578" spans="1:104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</row>
    <row r="579" spans="1:104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</row>
    <row r="580" spans="1:104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</row>
    <row r="581" spans="1:104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</row>
    <row r="582" spans="1:104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</row>
    <row r="583" spans="1:104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</row>
    <row r="584" spans="1:104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</row>
    <row r="585" spans="1:104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</row>
    <row r="586" spans="1:104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</row>
    <row r="587" spans="1:104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</row>
    <row r="588" spans="1:104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</row>
    <row r="589" spans="1:104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</row>
    <row r="590" spans="1:104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</row>
    <row r="591" spans="1:104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</row>
    <row r="592" spans="1:104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</row>
    <row r="593" spans="1:104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</row>
    <row r="594" spans="1:104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</row>
    <row r="595" spans="1:104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</row>
    <row r="596" spans="1:104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</row>
    <row r="597" spans="1:104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</row>
    <row r="598" spans="1:104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</row>
    <row r="599" spans="1:104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</row>
    <row r="600" spans="1:104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</row>
    <row r="601" spans="1:104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</row>
    <row r="602" spans="1:104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</row>
    <row r="603" spans="1:104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</row>
    <row r="604" spans="1:104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</row>
    <row r="605" spans="1:104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</row>
    <row r="606" spans="1:104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</row>
    <row r="607" spans="1:104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</row>
    <row r="608" spans="1:104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</row>
    <row r="609" spans="1:104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</row>
    <row r="610" spans="1:104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</row>
    <row r="611" spans="1:104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</row>
    <row r="612" spans="1:104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</row>
    <row r="613" spans="1:104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</row>
    <row r="614" spans="1:104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</row>
    <row r="615" spans="1:104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</row>
    <row r="616" spans="1:104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</row>
    <row r="617" spans="1:104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</row>
    <row r="618" spans="1:104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</row>
    <row r="619" spans="1:104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</row>
    <row r="620" spans="1:104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</row>
    <row r="621" spans="1:104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</row>
    <row r="622" spans="1:104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</row>
    <row r="623" spans="1:104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</row>
    <row r="624" spans="1:104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</row>
    <row r="625" spans="1:104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</row>
    <row r="626" spans="1:104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</row>
    <row r="627" spans="1:104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</row>
    <row r="628" spans="1:104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</row>
    <row r="629" spans="1:104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</row>
    <row r="630" spans="1:104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</row>
    <row r="631" spans="1:104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</row>
    <row r="632" spans="1:104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</row>
    <row r="633" spans="1:104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</row>
    <row r="634" spans="1:104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</row>
    <row r="635" spans="1:104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</row>
    <row r="636" spans="1:104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</row>
    <row r="637" spans="1:104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</row>
    <row r="638" spans="1:104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</row>
    <row r="639" spans="1:104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</row>
    <row r="640" spans="1:104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</row>
    <row r="641" spans="1:104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</row>
    <row r="642" spans="1:104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</row>
    <row r="643" spans="1:104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</row>
    <row r="644" spans="1:104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</row>
    <row r="645" spans="1:104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</row>
    <row r="646" spans="1:104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</row>
    <row r="647" spans="1:104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</row>
    <row r="648" spans="1:104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</row>
    <row r="649" spans="1:104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</row>
    <row r="650" spans="1:104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</row>
    <row r="651" spans="1:104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</row>
    <row r="652" spans="1:104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</row>
    <row r="653" spans="1:104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</row>
    <row r="654" spans="1:104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</row>
    <row r="655" spans="1:104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</row>
    <row r="656" spans="1:104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</row>
    <row r="657" spans="1:104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</row>
    <row r="658" spans="1:104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</row>
    <row r="659" spans="1:104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</row>
    <row r="660" spans="1:104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</row>
    <row r="661" spans="1:104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</row>
    <row r="662" spans="1:104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</row>
    <row r="663" spans="1:104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</row>
    <row r="664" spans="1:104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</row>
    <row r="665" spans="1:104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</row>
    <row r="666" spans="1:104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</row>
    <row r="667" spans="1:104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</row>
    <row r="668" spans="1:104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</row>
    <row r="669" spans="1:104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</row>
    <row r="670" spans="1:104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</row>
    <row r="671" spans="1:104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</row>
    <row r="672" spans="1:104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</row>
    <row r="673" spans="1:104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</row>
    <row r="674" spans="1:104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</row>
    <row r="675" spans="1:104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</row>
    <row r="676" spans="1:104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</row>
    <row r="677" spans="1:104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</row>
    <row r="678" spans="1:104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</row>
    <row r="679" spans="1:104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</row>
    <row r="680" spans="1:104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</row>
    <row r="681" spans="1:104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</row>
    <row r="682" spans="1:104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</row>
    <row r="683" spans="1:104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</row>
    <row r="684" spans="1:104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</row>
    <row r="685" spans="1:104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</row>
    <row r="686" spans="1:104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</row>
    <row r="687" spans="1:104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</row>
    <row r="688" spans="1:104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</row>
    <row r="689" spans="1:104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</row>
    <row r="690" spans="1:104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</row>
    <row r="691" spans="1:104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</row>
    <row r="692" spans="1:104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</row>
    <row r="693" spans="1:104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</row>
    <row r="694" spans="1:104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</row>
    <row r="695" spans="1:104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</row>
    <row r="696" spans="1:104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</row>
    <row r="697" spans="1:104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</row>
    <row r="698" spans="1:104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</row>
    <row r="699" spans="1:104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</row>
    <row r="700" spans="1:104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</row>
    <row r="701" spans="1:104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</row>
    <row r="702" spans="1:104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</row>
    <row r="703" spans="1:104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</row>
    <row r="704" spans="1:104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</row>
    <row r="705" spans="1:104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</row>
    <row r="706" spans="1:104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</row>
    <row r="707" spans="1:104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</row>
    <row r="708" spans="1:104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</row>
    <row r="709" spans="1:104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</row>
    <row r="710" spans="1:104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</row>
    <row r="711" spans="1:104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</row>
    <row r="712" spans="1:104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</row>
    <row r="713" spans="1:104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</row>
    <row r="714" spans="1:104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</row>
    <row r="715" spans="1:104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</row>
    <row r="716" spans="1:104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</row>
    <row r="717" spans="1:104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</row>
    <row r="718" spans="1:104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</row>
    <row r="719" spans="1:104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</row>
    <row r="720" spans="1:104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</row>
    <row r="721" spans="1:104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</row>
    <row r="722" spans="1:104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</row>
    <row r="723" spans="1:104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</row>
    <row r="724" spans="1:104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</row>
    <row r="725" spans="1:104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</row>
    <row r="726" spans="1:104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</row>
    <row r="727" spans="1:104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</row>
    <row r="728" spans="1:104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</row>
    <row r="729" spans="1:104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</row>
    <row r="730" spans="1:104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</row>
    <row r="731" spans="1:104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</row>
    <row r="732" spans="1:104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</row>
    <row r="733" spans="1:104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</row>
    <row r="734" spans="1:104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</row>
    <row r="735" spans="1:104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</row>
    <row r="736" spans="1:104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</row>
    <row r="737" spans="1:104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</row>
    <row r="738" spans="1:104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</row>
    <row r="739" spans="1:104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</row>
    <row r="740" spans="1:104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</row>
    <row r="741" spans="1:104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</row>
    <row r="742" spans="1:104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</row>
    <row r="743" spans="1:104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</row>
    <row r="744" spans="1:104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</row>
    <row r="745" spans="1:104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</row>
    <row r="746" spans="1:104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</row>
    <row r="747" spans="1:104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</row>
    <row r="748" spans="1:104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</row>
    <row r="749" spans="1:104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</row>
    <row r="750" spans="1:104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</row>
    <row r="751" spans="1:104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</row>
    <row r="752" spans="1:104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</row>
    <row r="753" spans="1:104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</row>
    <row r="754" spans="1:104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</row>
    <row r="755" spans="1:104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</row>
    <row r="756" spans="1:104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</row>
    <row r="757" spans="1:104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</row>
    <row r="758" spans="1:104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</row>
    <row r="759" spans="1:104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</row>
    <row r="760" spans="1:104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</row>
    <row r="761" spans="1:104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</row>
    <row r="762" spans="1:104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</row>
    <row r="763" spans="1:104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</row>
    <row r="764" spans="1:104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</row>
    <row r="765" spans="1:104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</row>
    <row r="766" spans="1:104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</row>
    <row r="767" spans="1:104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</row>
    <row r="768" spans="1:104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</row>
    <row r="769" spans="1:104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</row>
    <row r="770" spans="1:104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</row>
    <row r="771" spans="1:104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</row>
    <row r="772" spans="1:104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</row>
    <row r="773" spans="1:104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</row>
    <row r="774" spans="1:104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</row>
    <row r="775" spans="1:104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</row>
    <row r="776" spans="1:104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</row>
    <row r="777" spans="1:104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</row>
    <row r="778" spans="1:104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</row>
    <row r="779" spans="1:104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</row>
    <row r="780" spans="1:104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</row>
    <row r="781" spans="1:104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</row>
    <row r="782" spans="1:104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</row>
    <row r="783" spans="1:104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</row>
    <row r="784" spans="1:104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</row>
    <row r="785" spans="1:104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</row>
    <row r="786" spans="1:104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</row>
    <row r="787" spans="1:104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</row>
    <row r="788" spans="1:104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</row>
    <row r="789" spans="1:104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</row>
    <row r="790" spans="1:104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</row>
    <row r="791" spans="1:104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</row>
    <row r="792" spans="1:104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</row>
    <row r="793" spans="1:104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</row>
    <row r="794" spans="1:104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</row>
    <row r="795" spans="1:104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</row>
    <row r="796" spans="1:104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</row>
    <row r="797" spans="1:104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</row>
    <row r="798" spans="1:104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</row>
    <row r="799" spans="1:104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</row>
    <row r="800" spans="1:104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</row>
    <row r="801" spans="1:104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</row>
    <row r="802" spans="1:104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</row>
    <row r="803" spans="1:104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</row>
    <row r="804" spans="1:104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</row>
    <row r="805" spans="1:104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</row>
    <row r="806" spans="1:104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</row>
    <row r="807" spans="1:104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</row>
    <row r="808" spans="1:104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</row>
    <row r="809" spans="1:104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</row>
    <row r="810" spans="1:104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</row>
    <row r="811" spans="1:104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</row>
    <row r="812" spans="1:104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</row>
    <row r="813" spans="1:104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</row>
    <row r="814" spans="1:104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</row>
    <row r="815" spans="1:104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</row>
    <row r="816" spans="1:104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</row>
    <row r="817" spans="1:104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</row>
    <row r="818" spans="1:104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</row>
    <row r="819" spans="1:104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</row>
    <row r="820" spans="1:104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</row>
    <row r="821" spans="1:104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</row>
    <row r="822" spans="1:104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</row>
    <row r="823" spans="1:104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</row>
    <row r="824" spans="1:104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</row>
    <row r="825" spans="1:104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</row>
    <row r="826" spans="1:104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</row>
    <row r="827" spans="1:104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</row>
    <row r="828" spans="1:104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</row>
    <row r="829" spans="1:104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</row>
    <row r="830" spans="1:104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</row>
    <row r="831" spans="1:104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</row>
    <row r="832" spans="1:104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</row>
    <row r="833" spans="1:104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</row>
    <row r="834" spans="1:104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</row>
    <row r="835" spans="1:104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</row>
    <row r="836" spans="1:104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</row>
    <row r="837" spans="1:104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</row>
    <row r="838" spans="1:104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</row>
    <row r="839" spans="1:104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</row>
    <row r="840" spans="1:104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</row>
    <row r="841" spans="1:104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</row>
    <row r="842" spans="1:104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</row>
    <row r="843" spans="1:104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</row>
    <row r="844" spans="1:104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</row>
    <row r="845" spans="1:104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</row>
    <row r="846" spans="1:104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</row>
    <row r="847" spans="1:104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</row>
    <row r="848" spans="1:104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</row>
    <row r="849" spans="1:104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</row>
    <row r="850" spans="1:104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</row>
    <row r="851" spans="1:104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</row>
    <row r="852" spans="1:104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</row>
    <row r="853" spans="1:104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</row>
    <row r="854" spans="1:104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</row>
    <row r="855" spans="1:104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</row>
    <row r="856" spans="1:104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</row>
    <row r="857" spans="1:104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</row>
    <row r="858" spans="1:104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</row>
    <row r="859" spans="1:104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</row>
    <row r="860" spans="1:104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</row>
    <row r="861" spans="1:104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</row>
    <row r="862" spans="1:104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</row>
    <row r="863" spans="1:104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</row>
    <row r="864" spans="1:104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</row>
    <row r="865" spans="1:104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</row>
    <row r="866" spans="1:104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</row>
    <row r="867" spans="1:104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</row>
    <row r="868" spans="1:104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</row>
    <row r="869" spans="1:104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</row>
    <row r="870" spans="1:104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</row>
    <row r="871" spans="1:104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</row>
    <row r="872" spans="1:104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</row>
    <row r="873" spans="1:104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</row>
    <row r="874" spans="1:104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</row>
    <row r="875" spans="1:104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</row>
    <row r="876" spans="1:104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</row>
    <row r="877" spans="1:104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</row>
    <row r="878" spans="1:104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</row>
    <row r="879" spans="1:104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</row>
    <row r="880" spans="1:104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</row>
    <row r="881" spans="1:104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</row>
    <row r="882" spans="1:104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</row>
    <row r="883" spans="1:104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</row>
    <row r="884" spans="1:104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</row>
    <row r="885" spans="1:104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</row>
    <row r="886" spans="1:104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</row>
    <row r="887" spans="1:104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</row>
    <row r="888" spans="1:104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</row>
    <row r="889" spans="1:104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</row>
    <row r="890" spans="1:104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</row>
    <row r="891" spans="1:104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</row>
    <row r="892" spans="1:104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</row>
    <row r="893" spans="1:104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</row>
    <row r="894" spans="1:104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</row>
    <row r="895" spans="1:104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</row>
    <row r="896" spans="1:104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</row>
    <row r="897" spans="1:104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</row>
    <row r="898" spans="1:104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</row>
    <row r="899" spans="1:104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</row>
    <row r="900" spans="1:104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</row>
    <row r="901" spans="1:104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</row>
    <row r="902" spans="1:104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</row>
    <row r="903" spans="1:104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</row>
    <row r="904" spans="1:104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</row>
    <row r="905" spans="1:104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</row>
    <row r="906" spans="1:104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</row>
    <row r="907" spans="1:104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</row>
    <row r="908" spans="1:104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</row>
    <row r="909" spans="1:104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</row>
    <row r="910" spans="1:104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</row>
    <row r="911" spans="1:104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</row>
    <row r="912" spans="1:104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</row>
    <row r="913" spans="1:104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</row>
    <row r="914" spans="1:104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</row>
    <row r="915" spans="1:104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</row>
    <row r="916" spans="1:104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</row>
    <row r="917" spans="1:104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</row>
    <row r="918" spans="1:104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</row>
    <row r="919" spans="1:104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</row>
    <row r="920" spans="1:104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</row>
    <row r="921" spans="1:104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</row>
    <row r="922" spans="1:104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</row>
    <row r="923" spans="1:104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</row>
    <row r="924" spans="1:104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</row>
    <row r="925" spans="1:104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</row>
    <row r="926" spans="1:104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</row>
    <row r="927" spans="1:104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</row>
    <row r="928" spans="1:104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</row>
    <row r="929" spans="1:104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</row>
    <row r="930" spans="1:104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</row>
    <row r="931" spans="1:104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</row>
    <row r="932" spans="1:104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</row>
    <row r="933" spans="1:104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</row>
    <row r="934" spans="1:104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</row>
    <row r="935" spans="1:104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</row>
    <row r="936" spans="1:104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</row>
    <row r="937" spans="1:104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</row>
    <row r="938" spans="1:104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</row>
    <row r="939" spans="1:104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</row>
    <row r="940" spans="1:104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</row>
    <row r="941" spans="1:104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</row>
    <row r="942" spans="1:104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</row>
    <row r="943" spans="1:104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</row>
    <row r="944" spans="1:104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</row>
    <row r="945" spans="1:104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</row>
    <row r="946" spans="1:104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</row>
    <row r="947" spans="1:104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</row>
    <row r="948" spans="1:104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</row>
    <row r="949" spans="1:104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</row>
    <row r="950" spans="1:104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</row>
    <row r="951" spans="1:104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</row>
    <row r="952" spans="1:104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</row>
    <row r="953" spans="1:104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</row>
    <row r="954" spans="1:104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</row>
    <row r="955" spans="1:104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</row>
    <row r="956" spans="1:104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</row>
    <row r="957" spans="1:104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</row>
    <row r="958" spans="1:104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</row>
    <row r="959" spans="1:104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</row>
    <row r="960" spans="1:104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</row>
    <row r="961" spans="1:104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</row>
    <row r="962" spans="1:104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</row>
    <row r="963" spans="1:104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</row>
    <row r="964" spans="1:104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</row>
    <row r="965" spans="1:104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</row>
    <row r="966" spans="1:104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</row>
    <row r="967" spans="1:104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</row>
    <row r="968" spans="1:104" ht="13.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</row>
    <row r="969" spans="1:104" ht="13.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</row>
    <row r="970" spans="1:104" ht="13.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</row>
    <row r="971" spans="1:104" ht="13.2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</row>
    <row r="972" spans="1:104" ht="13.2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</row>
  </sheetData>
  <mergeCells count="266">
    <mergeCell ref="AX33:AX34"/>
    <mergeCell ref="AY33:AY34"/>
    <mergeCell ref="AM33:AM34"/>
    <mergeCell ref="AN33:AN34"/>
    <mergeCell ref="AO33:AO34"/>
    <mergeCell ref="AP33:AP34"/>
    <mergeCell ref="AQ33:AT33"/>
    <mergeCell ref="AV33:AV34"/>
    <mergeCell ref="AW33:AW34"/>
    <mergeCell ref="AK33:AK34"/>
    <mergeCell ref="AL33:AL34"/>
    <mergeCell ref="AD33:AD34"/>
    <mergeCell ref="AE33:AE34"/>
    <mergeCell ref="AF33:AF34"/>
    <mergeCell ref="AG33:AG34"/>
    <mergeCell ref="AH33:AH34"/>
    <mergeCell ref="AI33:AI34"/>
    <mergeCell ref="AJ33:AJ34"/>
    <mergeCell ref="C18:H18"/>
    <mergeCell ref="J18:U18"/>
    <mergeCell ref="V18:AA18"/>
    <mergeCell ref="AC18:AN18"/>
    <mergeCell ref="AO18:AT18"/>
    <mergeCell ref="AV18:BG18"/>
    <mergeCell ref="BH18:BM18"/>
    <mergeCell ref="A19:A20"/>
    <mergeCell ref="B19:B20"/>
    <mergeCell ref="C19:C20"/>
    <mergeCell ref="D19:D20"/>
    <mergeCell ref="E19:H19"/>
    <mergeCell ref="J19:J20"/>
    <mergeCell ref="K19:K20"/>
    <mergeCell ref="L19:L20"/>
    <mergeCell ref="M19:M20"/>
    <mergeCell ref="N19:N20"/>
    <mergeCell ref="O19:O20"/>
    <mergeCell ref="P19:P20"/>
    <mergeCell ref="Q19:Q20"/>
    <mergeCell ref="R19:R20"/>
    <mergeCell ref="S19:S20"/>
    <mergeCell ref="T19:T20"/>
    <mergeCell ref="U19:U20"/>
    <mergeCell ref="AO5:AO6"/>
    <mergeCell ref="CA5:CA6"/>
    <mergeCell ref="CB5:CB6"/>
    <mergeCell ref="AZ5:AZ6"/>
    <mergeCell ref="BA5:BA6"/>
    <mergeCell ref="AP5:AP6"/>
    <mergeCell ref="AQ5:AT5"/>
    <mergeCell ref="AU5:AU6"/>
    <mergeCell ref="AV5:AV6"/>
    <mergeCell ref="AW5:AW6"/>
    <mergeCell ref="AX5:AX6"/>
    <mergeCell ref="AY5:AY6"/>
    <mergeCell ref="AF5:AF6"/>
    <mergeCell ref="AG5:AG6"/>
    <mergeCell ref="AH5:AH6"/>
    <mergeCell ref="AI5:AI6"/>
    <mergeCell ref="AJ5:AJ6"/>
    <mergeCell ref="AK5:AK6"/>
    <mergeCell ref="AL5:AL6"/>
    <mergeCell ref="AM5:AM6"/>
    <mergeCell ref="AN5:AN6"/>
    <mergeCell ref="A5:A6"/>
    <mergeCell ref="B5:B6"/>
    <mergeCell ref="C5:C6"/>
    <mergeCell ref="D5:D6"/>
    <mergeCell ref="E5:H5"/>
    <mergeCell ref="I5:I6"/>
    <mergeCell ref="J5:J6"/>
    <mergeCell ref="K5:K6"/>
    <mergeCell ref="L5:L6"/>
    <mergeCell ref="BO4:BZ4"/>
    <mergeCell ref="CA4:CF4"/>
    <mergeCell ref="CH4:CS4"/>
    <mergeCell ref="BW5:BW6"/>
    <mergeCell ref="BX5:BX6"/>
    <mergeCell ref="BY5:BY6"/>
    <mergeCell ref="BZ5:BZ6"/>
    <mergeCell ref="C4:H4"/>
    <mergeCell ref="J4:U4"/>
    <mergeCell ref="V4:AA4"/>
    <mergeCell ref="AC4:AN4"/>
    <mergeCell ref="AO4:AT4"/>
    <mergeCell ref="AV4:BG4"/>
    <mergeCell ref="BH4:BM4"/>
    <mergeCell ref="M5:M6"/>
    <mergeCell ref="N5:N6"/>
    <mergeCell ref="O5:O6"/>
    <mergeCell ref="P5:P6"/>
    <mergeCell ref="Q5:Q6"/>
    <mergeCell ref="R5:R6"/>
    <mergeCell ref="S5:S6"/>
    <mergeCell ref="T5:T6"/>
    <mergeCell ref="U5:U6"/>
    <mergeCell ref="V5:V6"/>
    <mergeCell ref="CH18:CS18"/>
    <mergeCell ref="BN5:BN6"/>
    <mergeCell ref="BO5:BO6"/>
    <mergeCell ref="BP5:BP6"/>
    <mergeCell ref="BQ5:BQ6"/>
    <mergeCell ref="BR5:BR6"/>
    <mergeCell ref="BS5:BS6"/>
    <mergeCell ref="BT5:BT6"/>
    <mergeCell ref="CC5:CF5"/>
    <mergeCell ref="CG5:CG6"/>
    <mergeCell ref="CH5:CH6"/>
    <mergeCell ref="CI5:CI6"/>
    <mergeCell ref="CJ5:CJ6"/>
    <mergeCell ref="CK5:CK6"/>
    <mergeCell ref="CL5:CL6"/>
    <mergeCell ref="CM5:CM6"/>
    <mergeCell ref="CN5:CN6"/>
    <mergeCell ref="CO5:CO6"/>
    <mergeCell ref="CP5:CP6"/>
    <mergeCell ref="CQ5:CQ6"/>
    <mergeCell ref="CR5:CR6"/>
    <mergeCell ref="CS5:CS6"/>
    <mergeCell ref="W33:W34"/>
    <mergeCell ref="X33:AA33"/>
    <mergeCell ref="AC33:AC34"/>
    <mergeCell ref="BZ33:BZ34"/>
    <mergeCell ref="CA33:CA34"/>
    <mergeCell ref="BI5:BI6"/>
    <mergeCell ref="BJ5:BM5"/>
    <mergeCell ref="BB5:BB6"/>
    <mergeCell ref="BC5:BC6"/>
    <mergeCell ref="BD5:BD6"/>
    <mergeCell ref="BE5:BE6"/>
    <mergeCell ref="BF5:BF6"/>
    <mergeCell ref="BG5:BG6"/>
    <mergeCell ref="BH5:BH6"/>
    <mergeCell ref="BU5:BU6"/>
    <mergeCell ref="BV5:BV6"/>
    <mergeCell ref="BO18:BZ18"/>
    <mergeCell ref="CA18:CF18"/>
    <mergeCell ref="W5:W6"/>
    <mergeCell ref="X5:AA5"/>
    <mergeCell ref="AB5:AB6"/>
    <mergeCell ref="AC5:AC6"/>
    <mergeCell ref="AD5:AD6"/>
    <mergeCell ref="AE5:AE6"/>
    <mergeCell ref="N33:N34"/>
    <mergeCell ref="O33:O34"/>
    <mergeCell ref="P33:P34"/>
    <mergeCell ref="Q33:Q34"/>
    <mergeCell ref="R33:R34"/>
    <mergeCell ref="S33:S34"/>
    <mergeCell ref="T33:T34"/>
    <mergeCell ref="U33:U34"/>
    <mergeCell ref="V33:V34"/>
    <mergeCell ref="A33:A34"/>
    <mergeCell ref="B33:B34"/>
    <mergeCell ref="C33:C34"/>
    <mergeCell ref="D33:D34"/>
    <mergeCell ref="E33:H33"/>
    <mergeCell ref="J33:J34"/>
    <mergeCell ref="K33:K34"/>
    <mergeCell ref="L33:L34"/>
    <mergeCell ref="M33:M34"/>
    <mergeCell ref="AD19:AD20"/>
    <mergeCell ref="AE19:AE20"/>
    <mergeCell ref="AF19:AF20"/>
    <mergeCell ref="AG19:AG20"/>
    <mergeCell ref="AH19:AH20"/>
    <mergeCell ref="AI19:AI20"/>
    <mergeCell ref="AJ19:AJ20"/>
    <mergeCell ref="C32:H32"/>
    <mergeCell ref="J32:U32"/>
    <mergeCell ref="V32:AA32"/>
    <mergeCell ref="AC32:AN32"/>
    <mergeCell ref="V19:V20"/>
    <mergeCell ref="W19:W20"/>
    <mergeCell ref="X19:AA19"/>
    <mergeCell ref="AC19:AC20"/>
    <mergeCell ref="BO32:BZ32"/>
    <mergeCell ref="CH32:CS32"/>
    <mergeCell ref="BV33:BV34"/>
    <mergeCell ref="BW33:BW34"/>
    <mergeCell ref="BX33:BX34"/>
    <mergeCell ref="BY33:BY34"/>
    <mergeCell ref="CB33:CB34"/>
    <mergeCell ref="AK19:AK20"/>
    <mergeCell ref="AL19:AL20"/>
    <mergeCell ref="AM19:AM20"/>
    <mergeCell ref="AN19:AN20"/>
    <mergeCell ref="AO19:AO20"/>
    <mergeCell ref="AP19:AP20"/>
    <mergeCell ref="AQ19:AT19"/>
    <mergeCell ref="AO32:AT32"/>
    <mergeCell ref="AV32:BG32"/>
    <mergeCell ref="BH32:BM32"/>
    <mergeCell ref="AV19:AV20"/>
    <mergeCell ref="AW19:AW20"/>
    <mergeCell ref="AX19:AX20"/>
    <mergeCell ref="AY19:AY20"/>
    <mergeCell ref="AZ19:AZ20"/>
    <mergeCell ref="BA19:BA20"/>
    <mergeCell ref="BB19:BB20"/>
    <mergeCell ref="AZ33:AZ34"/>
    <mergeCell ref="BA33:BA34"/>
    <mergeCell ref="BB33:BB34"/>
    <mergeCell ref="BC33:BC34"/>
    <mergeCell ref="BD33:BD34"/>
    <mergeCell ref="BE33:BE34"/>
    <mergeCell ref="BF33:BF34"/>
    <mergeCell ref="BT33:BT34"/>
    <mergeCell ref="BU33:BU34"/>
    <mergeCell ref="BI33:BI34"/>
    <mergeCell ref="BJ33:BM33"/>
    <mergeCell ref="BO33:BO34"/>
    <mergeCell ref="BP33:BP34"/>
    <mergeCell ref="BQ33:BQ34"/>
    <mergeCell ref="BR33:BR34"/>
    <mergeCell ref="BS33:BS34"/>
    <mergeCell ref="CS19:CS20"/>
    <mergeCell ref="CB19:CB20"/>
    <mergeCell ref="CC19:CF19"/>
    <mergeCell ref="CH19:CH20"/>
    <mergeCell ref="CI19:CI20"/>
    <mergeCell ref="CJ19:CJ20"/>
    <mergeCell ref="CK19:CK20"/>
    <mergeCell ref="CL19:CL20"/>
    <mergeCell ref="BG33:BG34"/>
    <mergeCell ref="BH33:BH34"/>
    <mergeCell ref="CA32:CF32"/>
    <mergeCell ref="CC33:CF33"/>
    <mergeCell ref="CH33:CH34"/>
    <mergeCell ref="CI33:CI34"/>
    <mergeCell ref="CJ33:CJ34"/>
    <mergeCell ref="CK33:CK34"/>
    <mergeCell ref="CL33:CL34"/>
    <mergeCell ref="CM33:CM34"/>
    <mergeCell ref="CN33:CN34"/>
    <mergeCell ref="CO33:CO34"/>
    <mergeCell ref="CP33:CP34"/>
    <mergeCell ref="CQ33:CQ34"/>
    <mergeCell ref="CR33:CR34"/>
    <mergeCell ref="CS33:CS34"/>
    <mergeCell ref="BY19:BY20"/>
    <mergeCell ref="BZ19:BZ20"/>
    <mergeCell ref="CA19:CA20"/>
    <mergeCell ref="CM19:CM20"/>
    <mergeCell ref="CN19:CN20"/>
    <mergeCell ref="CO19:CO20"/>
    <mergeCell ref="CP19:CP20"/>
    <mergeCell ref="CQ19:CQ20"/>
    <mergeCell ref="CR19:CR20"/>
    <mergeCell ref="BP19:BP20"/>
    <mergeCell ref="BQ19:BQ20"/>
    <mergeCell ref="BR19:BR20"/>
    <mergeCell ref="BS19:BS20"/>
    <mergeCell ref="BT19:BT20"/>
    <mergeCell ref="BU19:BU20"/>
    <mergeCell ref="BV19:BV20"/>
    <mergeCell ref="BW19:BW20"/>
    <mergeCell ref="BX19:BX20"/>
    <mergeCell ref="BC19:BC20"/>
    <mergeCell ref="BD19:BD20"/>
    <mergeCell ref="BE19:BE20"/>
    <mergeCell ref="BF19:BF20"/>
    <mergeCell ref="BG19:BG20"/>
    <mergeCell ref="BH19:BH20"/>
    <mergeCell ref="BI19:BI20"/>
    <mergeCell ref="BJ19:BM19"/>
    <mergeCell ref="BO19:BO20"/>
  </mergeCells>
  <conditionalFormatting sqref="A8:C9 E8:H9 K8:K9 M8:N8 P8 Q8:AA9 AC8:AT9 AV8:BM9 BO8:CB9 CC8:CE13 CF8:CF9 CH8:CS9 J9 L9 J11:J12 AC11:AC12 AV11:AV12 BO11:BO12 CH11:CH12 A12 C12 E12:H12 K12:L12 N12:R12 U12:AA12 AD12:AT12 AW12:BM12 BP12:CB12 CF12 CI12:CS12 B13 J15 A22:C23 E22:G22 H22:H23 J22 K22:L23 Q22:Q23 T22:AA23 AC22:AT23 AV22:BM23 BO22:CB23 CC22:CE27 CF22:CF23 CH22:CS23 O23:P23 R23:S23 A26:C26 H26 J26 L26:M26 O26:Q26 S26:AA26 AC26:AT26 AV26:BM26 BO26:CB26 CF26 CH26:CS26 A36:C37 E36:G36 H36:H37 K36:L37 M36:N36 P36 Q36:S37 T36 U36:AA37 AC36:AT37 AV36:BM37 BO36:CB37 CC36:CE41 CF36:CF37 CH36:CS37 J37 A40:C40 G40:H40 K40:L40 O40:R40 T40:AA40 AC40:AT40 AV40:BM40 BO40:CB40 CF40 CH40:CS40">
    <cfRule type="containsText" dxfId="23" priority="1" operator="containsText" text="Wyciskanie hantli na ławce prostej">
      <formula>NOT(ISERROR(SEARCH(("Wyciskanie hantli na ławce prostej"),(A8))))</formula>
    </cfRule>
  </conditionalFormatting>
  <conditionalFormatting sqref="A8:C9 E8:H9 K8:K9 M8:N8 P8 Q8:AA9 AC8:AT9 AV8:BM9 BO8:CB9 CC8:CE13 CF8:CF9 CH8:CS9 J9 L9 J11:J12 AC11:AC12 AV11:AV12 BO11:BO12 CH11:CH12 A12 C12 E12:H12 K12:L12 N12:R12 U12:AA12 AD12:AT12 AW12:BM12 BP12:CB12 CF12 CI12:CS12 B13 J15 A22:C23 E22:G22 H22:H23 J22 K22:L23 Q22:Q23 T22:AA23 AC22:AT23 AV22:BM23 BO22:CB23 CC22:CE27 CF22:CF23 CH22:CS23 O23:P23 R23:S23 A26:C26 H26 J26 L26:M26 O26:Q26 S26:AA26 AC26:AT26 AV26:BM26 BO26:CB26 CF26 CH26:CS26 A36:C37 E36:G36 H36:H37 K36:L37 M36:N36 P36 Q36:S37 T36 U36:AA37 AC36:AT37 AV36:BM37 BO36:CB37 CC36:CE41 CF36:CF37 CH36:CS37 J37 A40:C40 G40:H40 K40:L40 O40:R40 T40:AA40 AC40:AT40 AV40:BM40 BO40:CB40 CF40 CH40:CS40">
    <cfRule type="containsText" dxfId="22" priority="2" operator="containsText" text="Wyciskanie hantli na ławce prostej">
      <formula>NOT(ISERROR(SEARCH(("Wyciskanie hantli na ławce prostej"),(A8))))</formula>
    </cfRule>
  </conditionalFormatting>
  <conditionalFormatting sqref="A8:C9 E8:H9 K8:K9 M8:N8 P8 Q8:AA9 AC8:AT9 AV8:BM9 BO8:CB9 CC8:CE13 CF8:CF9 CH8:CS9 J9 L9 J11:J12 AC11:AC12 AV11:AV12 BO11:BO12 CH11:CH12 A12 C12 E12:H12 K12:L12 N12:R12 U12:AA12 AD12:AT12 AW12:BM12 BP12:CB12 CF12 CI12:CS12 B13 J15 A22:C23 E22:G22 H22:H23 J22 K22:L23 Q22:Q23 T22:AA23 AC22:AT23 AV22:BM23 BO22:CB23 CC22:CE27 CF22:CF23 CH22:CS23 O23:P23 R23:S23 A26:C26 H26 J26 L26:M26 O26:Q26 S26:AA26 AC26:AT26 AV26:BM26 BO26:CB26 CF26 CH26:CS26 A36:C37 E36:G36 H36:H37 K36:L37 M36:N36 P36 Q36:S37 T36 U36:AA37 AC36:AT37 AV36:BM37 BO36:CB37 CC36:CE41 CF36:CF37 CH36:CS37 J37 A40:C40 G40:H40 K40:L40 O40:R40 T40:AA40 AC40:AT40 AV40:BM40 BO40:CB40 CF40 CH40:CS40">
    <cfRule type="containsText" dxfId="21" priority="3" operator="containsText" text="Wyciskanie hantli na ławce prostej">
      <formula>NOT(ISERROR(SEARCH(("Wyciskanie hantli na ławce prostej"),(A8))))</formula>
    </cfRule>
  </conditionalFormatting>
  <conditionalFormatting sqref="B7 B21 B35">
    <cfRule type="containsText" dxfId="20" priority="4" operator="containsText" text="Wyciskanie na maszynie- skos dodatni">
      <formula>NOT(ISERROR(SEARCH(("Wyciskanie na maszynie- skos dodatni"),(B7))))</formula>
    </cfRule>
  </conditionalFormatting>
  <hyperlinks>
    <hyperlink ref="B7" r:id="rId1" xr:uid="{00000000-0004-0000-0000-000000000000}"/>
    <hyperlink ref="B8" r:id="rId2" xr:uid="{00000000-0004-0000-0000-000001000000}"/>
    <hyperlink ref="B9" r:id="rId3" xr:uid="{00000000-0004-0000-0000-000002000000}"/>
    <hyperlink ref="B10" r:id="rId4" xr:uid="{00000000-0004-0000-0000-000003000000}"/>
    <hyperlink ref="B11" r:id="rId5" xr:uid="{00000000-0004-0000-0000-000004000000}"/>
    <hyperlink ref="B12" r:id="rId6" xr:uid="{00000000-0004-0000-0000-000005000000}"/>
    <hyperlink ref="B13" r:id="rId7" xr:uid="{00000000-0004-0000-0000-000006000000}"/>
    <hyperlink ref="B21" r:id="rId8" xr:uid="{00000000-0004-0000-0000-000007000000}"/>
    <hyperlink ref="B22" r:id="rId9" xr:uid="{00000000-0004-0000-0000-000008000000}"/>
    <hyperlink ref="B23" r:id="rId10" xr:uid="{00000000-0004-0000-0000-000009000000}"/>
    <hyperlink ref="B24" r:id="rId11" xr:uid="{00000000-0004-0000-0000-00000A000000}"/>
    <hyperlink ref="B25" r:id="rId12" xr:uid="{00000000-0004-0000-0000-00000B000000}"/>
    <hyperlink ref="B26" r:id="rId13" xr:uid="{00000000-0004-0000-0000-00000C000000}"/>
    <hyperlink ref="B27" r:id="rId14" xr:uid="{00000000-0004-0000-0000-00000D000000}"/>
    <hyperlink ref="B35" r:id="rId15" xr:uid="{00000000-0004-0000-0000-00000E000000}"/>
    <hyperlink ref="B36" r:id="rId16" xr:uid="{00000000-0004-0000-0000-00000F000000}"/>
    <hyperlink ref="B37" r:id="rId17" xr:uid="{00000000-0004-0000-0000-000010000000}"/>
    <hyperlink ref="B38" r:id="rId18" xr:uid="{00000000-0004-0000-0000-000011000000}"/>
    <hyperlink ref="B39" r:id="rId19" xr:uid="{00000000-0004-0000-0000-000012000000}"/>
    <hyperlink ref="B40" r:id="rId20" xr:uid="{00000000-0004-0000-0000-000013000000}"/>
    <hyperlink ref="B41" r:id="rId21" xr:uid="{00000000-0004-0000-0000-000014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I3" sqref="I3:K3"/>
    </sheetView>
  </sheetViews>
  <sheetFormatPr defaultColWidth="12.6640625" defaultRowHeight="15.75" customHeight="1" x14ac:dyDescent="0.25"/>
  <cols>
    <col min="1" max="1" width="7.6640625" customWidth="1"/>
    <col min="2" max="2" width="43.33203125" customWidth="1"/>
    <col min="3" max="3" width="5.109375" customWidth="1"/>
    <col min="4" max="4" width="10.88671875" customWidth="1"/>
    <col min="5" max="5" width="3.88671875" customWidth="1"/>
    <col min="6" max="8" width="3" customWidth="1"/>
  </cols>
  <sheetData>
    <row r="1" spans="1:20" ht="13.2" x14ac:dyDescent="0.25">
      <c r="A1" s="109"/>
      <c r="B1" s="110"/>
      <c r="C1" s="66"/>
      <c r="D1" s="66"/>
      <c r="E1" s="67"/>
      <c r="F1" s="67"/>
      <c r="G1" s="67"/>
      <c r="H1" s="67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3.2" x14ac:dyDescent="0.25">
      <c r="A2" s="111"/>
      <c r="B2" s="110"/>
      <c r="C2" s="110"/>
      <c r="D2" s="110"/>
      <c r="E2" s="110"/>
      <c r="F2" s="110"/>
      <c r="G2" s="110"/>
      <c r="H2" s="110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3.2" x14ac:dyDescent="0.25">
      <c r="A3" s="68" t="s">
        <v>0</v>
      </c>
      <c r="B3" s="112" t="s">
        <v>1</v>
      </c>
      <c r="C3" s="91"/>
      <c r="D3" s="91"/>
      <c r="E3" s="91"/>
      <c r="F3" s="91"/>
      <c r="G3" s="91"/>
      <c r="H3" s="88"/>
      <c r="I3" s="113" t="s">
        <v>60</v>
      </c>
      <c r="J3" s="110"/>
      <c r="K3" s="110"/>
      <c r="L3" s="114" t="s">
        <v>61</v>
      </c>
      <c r="M3" s="91"/>
      <c r="N3" s="88"/>
      <c r="O3" s="115" t="s">
        <v>62</v>
      </c>
      <c r="P3" s="91"/>
      <c r="Q3" s="88"/>
      <c r="R3" s="116" t="s">
        <v>63</v>
      </c>
      <c r="S3" s="91"/>
      <c r="T3" s="88"/>
    </row>
    <row r="4" spans="1:20" ht="13.2" x14ac:dyDescent="0.25">
      <c r="A4" s="108" t="s">
        <v>8</v>
      </c>
      <c r="B4" s="108" t="s">
        <v>9</v>
      </c>
      <c r="C4" s="108" t="s">
        <v>10</v>
      </c>
      <c r="D4" s="108" t="s">
        <v>11</v>
      </c>
      <c r="E4" s="97" t="s">
        <v>12</v>
      </c>
      <c r="F4" s="98"/>
      <c r="G4" s="98"/>
      <c r="H4" s="99"/>
      <c r="I4" s="100" t="s">
        <v>64</v>
      </c>
      <c r="J4" s="102" t="s">
        <v>11</v>
      </c>
      <c r="K4" s="101" t="s">
        <v>65</v>
      </c>
      <c r="L4" s="100" t="s">
        <v>64</v>
      </c>
      <c r="M4" s="102" t="s">
        <v>11</v>
      </c>
      <c r="N4" s="101" t="s">
        <v>65</v>
      </c>
      <c r="O4" s="100" t="s">
        <v>64</v>
      </c>
      <c r="P4" s="102" t="s">
        <v>11</v>
      </c>
      <c r="Q4" s="101" t="s">
        <v>65</v>
      </c>
      <c r="R4" s="100" t="s">
        <v>64</v>
      </c>
      <c r="S4" s="102" t="s">
        <v>11</v>
      </c>
      <c r="T4" s="101" t="s">
        <v>65</v>
      </c>
    </row>
    <row r="5" spans="1:20" ht="13.2" x14ac:dyDescent="0.25">
      <c r="A5" s="95"/>
      <c r="B5" s="95"/>
      <c r="C5" s="95"/>
      <c r="D5" s="95"/>
      <c r="E5" s="69" t="s">
        <v>25</v>
      </c>
      <c r="F5" s="69" t="s">
        <v>26</v>
      </c>
      <c r="G5" s="69" t="s">
        <v>27</v>
      </c>
      <c r="H5" s="69" t="s">
        <v>28</v>
      </c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</row>
    <row r="6" spans="1:20" ht="13.2" x14ac:dyDescent="0.25">
      <c r="A6" s="70" t="s">
        <v>29</v>
      </c>
      <c r="B6" s="71" t="str">
        <f>Założenia!B7</f>
        <v>Wyciskanie sztangi na ławce prostej</v>
      </c>
      <c r="C6" s="72">
        <f>Założenia!C7</f>
        <v>4</v>
      </c>
      <c r="D6" s="73">
        <f>Założenia!D7</f>
        <v>45085</v>
      </c>
      <c r="E6" s="74" t="str">
        <f>Założenia!E7</f>
        <v>3</v>
      </c>
      <c r="F6" s="74" t="str">
        <f>Założenia!F7</f>
        <v>3</v>
      </c>
      <c r="G6" s="74" t="str">
        <f>Założenia!G7</f>
        <v>2</v>
      </c>
      <c r="H6" s="74" t="str">
        <f>Założenia!H7</f>
        <v>2</v>
      </c>
      <c r="I6" s="75">
        <v>80</v>
      </c>
      <c r="J6" s="76">
        <v>10</v>
      </c>
      <c r="K6" s="77">
        <v>3</v>
      </c>
      <c r="L6" s="75">
        <v>90</v>
      </c>
      <c r="M6" s="76">
        <v>6</v>
      </c>
      <c r="N6" s="77">
        <v>2</v>
      </c>
      <c r="O6" s="75">
        <v>90</v>
      </c>
      <c r="P6" s="76">
        <v>6</v>
      </c>
      <c r="Q6" s="77">
        <v>2</v>
      </c>
      <c r="R6" s="75">
        <v>90</v>
      </c>
      <c r="S6" s="76">
        <v>6</v>
      </c>
      <c r="T6" s="77">
        <v>2</v>
      </c>
    </row>
    <row r="7" spans="1:20" ht="13.2" x14ac:dyDescent="0.25">
      <c r="A7" s="70" t="s">
        <v>31</v>
      </c>
      <c r="B7" s="71" t="str">
        <f>Założenia!B8</f>
        <v>Pec deck</v>
      </c>
      <c r="C7" s="72">
        <f>Założenia!C8</f>
        <v>3</v>
      </c>
      <c r="D7" s="73">
        <f>Założenia!D8</f>
        <v>45148</v>
      </c>
      <c r="E7" s="74" t="str">
        <f>Założenia!E8</f>
        <v>2</v>
      </c>
      <c r="F7" s="74" t="str">
        <f>Założenia!F8</f>
        <v>1</v>
      </c>
      <c r="G7" s="74" t="str">
        <f>Założenia!G8</f>
        <v>1</v>
      </c>
      <c r="H7" s="74">
        <f>Założenia!H8</f>
        <v>0</v>
      </c>
      <c r="I7" s="75">
        <v>45</v>
      </c>
      <c r="J7" s="76">
        <v>12</v>
      </c>
      <c r="K7" s="77">
        <v>2</v>
      </c>
      <c r="L7" s="75">
        <v>50</v>
      </c>
      <c r="M7" s="76">
        <v>10</v>
      </c>
      <c r="N7" s="77">
        <v>1</v>
      </c>
      <c r="O7" s="75">
        <v>60</v>
      </c>
      <c r="P7" s="76">
        <v>10</v>
      </c>
      <c r="Q7" s="77">
        <v>0</v>
      </c>
      <c r="R7" s="78"/>
      <c r="S7" s="79"/>
      <c r="T7" s="80"/>
    </row>
    <row r="8" spans="1:20" ht="16.5" customHeight="1" x14ac:dyDescent="0.25">
      <c r="A8" s="70" t="s">
        <v>33</v>
      </c>
      <c r="B8" s="71" t="str">
        <f>Założenia!B9</f>
        <v>Ściąganie drążka górnego szeroko</v>
      </c>
      <c r="C8" s="72">
        <f>Założenia!C9</f>
        <v>4</v>
      </c>
      <c r="D8" s="73">
        <f>Założenia!D9</f>
        <v>45148</v>
      </c>
      <c r="E8" s="74" t="str">
        <f>Założenia!E9</f>
        <v>1</v>
      </c>
      <c r="F8" s="74" t="str">
        <f>Założenia!F9</f>
        <v>1</v>
      </c>
      <c r="G8" s="74" t="str">
        <f>Założenia!G9</f>
        <v>1</v>
      </c>
      <c r="H8" s="74" t="str">
        <f>Założenia!H9</f>
        <v>1</v>
      </c>
      <c r="I8" s="75">
        <v>70</v>
      </c>
      <c r="J8" s="76">
        <v>10</v>
      </c>
      <c r="K8" s="77">
        <v>2</v>
      </c>
      <c r="L8" s="75">
        <v>70</v>
      </c>
      <c r="M8" s="76">
        <v>8</v>
      </c>
      <c r="N8" s="77">
        <v>1</v>
      </c>
      <c r="O8" s="75">
        <v>70</v>
      </c>
      <c r="P8" s="76">
        <v>8</v>
      </c>
      <c r="Q8" s="77">
        <v>1</v>
      </c>
      <c r="R8" s="75">
        <v>70</v>
      </c>
      <c r="S8" s="76">
        <v>8</v>
      </c>
      <c r="T8" s="77">
        <v>0</v>
      </c>
    </row>
    <row r="9" spans="1:20" ht="15" customHeight="1" x14ac:dyDescent="0.25">
      <c r="A9" s="70" t="s">
        <v>35</v>
      </c>
      <c r="B9" s="71" t="str">
        <f>Założenia!B10</f>
        <v>Wiosłowanie hantlą jednorącz-  najszerszy</v>
      </c>
      <c r="C9" s="72">
        <f>Założenia!C10</f>
        <v>3</v>
      </c>
      <c r="D9" s="73">
        <f>Założenia!D10</f>
        <v>45085</v>
      </c>
      <c r="E9" s="74" t="str">
        <f>Założenia!E10</f>
        <v>1</v>
      </c>
      <c r="F9" s="74" t="str">
        <f>Założenia!F10</f>
        <v>1</v>
      </c>
      <c r="G9" s="74" t="str">
        <f>Założenia!G10</f>
        <v>1</v>
      </c>
      <c r="H9" s="74">
        <f>Założenia!H10</f>
        <v>0</v>
      </c>
      <c r="I9" s="75">
        <v>32</v>
      </c>
      <c r="J9" s="76">
        <v>12</v>
      </c>
      <c r="K9" s="77">
        <v>1</v>
      </c>
      <c r="L9" s="75">
        <v>38</v>
      </c>
      <c r="M9" s="76">
        <v>10</v>
      </c>
      <c r="N9" s="77">
        <v>1</v>
      </c>
      <c r="O9" s="75">
        <v>38</v>
      </c>
      <c r="P9" s="76">
        <v>8</v>
      </c>
      <c r="Q9" s="77">
        <v>0</v>
      </c>
      <c r="R9" s="78"/>
      <c r="S9" s="79"/>
      <c r="T9" s="80"/>
    </row>
    <row r="10" spans="1:20" ht="13.2" x14ac:dyDescent="0.25">
      <c r="A10" s="70" t="s">
        <v>37</v>
      </c>
      <c r="B10" s="71" t="str">
        <f>Założenia!B11</f>
        <v>Wznosy hantli w bok w podporze klatką o ławkę</v>
      </c>
      <c r="C10" s="72">
        <f>Założenia!C11</f>
        <v>4</v>
      </c>
      <c r="D10" s="73">
        <f>Założenia!D11</f>
        <v>45150</v>
      </c>
      <c r="E10" s="74" t="str">
        <f>Założenia!E11</f>
        <v>1</v>
      </c>
      <c r="F10" s="74" t="str">
        <f>Założenia!F11</f>
        <v>1</v>
      </c>
      <c r="G10" s="74" t="str">
        <f>Założenia!G11</f>
        <v>1</v>
      </c>
      <c r="H10" s="74" t="str">
        <f>Założenia!H11</f>
        <v>1</v>
      </c>
      <c r="I10" s="75">
        <v>24</v>
      </c>
      <c r="J10" s="76">
        <v>12</v>
      </c>
      <c r="K10" s="77">
        <v>1</v>
      </c>
      <c r="L10" s="75">
        <v>28</v>
      </c>
      <c r="M10" s="76">
        <v>10</v>
      </c>
      <c r="N10" s="77">
        <v>1</v>
      </c>
      <c r="O10" s="75">
        <v>28</v>
      </c>
      <c r="P10" s="76">
        <v>10</v>
      </c>
      <c r="Q10" s="77">
        <v>1</v>
      </c>
      <c r="R10" s="75">
        <v>28</v>
      </c>
      <c r="S10" s="76">
        <v>10</v>
      </c>
      <c r="T10" s="77">
        <v>1</v>
      </c>
    </row>
    <row r="11" spans="1:20" ht="13.2" x14ac:dyDescent="0.25">
      <c r="A11" s="70" t="s">
        <v>39</v>
      </c>
      <c r="B11" s="71" t="str">
        <f>Założenia!B12</f>
        <v>Krzyżowe wyprosty przedramion na linkach - głowa długa</v>
      </c>
      <c r="C11" s="72">
        <f>Założenia!C12</f>
        <v>3</v>
      </c>
      <c r="D11" s="73">
        <f>Założenia!D12</f>
        <v>45148</v>
      </c>
      <c r="E11" s="74" t="str">
        <f>Założenia!E12</f>
        <v>1</v>
      </c>
      <c r="F11" s="74" t="str">
        <f>Założenia!F12</f>
        <v>1</v>
      </c>
      <c r="G11" s="74" t="str">
        <f>Założenia!G12</f>
        <v>1</v>
      </c>
      <c r="H11" s="74">
        <f>Założenia!H12</f>
        <v>0</v>
      </c>
      <c r="I11" s="75">
        <v>30</v>
      </c>
      <c r="J11" s="76">
        <v>10</v>
      </c>
      <c r="K11" s="77">
        <v>1</v>
      </c>
      <c r="L11" s="75">
        <v>30</v>
      </c>
      <c r="M11" s="76">
        <v>10</v>
      </c>
      <c r="N11" s="77">
        <v>1</v>
      </c>
      <c r="O11" s="75">
        <v>40</v>
      </c>
      <c r="P11" s="76">
        <v>10</v>
      </c>
      <c r="Q11" s="77">
        <v>1</v>
      </c>
      <c r="R11" s="75"/>
      <c r="S11" s="76"/>
      <c r="T11" s="77"/>
    </row>
    <row r="12" spans="1:20" ht="13.2" x14ac:dyDescent="0.25">
      <c r="A12" s="70" t="s">
        <v>41</v>
      </c>
      <c r="B12" s="71" t="str">
        <f>Założenia!B13</f>
        <v>Wyprosty nóg siedząc</v>
      </c>
      <c r="C12" s="72">
        <f>Założenia!C13</f>
        <v>4</v>
      </c>
      <c r="D12" s="73">
        <f>Założenia!D13</f>
        <v>45148</v>
      </c>
      <c r="E12" s="74" t="str">
        <f>Założenia!E13</f>
        <v>1</v>
      </c>
      <c r="F12" s="74" t="str">
        <f>Założenia!F13</f>
        <v>1</v>
      </c>
      <c r="G12" s="74" t="str">
        <f>Założenia!G13</f>
        <v>1</v>
      </c>
      <c r="H12" s="74" t="str">
        <f>Założenia!H13</f>
        <v>1</v>
      </c>
      <c r="I12" s="75">
        <v>75</v>
      </c>
      <c r="J12" s="76">
        <v>12</v>
      </c>
      <c r="K12" s="77">
        <v>1</v>
      </c>
      <c r="L12" s="75">
        <v>80</v>
      </c>
      <c r="M12" s="76">
        <v>11</v>
      </c>
      <c r="N12" s="77">
        <v>1</v>
      </c>
      <c r="O12" s="75">
        <v>85</v>
      </c>
      <c r="P12" s="76">
        <v>10</v>
      </c>
      <c r="Q12" s="77">
        <v>1</v>
      </c>
      <c r="R12" s="75">
        <v>90</v>
      </c>
      <c r="S12" s="76">
        <v>10</v>
      </c>
      <c r="T12" s="77">
        <v>0</v>
      </c>
    </row>
    <row r="13" spans="1:20" ht="13.2" x14ac:dyDescent="0.25">
      <c r="A13" s="70"/>
      <c r="B13" s="70"/>
      <c r="C13" s="70"/>
      <c r="D13" s="81"/>
      <c r="E13" s="82"/>
      <c r="F13" s="82"/>
      <c r="G13" s="82"/>
      <c r="H13" s="82"/>
      <c r="I13" s="78"/>
      <c r="J13" s="79"/>
      <c r="K13" s="80"/>
      <c r="L13" s="78"/>
      <c r="M13" s="79"/>
      <c r="N13" s="80"/>
      <c r="O13" s="78"/>
      <c r="P13" s="79"/>
      <c r="Q13" s="80"/>
      <c r="R13" s="78"/>
      <c r="S13" s="79"/>
      <c r="T13" s="80"/>
    </row>
    <row r="14" spans="1:20" ht="13.2" x14ac:dyDescent="0.25">
      <c r="A14" s="70"/>
      <c r="B14" s="70"/>
      <c r="C14" s="70"/>
      <c r="D14" s="70"/>
      <c r="E14" s="82"/>
      <c r="F14" s="82"/>
      <c r="G14" s="82"/>
      <c r="H14" s="82"/>
      <c r="I14" s="78"/>
      <c r="J14" s="79"/>
      <c r="K14" s="80"/>
      <c r="L14" s="78"/>
      <c r="M14" s="79"/>
      <c r="N14" s="80"/>
      <c r="O14" s="78"/>
      <c r="P14" s="79"/>
      <c r="Q14" s="80"/>
      <c r="R14" s="78"/>
      <c r="S14" s="79"/>
      <c r="T14" s="80"/>
    </row>
    <row r="15" spans="1:20" ht="13.2" x14ac:dyDescent="0.25">
      <c r="A15" s="70"/>
      <c r="B15" s="70"/>
      <c r="C15" s="70"/>
      <c r="D15" s="70"/>
      <c r="E15" s="82"/>
      <c r="F15" s="82"/>
      <c r="G15" s="82"/>
      <c r="H15" s="82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</row>
    <row r="16" spans="1:20" ht="13.2" x14ac:dyDescent="0.25">
      <c r="A16" s="84" t="s">
        <v>43</v>
      </c>
      <c r="B16" s="103" t="s">
        <v>1</v>
      </c>
      <c r="C16" s="98"/>
      <c r="D16" s="98"/>
      <c r="E16" s="98"/>
      <c r="F16" s="98"/>
      <c r="G16" s="98"/>
      <c r="H16" s="99"/>
      <c r="I16" s="104" t="s">
        <v>60</v>
      </c>
      <c r="J16" s="98"/>
      <c r="K16" s="99"/>
      <c r="L16" s="105" t="s">
        <v>61</v>
      </c>
      <c r="M16" s="98"/>
      <c r="N16" s="99"/>
      <c r="O16" s="106" t="s">
        <v>62</v>
      </c>
      <c r="P16" s="98"/>
      <c r="Q16" s="99"/>
      <c r="R16" s="107" t="s">
        <v>63</v>
      </c>
      <c r="S16" s="98"/>
      <c r="T16" s="99"/>
    </row>
    <row r="17" spans="1:20" ht="13.2" x14ac:dyDescent="0.25">
      <c r="A17" s="108" t="s">
        <v>8</v>
      </c>
      <c r="B17" s="108" t="s">
        <v>9</v>
      </c>
      <c r="C17" s="108" t="s">
        <v>10</v>
      </c>
      <c r="D17" s="108" t="s">
        <v>11</v>
      </c>
      <c r="E17" s="97" t="s">
        <v>12</v>
      </c>
      <c r="F17" s="98"/>
      <c r="G17" s="98"/>
      <c r="H17" s="99"/>
      <c r="I17" s="100" t="s">
        <v>64</v>
      </c>
      <c r="J17" s="102" t="s">
        <v>11</v>
      </c>
      <c r="K17" s="101" t="s">
        <v>65</v>
      </c>
      <c r="L17" s="100" t="s">
        <v>64</v>
      </c>
      <c r="M17" s="102" t="s">
        <v>11</v>
      </c>
      <c r="N17" s="101" t="s">
        <v>65</v>
      </c>
      <c r="O17" s="100" t="s">
        <v>64</v>
      </c>
      <c r="P17" s="102" t="s">
        <v>11</v>
      </c>
      <c r="Q17" s="101" t="s">
        <v>65</v>
      </c>
      <c r="R17" s="100" t="s">
        <v>64</v>
      </c>
      <c r="S17" s="102" t="s">
        <v>11</v>
      </c>
      <c r="T17" s="101" t="s">
        <v>65</v>
      </c>
    </row>
    <row r="18" spans="1:20" ht="13.2" x14ac:dyDescent="0.25">
      <c r="A18" s="95"/>
      <c r="B18" s="95"/>
      <c r="C18" s="95"/>
      <c r="D18" s="95"/>
      <c r="E18" s="69" t="s">
        <v>25</v>
      </c>
      <c r="F18" s="69" t="s">
        <v>26</v>
      </c>
      <c r="G18" s="69" t="s">
        <v>27</v>
      </c>
      <c r="H18" s="69" t="s">
        <v>28</v>
      </c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</row>
    <row r="19" spans="1:20" ht="13.2" x14ac:dyDescent="0.25">
      <c r="A19" s="70" t="s">
        <v>29</v>
      </c>
      <c r="B19" s="71" t="str">
        <f>Założenia!B21</f>
        <v>Wyciskanie na maszynie horyzontalnie- leżąc</v>
      </c>
      <c r="C19" s="72">
        <f>Założenia!C21</f>
        <v>4</v>
      </c>
      <c r="D19" s="73">
        <f>Założenia!D21</f>
        <v>45085</v>
      </c>
      <c r="E19" s="74" t="str">
        <f>Założenia!E21</f>
        <v>3</v>
      </c>
      <c r="F19" s="74" t="str">
        <f>Założenia!F21</f>
        <v>3</v>
      </c>
      <c r="G19" s="74" t="str">
        <f>Założenia!G21</f>
        <v>2</v>
      </c>
      <c r="H19" s="74" t="str">
        <f>Założenia!H21</f>
        <v>2</v>
      </c>
      <c r="I19" s="75">
        <v>75</v>
      </c>
      <c r="J19" s="76">
        <v>10</v>
      </c>
      <c r="K19" s="77">
        <v>3</v>
      </c>
      <c r="L19" s="75">
        <v>80</v>
      </c>
      <c r="M19" s="76">
        <v>9</v>
      </c>
      <c r="N19" s="77">
        <v>3</v>
      </c>
      <c r="O19" s="75">
        <v>85</v>
      </c>
      <c r="P19" s="76">
        <v>8</v>
      </c>
      <c r="Q19" s="77">
        <v>2</v>
      </c>
      <c r="R19" s="75">
        <v>85</v>
      </c>
      <c r="S19" s="76">
        <v>8</v>
      </c>
      <c r="T19" s="77">
        <v>0</v>
      </c>
    </row>
    <row r="20" spans="1:20" ht="13.2" x14ac:dyDescent="0.25">
      <c r="A20" s="70" t="s">
        <v>31</v>
      </c>
      <c r="B20" s="71" t="str">
        <f>Założenia!B22</f>
        <v>Press around- akcent dół, rozciągnięcie</v>
      </c>
      <c r="C20" s="72">
        <f>Założenia!C22</f>
        <v>3</v>
      </c>
      <c r="D20" s="73">
        <f>Założenia!D22</f>
        <v>45148</v>
      </c>
      <c r="E20" s="74" t="str">
        <f>Założenia!E22</f>
        <v>2</v>
      </c>
      <c r="F20" s="74" t="str">
        <f>Założenia!F22</f>
        <v>1</v>
      </c>
      <c r="G20" s="74" t="str">
        <f>Założenia!G22</f>
        <v>1</v>
      </c>
      <c r="H20" s="74">
        <f>Założenia!H22</f>
        <v>0</v>
      </c>
      <c r="I20" s="75">
        <v>40</v>
      </c>
      <c r="J20" s="76">
        <v>10</v>
      </c>
      <c r="K20" s="77">
        <v>2</v>
      </c>
      <c r="L20" s="75">
        <v>50</v>
      </c>
      <c r="M20" s="76">
        <v>10</v>
      </c>
      <c r="N20" s="77">
        <v>1</v>
      </c>
      <c r="O20" s="75">
        <v>55</v>
      </c>
      <c r="P20" s="76">
        <v>10</v>
      </c>
      <c r="Q20" s="77">
        <v>0</v>
      </c>
      <c r="R20" s="78"/>
      <c r="S20" s="79"/>
      <c r="T20" s="80"/>
    </row>
    <row r="21" spans="1:20" ht="13.2" x14ac:dyDescent="0.25">
      <c r="A21" s="70" t="s">
        <v>33</v>
      </c>
      <c r="B21" s="71" t="str">
        <f>Założenia!B23</f>
        <v>Wiosłowanie szatngą w opadzie tułowia</v>
      </c>
      <c r="C21" s="72">
        <f>Założenia!C23</f>
        <v>4</v>
      </c>
      <c r="D21" s="73">
        <f>Założenia!D23</f>
        <v>45085</v>
      </c>
      <c r="E21" s="74" t="str">
        <f>Założenia!E23</f>
        <v>2</v>
      </c>
      <c r="F21" s="74" t="str">
        <f>Założenia!F23</f>
        <v>2</v>
      </c>
      <c r="G21" s="74" t="str">
        <f>Założenia!G23</f>
        <v>2</v>
      </c>
      <c r="H21" s="74" t="str">
        <f>Założenia!H23</f>
        <v>2</v>
      </c>
      <c r="I21" s="75">
        <v>80</v>
      </c>
      <c r="J21" s="76">
        <v>10</v>
      </c>
      <c r="K21" s="77">
        <v>2</v>
      </c>
      <c r="L21" s="75">
        <v>90</v>
      </c>
      <c r="M21" s="76">
        <v>8</v>
      </c>
      <c r="N21" s="77">
        <v>2</v>
      </c>
      <c r="O21" s="75">
        <v>90</v>
      </c>
      <c r="P21" s="76">
        <v>8</v>
      </c>
      <c r="Q21" s="77">
        <v>2</v>
      </c>
      <c r="R21" s="75">
        <v>90</v>
      </c>
      <c r="S21" s="76">
        <v>8</v>
      </c>
      <c r="T21" s="77">
        <v>2</v>
      </c>
    </row>
    <row r="22" spans="1:20" ht="13.2" x14ac:dyDescent="0.25">
      <c r="A22" s="70" t="s">
        <v>35</v>
      </c>
      <c r="B22" s="71" t="str">
        <f>Założenia!B24</f>
        <v>Wiosłowanie na maszynie- odwiedzenie ramion 45°</v>
      </c>
      <c r="C22" s="72">
        <f>Założenia!C24</f>
        <v>4</v>
      </c>
      <c r="D22" s="73">
        <f>Założenia!D24</f>
        <v>45148</v>
      </c>
      <c r="E22" s="74" t="str">
        <f>Założenia!E24</f>
        <v>1</v>
      </c>
      <c r="F22" s="74" t="str">
        <f>Założenia!F24</f>
        <v>1</v>
      </c>
      <c r="G22" s="74" t="str">
        <f>Założenia!G24</f>
        <v>1</v>
      </c>
      <c r="H22" s="74" t="str">
        <f>Założenia!H24</f>
        <v>1</v>
      </c>
      <c r="I22" s="75">
        <v>75</v>
      </c>
      <c r="J22" s="76">
        <v>12</v>
      </c>
      <c r="K22" s="77">
        <v>2</v>
      </c>
      <c r="L22" s="75">
        <v>90</v>
      </c>
      <c r="M22" s="76">
        <v>9</v>
      </c>
      <c r="N22" s="77">
        <v>1</v>
      </c>
      <c r="O22" s="75">
        <v>90</v>
      </c>
      <c r="P22" s="76">
        <v>9</v>
      </c>
      <c r="Q22" s="77">
        <v>1</v>
      </c>
      <c r="R22" s="75">
        <v>90</v>
      </c>
      <c r="S22" s="76">
        <v>9</v>
      </c>
      <c r="T22" s="77">
        <v>0</v>
      </c>
    </row>
    <row r="23" spans="1:20" ht="13.2" x14ac:dyDescent="0.25">
      <c r="A23" s="70" t="s">
        <v>37</v>
      </c>
      <c r="B23" s="71" t="str">
        <f>Założenia!B25</f>
        <v>Uginanie przedramion na ławce 60°</v>
      </c>
      <c r="C23" s="72">
        <f>Założenia!C25</f>
        <v>3</v>
      </c>
      <c r="D23" s="73">
        <f>Założenia!D25</f>
        <v>45148</v>
      </c>
      <c r="E23" s="74" t="str">
        <f>Założenia!E25</f>
        <v>1</v>
      </c>
      <c r="F23" s="74" t="str">
        <f>Założenia!F25</f>
        <v>0</v>
      </c>
      <c r="G23" s="74" t="str">
        <f>Założenia!G25</f>
        <v>0</v>
      </c>
      <c r="H23" s="74">
        <f>Założenia!H25</f>
        <v>0</v>
      </c>
      <c r="I23" s="75">
        <v>24</v>
      </c>
      <c r="J23" s="76">
        <v>10</v>
      </c>
      <c r="K23" s="77">
        <v>2</v>
      </c>
      <c r="L23" s="75">
        <v>28</v>
      </c>
      <c r="M23" s="76">
        <v>10</v>
      </c>
      <c r="N23" s="77">
        <v>1</v>
      </c>
      <c r="O23" s="75">
        <v>32</v>
      </c>
      <c r="P23" s="76">
        <v>6</v>
      </c>
      <c r="Q23" s="77">
        <v>0</v>
      </c>
      <c r="R23" s="78"/>
      <c r="S23" s="79"/>
      <c r="T23" s="80"/>
    </row>
    <row r="24" spans="1:20" ht="13.2" x14ac:dyDescent="0.25">
      <c r="A24" s="70" t="s">
        <v>39</v>
      </c>
      <c r="B24" s="71" t="str">
        <f>Założenia!B26</f>
        <v>Uginanie nóg na maszynie siedząc</v>
      </c>
      <c r="C24" s="72">
        <f>Założenia!C26</f>
        <v>4</v>
      </c>
      <c r="D24" s="73">
        <f>Założenia!D26</f>
        <v>45148</v>
      </c>
      <c r="E24" s="74" t="str">
        <f>Założenia!E26</f>
        <v>1</v>
      </c>
      <c r="F24" s="74" t="str">
        <f>Założenia!F26</f>
        <v>1</v>
      </c>
      <c r="G24" s="74" t="str">
        <f>Założenia!G26</f>
        <v>0</v>
      </c>
      <c r="H24" s="74" t="str">
        <f>Założenia!H26</f>
        <v>0</v>
      </c>
      <c r="I24" s="75">
        <v>60</v>
      </c>
      <c r="J24" s="76">
        <v>12</v>
      </c>
      <c r="K24" s="77">
        <v>2</v>
      </c>
      <c r="L24" s="75">
        <v>70</v>
      </c>
      <c r="M24" s="76">
        <v>10</v>
      </c>
      <c r="N24" s="77">
        <v>1</v>
      </c>
      <c r="O24" s="75">
        <v>70</v>
      </c>
      <c r="P24" s="76">
        <v>9</v>
      </c>
      <c r="Q24" s="77">
        <v>0</v>
      </c>
      <c r="R24" s="75">
        <v>70</v>
      </c>
      <c r="S24" s="76">
        <v>9</v>
      </c>
      <c r="T24" s="77">
        <v>0</v>
      </c>
    </row>
    <row r="25" spans="1:20" ht="13.2" x14ac:dyDescent="0.25">
      <c r="A25" s="85" t="s">
        <v>41</v>
      </c>
      <c r="B25" s="71" t="str">
        <f>Założenia!B27</f>
        <v>Wspięcia na łydki stojąc na maszynie</v>
      </c>
      <c r="C25" s="72">
        <f>Założenia!C27</f>
        <v>3</v>
      </c>
      <c r="D25" s="73">
        <f>Założenia!D27</f>
        <v>45211</v>
      </c>
      <c r="E25" s="74" t="str">
        <f>Założenia!E27</f>
        <v>1</v>
      </c>
      <c r="F25" s="74" t="str">
        <f>Założenia!F27</f>
        <v>1</v>
      </c>
      <c r="G25" s="74" t="str">
        <f>Założenia!G27</f>
        <v>1</v>
      </c>
      <c r="H25" s="74">
        <f>Założenia!H27</f>
        <v>0</v>
      </c>
      <c r="I25" s="78"/>
      <c r="J25" s="79"/>
      <c r="K25" s="80"/>
      <c r="L25" s="78"/>
      <c r="M25" s="79"/>
      <c r="N25" s="80"/>
      <c r="O25" s="78"/>
      <c r="P25" s="79"/>
      <c r="Q25" s="80"/>
      <c r="R25" s="78"/>
      <c r="S25" s="79"/>
      <c r="T25" s="80"/>
    </row>
    <row r="26" spans="1:20" ht="13.2" x14ac:dyDescent="0.25">
      <c r="A26" s="70"/>
      <c r="B26" s="70"/>
      <c r="C26" s="70"/>
      <c r="D26" s="81"/>
      <c r="E26" s="82"/>
      <c r="F26" s="82"/>
      <c r="G26" s="82"/>
      <c r="H26" s="82"/>
      <c r="I26" s="78"/>
      <c r="J26" s="79"/>
      <c r="K26" s="80"/>
      <c r="L26" s="78"/>
      <c r="M26" s="79"/>
      <c r="N26" s="80"/>
      <c r="O26" s="78"/>
      <c r="P26" s="79"/>
      <c r="Q26" s="80"/>
      <c r="R26" s="78"/>
      <c r="S26" s="79"/>
      <c r="T26" s="80"/>
    </row>
    <row r="27" spans="1:20" ht="13.2" x14ac:dyDescent="0.25">
      <c r="A27" s="70"/>
      <c r="B27" s="70"/>
      <c r="C27" s="70"/>
      <c r="D27" s="81"/>
      <c r="E27" s="82"/>
      <c r="F27" s="82"/>
      <c r="G27" s="82"/>
      <c r="H27" s="82"/>
      <c r="I27" s="78"/>
      <c r="J27" s="79"/>
      <c r="K27" s="80"/>
      <c r="L27" s="78"/>
      <c r="M27" s="79"/>
      <c r="N27" s="80"/>
      <c r="O27" s="78"/>
      <c r="P27" s="79"/>
      <c r="Q27" s="80"/>
      <c r="R27" s="78"/>
      <c r="S27" s="79"/>
      <c r="T27" s="80"/>
    </row>
    <row r="28" spans="1:20" ht="13.2" x14ac:dyDescent="0.25">
      <c r="A28" s="70"/>
      <c r="B28" s="70"/>
      <c r="C28" s="70"/>
      <c r="D28" s="70"/>
      <c r="E28" s="70"/>
      <c r="F28" s="70"/>
      <c r="G28" s="70"/>
      <c r="H28" s="70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</row>
    <row r="29" spans="1:20" ht="13.2" x14ac:dyDescent="0.25">
      <c r="A29" s="84" t="s">
        <v>66</v>
      </c>
      <c r="B29" s="103" t="s">
        <v>1</v>
      </c>
      <c r="C29" s="98"/>
      <c r="D29" s="98"/>
      <c r="E29" s="98"/>
      <c r="F29" s="98"/>
      <c r="G29" s="98"/>
      <c r="H29" s="99"/>
      <c r="I29" s="104" t="s">
        <v>60</v>
      </c>
      <c r="J29" s="98"/>
      <c r="K29" s="99"/>
      <c r="L29" s="105" t="s">
        <v>61</v>
      </c>
      <c r="M29" s="98"/>
      <c r="N29" s="99"/>
      <c r="O29" s="106" t="s">
        <v>62</v>
      </c>
      <c r="P29" s="98"/>
      <c r="Q29" s="99"/>
      <c r="R29" s="107" t="s">
        <v>63</v>
      </c>
      <c r="S29" s="98"/>
      <c r="T29" s="99"/>
    </row>
    <row r="30" spans="1:20" ht="13.2" x14ac:dyDescent="0.25">
      <c r="A30" s="108" t="s">
        <v>8</v>
      </c>
      <c r="B30" s="108" t="s">
        <v>9</v>
      </c>
      <c r="C30" s="108" t="s">
        <v>10</v>
      </c>
      <c r="D30" s="108" t="s">
        <v>11</v>
      </c>
      <c r="E30" s="97" t="s">
        <v>12</v>
      </c>
      <c r="F30" s="98"/>
      <c r="G30" s="98"/>
      <c r="H30" s="99"/>
      <c r="I30" s="100" t="s">
        <v>64</v>
      </c>
      <c r="J30" s="102" t="s">
        <v>11</v>
      </c>
      <c r="K30" s="101" t="s">
        <v>65</v>
      </c>
      <c r="L30" s="100" t="s">
        <v>64</v>
      </c>
      <c r="M30" s="102" t="s">
        <v>11</v>
      </c>
      <c r="N30" s="101" t="s">
        <v>65</v>
      </c>
      <c r="O30" s="100" t="s">
        <v>64</v>
      </c>
      <c r="P30" s="102" t="s">
        <v>11</v>
      </c>
      <c r="Q30" s="101" t="s">
        <v>65</v>
      </c>
      <c r="R30" s="100" t="s">
        <v>64</v>
      </c>
      <c r="S30" s="102" t="s">
        <v>11</v>
      </c>
      <c r="T30" s="101" t="s">
        <v>65</v>
      </c>
    </row>
    <row r="31" spans="1:20" ht="13.2" x14ac:dyDescent="0.25">
      <c r="A31" s="95"/>
      <c r="B31" s="95"/>
      <c r="C31" s="95"/>
      <c r="D31" s="95"/>
      <c r="E31" s="69" t="s">
        <v>25</v>
      </c>
      <c r="F31" s="69" t="s">
        <v>26</v>
      </c>
      <c r="G31" s="69" t="s">
        <v>27</v>
      </c>
      <c r="H31" s="69" t="s">
        <v>28</v>
      </c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</row>
    <row r="32" spans="1:20" ht="13.2" x14ac:dyDescent="0.25">
      <c r="A32" s="70" t="s">
        <v>29</v>
      </c>
      <c r="B32" s="71" t="str">
        <f>Założenia!B35</f>
        <v>Wyciskanie hantli na ławce skośnej</v>
      </c>
      <c r="C32" s="72">
        <f>Założenia!C35</f>
        <v>4</v>
      </c>
      <c r="D32" s="73">
        <f>Założenia!D35</f>
        <v>45085</v>
      </c>
      <c r="E32" s="74" t="str">
        <f>Założenia!E35</f>
        <v>3</v>
      </c>
      <c r="F32" s="74" t="str">
        <f>Założenia!F35</f>
        <v>3</v>
      </c>
      <c r="G32" s="74" t="str">
        <f>Założenia!G35</f>
        <v>2</v>
      </c>
      <c r="H32" s="74" t="str">
        <f>Założenia!H35</f>
        <v>2</v>
      </c>
      <c r="I32" s="75">
        <v>52</v>
      </c>
      <c r="J32" s="76">
        <v>12</v>
      </c>
      <c r="K32" s="77">
        <v>2</v>
      </c>
      <c r="L32" s="75">
        <v>64</v>
      </c>
      <c r="M32" s="76">
        <v>6</v>
      </c>
      <c r="N32" s="77">
        <v>1</v>
      </c>
      <c r="O32" s="75">
        <v>64</v>
      </c>
      <c r="P32" s="76">
        <v>8</v>
      </c>
      <c r="Q32" s="77">
        <v>1</v>
      </c>
      <c r="R32" s="75">
        <v>64</v>
      </c>
      <c r="S32" s="76">
        <v>6</v>
      </c>
      <c r="T32" s="77">
        <v>1</v>
      </c>
    </row>
    <row r="33" spans="1:20" ht="13.2" x14ac:dyDescent="0.25">
      <c r="A33" s="70" t="s">
        <v>31</v>
      </c>
      <c r="B33" s="71" t="str">
        <f>Założenia!B36</f>
        <v>Press around- akcent środek, rozciągnięcie</v>
      </c>
      <c r="C33" s="72">
        <f>Założenia!C36</f>
        <v>3</v>
      </c>
      <c r="D33" s="73">
        <f>Założenia!D36</f>
        <v>45148</v>
      </c>
      <c r="E33" s="74" t="str">
        <f>Założenia!E36</f>
        <v>2</v>
      </c>
      <c r="F33" s="74" t="str">
        <f>Założenia!F36</f>
        <v>1</v>
      </c>
      <c r="G33" s="74" t="str">
        <f>Założenia!G36</f>
        <v>1</v>
      </c>
      <c r="H33" s="74">
        <f>Założenia!H36</f>
        <v>0</v>
      </c>
      <c r="I33" s="75">
        <v>65</v>
      </c>
      <c r="J33" s="76">
        <v>10</v>
      </c>
      <c r="K33" s="77">
        <v>2</v>
      </c>
      <c r="L33" s="75">
        <v>65</v>
      </c>
      <c r="M33" s="76">
        <v>10</v>
      </c>
      <c r="N33" s="77">
        <v>1</v>
      </c>
      <c r="O33" s="75">
        <v>65</v>
      </c>
      <c r="P33" s="76">
        <v>10</v>
      </c>
      <c r="Q33" s="77">
        <v>1</v>
      </c>
      <c r="R33" s="78"/>
      <c r="S33" s="79"/>
      <c r="T33" s="80"/>
    </row>
    <row r="34" spans="1:20" ht="13.2" x14ac:dyDescent="0.25">
      <c r="A34" s="70" t="s">
        <v>33</v>
      </c>
      <c r="B34" s="71" t="str">
        <f>Założenia!B37</f>
        <v>Wiosłowanie hantlą w opraciu o ławkę- kąt ramienia 60°</v>
      </c>
      <c r="C34" s="72">
        <f>Założenia!C37</f>
        <v>4</v>
      </c>
      <c r="D34" s="73">
        <f>Założenia!D37</f>
        <v>45148</v>
      </c>
      <c r="E34" s="74" t="str">
        <f>Założenia!E37</f>
        <v>2</v>
      </c>
      <c r="F34" s="74" t="str">
        <f>Założenia!F37</f>
        <v>2</v>
      </c>
      <c r="G34" s="74" t="str">
        <f>Założenia!G37</f>
        <v>2</v>
      </c>
      <c r="H34" s="74" t="str">
        <f>Założenia!H37</f>
        <v>2</v>
      </c>
      <c r="I34" s="75">
        <v>52</v>
      </c>
      <c r="J34" s="76">
        <v>10</v>
      </c>
      <c r="K34" s="77">
        <v>2</v>
      </c>
      <c r="L34" s="75">
        <v>52</v>
      </c>
      <c r="M34" s="76">
        <v>12</v>
      </c>
      <c r="N34" s="77">
        <v>2</v>
      </c>
      <c r="O34" s="75">
        <v>52</v>
      </c>
      <c r="P34" s="76">
        <v>12</v>
      </c>
      <c r="Q34" s="77">
        <v>2</v>
      </c>
      <c r="R34" s="75">
        <v>52</v>
      </c>
      <c r="S34" s="76">
        <v>12</v>
      </c>
      <c r="T34" s="77">
        <v>2</v>
      </c>
    </row>
    <row r="35" spans="1:20" ht="13.2" x14ac:dyDescent="0.25">
      <c r="A35" s="70" t="s">
        <v>35</v>
      </c>
      <c r="B35" s="71" t="str">
        <f>Założenia!B38</f>
        <v>Wznosy w bok w oparciu o ławkę jednorącz</v>
      </c>
      <c r="C35" s="72">
        <f>Założenia!C38</f>
        <v>4</v>
      </c>
      <c r="D35" s="73">
        <f>Założenia!D38</f>
        <v>45148</v>
      </c>
      <c r="E35" s="74" t="str">
        <f>Założenia!E38</f>
        <v>1</v>
      </c>
      <c r="F35" s="74" t="str">
        <f>Założenia!F38</f>
        <v>1</v>
      </c>
      <c r="G35" s="74" t="str">
        <f>Założenia!G38</f>
        <v>1</v>
      </c>
      <c r="H35" s="74" t="str">
        <f>Założenia!H38</f>
        <v>1</v>
      </c>
      <c r="I35" s="75">
        <v>8</v>
      </c>
      <c r="J35" s="76">
        <v>10</v>
      </c>
      <c r="K35" s="77">
        <v>1</v>
      </c>
      <c r="L35" s="75">
        <v>8</v>
      </c>
      <c r="M35" s="76">
        <v>10</v>
      </c>
      <c r="N35" s="77">
        <v>2</v>
      </c>
      <c r="O35" s="75">
        <v>8</v>
      </c>
      <c r="P35" s="76">
        <v>10</v>
      </c>
      <c r="Q35" s="77">
        <v>2</v>
      </c>
      <c r="R35" s="75">
        <v>8</v>
      </c>
      <c r="S35" s="76">
        <v>10</v>
      </c>
      <c r="T35" s="77">
        <v>2</v>
      </c>
    </row>
    <row r="36" spans="1:20" ht="13.2" x14ac:dyDescent="0.25">
      <c r="A36" s="70" t="s">
        <v>37</v>
      </c>
      <c r="B36" s="71" t="str">
        <f>Założenia!B39</f>
        <v>Uginanie przedramion ze sztangą stojąc</v>
      </c>
      <c r="C36" s="72">
        <f>Założenia!C39</f>
        <v>3</v>
      </c>
      <c r="D36" s="73">
        <f>Założenia!D39</f>
        <v>45085</v>
      </c>
      <c r="E36" s="74" t="str">
        <f>Założenia!E39</f>
        <v>1</v>
      </c>
      <c r="F36" s="74" t="str">
        <f>Założenia!F39</f>
        <v>0</v>
      </c>
      <c r="G36" s="74" t="str">
        <f>Założenia!G39</f>
        <v>0</v>
      </c>
      <c r="H36" s="74">
        <f>Założenia!H39</f>
        <v>0</v>
      </c>
      <c r="I36" s="75">
        <v>30</v>
      </c>
      <c r="J36" s="76">
        <v>11</v>
      </c>
      <c r="K36" s="77">
        <v>1</v>
      </c>
      <c r="L36" s="75">
        <v>35</v>
      </c>
      <c r="M36" s="76">
        <v>10</v>
      </c>
      <c r="N36" s="77">
        <v>0</v>
      </c>
      <c r="O36" s="75">
        <v>40</v>
      </c>
      <c r="P36" s="76">
        <v>7</v>
      </c>
      <c r="Q36" s="77">
        <v>0</v>
      </c>
      <c r="R36" s="78"/>
      <c r="S36" s="79"/>
      <c r="T36" s="80"/>
    </row>
    <row r="37" spans="1:20" ht="13.2" x14ac:dyDescent="0.25">
      <c r="A37" s="70" t="s">
        <v>39</v>
      </c>
      <c r="B37" s="71" t="str">
        <f>Założenia!B40</f>
        <v>Przysiady bułgarskie- akcent prosty uda</v>
      </c>
      <c r="C37" s="72">
        <f>Założenia!C40</f>
        <v>4</v>
      </c>
      <c r="D37" s="73">
        <f>Założenia!D40</f>
        <v>45085</v>
      </c>
      <c r="E37" s="74" t="str">
        <f>Założenia!E40</f>
        <v>1</v>
      </c>
      <c r="F37" s="74" t="str">
        <f>Założenia!F40</f>
        <v>1</v>
      </c>
      <c r="G37" s="74" t="str">
        <f>Założenia!G40</f>
        <v>1</v>
      </c>
      <c r="H37" s="74" t="str">
        <f>Założenia!H40</f>
        <v>1</v>
      </c>
      <c r="I37" s="75"/>
      <c r="J37" s="76"/>
      <c r="K37" s="77"/>
      <c r="L37" s="75"/>
      <c r="M37" s="76"/>
      <c r="N37" s="77"/>
      <c r="O37" s="75"/>
      <c r="P37" s="76"/>
      <c r="Q37" s="77"/>
      <c r="R37" s="75"/>
      <c r="S37" s="76"/>
      <c r="T37" s="77"/>
    </row>
    <row r="38" spans="1:20" ht="13.2" x14ac:dyDescent="0.25">
      <c r="A38" s="70" t="s">
        <v>41</v>
      </c>
      <c r="B38" s="71" t="str">
        <f>Założenia!B41</f>
        <v>Martwy ciąg rumuński</v>
      </c>
      <c r="C38" s="72">
        <f>Założenia!C41</f>
        <v>4</v>
      </c>
      <c r="D38" s="73">
        <f>Założenia!D41</f>
        <v>45085</v>
      </c>
      <c r="E38" s="74" t="str">
        <f>Założenia!E41</f>
        <v>1</v>
      </c>
      <c r="F38" s="74" t="str">
        <f>Założenia!F41</f>
        <v>1</v>
      </c>
      <c r="G38" s="74" t="str">
        <f>Założenia!G41</f>
        <v>1</v>
      </c>
      <c r="H38" s="74" t="str">
        <f>Założenia!H41</f>
        <v>1</v>
      </c>
      <c r="I38" s="75"/>
      <c r="J38" s="76"/>
      <c r="K38" s="77"/>
      <c r="L38" s="75"/>
      <c r="M38" s="76"/>
      <c r="N38" s="77"/>
      <c r="O38" s="75"/>
      <c r="P38" s="79"/>
      <c r="Q38" s="77"/>
      <c r="R38" s="78"/>
      <c r="S38" s="79"/>
      <c r="T38" s="80"/>
    </row>
    <row r="39" spans="1:20" ht="13.2" x14ac:dyDescent="0.25">
      <c r="A39" s="70"/>
      <c r="B39" s="70"/>
      <c r="C39" s="70"/>
      <c r="D39" s="81"/>
      <c r="E39" s="82"/>
      <c r="F39" s="82"/>
      <c r="G39" s="82"/>
      <c r="H39" s="82"/>
      <c r="I39" s="78"/>
      <c r="J39" s="79"/>
      <c r="K39" s="80"/>
      <c r="L39" s="78"/>
      <c r="M39" s="79"/>
      <c r="N39" s="80"/>
      <c r="O39" s="78"/>
      <c r="P39" s="79"/>
      <c r="Q39" s="80"/>
      <c r="R39" s="78"/>
      <c r="S39" s="79"/>
      <c r="T39" s="80"/>
    </row>
    <row r="40" spans="1:20" ht="13.2" x14ac:dyDescent="0.25">
      <c r="A40" s="70"/>
      <c r="B40" s="70"/>
      <c r="C40" s="70"/>
      <c r="D40" s="81"/>
      <c r="E40" s="82"/>
      <c r="F40" s="82"/>
      <c r="G40" s="82"/>
      <c r="H40" s="82"/>
      <c r="I40" s="78"/>
      <c r="J40" s="79"/>
      <c r="K40" s="80"/>
      <c r="L40" s="78"/>
      <c r="M40" s="79"/>
      <c r="N40" s="80"/>
      <c r="O40" s="78"/>
      <c r="P40" s="79"/>
      <c r="Q40" s="80"/>
      <c r="R40" s="78"/>
      <c r="S40" s="79"/>
      <c r="T40" s="80"/>
    </row>
    <row r="41" spans="1:20" ht="13.2" x14ac:dyDescent="0.25">
      <c r="A41" s="66"/>
      <c r="B41" s="66"/>
      <c r="C41" s="66"/>
      <c r="D41" s="66"/>
      <c r="E41" s="67"/>
      <c r="F41" s="67"/>
      <c r="G41" s="67"/>
      <c r="H41" s="67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</row>
    <row r="55" spans="1:20" ht="13.2" x14ac:dyDescent="0.25">
      <c r="A55" s="66"/>
      <c r="B55" s="66"/>
      <c r="C55" s="66"/>
      <c r="D55" s="66"/>
      <c r="E55" s="67"/>
      <c r="F55" s="67"/>
      <c r="G55" s="67"/>
      <c r="H55" s="67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</row>
    <row r="56" spans="1:20" ht="13.2" x14ac:dyDescent="0.25">
      <c r="A56" s="117" t="s">
        <v>67</v>
      </c>
      <c r="B56" s="98"/>
      <c r="C56" s="99"/>
      <c r="D56" s="66"/>
      <c r="E56" s="67"/>
      <c r="F56" s="67"/>
      <c r="G56" s="67"/>
      <c r="H56" s="67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</row>
    <row r="57" spans="1:20" ht="13.2" x14ac:dyDescent="0.25">
      <c r="A57" s="70"/>
      <c r="B57" s="70"/>
      <c r="C57" s="70" t="s">
        <v>2</v>
      </c>
      <c r="D57" s="66"/>
      <c r="E57" s="67"/>
      <c r="F57" s="67"/>
      <c r="G57" s="67"/>
      <c r="H57" s="67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</row>
    <row r="58" spans="1:20" ht="13.2" x14ac:dyDescent="0.25">
      <c r="A58" s="70" t="s">
        <v>29</v>
      </c>
      <c r="B58" s="70" t="s">
        <v>13</v>
      </c>
      <c r="C58" s="70" t="e">
        <f t="shared" ref="C58:C69" si="0">#REF!</f>
        <v>#REF!</v>
      </c>
      <c r="D58" s="66"/>
      <c r="E58" s="67"/>
      <c r="F58" s="67"/>
      <c r="G58" s="67"/>
      <c r="H58" s="67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</row>
    <row r="59" spans="1:20" ht="13.2" x14ac:dyDescent="0.25">
      <c r="A59" s="70" t="s">
        <v>31</v>
      </c>
      <c r="B59" s="70" t="s">
        <v>14</v>
      </c>
      <c r="C59" s="70" t="e">
        <f t="shared" si="0"/>
        <v>#REF!</v>
      </c>
      <c r="D59" s="66"/>
      <c r="E59" s="67"/>
      <c r="F59" s="67"/>
      <c r="G59" s="67"/>
      <c r="H59" s="67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</row>
    <row r="60" spans="1:20" ht="13.2" x14ac:dyDescent="0.25">
      <c r="A60" s="70" t="s">
        <v>33</v>
      </c>
      <c r="B60" s="70" t="s">
        <v>15</v>
      </c>
      <c r="C60" s="70" t="e">
        <f t="shared" si="0"/>
        <v>#REF!</v>
      </c>
      <c r="D60" s="66"/>
      <c r="E60" s="67"/>
      <c r="F60" s="67"/>
      <c r="G60" s="67"/>
      <c r="H60" s="67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</row>
    <row r="61" spans="1:20" ht="13.2" x14ac:dyDescent="0.25">
      <c r="A61" s="70" t="s">
        <v>35</v>
      </c>
      <c r="B61" s="70" t="s">
        <v>16</v>
      </c>
      <c r="C61" s="70" t="e">
        <f t="shared" si="0"/>
        <v>#REF!</v>
      </c>
      <c r="D61" s="66"/>
      <c r="E61" s="67"/>
      <c r="F61" s="67"/>
      <c r="G61" s="67"/>
      <c r="H61" s="67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</row>
    <row r="62" spans="1:20" ht="13.2" x14ac:dyDescent="0.25">
      <c r="A62" s="70" t="s">
        <v>37</v>
      </c>
      <c r="B62" s="70" t="s">
        <v>17</v>
      </c>
      <c r="C62" s="70" t="e">
        <f t="shared" si="0"/>
        <v>#REF!</v>
      </c>
      <c r="D62" s="66"/>
      <c r="E62" s="67"/>
      <c r="F62" s="67"/>
      <c r="G62" s="67"/>
      <c r="H62" s="67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</row>
    <row r="63" spans="1:20" ht="13.2" x14ac:dyDescent="0.25">
      <c r="A63" s="70" t="s">
        <v>39</v>
      </c>
      <c r="B63" s="70" t="s">
        <v>18</v>
      </c>
      <c r="C63" s="70" t="e">
        <f t="shared" si="0"/>
        <v>#REF!</v>
      </c>
      <c r="D63" s="66"/>
      <c r="E63" s="67"/>
      <c r="F63" s="67"/>
      <c r="G63" s="67"/>
      <c r="H63" s="67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</row>
    <row r="64" spans="1:20" ht="13.2" x14ac:dyDescent="0.25">
      <c r="A64" s="70" t="s">
        <v>41</v>
      </c>
      <c r="B64" s="70" t="s">
        <v>19</v>
      </c>
      <c r="C64" s="70" t="e">
        <f t="shared" si="0"/>
        <v>#REF!</v>
      </c>
      <c r="D64" s="66"/>
      <c r="E64" s="67"/>
      <c r="F64" s="67"/>
      <c r="G64" s="67"/>
      <c r="H64" s="67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</row>
    <row r="65" spans="1:20" ht="13.2" x14ac:dyDescent="0.25">
      <c r="A65" s="70" t="s">
        <v>68</v>
      </c>
      <c r="B65" s="70" t="s">
        <v>20</v>
      </c>
      <c r="C65" s="70" t="e">
        <f t="shared" si="0"/>
        <v>#REF!</v>
      </c>
      <c r="D65" s="66"/>
      <c r="E65" s="67"/>
      <c r="F65" s="67"/>
      <c r="G65" s="67"/>
      <c r="H65" s="67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</row>
    <row r="66" spans="1:20" ht="13.2" x14ac:dyDescent="0.25">
      <c r="A66" s="70" t="s">
        <v>69</v>
      </c>
      <c r="B66" s="70" t="s">
        <v>21</v>
      </c>
      <c r="C66" s="70" t="e">
        <f t="shared" si="0"/>
        <v>#REF!</v>
      </c>
      <c r="D66" s="66"/>
      <c r="E66" s="67"/>
      <c r="F66" s="67"/>
      <c r="G66" s="67"/>
      <c r="H66" s="67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</row>
    <row r="67" spans="1:20" ht="13.2" x14ac:dyDescent="0.25">
      <c r="A67" s="70" t="s">
        <v>70</v>
      </c>
      <c r="B67" s="70" t="s">
        <v>22</v>
      </c>
      <c r="C67" s="70" t="e">
        <f t="shared" si="0"/>
        <v>#REF!</v>
      </c>
      <c r="D67" s="66"/>
      <c r="E67" s="67"/>
      <c r="F67" s="67"/>
      <c r="G67" s="67"/>
      <c r="H67" s="67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</row>
    <row r="68" spans="1:20" ht="13.2" x14ac:dyDescent="0.25">
      <c r="A68" s="70" t="s">
        <v>71</v>
      </c>
      <c r="B68" s="70" t="s">
        <v>23</v>
      </c>
      <c r="C68" s="70" t="e">
        <f t="shared" si="0"/>
        <v>#REF!</v>
      </c>
      <c r="D68" s="66"/>
      <c r="E68" s="67"/>
      <c r="F68" s="67"/>
      <c r="G68" s="67"/>
      <c r="H68" s="67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</row>
    <row r="69" spans="1:20" ht="13.2" x14ac:dyDescent="0.25">
      <c r="A69" s="70" t="s">
        <v>72</v>
      </c>
      <c r="B69" s="70" t="s">
        <v>24</v>
      </c>
      <c r="C69" s="70" t="e">
        <f t="shared" si="0"/>
        <v>#REF!</v>
      </c>
      <c r="D69" s="66"/>
      <c r="E69" s="67"/>
      <c r="F69" s="67"/>
      <c r="G69" s="67"/>
      <c r="H69" s="67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</row>
    <row r="70" spans="1:20" ht="13.2" x14ac:dyDescent="0.25">
      <c r="A70" s="66"/>
      <c r="B70" s="66"/>
      <c r="C70" s="66"/>
      <c r="D70" s="66"/>
      <c r="E70" s="67"/>
      <c r="F70" s="67"/>
      <c r="G70" s="67"/>
      <c r="H70" s="67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</row>
    <row r="71" spans="1:20" ht="13.2" x14ac:dyDescent="0.25">
      <c r="A71" s="66"/>
      <c r="B71" s="66"/>
      <c r="C71" s="66"/>
      <c r="D71" s="66"/>
      <c r="E71" s="67"/>
      <c r="F71" s="67"/>
      <c r="G71" s="67"/>
      <c r="H71" s="67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</row>
    <row r="72" spans="1:20" ht="13.2" x14ac:dyDescent="0.25">
      <c r="A72" s="66"/>
      <c r="B72" s="66"/>
      <c r="C72" s="66"/>
      <c r="D72" s="66"/>
      <c r="E72" s="67"/>
      <c r="F72" s="67"/>
      <c r="G72" s="67"/>
      <c r="H72" s="67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</row>
    <row r="73" spans="1:20" ht="13.2" x14ac:dyDescent="0.25">
      <c r="A73" s="66"/>
      <c r="B73" s="66"/>
      <c r="C73" s="66"/>
      <c r="D73" s="66"/>
      <c r="E73" s="67"/>
      <c r="F73" s="67"/>
      <c r="G73" s="67"/>
      <c r="H73" s="67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</row>
    <row r="74" spans="1:20" ht="13.2" x14ac:dyDescent="0.25">
      <c r="A74" s="66"/>
      <c r="B74" s="66"/>
      <c r="C74" s="66"/>
      <c r="D74" s="66"/>
      <c r="E74" s="67"/>
      <c r="F74" s="67"/>
      <c r="G74" s="67"/>
      <c r="H74" s="67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</row>
    <row r="75" spans="1:20" ht="13.2" x14ac:dyDescent="0.25">
      <c r="A75" s="66"/>
      <c r="B75" s="66"/>
      <c r="C75" s="66"/>
      <c r="D75" s="66"/>
      <c r="E75" s="67"/>
      <c r="F75" s="67"/>
      <c r="G75" s="67"/>
      <c r="H75" s="67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</row>
    <row r="76" spans="1:20" ht="13.2" x14ac:dyDescent="0.25">
      <c r="A76" s="66"/>
      <c r="B76" s="66"/>
      <c r="C76" s="66"/>
      <c r="D76" s="66"/>
      <c r="E76" s="67"/>
      <c r="F76" s="67"/>
      <c r="G76" s="67"/>
      <c r="H76" s="67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</row>
    <row r="77" spans="1:20" ht="13.2" x14ac:dyDescent="0.25">
      <c r="A77" s="66"/>
      <c r="B77" s="66"/>
      <c r="C77" s="66"/>
      <c r="D77" s="66"/>
      <c r="E77" s="67"/>
      <c r="F77" s="67"/>
      <c r="G77" s="67"/>
      <c r="H77" s="67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</row>
    <row r="78" spans="1:20" ht="13.2" x14ac:dyDescent="0.25">
      <c r="A78" s="66"/>
      <c r="B78" s="66"/>
      <c r="C78" s="66"/>
      <c r="D78" s="66"/>
      <c r="E78" s="67"/>
      <c r="F78" s="67"/>
      <c r="G78" s="67"/>
      <c r="H78" s="67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</row>
    <row r="79" spans="1:20" ht="13.2" x14ac:dyDescent="0.25">
      <c r="A79" s="66"/>
      <c r="B79" s="66"/>
      <c r="C79" s="66"/>
      <c r="D79" s="66"/>
      <c r="E79" s="67"/>
      <c r="F79" s="67"/>
      <c r="G79" s="67"/>
      <c r="H79" s="67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</row>
    <row r="80" spans="1:20" ht="13.2" x14ac:dyDescent="0.25">
      <c r="A80" s="66"/>
      <c r="B80" s="66"/>
      <c r="C80" s="66"/>
      <c r="D80" s="66"/>
      <c r="E80" s="67"/>
      <c r="F80" s="67"/>
      <c r="G80" s="67"/>
      <c r="H80" s="67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</row>
    <row r="81" spans="1:20" ht="13.2" x14ac:dyDescent="0.25">
      <c r="A81" s="66"/>
      <c r="B81" s="66"/>
      <c r="C81" s="66"/>
      <c r="D81" s="66"/>
      <c r="E81" s="67"/>
      <c r="F81" s="67"/>
      <c r="G81" s="67"/>
      <c r="H81" s="67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</row>
    <row r="82" spans="1:20" ht="13.2" x14ac:dyDescent="0.25">
      <c r="A82" s="66"/>
      <c r="B82" s="66"/>
      <c r="C82" s="66"/>
      <c r="D82" s="66"/>
      <c r="E82" s="67"/>
      <c r="F82" s="67"/>
      <c r="G82" s="67"/>
      <c r="H82" s="67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</row>
    <row r="83" spans="1:20" ht="13.2" x14ac:dyDescent="0.25">
      <c r="A83" s="66"/>
      <c r="B83" s="66"/>
      <c r="C83" s="66"/>
      <c r="D83" s="66"/>
      <c r="E83" s="67"/>
      <c r="F83" s="67"/>
      <c r="G83" s="67"/>
      <c r="H83" s="67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</row>
    <row r="84" spans="1:20" ht="13.2" x14ac:dyDescent="0.25">
      <c r="A84" s="66"/>
      <c r="B84" s="66"/>
      <c r="C84" s="66"/>
      <c r="D84" s="66"/>
      <c r="E84" s="67"/>
      <c r="F84" s="67"/>
      <c r="G84" s="67"/>
      <c r="H84" s="67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</row>
    <row r="85" spans="1:20" ht="13.2" x14ac:dyDescent="0.25">
      <c r="A85" s="66"/>
      <c r="B85" s="66"/>
      <c r="C85" s="66"/>
      <c r="D85" s="66"/>
      <c r="E85" s="67"/>
      <c r="F85" s="67"/>
      <c r="G85" s="67"/>
      <c r="H85" s="67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</row>
    <row r="86" spans="1:20" ht="13.2" x14ac:dyDescent="0.25">
      <c r="A86" s="66"/>
      <c r="B86" s="66"/>
      <c r="C86" s="66"/>
      <c r="D86" s="66"/>
      <c r="E86" s="67"/>
      <c r="F86" s="67"/>
      <c r="G86" s="67"/>
      <c r="H86" s="67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</row>
    <row r="87" spans="1:20" ht="13.2" x14ac:dyDescent="0.25">
      <c r="A87" s="66"/>
      <c r="B87" s="66"/>
      <c r="C87" s="66"/>
      <c r="D87" s="66"/>
      <c r="E87" s="67"/>
      <c r="F87" s="67"/>
      <c r="G87" s="67"/>
      <c r="H87" s="67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</row>
    <row r="88" spans="1:20" ht="13.2" x14ac:dyDescent="0.25">
      <c r="A88" s="66"/>
      <c r="B88" s="66"/>
      <c r="C88" s="66"/>
      <c r="D88" s="66"/>
      <c r="E88" s="67"/>
      <c r="F88" s="67"/>
      <c r="G88" s="67"/>
      <c r="H88" s="67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</row>
    <row r="89" spans="1:20" ht="13.2" x14ac:dyDescent="0.25">
      <c r="A89" s="66"/>
      <c r="B89" s="66"/>
      <c r="C89" s="66"/>
      <c r="D89" s="66"/>
      <c r="E89" s="67"/>
      <c r="F89" s="67"/>
      <c r="G89" s="67"/>
      <c r="H89" s="67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</row>
    <row r="90" spans="1:20" ht="13.2" x14ac:dyDescent="0.25">
      <c r="A90" s="66"/>
      <c r="B90" s="66"/>
      <c r="C90" s="66"/>
      <c r="D90" s="66"/>
      <c r="E90" s="67"/>
      <c r="F90" s="67"/>
      <c r="G90" s="67"/>
      <c r="H90" s="67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</row>
    <row r="91" spans="1:20" ht="13.2" x14ac:dyDescent="0.25">
      <c r="A91" s="66"/>
      <c r="B91" s="66"/>
      <c r="C91" s="66"/>
      <c r="D91" s="66"/>
      <c r="E91" s="67"/>
      <c r="F91" s="67"/>
      <c r="G91" s="67"/>
      <c r="H91" s="67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</row>
    <row r="92" spans="1:20" ht="13.2" x14ac:dyDescent="0.25">
      <c r="A92" s="66"/>
      <c r="B92" s="66"/>
      <c r="C92" s="66"/>
      <c r="D92" s="66"/>
      <c r="E92" s="67"/>
      <c r="F92" s="67"/>
      <c r="G92" s="67"/>
      <c r="H92" s="67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</row>
    <row r="93" spans="1:20" ht="13.2" x14ac:dyDescent="0.25">
      <c r="A93" s="66"/>
      <c r="B93" s="66"/>
      <c r="C93" s="66"/>
      <c r="D93" s="66"/>
      <c r="E93" s="67"/>
      <c r="F93" s="67"/>
      <c r="G93" s="67"/>
      <c r="H93" s="67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</row>
    <row r="94" spans="1:20" ht="13.2" x14ac:dyDescent="0.25">
      <c r="A94" s="66"/>
      <c r="B94" s="66"/>
      <c r="C94" s="66"/>
      <c r="D94" s="66"/>
      <c r="E94" s="67"/>
      <c r="F94" s="67"/>
      <c r="G94" s="67"/>
      <c r="H94" s="67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</row>
    <row r="95" spans="1:20" ht="13.2" x14ac:dyDescent="0.25">
      <c r="A95" s="66"/>
      <c r="B95" s="66"/>
      <c r="C95" s="66"/>
      <c r="D95" s="66"/>
      <c r="E95" s="67"/>
      <c r="F95" s="67"/>
      <c r="G95" s="67"/>
      <c r="H95" s="67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</row>
    <row r="96" spans="1:20" ht="13.2" x14ac:dyDescent="0.25">
      <c r="A96" s="66"/>
      <c r="B96" s="66"/>
      <c r="C96" s="66"/>
      <c r="D96" s="66"/>
      <c r="E96" s="67"/>
      <c r="F96" s="67"/>
      <c r="G96" s="67"/>
      <c r="H96" s="67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</row>
    <row r="97" spans="1:20" ht="13.2" x14ac:dyDescent="0.25">
      <c r="A97" s="66"/>
      <c r="B97" s="66"/>
      <c r="C97" s="66"/>
      <c r="D97" s="66"/>
      <c r="E97" s="67"/>
      <c r="F97" s="67"/>
      <c r="G97" s="67"/>
      <c r="H97" s="67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</row>
    <row r="98" spans="1:20" ht="13.2" x14ac:dyDescent="0.25">
      <c r="A98" s="66"/>
      <c r="B98" s="66"/>
      <c r="C98" s="66"/>
      <c r="D98" s="66"/>
      <c r="E98" s="67"/>
      <c r="F98" s="67"/>
      <c r="G98" s="67"/>
      <c r="H98" s="67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</row>
    <row r="99" spans="1:20" ht="13.2" x14ac:dyDescent="0.25">
      <c r="A99" s="66"/>
      <c r="B99" s="66"/>
      <c r="C99" s="66"/>
      <c r="D99" s="66"/>
      <c r="E99" s="67"/>
      <c r="F99" s="67"/>
      <c r="G99" s="67"/>
      <c r="H99" s="67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</row>
    <row r="100" spans="1:20" ht="13.2" x14ac:dyDescent="0.25">
      <c r="A100" s="66"/>
      <c r="B100" s="66"/>
      <c r="C100" s="66"/>
      <c r="D100" s="66"/>
      <c r="E100" s="67"/>
      <c r="F100" s="67"/>
      <c r="G100" s="67"/>
      <c r="H100" s="67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</row>
    <row r="101" spans="1:20" ht="13.2" x14ac:dyDescent="0.25">
      <c r="A101" s="66"/>
      <c r="B101" s="66"/>
      <c r="C101" s="66"/>
      <c r="D101" s="66"/>
      <c r="E101" s="67"/>
      <c r="F101" s="67"/>
      <c r="G101" s="67"/>
      <c r="H101" s="67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</row>
    <row r="102" spans="1:20" ht="13.2" x14ac:dyDescent="0.25">
      <c r="A102" s="66"/>
      <c r="B102" s="66"/>
      <c r="C102" s="66"/>
      <c r="D102" s="66"/>
      <c r="E102" s="67"/>
      <c r="F102" s="67"/>
      <c r="G102" s="67"/>
      <c r="H102" s="67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</row>
    <row r="103" spans="1:20" ht="13.2" x14ac:dyDescent="0.25">
      <c r="A103" s="66"/>
      <c r="B103" s="66"/>
      <c r="C103" s="66"/>
      <c r="D103" s="66"/>
      <c r="E103" s="67"/>
      <c r="F103" s="67"/>
      <c r="G103" s="67"/>
      <c r="H103" s="67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</row>
    <row r="104" spans="1:20" ht="13.2" x14ac:dyDescent="0.25">
      <c r="A104" s="66"/>
      <c r="B104" s="66"/>
      <c r="C104" s="66"/>
      <c r="D104" s="66"/>
      <c r="E104" s="67"/>
      <c r="F104" s="67"/>
      <c r="G104" s="67"/>
      <c r="H104" s="67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</row>
    <row r="105" spans="1:20" ht="13.2" x14ac:dyDescent="0.25">
      <c r="A105" s="66"/>
      <c r="B105" s="66"/>
      <c r="C105" s="66"/>
      <c r="D105" s="66"/>
      <c r="E105" s="67"/>
      <c r="F105" s="67"/>
      <c r="G105" s="67"/>
      <c r="H105" s="67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</row>
    <row r="106" spans="1:20" ht="13.2" x14ac:dyDescent="0.25">
      <c r="A106" s="66"/>
      <c r="B106" s="66"/>
      <c r="C106" s="66"/>
      <c r="D106" s="66"/>
      <c r="E106" s="67"/>
      <c r="F106" s="67"/>
      <c r="G106" s="67"/>
      <c r="H106" s="67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</row>
    <row r="107" spans="1:20" ht="13.2" x14ac:dyDescent="0.25">
      <c r="A107" s="66"/>
      <c r="B107" s="66"/>
      <c r="C107" s="66"/>
      <c r="D107" s="66"/>
      <c r="E107" s="67"/>
      <c r="F107" s="67"/>
      <c r="G107" s="67"/>
      <c r="H107" s="67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</row>
    <row r="108" spans="1:20" ht="13.2" x14ac:dyDescent="0.25">
      <c r="A108" s="66"/>
      <c r="B108" s="66"/>
      <c r="C108" s="66"/>
      <c r="D108" s="66"/>
      <c r="E108" s="67"/>
      <c r="F108" s="67"/>
      <c r="G108" s="67"/>
      <c r="H108" s="67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</row>
    <row r="109" spans="1:20" ht="13.2" x14ac:dyDescent="0.25">
      <c r="A109" s="66"/>
      <c r="B109" s="66"/>
      <c r="C109" s="66"/>
      <c r="D109" s="66"/>
      <c r="E109" s="67"/>
      <c r="F109" s="67"/>
      <c r="G109" s="67"/>
      <c r="H109" s="67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</row>
    <row r="110" spans="1:20" ht="13.2" x14ac:dyDescent="0.25">
      <c r="A110" s="66"/>
      <c r="B110" s="66"/>
      <c r="C110" s="66"/>
      <c r="D110" s="66"/>
      <c r="E110" s="67"/>
      <c r="F110" s="67"/>
      <c r="G110" s="67"/>
      <c r="H110" s="67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</row>
    <row r="111" spans="1:20" ht="13.2" x14ac:dyDescent="0.25">
      <c r="A111" s="66"/>
      <c r="B111" s="66"/>
      <c r="C111" s="66"/>
      <c r="D111" s="66"/>
      <c r="E111" s="67"/>
      <c r="F111" s="67"/>
      <c r="G111" s="67"/>
      <c r="H111" s="67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</row>
    <row r="112" spans="1:20" ht="13.2" x14ac:dyDescent="0.25">
      <c r="A112" s="66"/>
      <c r="B112" s="66"/>
      <c r="C112" s="66"/>
      <c r="D112" s="66"/>
      <c r="E112" s="67"/>
      <c r="F112" s="67"/>
      <c r="G112" s="67"/>
      <c r="H112" s="67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</row>
    <row r="113" spans="1:20" ht="13.2" x14ac:dyDescent="0.25">
      <c r="A113" s="66"/>
      <c r="B113" s="66"/>
      <c r="C113" s="66"/>
      <c r="D113" s="66"/>
      <c r="E113" s="67"/>
      <c r="F113" s="67"/>
      <c r="G113" s="67"/>
      <c r="H113" s="67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</row>
    <row r="114" spans="1:20" ht="13.2" x14ac:dyDescent="0.25">
      <c r="A114" s="66"/>
      <c r="B114" s="66"/>
      <c r="C114" s="66"/>
      <c r="D114" s="66"/>
      <c r="E114" s="67"/>
      <c r="F114" s="67"/>
      <c r="G114" s="67"/>
      <c r="H114" s="67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</row>
    <row r="115" spans="1:20" ht="13.2" x14ac:dyDescent="0.25">
      <c r="A115" s="66"/>
      <c r="B115" s="66"/>
      <c r="C115" s="66"/>
      <c r="D115" s="66"/>
      <c r="E115" s="67"/>
      <c r="F115" s="67"/>
      <c r="G115" s="67"/>
      <c r="H115" s="67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</row>
    <row r="116" spans="1:20" ht="13.2" x14ac:dyDescent="0.25">
      <c r="A116" s="66"/>
      <c r="B116" s="66"/>
      <c r="C116" s="66"/>
      <c r="D116" s="66"/>
      <c r="E116" s="67"/>
      <c r="F116" s="67"/>
      <c r="G116" s="67"/>
      <c r="H116" s="67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</row>
    <row r="117" spans="1:20" ht="13.2" x14ac:dyDescent="0.25">
      <c r="A117" s="66"/>
      <c r="B117" s="66"/>
      <c r="C117" s="66"/>
      <c r="D117" s="66"/>
      <c r="E117" s="67"/>
      <c r="F117" s="67"/>
      <c r="G117" s="67"/>
      <c r="H117" s="67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</row>
    <row r="118" spans="1:20" ht="13.2" x14ac:dyDescent="0.25">
      <c r="A118" s="66"/>
      <c r="B118" s="66"/>
      <c r="C118" s="66"/>
      <c r="D118" s="66"/>
      <c r="E118" s="67"/>
      <c r="F118" s="67"/>
      <c r="G118" s="67"/>
      <c r="H118" s="67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</row>
    <row r="119" spans="1:20" ht="13.2" x14ac:dyDescent="0.25">
      <c r="A119" s="66"/>
      <c r="B119" s="66"/>
      <c r="C119" s="66"/>
      <c r="D119" s="66"/>
      <c r="E119" s="67"/>
      <c r="F119" s="67"/>
      <c r="G119" s="67"/>
      <c r="H119" s="67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</row>
    <row r="120" spans="1:20" ht="13.2" x14ac:dyDescent="0.25">
      <c r="A120" s="66"/>
      <c r="B120" s="66"/>
      <c r="C120" s="66"/>
      <c r="D120" s="66"/>
      <c r="E120" s="67"/>
      <c r="F120" s="67"/>
      <c r="G120" s="67"/>
      <c r="H120" s="67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</row>
    <row r="121" spans="1:20" ht="13.2" x14ac:dyDescent="0.25">
      <c r="A121" s="66"/>
      <c r="B121" s="66"/>
      <c r="C121" s="66"/>
      <c r="D121" s="66"/>
      <c r="E121" s="67"/>
      <c r="F121" s="67"/>
      <c r="G121" s="67"/>
      <c r="H121" s="67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</row>
    <row r="122" spans="1:20" ht="13.2" x14ac:dyDescent="0.25">
      <c r="A122" s="66"/>
      <c r="B122" s="66"/>
      <c r="C122" s="66"/>
      <c r="D122" s="66"/>
      <c r="E122" s="67"/>
      <c r="F122" s="67"/>
      <c r="G122" s="67"/>
      <c r="H122" s="67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</row>
    <row r="123" spans="1:20" ht="13.2" x14ac:dyDescent="0.25">
      <c r="A123" s="66"/>
      <c r="B123" s="66"/>
      <c r="C123" s="66"/>
      <c r="D123" s="66"/>
      <c r="E123" s="67"/>
      <c r="F123" s="67"/>
      <c r="G123" s="67"/>
      <c r="H123" s="67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</row>
    <row r="124" spans="1:20" ht="13.2" x14ac:dyDescent="0.25">
      <c r="A124" s="66"/>
      <c r="B124" s="66"/>
      <c r="C124" s="66"/>
      <c r="D124" s="66"/>
      <c r="E124" s="67"/>
      <c r="F124" s="67"/>
      <c r="G124" s="67"/>
      <c r="H124" s="67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</row>
    <row r="125" spans="1:20" ht="13.2" x14ac:dyDescent="0.25">
      <c r="A125" s="66"/>
      <c r="B125" s="66"/>
      <c r="C125" s="66"/>
      <c r="D125" s="66"/>
      <c r="E125" s="67"/>
      <c r="F125" s="67"/>
      <c r="G125" s="67"/>
      <c r="H125" s="67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</row>
    <row r="126" spans="1:20" ht="13.2" x14ac:dyDescent="0.25">
      <c r="A126" s="66"/>
      <c r="B126" s="66"/>
      <c r="C126" s="66"/>
      <c r="D126" s="66"/>
      <c r="E126" s="67"/>
      <c r="F126" s="67"/>
      <c r="G126" s="67"/>
      <c r="H126" s="67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</row>
    <row r="127" spans="1:20" ht="13.2" x14ac:dyDescent="0.25">
      <c r="A127" s="66"/>
      <c r="B127" s="66"/>
      <c r="C127" s="66"/>
      <c r="D127" s="66"/>
      <c r="E127" s="67"/>
      <c r="F127" s="67"/>
      <c r="G127" s="67"/>
      <c r="H127" s="67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</row>
    <row r="128" spans="1:20" ht="13.2" x14ac:dyDescent="0.25">
      <c r="A128" s="66"/>
      <c r="B128" s="66"/>
      <c r="C128" s="66"/>
      <c r="D128" s="66"/>
      <c r="E128" s="67"/>
      <c r="F128" s="67"/>
      <c r="G128" s="67"/>
      <c r="H128" s="67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</row>
    <row r="129" spans="1:20" ht="13.2" x14ac:dyDescent="0.25">
      <c r="A129" s="66"/>
      <c r="B129" s="66"/>
      <c r="C129" s="66"/>
      <c r="D129" s="66"/>
      <c r="E129" s="67"/>
      <c r="F129" s="67"/>
      <c r="G129" s="67"/>
      <c r="H129" s="67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</row>
    <row r="130" spans="1:20" ht="13.2" x14ac:dyDescent="0.25">
      <c r="A130" s="66"/>
      <c r="B130" s="66"/>
      <c r="C130" s="66"/>
      <c r="D130" s="66"/>
      <c r="E130" s="67"/>
      <c r="F130" s="67"/>
      <c r="G130" s="67"/>
      <c r="H130" s="67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</row>
    <row r="131" spans="1:20" ht="13.2" x14ac:dyDescent="0.25">
      <c r="A131" s="66"/>
      <c r="B131" s="66"/>
      <c r="C131" s="66"/>
      <c r="D131" s="66"/>
      <c r="E131" s="67"/>
      <c r="F131" s="67"/>
      <c r="G131" s="67"/>
      <c r="H131" s="67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</row>
    <row r="132" spans="1:20" ht="13.2" x14ac:dyDescent="0.25">
      <c r="A132" s="66"/>
      <c r="B132" s="66"/>
      <c r="C132" s="66"/>
      <c r="D132" s="66"/>
      <c r="E132" s="67"/>
      <c r="F132" s="67"/>
      <c r="G132" s="67"/>
      <c r="H132" s="67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</row>
    <row r="133" spans="1:20" ht="13.2" x14ac:dyDescent="0.25">
      <c r="A133" s="66"/>
      <c r="B133" s="66"/>
      <c r="C133" s="66"/>
      <c r="D133" s="66"/>
      <c r="E133" s="67"/>
      <c r="F133" s="67"/>
      <c r="G133" s="67"/>
      <c r="H133" s="67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</row>
    <row r="134" spans="1:20" ht="13.2" x14ac:dyDescent="0.25">
      <c r="A134" s="66"/>
      <c r="B134" s="66"/>
      <c r="C134" s="66"/>
      <c r="D134" s="66"/>
      <c r="E134" s="67"/>
      <c r="F134" s="67"/>
      <c r="G134" s="67"/>
      <c r="H134" s="67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</row>
    <row r="135" spans="1:20" ht="13.2" x14ac:dyDescent="0.25">
      <c r="A135" s="66"/>
      <c r="B135" s="66"/>
      <c r="C135" s="66"/>
      <c r="D135" s="66"/>
      <c r="E135" s="67"/>
      <c r="F135" s="67"/>
      <c r="G135" s="67"/>
      <c r="H135" s="67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</row>
    <row r="136" spans="1:20" ht="13.2" x14ac:dyDescent="0.25">
      <c r="A136" s="66"/>
      <c r="B136" s="66"/>
      <c r="C136" s="66"/>
      <c r="D136" s="66"/>
      <c r="E136" s="67"/>
      <c r="F136" s="67"/>
      <c r="G136" s="67"/>
      <c r="H136" s="67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</row>
    <row r="137" spans="1:20" ht="13.2" x14ac:dyDescent="0.25">
      <c r="A137" s="66"/>
      <c r="B137" s="66"/>
      <c r="C137" s="66"/>
      <c r="D137" s="66"/>
      <c r="E137" s="67"/>
      <c r="F137" s="67"/>
      <c r="G137" s="67"/>
      <c r="H137" s="67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</row>
    <row r="138" spans="1:20" ht="13.2" x14ac:dyDescent="0.25">
      <c r="A138" s="66"/>
      <c r="B138" s="66"/>
      <c r="C138" s="66"/>
      <c r="D138" s="66"/>
      <c r="E138" s="67"/>
      <c r="F138" s="67"/>
      <c r="G138" s="67"/>
      <c r="H138" s="67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</row>
    <row r="139" spans="1:20" ht="13.2" x14ac:dyDescent="0.25">
      <c r="A139" s="66"/>
      <c r="B139" s="66"/>
      <c r="C139" s="66"/>
      <c r="D139" s="66"/>
      <c r="E139" s="67"/>
      <c r="F139" s="67"/>
      <c r="G139" s="67"/>
      <c r="H139" s="67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</row>
    <row r="140" spans="1:20" ht="13.2" x14ac:dyDescent="0.25">
      <c r="A140" s="66"/>
      <c r="B140" s="66"/>
      <c r="C140" s="66"/>
      <c r="D140" s="66"/>
      <c r="E140" s="67"/>
      <c r="F140" s="67"/>
      <c r="G140" s="67"/>
      <c r="H140" s="67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</row>
    <row r="141" spans="1:20" ht="13.2" x14ac:dyDescent="0.25">
      <c r="A141" s="66"/>
      <c r="B141" s="66"/>
      <c r="C141" s="66"/>
      <c r="D141" s="66"/>
      <c r="E141" s="67"/>
      <c r="F141" s="67"/>
      <c r="G141" s="67"/>
      <c r="H141" s="67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</row>
    <row r="142" spans="1:20" ht="13.2" x14ac:dyDescent="0.25">
      <c r="A142" s="66"/>
      <c r="B142" s="66"/>
      <c r="C142" s="66"/>
      <c r="D142" s="66"/>
      <c r="E142" s="67"/>
      <c r="F142" s="67"/>
      <c r="G142" s="67"/>
      <c r="H142" s="67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</row>
    <row r="143" spans="1:20" ht="13.2" x14ac:dyDescent="0.25">
      <c r="A143" s="66"/>
      <c r="B143" s="66"/>
      <c r="C143" s="66"/>
      <c r="D143" s="66"/>
      <c r="E143" s="67"/>
      <c r="F143" s="67"/>
      <c r="G143" s="67"/>
      <c r="H143" s="67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</row>
    <row r="144" spans="1:20" ht="13.2" x14ac:dyDescent="0.25">
      <c r="A144" s="66"/>
      <c r="B144" s="66"/>
      <c r="C144" s="66"/>
      <c r="D144" s="66"/>
      <c r="E144" s="67"/>
      <c r="F144" s="67"/>
      <c r="G144" s="67"/>
      <c r="H144" s="67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</row>
    <row r="145" spans="1:20" ht="13.2" x14ac:dyDescent="0.25">
      <c r="A145" s="66"/>
      <c r="B145" s="66"/>
      <c r="C145" s="66"/>
      <c r="D145" s="66"/>
      <c r="E145" s="67"/>
      <c r="F145" s="67"/>
      <c r="G145" s="67"/>
      <c r="H145" s="67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</row>
    <row r="146" spans="1:20" ht="13.2" x14ac:dyDescent="0.25">
      <c r="A146" s="66"/>
      <c r="B146" s="66"/>
      <c r="C146" s="66"/>
      <c r="D146" s="66"/>
      <c r="E146" s="67"/>
      <c r="F146" s="67"/>
      <c r="G146" s="67"/>
      <c r="H146" s="67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</row>
    <row r="147" spans="1:20" ht="13.2" x14ac:dyDescent="0.25">
      <c r="A147" s="66"/>
      <c r="B147" s="66"/>
      <c r="C147" s="66"/>
      <c r="D147" s="66"/>
      <c r="E147" s="67"/>
      <c r="F147" s="67"/>
      <c r="G147" s="67"/>
      <c r="H147" s="67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</row>
    <row r="148" spans="1:20" ht="13.2" x14ac:dyDescent="0.25">
      <c r="A148" s="66"/>
      <c r="B148" s="66"/>
      <c r="C148" s="66"/>
      <c r="D148" s="66"/>
      <c r="E148" s="67"/>
      <c r="F148" s="67"/>
      <c r="G148" s="67"/>
      <c r="H148" s="67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</row>
    <row r="149" spans="1:20" ht="13.2" x14ac:dyDescent="0.25">
      <c r="A149" s="66"/>
      <c r="B149" s="66"/>
      <c r="C149" s="66"/>
      <c r="D149" s="66"/>
      <c r="E149" s="67"/>
      <c r="F149" s="67"/>
      <c r="G149" s="67"/>
      <c r="H149" s="67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</row>
    <row r="150" spans="1:20" ht="13.2" x14ac:dyDescent="0.25">
      <c r="A150" s="66"/>
      <c r="B150" s="66"/>
      <c r="C150" s="66"/>
      <c r="D150" s="66"/>
      <c r="E150" s="67"/>
      <c r="F150" s="67"/>
      <c r="G150" s="67"/>
      <c r="H150" s="67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</row>
    <row r="151" spans="1:20" ht="13.2" x14ac:dyDescent="0.25">
      <c r="A151" s="66"/>
      <c r="B151" s="66"/>
      <c r="C151" s="66"/>
      <c r="D151" s="66"/>
      <c r="E151" s="67"/>
      <c r="F151" s="67"/>
      <c r="G151" s="67"/>
      <c r="H151" s="67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</row>
    <row r="152" spans="1:20" ht="13.2" x14ac:dyDescent="0.25">
      <c r="A152" s="66"/>
      <c r="B152" s="66"/>
      <c r="C152" s="66"/>
      <c r="D152" s="66"/>
      <c r="E152" s="67"/>
      <c r="F152" s="67"/>
      <c r="G152" s="67"/>
      <c r="H152" s="67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</row>
    <row r="153" spans="1:20" ht="13.2" x14ac:dyDescent="0.25">
      <c r="A153" s="66"/>
      <c r="B153" s="66"/>
      <c r="C153" s="66"/>
      <c r="D153" s="66"/>
      <c r="E153" s="67"/>
      <c r="F153" s="67"/>
      <c r="G153" s="67"/>
      <c r="H153" s="67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</row>
    <row r="154" spans="1:20" ht="13.2" x14ac:dyDescent="0.25">
      <c r="A154" s="66"/>
      <c r="B154" s="66"/>
      <c r="C154" s="66"/>
      <c r="D154" s="66"/>
      <c r="E154" s="67"/>
      <c r="F154" s="67"/>
      <c r="G154" s="67"/>
      <c r="H154" s="67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</row>
    <row r="155" spans="1:20" ht="13.2" x14ac:dyDescent="0.25">
      <c r="A155" s="66"/>
      <c r="B155" s="66"/>
      <c r="C155" s="66"/>
      <c r="D155" s="66"/>
      <c r="E155" s="67"/>
      <c r="F155" s="67"/>
      <c r="G155" s="67"/>
      <c r="H155" s="67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</row>
    <row r="156" spans="1:20" ht="13.2" x14ac:dyDescent="0.25">
      <c r="A156" s="66"/>
      <c r="B156" s="66"/>
      <c r="C156" s="66"/>
      <c r="D156" s="66"/>
      <c r="E156" s="67"/>
      <c r="F156" s="67"/>
      <c r="G156" s="67"/>
      <c r="H156" s="67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</row>
    <row r="157" spans="1:20" ht="13.2" x14ac:dyDescent="0.25">
      <c r="A157" s="66"/>
      <c r="B157" s="66"/>
      <c r="C157" s="66"/>
      <c r="D157" s="66"/>
      <c r="E157" s="67"/>
      <c r="F157" s="67"/>
      <c r="G157" s="67"/>
      <c r="H157" s="67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</row>
    <row r="158" spans="1:20" ht="13.2" x14ac:dyDescent="0.25">
      <c r="A158" s="66"/>
      <c r="B158" s="66"/>
      <c r="C158" s="66"/>
      <c r="D158" s="66"/>
      <c r="E158" s="67"/>
      <c r="F158" s="67"/>
      <c r="G158" s="67"/>
      <c r="H158" s="67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</row>
    <row r="159" spans="1:20" ht="13.2" x14ac:dyDescent="0.25">
      <c r="A159" s="66"/>
      <c r="B159" s="66"/>
      <c r="C159" s="66"/>
      <c r="D159" s="66"/>
      <c r="E159" s="67"/>
      <c r="F159" s="67"/>
      <c r="G159" s="67"/>
      <c r="H159" s="67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</row>
    <row r="160" spans="1:20" ht="13.2" x14ac:dyDescent="0.25">
      <c r="A160" s="66"/>
      <c r="B160" s="66"/>
      <c r="C160" s="66"/>
      <c r="D160" s="66"/>
      <c r="E160" s="67"/>
      <c r="F160" s="67"/>
      <c r="G160" s="67"/>
      <c r="H160" s="67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</row>
    <row r="161" spans="1:20" ht="13.2" x14ac:dyDescent="0.25">
      <c r="A161" s="66"/>
      <c r="B161" s="66"/>
      <c r="C161" s="66"/>
      <c r="D161" s="66"/>
      <c r="E161" s="67"/>
      <c r="F161" s="67"/>
      <c r="G161" s="67"/>
      <c r="H161" s="67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</row>
    <row r="162" spans="1:20" ht="13.2" x14ac:dyDescent="0.25">
      <c r="A162" s="66"/>
      <c r="B162" s="66"/>
      <c r="C162" s="66"/>
      <c r="D162" s="66"/>
      <c r="E162" s="67"/>
      <c r="F162" s="67"/>
      <c r="G162" s="67"/>
      <c r="H162" s="67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</row>
    <row r="163" spans="1:20" ht="13.2" x14ac:dyDescent="0.25">
      <c r="A163" s="66"/>
      <c r="B163" s="66"/>
      <c r="C163" s="66"/>
      <c r="D163" s="66"/>
      <c r="E163" s="67"/>
      <c r="F163" s="67"/>
      <c r="G163" s="67"/>
      <c r="H163" s="67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</row>
    <row r="164" spans="1:20" ht="13.2" x14ac:dyDescent="0.25">
      <c r="A164" s="66"/>
      <c r="B164" s="66"/>
      <c r="C164" s="66"/>
      <c r="D164" s="66"/>
      <c r="E164" s="67"/>
      <c r="F164" s="67"/>
      <c r="G164" s="67"/>
      <c r="H164" s="67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</row>
    <row r="165" spans="1:20" ht="13.2" x14ac:dyDescent="0.25">
      <c r="A165" s="66"/>
      <c r="B165" s="66"/>
      <c r="C165" s="66"/>
      <c r="D165" s="66"/>
      <c r="E165" s="67"/>
      <c r="F165" s="67"/>
      <c r="G165" s="67"/>
      <c r="H165" s="67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</row>
    <row r="166" spans="1:20" ht="13.2" x14ac:dyDescent="0.25">
      <c r="A166" s="66"/>
      <c r="B166" s="66"/>
      <c r="C166" s="66"/>
      <c r="D166" s="66"/>
      <c r="E166" s="67"/>
      <c r="F166" s="67"/>
      <c r="G166" s="67"/>
      <c r="H166" s="67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</row>
    <row r="167" spans="1:20" ht="13.2" x14ac:dyDescent="0.25">
      <c r="A167" s="66"/>
      <c r="B167" s="66"/>
      <c r="C167" s="66"/>
      <c r="D167" s="66"/>
      <c r="E167" s="67"/>
      <c r="F167" s="67"/>
      <c r="G167" s="67"/>
      <c r="H167" s="67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</row>
    <row r="168" spans="1:20" ht="13.2" x14ac:dyDescent="0.25">
      <c r="A168" s="66"/>
      <c r="B168" s="66"/>
      <c r="C168" s="66"/>
      <c r="D168" s="66"/>
      <c r="E168" s="67"/>
      <c r="F168" s="67"/>
      <c r="G168" s="67"/>
      <c r="H168" s="67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</row>
    <row r="169" spans="1:20" ht="13.2" x14ac:dyDescent="0.25">
      <c r="A169" s="66"/>
      <c r="B169" s="66"/>
      <c r="C169" s="66"/>
      <c r="D169" s="66"/>
      <c r="E169" s="67"/>
      <c r="F169" s="67"/>
      <c r="G169" s="67"/>
      <c r="H169" s="67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</row>
    <row r="170" spans="1:20" ht="13.2" x14ac:dyDescent="0.25">
      <c r="A170" s="66"/>
      <c r="B170" s="66"/>
      <c r="C170" s="66"/>
      <c r="D170" s="66"/>
      <c r="E170" s="67"/>
      <c r="F170" s="67"/>
      <c r="G170" s="67"/>
      <c r="H170" s="67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</row>
    <row r="171" spans="1:20" ht="13.2" x14ac:dyDescent="0.25">
      <c r="A171" s="66"/>
      <c r="B171" s="66"/>
      <c r="C171" s="66"/>
      <c r="D171" s="66"/>
      <c r="E171" s="67"/>
      <c r="F171" s="67"/>
      <c r="G171" s="67"/>
      <c r="H171" s="67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</row>
    <row r="172" spans="1:20" ht="13.2" x14ac:dyDescent="0.25">
      <c r="A172" s="66"/>
      <c r="B172" s="66"/>
      <c r="C172" s="66"/>
      <c r="D172" s="66"/>
      <c r="E172" s="67"/>
      <c r="F172" s="67"/>
      <c r="G172" s="67"/>
      <c r="H172" s="67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</row>
    <row r="173" spans="1:20" ht="13.2" x14ac:dyDescent="0.25">
      <c r="A173" s="66"/>
      <c r="B173" s="66"/>
      <c r="C173" s="66"/>
      <c r="D173" s="66"/>
      <c r="E173" s="67"/>
      <c r="F173" s="67"/>
      <c r="G173" s="67"/>
      <c r="H173" s="67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</row>
    <row r="174" spans="1:20" ht="13.2" x14ac:dyDescent="0.25">
      <c r="A174" s="66"/>
      <c r="B174" s="66"/>
      <c r="C174" s="66"/>
      <c r="D174" s="66"/>
      <c r="E174" s="67"/>
      <c r="F174" s="67"/>
      <c r="G174" s="67"/>
      <c r="H174" s="67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</row>
    <row r="175" spans="1:20" ht="13.2" x14ac:dyDescent="0.25">
      <c r="A175" s="66"/>
      <c r="B175" s="66"/>
      <c r="C175" s="66"/>
      <c r="D175" s="66"/>
      <c r="E175" s="67"/>
      <c r="F175" s="67"/>
      <c r="G175" s="67"/>
      <c r="H175" s="67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</row>
    <row r="176" spans="1:20" ht="13.2" x14ac:dyDescent="0.25">
      <c r="A176" s="66"/>
      <c r="B176" s="66"/>
      <c r="C176" s="66"/>
      <c r="D176" s="66"/>
      <c r="E176" s="67"/>
      <c r="F176" s="67"/>
      <c r="G176" s="67"/>
      <c r="H176" s="67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</row>
    <row r="177" spans="1:20" ht="13.2" x14ac:dyDescent="0.25">
      <c r="A177" s="66"/>
      <c r="B177" s="66"/>
      <c r="C177" s="66"/>
      <c r="D177" s="66"/>
      <c r="E177" s="67"/>
      <c r="F177" s="67"/>
      <c r="G177" s="67"/>
      <c r="H177" s="67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</row>
    <row r="178" spans="1:20" ht="13.2" x14ac:dyDescent="0.25">
      <c r="A178" s="66"/>
      <c r="B178" s="66"/>
      <c r="C178" s="66"/>
      <c r="D178" s="66"/>
      <c r="E178" s="67"/>
      <c r="F178" s="67"/>
      <c r="G178" s="67"/>
      <c r="H178" s="67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</row>
    <row r="179" spans="1:20" ht="13.2" x14ac:dyDescent="0.25">
      <c r="A179" s="66"/>
      <c r="B179" s="66"/>
      <c r="C179" s="66"/>
      <c r="D179" s="66"/>
      <c r="E179" s="67"/>
      <c r="F179" s="67"/>
      <c r="G179" s="67"/>
      <c r="H179" s="67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</row>
    <row r="180" spans="1:20" ht="13.2" x14ac:dyDescent="0.25">
      <c r="A180" s="66"/>
      <c r="B180" s="66"/>
      <c r="C180" s="66"/>
      <c r="D180" s="66"/>
      <c r="E180" s="67"/>
      <c r="F180" s="67"/>
      <c r="G180" s="67"/>
      <c r="H180" s="67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</row>
    <row r="181" spans="1:20" ht="13.2" x14ac:dyDescent="0.25">
      <c r="A181" s="66"/>
      <c r="B181" s="66"/>
      <c r="C181" s="66"/>
      <c r="D181" s="66"/>
      <c r="E181" s="67"/>
      <c r="F181" s="67"/>
      <c r="G181" s="67"/>
      <c r="H181" s="67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</row>
    <row r="182" spans="1:20" ht="13.2" x14ac:dyDescent="0.25">
      <c r="A182" s="66"/>
      <c r="B182" s="66"/>
      <c r="C182" s="66"/>
      <c r="D182" s="66"/>
      <c r="E182" s="67"/>
      <c r="F182" s="67"/>
      <c r="G182" s="67"/>
      <c r="H182" s="67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</row>
    <row r="183" spans="1:20" ht="13.2" x14ac:dyDescent="0.25">
      <c r="A183" s="66"/>
      <c r="B183" s="66"/>
      <c r="C183" s="66"/>
      <c r="D183" s="66"/>
      <c r="E183" s="67"/>
      <c r="F183" s="67"/>
      <c r="G183" s="67"/>
      <c r="H183" s="67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</row>
    <row r="184" spans="1:20" ht="13.2" x14ac:dyDescent="0.25">
      <c r="A184" s="66"/>
      <c r="B184" s="66"/>
      <c r="C184" s="66"/>
      <c r="D184" s="66"/>
      <c r="E184" s="67"/>
      <c r="F184" s="67"/>
      <c r="G184" s="67"/>
      <c r="H184" s="67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</row>
    <row r="185" spans="1:20" ht="13.2" x14ac:dyDescent="0.25">
      <c r="A185" s="66"/>
      <c r="B185" s="66"/>
      <c r="C185" s="66"/>
      <c r="D185" s="66"/>
      <c r="E185" s="67"/>
      <c r="F185" s="67"/>
      <c r="G185" s="67"/>
      <c r="H185" s="67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</row>
    <row r="186" spans="1:20" ht="13.2" x14ac:dyDescent="0.25">
      <c r="A186" s="66"/>
      <c r="B186" s="66"/>
      <c r="C186" s="66"/>
      <c r="D186" s="66"/>
      <c r="E186" s="67"/>
      <c r="F186" s="67"/>
      <c r="G186" s="67"/>
      <c r="H186" s="67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</row>
    <row r="187" spans="1:20" ht="13.2" x14ac:dyDescent="0.25">
      <c r="A187" s="66"/>
      <c r="B187" s="66"/>
      <c r="C187" s="66"/>
      <c r="D187" s="66"/>
      <c r="E187" s="67"/>
      <c r="F187" s="67"/>
      <c r="G187" s="67"/>
      <c r="H187" s="67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</row>
    <row r="188" spans="1:20" ht="13.2" x14ac:dyDescent="0.25">
      <c r="A188" s="66"/>
      <c r="B188" s="66"/>
      <c r="C188" s="66"/>
      <c r="D188" s="66"/>
      <c r="E188" s="67"/>
      <c r="F188" s="67"/>
      <c r="G188" s="67"/>
      <c r="H188" s="67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</row>
    <row r="189" spans="1:20" ht="13.2" x14ac:dyDescent="0.25">
      <c r="A189" s="66"/>
      <c r="B189" s="66"/>
      <c r="C189" s="66"/>
      <c r="D189" s="66"/>
      <c r="E189" s="67"/>
      <c r="F189" s="67"/>
      <c r="G189" s="67"/>
      <c r="H189" s="67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</row>
    <row r="190" spans="1:20" ht="13.2" x14ac:dyDescent="0.25">
      <c r="A190" s="66"/>
      <c r="B190" s="66"/>
      <c r="C190" s="66"/>
      <c r="D190" s="66"/>
      <c r="E190" s="67"/>
      <c r="F190" s="67"/>
      <c r="G190" s="67"/>
      <c r="H190" s="67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</row>
    <row r="191" spans="1:20" ht="13.2" x14ac:dyDescent="0.25">
      <c r="A191" s="66"/>
      <c r="B191" s="66"/>
      <c r="C191" s="66"/>
      <c r="D191" s="66"/>
      <c r="E191" s="67"/>
      <c r="F191" s="67"/>
      <c r="G191" s="67"/>
      <c r="H191" s="67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</row>
    <row r="192" spans="1:20" ht="13.2" x14ac:dyDescent="0.25">
      <c r="A192" s="66"/>
      <c r="B192" s="66"/>
      <c r="C192" s="66"/>
      <c r="D192" s="66"/>
      <c r="E192" s="67"/>
      <c r="F192" s="67"/>
      <c r="G192" s="67"/>
      <c r="H192" s="67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</row>
    <row r="193" spans="1:20" ht="13.2" x14ac:dyDescent="0.25">
      <c r="A193" s="66"/>
      <c r="B193" s="66"/>
      <c r="C193" s="66"/>
      <c r="D193" s="66"/>
      <c r="E193" s="67"/>
      <c r="F193" s="67"/>
      <c r="G193" s="67"/>
      <c r="H193" s="67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</row>
    <row r="194" spans="1:20" ht="13.2" x14ac:dyDescent="0.25">
      <c r="A194" s="66"/>
      <c r="B194" s="66"/>
      <c r="C194" s="66"/>
      <c r="D194" s="66"/>
      <c r="E194" s="67"/>
      <c r="F194" s="67"/>
      <c r="G194" s="67"/>
      <c r="H194" s="67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</row>
    <row r="195" spans="1:20" ht="13.2" x14ac:dyDescent="0.25">
      <c r="A195" s="66"/>
      <c r="B195" s="66"/>
      <c r="C195" s="66"/>
      <c r="D195" s="66"/>
      <c r="E195" s="67"/>
      <c r="F195" s="67"/>
      <c r="G195" s="67"/>
      <c r="H195" s="67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</row>
    <row r="196" spans="1:20" ht="13.2" x14ac:dyDescent="0.25">
      <c r="A196" s="66"/>
      <c r="B196" s="66"/>
      <c r="C196" s="66"/>
      <c r="D196" s="66"/>
      <c r="E196" s="67"/>
      <c r="F196" s="67"/>
      <c r="G196" s="67"/>
      <c r="H196" s="67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</row>
    <row r="197" spans="1:20" ht="13.2" x14ac:dyDescent="0.25">
      <c r="A197" s="66"/>
      <c r="B197" s="66"/>
      <c r="C197" s="66"/>
      <c r="D197" s="66"/>
      <c r="E197" s="67"/>
      <c r="F197" s="67"/>
      <c r="G197" s="67"/>
      <c r="H197" s="67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</row>
    <row r="198" spans="1:20" ht="13.2" x14ac:dyDescent="0.25">
      <c r="A198" s="66"/>
      <c r="B198" s="66"/>
      <c r="C198" s="66"/>
      <c r="D198" s="66"/>
      <c r="E198" s="67"/>
      <c r="F198" s="67"/>
      <c r="G198" s="67"/>
      <c r="H198" s="67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</row>
    <row r="199" spans="1:20" ht="13.2" x14ac:dyDescent="0.25">
      <c r="A199" s="66"/>
      <c r="B199" s="66"/>
      <c r="C199" s="66"/>
      <c r="D199" s="66"/>
      <c r="E199" s="67"/>
      <c r="F199" s="67"/>
      <c r="G199" s="67"/>
      <c r="H199" s="67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</row>
    <row r="200" spans="1:20" ht="13.2" x14ac:dyDescent="0.25">
      <c r="A200" s="66"/>
      <c r="B200" s="66"/>
      <c r="C200" s="66"/>
      <c r="D200" s="66"/>
      <c r="E200" s="67"/>
      <c r="F200" s="67"/>
      <c r="G200" s="67"/>
      <c r="H200" s="67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</row>
    <row r="201" spans="1:20" ht="13.2" x14ac:dyDescent="0.25">
      <c r="A201" s="66"/>
      <c r="B201" s="66"/>
      <c r="C201" s="66"/>
      <c r="D201" s="66"/>
      <c r="E201" s="67"/>
      <c r="F201" s="67"/>
      <c r="G201" s="67"/>
      <c r="H201" s="67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</row>
    <row r="202" spans="1:20" ht="13.2" x14ac:dyDescent="0.25">
      <c r="A202" s="66"/>
      <c r="B202" s="66"/>
      <c r="C202" s="66"/>
      <c r="D202" s="66"/>
      <c r="E202" s="67"/>
      <c r="F202" s="67"/>
      <c r="G202" s="67"/>
      <c r="H202" s="67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</row>
    <row r="203" spans="1:20" ht="13.2" x14ac:dyDescent="0.25">
      <c r="A203" s="66"/>
      <c r="B203" s="66"/>
      <c r="C203" s="66"/>
      <c r="D203" s="66"/>
      <c r="E203" s="67"/>
      <c r="F203" s="67"/>
      <c r="G203" s="67"/>
      <c r="H203" s="67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</row>
    <row r="204" spans="1:20" ht="13.2" x14ac:dyDescent="0.25">
      <c r="A204" s="66"/>
      <c r="B204" s="66"/>
      <c r="C204" s="66"/>
      <c r="D204" s="66"/>
      <c r="E204" s="67"/>
      <c r="F204" s="67"/>
      <c r="G204" s="67"/>
      <c r="H204" s="67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</row>
    <row r="205" spans="1:20" ht="13.2" x14ac:dyDescent="0.25">
      <c r="A205" s="66"/>
      <c r="B205" s="66"/>
      <c r="C205" s="66"/>
      <c r="D205" s="66"/>
      <c r="E205" s="67"/>
      <c r="F205" s="67"/>
      <c r="G205" s="67"/>
      <c r="H205" s="67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</row>
    <row r="206" spans="1:20" ht="13.2" x14ac:dyDescent="0.25">
      <c r="A206" s="66"/>
      <c r="B206" s="66"/>
      <c r="C206" s="66"/>
      <c r="D206" s="66"/>
      <c r="E206" s="67"/>
      <c r="F206" s="67"/>
      <c r="G206" s="67"/>
      <c r="H206" s="67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</row>
    <row r="207" spans="1:20" ht="13.2" x14ac:dyDescent="0.25">
      <c r="A207" s="66"/>
      <c r="B207" s="66"/>
      <c r="C207" s="66"/>
      <c r="D207" s="66"/>
      <c r="E207" s="67"/>
      <c r="F207" s="67"/>
      <c r="G207" s="67"/>
      <c r="H207" s="67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</row>
    <row r="208" spans="1:20" ht="13.2" x14ac:dyDescent="0.25">
      <c r="A208" s="66"/>
      <c r="B208" s="66"/>
      <c r="C208" s="66"/>
      <c r="D208" s="66"/>
      <c r="E208" s="67"/>
      <c r="F208" s="67"/>
      <c r="G208" s="67"/>
      <c r="H208" s="67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</row>
    <row r="209" spans="1:20" ht="13.2" x14ac:dyDescent="0.25">
      <c r="A209" s="66"/>
      <c r="B209" s="66"/>
      <c r="C209" s="66"/>
      <c r="D209" s="66"/>
      <c r="E209" s="67"/>
      <c r="F209" s="67"/>
      <c r="G209" s="67"/>
      <c r="H209" s="67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</row>
    <row r="210" spans="1:20" ht="13.2" x14ac:dyDescent="0.25">
      <c r="A210" s="66"/>
      <c r="B210" s="66"/>
      <c r="C210" s="66"/>
      <c r="D210" s="66"/>
      <c r="E210" s="67"/>
      <c r="F210" s="67"/>
      <c r="G210" s="67"/>
      <c r="H210" s="67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</row>
    <row r="211" spans="1:20" ht="13.2" x14ac:dyDescent="0.25">
      <c r="A211" s="66"/>
      <c r="B211" s="66"/>
      <c r="C211" s="66"/>
      <c r="D211" s="66"/>
      <c r="E211" s="67"/>
      <c r="F211" s="67"/>
      <c r="G211" s="67"/>
      <c r="H211" s="67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</row>
    <row r="212" spans="1:20" ht="13.2" x14ac:dyDescent="0.25">
      <c r="A212" s="66"/>
      <c r="B212" s="66"/>
      <c r="C212" s="66"/>
      <c r="D212" s="66"/>
      <c r="E212" s="67"/>
      <c r="F212" s="67"/>
      <c r="G212" s="67"/>
      <c r="H212" s="67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</row>
    <row r="213" spans="1:20" ht="13.2" x14ac:dyDescent="0.25">
      <c r="A213" s="66"/>
      <c r="B213" s="66"/>
      <c r="C213" s="66"/>
      <c r="D213" s="66"/>
      <c r="E213" s="67"/>
      <c r="F213" s="67"/>
      <c r="G213" s="67"/>
      <c r="H213" s="67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</row>
    <row r="214" spans="1:20" ht="13.2" x14ac:dyDescent="0.25">
      <c r="A214" s="66"/>
      <c r="B214" s="66"/>
      <c r="C214" s="66"/>
      <c r="D214" s="66"/>
      <c r="E214" s="67"/>
      <c r="F214" s="67"/>
      <c r="G214" s="67"/>
      <c r="H214" s="67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</row>
    <row r="215" spans="1:20" ht="13.2" x14ac:dyDescent="0.25">
      <c r="A215" s="66"/>
      <c r="B215" s="66"/>
      <c r="C215" s="66"/>
      <c r="D215" s="66"/>
      <c r="E215" s="67"/>
      <c r="F215" s="67"/>
      <c r="G215" s="67"/>
      <c r="H215" s="67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</row>
    <row r="216" spans="1:20" ht="13.2" x14ac:dyDescent="0.25">
      <c r="A216" s="66"/>
      <c r="B216" s="66"/>
      <c r="C216" s="66"/>
      <c r="D216" s="66"/>
      <c r="E216" s="67"/>
      <c r="F216" s="67"/>
      <c r="G216" s="67"/>
      <c r="H216" s="67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</row>
    <row r="217" spans="1:20" ht="13.2" x14ac:dyDescent="0.25">
      <c r="A217" s="66"/>
      <c r="B217" s="66"/>
      <c r="C217" s="66"/>
      <c r="D217" s="66"/>
      <c r="E217" s="67"/>
      <c r="F217" s="67"/>
      <c r="G217" s="67"/>
      <c r="H217" s="67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</row>
    <row r="218" spans="1:20" ht="13.2" x14ac:dyDescent="0.25">
      <c r="A218" s="66"/>
      <c r="B218" s="66"/>
      <c r="C218" s="66"/>
      <c r="D218" s="66"/>
      <c r="E218" s="67"/>
      <c r="F218" s="67"/>
      <c r="G218" s="67"/>
      <c r="H218" s="67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</row>
    <row r="219" spans="1:20" ht="13.2" x14ac:dyDescent="0.25">
      <c r="A219" s="66"/>
      <c r="B219" s="66"/>
      <c r="C219" s="66"/>
      <c r="D219" s="66"/>
      <c r="E219" s="67"/>
      <c r="F219" s="67"/>
      <c r="G219" s="67"/>
      <c r="H219" s="67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</row>
    <row r="220" spans="1:20" ht="13.2" x14ac:dyDescent="0.25">
      <c r="A220" s="66"/>
      <c r="B220" s="66"/>
      <c r="C220" s="66"/>
      <c r="D220" s="66"/>
      <c r="E220" s="67"/>
      <c r="F220" s="67"/>
      <c r="G220" s="67"/>
      <c r="H220" s="67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</row>
    <row r="221" spans="1:20" ht="13.2" x14ac:dyDescent="0.25">
      <c r="A221" s="66"/>
      <c r="B221" s="66"/>
      <c r="C221" s="66"/>
      <c r="D221" s="66"/>
      <c r="E221" s="67"/>
      <c r="F221" s="67"/>
      <c r="G221" s="67"/>
      <c r="H221" s="67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</row>
    <row r="222" spans="1:20" ht="13.2" x14ac:dyDescent="0.25">
      <c r="A222" s="66"/>
      <c r="B222" s="66"/>
      <c r="C222" s="66"/>
      <c r="D222" s="66"/>
      <c r="E222" s="67"/>
      <c r="F222" s="67"/>
      <c r="G222" s="67"/>
      <c r="H222" s="67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</row>
    <row r="223" spans="1:20" ht="13.2" x14ac:dyDescent="0.25">
      <c r="A223" s="66"/>
      <c r="B223" s="66"/>
      <c r="C223" s="66"/>
      <c r="D223" s="66"/>
      <c r="E223" s="67"/>
      <c r="F223" s="67"/>
      <c r="G223" s="67"/>
      <c r="H223" s="67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</row>
    <row r="224" spans="1:20" ht="13.2" x14ac:dyDescent="0.25">
      <c r="A224" s="66"/>
      <c r="B224" s="66"/>
      <c r="C224" s="66"/>
      <c r="D224" s="66"/>
      <c r="E224" s="67"/>
      <c r="F224" s="67"/>
      <c r="G224" s="67"/>
      <c r="H224" s="67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</row>
    <row r="225" spans="1:20" ht="13.2" x14ac:dyDescent="0.25">
      <c r="A225" s="66"/>
      <c r="B225" s="66"/>
      <c r="C225" s="66"/>
      <c r="D225" s="66"/>
      <c r="E225" s="67"/>
      <c r="F225" s="67"/>
      <c r="G225" s="67"/>
      <c r="H225" s="67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</row>
    <row r="226" spans="1:20" ht="13.2" x14ac:dyDescent="0.25">
      <c r="A226" s="66"/>
      <c r="B226" s="66"/>
      <c r="C226" s="66"/>
      <c r="D226" s="66"/>
      <c r="E226" s="67"/>
      <c r="F226" s="67"/>
      <c r="G226" s="67"/>
      <c r="H226" s="67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</row>
    <row r="227" spans="1:20" ht="13.2" x14ac:dyDescent="0.25">
      <c r="A227" s="66"/>
      <c r="B227" s="66"/>
      <c r="C227" s="66"/>
      <c r="D227" s="66"/>
      <c r="E227" s="67"/>
      <c r="F227" s="67"/>
      <c r="G227" s="67"/>
      <c r="H227" s="67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</row>
    <row r="228" spans="1:20" ht="13.2" x14ac:dyDescent="0.25">
      <c r="A228" s="66"/>
      <c r="B228" s="66"/>
      <c r="C228" s="66"/>
      <c r="D228" s="66"/>
      <c r="E228" s="67"/>
      <c r="F228" s="67"/>
      <c r="G228" s="67"/>
      <c r="H228" s="67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</row>
    <row r="229" spans="1:20" ht="13.2" x14ac:dyDescent="0.25">
      <c r="A229" s="66"/>
      <c r="B229" s="66"/>
      <c r="C229" s="66"/>
      <c r="D229" s="66"/>
      <c r="E229" s="67"/>
      <c r="F229" s="67"/>
      <c r="G229" s="67"/>
      <c r="H229" s="67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</row>
    <row r="230" spans="1:20" ht="13.2" x14ac:dyDescent="0.25">
      <c r="A230" s="66"/>
      <c r="B230" s="66"/>
      <c r="C230" s="66"/>
      <c r="D230" s="66"/>
      <c r="E230" s="67"/>
      <c r="F230" s="67"/>
      <c r="G230" s="67"/>
      <c r="H230" s="67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</row>
    <row r="231" spans="1:20" ht="13.2" x14ac:dyDescent="0.25">
      <c r="A231" s="66"/>
      <c r="B231" s="66"/>
      <c r="C231" s="66"/>
      <c r="D231" s="66"/>
      <c r="E231" s="67"/>
      <c r="F231" s="67"/>
      <c r="G231" s="67"/>
      <c r="H231" s="67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</row>
    <row r="232" spans="1:20" ht="13.2" x14ac:dyDescent="0.25">
      <c r="A232" s="66"/>
      <c r="B232" s="66"/>
      <c r="C232" s="66"/>
      <c r="D232" s="66"/>
      <c r="E232" s="67"/>
      <c r="F232" s="67"/>
      <c r="G232" s="67"/>
      <c r="H232" s="67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</row>
    <row r="233" spans="1:20" ht="13.2" x14ac:dyDescent="0.25">
      <c r="A233" s="66"/>
      <c r="B233" s="66"/>
      <c r="C233" s="66"/>
      <c r="D233" s="66"/>
      <c r="E233" s="67"/>
      <c r="F233" s="67"/>
      <c r="G233" s="67"/>
      <c r="H233" s="67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</row>
    <row r="234" spans="1:20" ht="13.2" x14ac:dyDescent="0.25">
      <c r="A234" s="66"/>
      <c r="B234" s="66"/>
      <c r="C234" s="66"/>
      <c r="D234" s="66"/>
      <c r="E234" s="67"/>
      <c r="F234" s="67"/>
      <c r="G234" s="67"/>
      <c r="H234" s="67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</row>
    <row r="235" spans="1:20" ht="13.2" x14ac:dyDescent="0.25">
      <c r="A235" s="66"/>
      <c r="B235" s="66"/>
      <c r="C235" s="66"/>
      <c r="D235" s="66"/>
      <c r="E235" s="67"/>
      <c r="F235" s="67"/>
      <c r="G235" s="67"/>
      <c r="H235" s="67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</row>
    <row r="236" spans="1:20" ht="13.2" x14ac:dyDescent="0.25">
      <c r="A236" s="66"/>
      <c r="B236" s="66"/>
      <c r="C236" s="66"/>
      <c r="D236" s="66"/>
      <c r="E236" s="67"/>
      <c r="F236" s="67"/>
      <c r="G236" s="67"/>
      <c r="H236" s="67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</row>
    <row r="237" spans="1:20" ht="13.2" x14ac:dyDescent="0.25">
      <c r="A237" s="66"/>
      <c r="B237" s="66"/>
      <c r="C237" s="66"/>
      <c r="D237" s="66"/>
      <c r="E237" s="67"/>
      <c r="F237" s="67"/>
      <c r="G237" s="67"/>
      <c r="H237" s="67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</row>
    <row r="238" spans="1:20" ht="13.2" x14ac:dyDescent="0.25">
      <c r="A238" s="66"/>
      <c r="B238" s="66"/>
      <c r="C238" s="66"/>
      <c r="D238" s="66"/>
      <c r="E238" s="67"/>
      <c r="F238" s="67"/>
      <c r="G238" s="67"/>
      <c r="H238" s="67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</row>
    <row r="239" spans="1:20" ht="13.2" x14ac:dyDescent="0.25">
      <c r="A239" s="66"/>
      <c r="B239" s="66"/>
      <c r="C239" s="66"/>
      <c r="D239" s="66"/>
      <c r="E239" s="67"/>
      <c r="F239" s="67"/>
      <c r="G239" s="67"/>
      <c r="H239" s="67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</row>
    <row r="240" spans="1:20" ht="13.2" x14ac:dyDescent="0.25">
      <c r="A240" s="66"/>
      <c r="B240" s="66"/>
      <c r="C240" s="66"/>
      <c r="D240" s="66"/>
      <c r="E240" s="67"/>
      <c r="F240" s="67"/>
      <c r="G240" s="67"/>
      <c r="H240" s="67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</row>
    <row r="241" spans="1:20" ht="13.2" x14ac:dyDescent="0.25">
      <c r="A241" s="66"/>
      <c r="B241" s="66"/>
      <c r="C241" s="66"/>
      <c r="D241" s="66"/>
      <c r="E241" s="67"/>
      <c r="F241" s="67"/>
      <c r="G241" s="67"/>
      <c r="H241" s="67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</row>
    <row r="242" spans="1:20" ht="13.2" x14ac:dyDescent="0.25">
      <c r="A242" s="66"/>
      <c r="B242" s="66"/>
      <c r="C242" s="66"/>
      <c r="D242" s="66"/>
      <c r="E242" s="67"/>
      <c r="F242" s="67"/>
      <c r="G242" s="67"/>
      <c r="H242" s="67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</row>
    <row r="243" spans="1:20" ht="13.2" x14ac:dyDescent="0.25">
      <c r="A243" s="66"/>
      <c r="B243" s="66"/>
      <c r="C243" s="66"/>
      <c r="D243" s="66"/>
      <c r="E243" s="67"/>
      <c r="F243" s="67"/>
      <c r="G243" s="67"/>
      <c r="H243" s="67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</row>
    <row r="244" spans="1:20" ht="13.2" x14ac:dyDescent="0.25">
      <c r="A244" s="66"/>
      <c r="B244" s="66"/>
      <c r="C244" s="66"/>
      <c r="D244" s="66"/>
      <c r="E244" s="67"/>
      <c r="F244" s="67"/>
      <c r="G244" s="67"/>
      <c r="H244" s="67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</row>
    <row r="245" spans="1:20" ht="13.2" x14ac:dyDescent="0.25">
      <c r="A245" s="66"/>
      <c r="B245" s="66"/>
      <c r="C245" s="66"/>
      <c r="D245" s="66"/>
      <c r="E245" s="67"/>
      <c r="F245" s="67"/>
      <c r="G245" s="67"/>
      <c r="H245" s="67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</row>
    <row r="246" spans="1:20" ht="13.2" x14ac:dyDescent="0.25">
      <c r="A246" s="66"/>
      <c r="B246" s="66"/>
      <c r="C246" s="66"/>
      <c r="D246" s="66"/>
      <c r="E246" s="67"/>
      <c r="F246" s="67"/>
      <c r="G246" s="67"/>
      <c r="H246" s="67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</row>
    <row r="247" spans="1:20" ht="13.2" x14ac:dyDescent="0.25">
      <c r="A247" s="66"/>
      <c r="B247" s="66"/>
      <c r="C247" s="66"/>
      <c r="D247" s="66"/>
      <c r="E247" s="67"/>
      <c r="F247" s="67"/>
      <c r="G247" s="67"/>
      <c r="H247" s="67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</row>
    <row r="248" spans="1:20" ht="13.2" x14ac:dyDescent="0.25">
      <c r="A248" s="66"/>
      <c r="B248" s="66"/>
      <c r="C248" s="66"/>
      <c r="D248" s="66"/>
      <c r="E248" s="67"/>
      <c r="F248" s="67"/>
      <c r="G248" s="67"/>
      <c r="H248" s="67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</row>
    <row r="249" spans="1:20" ht="13.2" x14ac:dyDescent="0.25">
      <c r="A249" s="66"/>
      <c r="B249" s="66"/>
      <c r="C249" s="66"/>
      <c r="D249" s="66"/>
      <c r="E249" s="67"/>
      <c r="F249" s="67"/>
      <c r="G249" s="67"/>
      <c r="H249" s="67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</row>
    <row r="250" spans="1:20" ht="13.2" x14ac:dyDescent="0.25">
      <c r="A250" s="66"/>
      <c r="B250" s="66"/>
      <c r="C250" s="66"/>
      <c r="D250" s="66"/>
      <c r="E250" s="67"/>
      <c r="F250" s="67"/>
      <c r="G250" s="67"/>
      <c r="H250" s="67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</row>
    <row r="251" spans="1:20" ht="13.2" x14ac:dyDescent="0.25">
      <c r="A251" s="66"/>
      <c r="B251" s="66"/>
      <c r="C251" s="66"/>
      <c r="D251" s="66"/>
      <c r="E251" s="67"/>
      <c r="F251" s="67"/>
      <c r="G251" s="67"/>
      <c r="H251" s="67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</row>
    <row r="252" spans="1:20" ht="13.2" x14ac:dyDescent="0.25">
      <c r="A252" s="66"/>
      <c r="B252" s="66"/>
      <c r="C252" s="66"/>
      <c r="D252" s="66"/>
      <c r="E252" s="67"/>
      <c r="F252" s="67"/>
      <c r="G252" s="67"/>
      <c r="H252" s="67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</row>
    <row r="253" spans="1:20" ht="13.2" x14ac:dyDescent="0.25">
      <c r="A253" s="66"/>
      <c r="B253" s="66"/>
      <c r="C253" s="66"/>
      <c r="D253" s="66"/>
      <c r="E253" s="67"/>
      <c r="F253" s="67"/>
      <c r="G253" s="67"/>
      <c r="H253" s="67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</row>
    <row r="254" spans="1:20" ht="13.2" x14ac:dyDescent="0.25">
      <c r="A254" s="66"/>
      <c r="B254" s="66"/>
      <c r="C254" s="66"/>
      <c r="D254" s="66"/>
      <c r="E254" s="67"/>
      <c r="F254" s="67"/>
      <c r="G254" s="67"/>
      <c r="H254" s="67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</row>
    <row r="255" spans="1:20" ht="13.2" x14ac:dyDescent="0.25">
      <c r="A255" s="66"/>
      <c r="B255" s="66"/>
      <c r="C255" s="66"/>
      <c r="D255" s="66"/>
      <c r="E255" s="67"/>
      <c r="F255" s="67"/>
      <c r="G255" s="67"/>
      <c r="H255" s="67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</row>
    <row r="256" spans="1:20" ht="13.2" x14ac:dyDescent="0.25">
      <c r="A256" s="66"/>
      <c r="B256" s="66"/>
      <c r="C256" s="66"/>
      <c r="D256" s="66"/>
      <c r="E256" s="67"/>
      <c r="F256" s="67"/>
      <c r="G256" s="67"/>
      <c r="H256" s="67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</row>
    <row r="257" spans="1:20" ht="13.2" x14ac:dyDescent="0.25">
      <c r="A257" s="66"/>
      <c r="B257" s="66"/>
      <c r="C257" s="66"/>
      <c r="D257" s="66"/>
      <c r="E257" s="67"/>
      <c r="F257" s="67"/>
      <c r="G257" s="67"/>
      <c r="H257" s="67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</row>
    <row r="258" spans="1:20" ht="13.2" x14ac:dyDescent="0.25">
      <c r="A258" s="66"/>
      <c r="B258" s="66"/>
      <c r="C258" s="66"/>
      <c r="D258" s="66"/>
      <c r="E258" s="67"/>
      <c r="F258" s="67"/>
      <c r="G258" s="67"/>
      <c r="H258" s="67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</row>
    <row r="259" spans="1:20" ht="13.2" x14ac:dyDescent="0.25">
      <c r="A259" s="66"/>
      <c r="B259" s="66"/>
      <c r="C259" s="66"/>
      <c r="D259" s="66"/>
      <c r="E259" s="67"/>
      <c r="F259" s="67"/>
      <c r="G259" s="67"/>
      <c r="H259" s="67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</row>
    <row r="260" spans="1:20" ht="13.2" x14ac:dyDescent="0.25">
      <c r="A260" s="66"/>
      <c r="B260" s="66"/>
      <c r="C260" s="66"/>
      <c r="D260" s="66"/>
      <c r="E260" s="67"/>
      <c r="F260" s="67"/>
      <c r="G260" s="67"/>
      <c r="H260" s="67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</row>
    <row r="261" spans="1:20" ht="13.2" x14ac:dyDescent="0.25">
      <c r="A261" s="66"/>
      <c r="B261" s="66"/>
      <c r="C261" s="66"/>
      <c r="D261" s="66"/>
      <c r="E261" s="67"/>
      <c r="F261" s="67"/>
      <c r="G261" s="67"/>
      <c r="H261" s="67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</row>
    <row r="262" spans="1:20" ht="13.2" x14ac:dyDescent="0.25">
      <c r="A262" s="66"/>
      <c r="B262" s="66"/>
      <c r="C262" s="66"/>
      <c r="D262" s="66"/>
      <c r="E262" s="67"/>
      <c r="F262" s="67"/>
      <c r="G262" s="67"/>
      <c r="H262" s="67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</row>
    <row r="263" spans="1:20" ht="13.2" x14ac:dyDescent="0.25">
      <c r="A263" s="66"/>
      <c r="B263" s="66"/>
      <c r="C263" s="66"/>
      <c r="D263" s="66"/>
      <c r="E263" s="67"/>
      <c r="F263" s="67"/>
      <c r="G263" s="67"/>
      <c r="H263" s="67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</row>
    <row r="264" spans="1:20" ht="13.2" x14ac:dyDescent="0.25">
      <c r="A264" s="66"/>
      <c r="B264" s="66"/>
      <c r="C264" s="66"/>
      <c r="D264" s="66"/>
      <c r="E264" s="67"/>
      <c r="F264" s="67"/>
      <c r="G264" s="67"/>
      <c r="H264" s="67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</row>
    <row r="265" spans="1:20" ht="13.2" x14ac:dyDescent="0.25">
      <c r="A265" s="66"/>
      <c r="B265" s="66"/>
      <c r="C265" s="66"/>
      <c r="D265" s="66"/>
      <c r="E265" s="67"/>
      <c r="F265" s="67"/>
      <c r="G265" s="67"/>
      <c r="H265" s="67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</row>
    <row r="266" spans="1:20" ht="13.2" x14ac:dyDescent="0.25">
      <c r="A266" s="66"/>
      <c r="B266" s="66"/>
      <c r="C266" s="66"/>
      <c r="D266" s="66"/>
      <c r="E266" s="67"/>
      <c r="F266" s="67"/>
      <c r="G266" s="67"/>
      <c r="H266" s="67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</row>
    <row r="267" spans="1:20" ht="13.2" x14ac:dyDescent="0.25">
      <c r="A267" s="66"/>
      <c r="B267" s="66"/>
      <c r="C267" s="66"/>
      <c r="D267" s="66"/>
      <c r="E267" s="67"/>
      <c r="F267" s="67"/>
      <c r="G267" s="67"/>
      <c r="H267" s="67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</row>
    <row r="268" spans="1:20" ht="13.2" x14ac:dyDescent="0.25">
      <c r="A268" s="66"/>
      <c r="B268" s="66"/>
      <c r="C268" s="66"/>
      <c r="D268" s="66"/>
      <c r="E268" s="67"/>
      <c r="F268" s="67"/>
      <c r="G268" s="67"/>
      <c r="H268" s="67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</row>
    <row r="269" spans="1:20" ht="13.2" x14ac:dyDescent="0.25">
      <c r="A269" s="66"/>
      <c r="B269" s="66"/>
      <c r="C269" s="66"/>
      <c r="D269" s="66"/>
      <c r="E269" s="67"/>
      <c r="F269" s="67"/>
      <c r="G269" s="67"/>
      <c r="H269" s="67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</row>
    <row r="270" spans="1:20" ht="13.2" x14ac:dyDescent="0.25">
      <c r="A270" s="66"/>
      <c r="B270" s="66"/>
      <c r="C270" s="66"/>
      <c r="D270" s="66"/>
      <c r="E270" s="67"/>
      <c r="F270" s="67"/>
      <c r="G270" s="67"/>
      <c r="H270" s="67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</row>
    <row r="271" spans="1:20" ht="13.2" x14ac:dyDescent="0.25">
      <c r="A271" s="66"/>
      <c r="B271" s="66"/>
      <c r="C271" s="66"/>
      <c r="D271" s="66"/>
      <c r="E271" s="67"/>
      <c r="F271" s="67"/>
      <c r="G271" s="67"/>
      <c r="H271" s="67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</row>
    <row r="272" spans="1:20" ht="13.2" x14ac:dyDescent="0.25">
      <c r="A272" s="66"/>
      <c r="B272" s="66"/>
      <c r="C272" s="66"/>
      <c r="D272" s="66"/>
      <c r="E272" s="67"/>
      <c r="F272" s="67"/>
      <c r="G272" s="67"/>
      <c r="H272" s="67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</row>
    <row r="273" spans="1:20" ht="13.2" x14ac:dyDescent="0.25">
      <c r="A273" s="66"/>
      <c r="B273" s="66"/>
      <c r="C273" s="66"/>
      <c r="D273" s="66"/>
      <c r="E273" s="67"/>
      <c r="F273" s="67"/>
      <c r="G273" s="67"/>
      <c r="H273" s="67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</row>
    <row r="274" spans="1:20" ht="13.2" x14ac:dyDescent="0.25">
      <c r="A274" s="66"/>
      <c r="B274" s="66"/>
      <c r="C274" s="66"/>
      <c r="D274" s="66"/>
      <c r="E274" s="67"/>
      <c r="F274" s="67"/>
      <c r="G274" s="67"/>
      <c r="H274" s="67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</row>
    <row r="275" spans="1:20" ht="13.2" x14ac:dyDescent="0.25">
      <c r="A275" s="66"/>
      <c r="B275" s="66"/>
      <c r="C275" s="66"/>
      <c r="D275" s="66"/>
      <c r="E275" s="67"/>
      <c r="F275" s="67"/>
      <c r="G275" s="67"/>
      <c r="H275" s="67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</row>
    <row r="276" spans="1:20" ht="13.2" x14ac:dyDescent="0.25">
      <c r="A276" s="66"/>
      <c r="B276" s="66"/>
      <c r="C276" s="66"/>
      <c r="D276" s="66"/>
      <c r="E276" s="67"/>
      <c r="F276" s="67"/>
      <c r="G276" s="67"/>
      <c r="H276" s="67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</row>
    <row r="277" spans="1:20" ht="13.2" x14ac:dyDescent="0.25">
      <c r="A277" s="66"/>
      <c r="B277" s="66"/>
      <c r="C277" s="66"/>
      <c r="D277" s="66"/>
      <c r="E277" s="67"/>
      <c r="F277" s="67"/>
      <c r="G277" s="67"/>
      <c r="H277" s="67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</row>
    <row r="278" spans="1:20" ht="13.2" x14ac:dyDescent="0.25">
      <c r="A278" s="66"/>
      <c r="B278" s="66"/>
      <c r="C278" s="66"/>
      <c r="D278" s="66"/>
      <c r="E278" s="67"/>
      <c r="F278" s="67"/>
      <c r="G278" s="67"/>
      <c r="H278" s="67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</row>
    <row r="279" spans="1:20" ht="13.2" x14ac:dyDescent="0.25">
      <c r="A279" s="66"/>
      <c r="B279" s="66"/>
      <c r="C279" s="66"/>
      <c r="D279" s="66"/>
      <c r="E279" s="67"/>
      <c r="F279" s="67"/>
      <c r="G279" s="67"/>
      <c r="H279" s="67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</row>
    <row r="280" spans="1:20" ht="13.2" x14ac:dyDescent="0.25">
      <c r="A280" s="66"/>
      <c r="B280" s="66"/>
      <c r="C280" s="66"/>
      <c r="D280" s="66"/>
      <c r="E280" s="67"/>
      <c r="F280" s="67"/>
      <c r="G280" s="67"/>
      <c r="H280" s="67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</row>
    <row r="281" spans="1:20" ht="13.2" x14ac:dyDescent="0.25">
      <c r="A281" s="66"/>
      <c r="B281" s="66"/>
      <c r="C281" s="66"/>
      <c r="D281" s="66"/>
      <c r="E281" s="67"/>
      <c r="F281" s="67"/>
      <c r="G281" s="67"/>
      <c r="H281" s="67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</row>
    <row r="282" spans="1:20" ht="13.2" x14ac:dyDescent="0.25">
      <c r="A282" s="66"/>
      <c r="B282" s="66"/>
      <c r="C282" s="66"/>
      <c r="D282" s="66"/>
      <c r="E282" s="67"/>
      <c r="F282" s="67"/>
      <c r="G282" s="67"/>
      <c r="H282" s="67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</row>
    <row r="283" spans="1:20" ht="13.2" x14ac:dyDescent="0.25">
      <c r="A283" s="66"/>
      <c r="B283" s="66"/>
      <c r="C283" s="66"/>
      <c r="D283" s="66"/>
      <c r="E283" s="67"/>
      <c r="F283" s="67"/>
      <c r="G283" s="67"/>
      <c r="H283" s="67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</row>
    <row r="284" spans="1:20" ht="13.2" x14ac:dyDescent="0.25">
      <c r="A284" s="66"/>
      <c r="B284" s="66"/>
      <c r="C284" s="66"/>
      <c r="D284" s="66"/>
      <c r="E284" s="67"/>
      <c r="F284" s="67"/>
      <c r="G284" s="67"/>
      <c r="H284" s="67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</row>
    <row r="285" spans="1:20" ht="13.2" x14ac:dyDescent="0.25">
      <c r="A285" s="66"/>
      <c r="B285" s="66"/>
      <c r="C285" s="66"/>
      <c r="D285" s="66"/>
      <c r="E285" s="67"/>
      <c r="F285" s="67"/>
      <c r="G285" s="67"/>
      <c r="H285" s="67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</row>
    <row r="286" spans="1:20" ht="13.2" x14ac:dyDescent="0.25">
      <c r="A286" s="66"/>
      <c r="B286" s="66"/>
      <c r="C286" s="66"/>
      <c r="D286" s="66"/>
      <c r="E286" s="67"/>
      <c r="F286" s="67"/>
      <c r="G286" s="67"/>
      <c r="H286" s="67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</row>
    <row r="287" spans="1:20" ht="13.2" x14ac:dyDescent="0.25">
      <c r="A287" s="66"/>
      <c r="B287" s="66"/>
      <c r="C287" s="66"/>
      <c r="D287" s="66"/>
      <c r="E287" s="67"/>
      <c r="F287" s="67"/>
      <c r="G287" s="67"/>
      <c r="H287" s="67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</row>
    <row r="288" spans="1:20" ht="13.2" x14ac:dyDescent="0.25">
      <c r="A288" s="66"/>
      <c r="B288" s="66"/>
      <c r="C288" s="66"/>
      <c r="D288" s="66"/>
      <c r="E288" s="67"/>
      <c r="F288" s="67"/>
      <c r="G288" s="67"/>
      <c r="H288" s="67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</row>
    <row r="289" spans="1:20" ht="13.2" x14ac:dyDescent="0.25">
      <c r="A289" s="66"/>
      <c r="B289" s="66"/>
      <c r="C289" s="66"/>
      <c r="D289" s="66"/>
      <c r="E289" s="67"/>
      <c r="F289" s="67"/>
      <c r="G289" s="67"/>
      <c r="H289" s="67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</row>
    <row r="290" spans="1:20" ht="13.2" x14ac:dyDescent="0.25">
      <c r="A290" s="66"/>
      <c r="B290" s="66"/>
      <c r="C290" s="66"/>
      <c r="D290" s="66"/>
      <c r="E290" s="67"/>
      <c r="F290" s="67"/>
      <c r="G290" s="67"/>
      <c r="H290" s="67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</row>
    <row r="291" spans="1:20" ht="13.2" x14ac:dyDescent="0.25">
      <c r="A291" s="66"/>
      <c r="B291" s="66"/>
      <c r="C291" s="66"/>
      <c r="D291" s="66"/>
      <c r="E291" s="67"/>
      <c r="F291" s="67"/>
      <c r="G291" s="67"/>
      <c r="H291" s="67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</row>
    <row r="292" spans="1:20" ht="13.2" x14ac:dyDescent="0.25">
      <c r="A292" s="66"/>
      <c r="B292" s="66"/>
      <c r="C292" s="66"/>
      <c r="D292" s="66"/>
      <c r="E292" s="67"/>
      <c r="F292" s="67"/>
      <c r="G292" s="67"/>
      <c r="H292" s="67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</row>
    <row r="293" spans="1:20" ht="13.2" x14ac:dyDescent="0.25">
      <c r="A293" s="66"/>
      <c r="B293" s="66"/>
      <c r="C293" s="66"/>
      <c r="D293" s="66"/>
      <c r="E293" s="67"/>
      <c r="F293" s="67"/>
      <c r="G293" s="67"/>
      <c r="H293" s="67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</row>
    <row r="294" spans="1:20" ht="13.2" x14ac:dyDescent="0.25">
      <c r="A294" s="66"/>
      <c r="B294" s="66"/>
      <c r="C294" s="66"/>
      <c r="D294" s="66"/>
      <c r="E294" s="67"/>
      <c r="F294" s="67"/>
      <c r="G294" s="67"/>
      <c r="H294" s="67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</row>
    <row r="295" spans="1:20" ht="13.2" x14ac:dyDescent="0.25">
      <c r="A295" s="66"/>
      <c r="B295" s="66"/>
      <c r="C295" s="66"/>
      <c r="D295" s="66"/>
      <c r="E295" s="67"/>
      <c r="F295" s="67"/>
      <c r="G295" s="67"/>
      <c r="H295" s="67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</row>
    <row r="296" spans="1:20" ht="13.2" x14ac:dyDescent="0.25">
      <c r="A296" s="66"/>
      <c r="B296" s="66"/>
      <c r="C296" s="66"/>
      <c r="D296" s="66"/>
      <c r="E296" s="67"/>
      <c r="F296" s="67"/>
      <c r="G296" s="67"/>
      <c r="H296" s="67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</row>
    <row r="297" spans="1:20" ht="13.2" x14ac:dyDescent="0.25">
      <c r="A297" s="66"/>
      <c r="B297" s="66"/>
      <c r="C297" s="66"/>
      <c r="D297" s="66"/>
      <c r="E297" s="67"/>
      <c r="F297" s="67"/>
      <c r="G297" s="67"/>
      <c r="H297" s="67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</row>
    <row r="298" spans="1:20" ht="13.2" x14ac:dyDescent="0.25">
      <c r="A298" s="66"/>
      <c r="B298" s="66"/>
      <c r="C298" s="66"/>
      <c r="D298" s="66"/>
      <c r="E298" s="67"/>
      <c r="F298" s="67"/>
      <c r="G298" s="67"/>
      <c r="H298" s="67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</row>
    <row r="299" spans="1:20" ht="13.2" x14ac:dyDescent="0.25">
      <c r="A299" s="66"/>
      <c r="B299" s="66"/>
      <c r="C299" s="66"/>
      <c r="D299" s="66"/>
      <c r="E299" s="67"/>
      <c r="F299" s="67"/>
      <c r="G299" s="67"/>
      <c r="H299" s="67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</row>
    <row r="300" spans="1:20" ht="13.2" x14ac:dyDescent="0.25">
      <c r="A300" s="66"/>
      <c r="B300" s="66"/>
      <c r="C300" s="66"/>
      <c r="D300" s="66"/>
      <c r="E300" s="67"/>
      <c r="F300" s="67"/>
      <c r="G300" s="67"/>
      <c r="H300" s="67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</row>
    <row r="301" spans="1:20" ht="13.2" x14ac:dyDescent="0.25">
      <c r="A301" s="66"/>
      <c r="B301" s="66"/>
      <c r="C301" s="66"/>
      <c r="D301" s="66"/>
      <c r="E301" s="67"/>
      <c r="F301" s="67"/>
      <c r="G301" s="67"/>
      <c r="H301" s="67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</row>
    <row r="302" spans="1:20" ht="13.2" x14ac:dyDescent="0.25">
      <c r="A302" s="66"/>
      <c r="B302" s="66"/>
      <c r="C302" s="66"/>
      <c r="D302" s="66"/>
      <c r="E302" s="67"/>
      <c r="F302" s="67"/>
      <c r="G302" s="67"/>
      <c r="H302" s="67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</row>
    <row r="303" spans="1:20" ht="13.2" x14ac:dyDescent="0.25">
      <c r="A303" s="66"/>
      <c r="B303" s="66"/>
      <c r="C303" s="66"/>
      <c r="D303" s="66"/>
      <c r="E303" s="67"/>
      <c r="F303" s="67"/>
      <c r="G303" s="67"/>
      <c r="H303" s="67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</row>
    <row r="304" spans="1:20" ht="13.2" x14ac:dyDescent="0.25">
      <c r="A304" s="66"/>
      <c r="B304" s="66"/>
      <c r="C304" s="66"/>
      <c r="D304" s="66"/>
      <c r="E304" s="67"/>
      <c r="F304" s="67"/>
      <c r="G304" s="67"/>
      <c r="H304" s="67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</row>
    <row r="305" spans="1:20" ht="13.2" x14ac:dyDescent="0.25">
      <c r="A305" s="66"/>
      <c r="B305" s="66"/>
      <c r="C305" s="66"/>
      <c r="D305" s="66"/>
      <c r="E305" s="67"/>
      <c r="F305" s="67"/>
      <c r="G305" s="67"/>
      <c r="H305" s="67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</row>
    <row r="306" spans="1:20" ht="13.2" x14ac:dyDescent="0.25">
      <c r="A306" s="66"/>
      <c r="B306" s="66"/>
      <c r="C306" s="66"/>
      <c r="D306" s="66"/>
      <c r="E306" s="67"/>
      <c r="F306" s="67"/>
      <c r="G306" s="67"/>
      <c r="H306" s="67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</row>
    <row r="307" spans="1:20" ht="13.2" x14ac:dyDescent="0.25">
      <c r="A307" s="66"/>
      <c r="B307" s="66"/>
      <c r="C307" s="66"/>
      <c r="D307" s="66"/>
      <c r="E307" s="67"/>
      <c r="F307" s="67"/>
      <c r="G307" s="67"/>
      <c r="H307" s="67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</row>
    <row r="308" spans="1:20" ht="13.2" x14ac:dyDescent="0.25">
      <c r="A308" s="66"/>
      <c r="B308" s="66"/>
      <c r="C308" s="66"/>
      <c r="D308" s="66"/>
      <c r="E308" s="67"/>
      <c r="F308" s="67"/>
      <c r="G308" s="67"/>
      <c r="H308" s="67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</row>
    <row r="309" spans="1:20" ht="13.2" x14ac:dyDescent="0.25">
      <c r="A309" s="66"/>
      <c r="B309" s="66"/>
      <c r="C309" s="66"/>
      <c r="D309" s="66"/>
      <c r="E309" s="67"/>
      <c r="F309" s="67"/>
      <c r="G309" s="67"/>
      <c r="H309" s="67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</row>
    <row r="310" spans="1:20" ht="13.2" x14ac:dyDescent="0.25">
      <c r="A310" s="66"/>
      <c r="B310" s="66"/>
      <c r="C310" s="66"/>
      <c r="D310" s="66"/>
      <c r="E310" s="67"/>
      <c r="F310" s="67"/>
      <c r="G310" s="67"/>
      <c r="H310" s="67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</row>
    <row r="311" spans="1:20" ht="13.2" x14ac:dyDescent="0.25">
      <c r="A311" s="66"/>
      <c r="B311" s="66"/>
      <c r="C311" s="66"/>
      <c r="D311" s="66"/>
      <c r="E311" s="67"/>
      <c r="F311" s="67"/>
      <c r="G311" s="67"/>
      <c r="H311" s="67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</row>
    <row r="312" spans="1:20" ht="13.2" x14ac:dyDescent="0.25">
      <c r="A312" s="66"/>
      <c r="B312" s="66"/>
      <c r="C312" s="66"/>
      <c r="D312" s="66"/>
      <c r="E312" s="67"/>
      <c r="F312" s="67"/>
      <c r="G312" s="67"/>
      <c r="H312" s="67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</row>
    <row r="313" spans="1:20" ht="13.2" x14ac:dyDescent="0.25">
      <c r="A313" s="66"/>
      <c r="B313" s="66"/>
      <c r="C313" s="66"/>
      <c r="D313" s="66"/>
      <c r="E313" s="67"/>
      <c r="F313" s="67"/>
      <c r="G313" s="67"/>
      <c r="H313" s="67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</row>
    <row r="314" spans="1:20" ht="13.2" x14ac:dyDescent="0.25">
      <c r="A314" s="66"/>
      <c r="B314" s="66"/>
      <c r="C314" s="66"/>
      <c r="D314" s="66"/>
      <c r="E314" s="67"/>
      <c r="F314" s="67"/>
      <c r="G314" s="67"/>
      <c r="H314" s="67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</row>
    <row r="315" spans="1:20" ht="13.2" x14ac:dyDescent="0.25">
      <c r="A315" s="66"/>
      <c r="B315" s="66"/>
      <c r="C315" s="66"/>
      <c r="D315" s="66"/>
      <c r="E315" s="67"/>
      <c r="F315" s="67"/>
      <c r="G315" s="67"/>
      <c r="H315" s="67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</row>
    <row r="316" spans="1:20" ht="13.2" x14ac:dyDescent="0.25">
      <c r="A316" s="66"/>
      <c r="B316" s="66"/>
      <c r="C316" s="66"/>
      <c r="D316" s="66"/>
      <c r="E316" s="67"/>
      <c r="F316" s="67"/>
      <c r="G316" s="67"/>
      <c r="H316" s="67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</row>
    <row r="317" spans="1:20" ht="13.2" x14ac:dyDescent="0.25">
      <c r="A317" s="66"/>
      <c r="B317" s="66"/>
      <c r="C317" s="66"/>
      <c r="D317" s="66"/>
      <c r="E317" s="67"/>
      <c r="F317" s="67"/>
      <c r="G317" s="67"/>
      <c r="H317" s="67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</row>
    <row r="318" spans="1:20" ht="13.2" x14ac:dyDescent="0.25">
      <c r="A318" s="66"/>
      <c r="B318" s="66"/>
      <c r="C318" s="66"/>
      <c r="D318" s="66"/>
      <c r="E318" s="67"/>
      <c r="F318" s="67"/>
      <c r="G318" s="67"/>
      <c r="H318" s="67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</row>
    <row r="319" spans="1:20" ht="13.2" x14ac:dyDescent="0.25">
      <c r="A319" s="66"/>
      <c r="B319" s="66"/>
      <c r="C319" s="66"/>
      <c r="D319" s="66"/>
      <c r="E319" s="67"/>
      <c r="F319" s="67"/>
      <c r="G319" s="67"/>
      <c r="H319" s="67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</row>
    <row r="320" spans="1:20" ht="13.2" x14ac:dyDescent="0.25">
      <c r="A320" s="66"/>
      <c r="B320" s="66"/>
      <c r="C320" s="66"/>
      <c r="D320" s="66"/>
      <c r="E320" s="67"/>
      <c r="F320" s="67"/>
      <c r="G320" s="67"/>
      <c r="H320" s="67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</row>
    <row r="321" spans="1:20" ht="13.2" x14ac:dyDescent="0.25">
      <c r="A321" s="66"/>
      <c r="B321" s="66"/>
      <c r="C321" s="66"/>
      <c r="D321" s="66"/>
      <c r="E321" s="67"/>
      <c r="F321" s="67"/>
      <c r="G321" s="67"/>
      <c r="H321" s="67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</row>
    <row r="322" spans="1:20" ht="13.2" x14ac:dyDescent="0.25">
      <c r="A322" s="66"/>
      <c r="B322" s="66"/>
      <c r="C322" s="66"/>
      <c r="D322" s="66"/>
      <c r="E322" s="67"/>
      <c r="F322" s="67"/>
      <c r="G322" s="67"/>
      <c r="H322" s="67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</row>
    <row r="323" spans="1:20" ht="13.2" x14ac:dyDescent="0.25">
      <c r="A323" s="66"/>
      <c r="B323" s="66"/>
      <c r="C323" s="66"/>
      <c r="D323" s="66"/>
      <c r="E323" s="67"/>
      <c r="F323" s="67"/>
      <c r="G323" s="67"/>
      <c r="H323" s="67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</row>
    <row r="324" spans="1:20" ht="13.2" x14ac:dyDescent="0.25">
      <c r="A324" s="66"/>
      <c r="B324" s="66"/>
      <c r="C324" s="66"/>
      <c r="D324" s="66"/>
      <c r="E324" s="67"/>
      <c r="F324" s="67"/>
      <c r="G324" s="67"/>
      <c r="H324" s="67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</row>
    <row r="325" spans="1:20" ht="13.2" x14ac:dyDescent="0.25">
      <c r="A325" s="66"/>
      <c r="B325" s="66"/>
      <c r="C325" s="66"/>
      <c r="D325" s="66"/>
      <c r="E325" s="67"/>
      <c r="F325" s="67"/>
      <c r="G325" s="67"/>
      <c r="H325" s="67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</row>
    <row r="326" spans="1:20" ht="13.2" x14ac:dyDescent="0.25">
      <c r="A326" s="66"/>
      <c r="B326" s="66"/>
      <c r="C326" s="66"/>
      <c r="D326" s="66"/>
      <c r="E326" s="67"/>
      <c r="F326" s="67"/>
      <c r="G326" s="67"/>
      <c r="H326" s="67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</row>
    <row r="327" spans="1:20" ht="13.2" x14ac:dyDescent="0.25">
      <c r="A327" s="66"/>
      <c r="B327" s="66"/>
      <c r="C327" s="66"/>
      <c r="D327" s="66"/>
      <c r="E327" s="67"/>
      <c r="F327" s="67"/>
      <c r="G327" s="67"/>
      <c r="H327" s="67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</row>
    <row r="328" spans="1:20" ht="13.2" x14ac:dyDescent="0.25">
      <c r="A328" s="66"/>
      <c r="B328" s="66"/>
      <c r="C328" s="66"/>
      <c r="D328" s="66"/>
      <c r="E328" s="67"/>
      <c r="F328" s="67"/>
      <c r="G328" s="67"/>
      <c r="H328" s="67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</row>
    <row r="329" spans="1:20" ht="13.2" x14ac:dyDescent="0.25">
      <c r="A329" s="66"/>
      <c r="B329" s="66"/>
      <c r="C329" s="66"/>
      <c r="D329" s="66"/>
      <c r="E329" s="67"/>
      <c r="F329" s="67"/>
      <c r="G329" s="67"/>
      <c r="H329" s="67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</row>
    <row r="330" spans="1:20" ht="13.2" x14ac:dyDescent="0.25">
      <c r="A330" s="66"/>
      <c r="B330" s="66"/>
      <c r="C330" s="66"/>
      <c r="D330" s="66"/>
      <c r="E330" s="67"/>
      <c r="F330" s="67"/>
      <c r="G330" s="67"/>
      <c r="H330" s="67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</row>
    <row r="331" spans="1:20" ht="13.2" x14ac:dyDescent="0.25">
      <c r="A331" s="66"/>
      <c r="B331" s="66"/>
      <c r="C331" s="66"/>
      <c r="D331" s="66"/>
      <c r="E331" s="67"/>
      <c r="F331" s="67"/>
      <c r="G331" s="67"/>
      <c r="H331" s="67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</row>
    <row r="332" spans="1:20" ht="13.2" x14ac:dyDescent="0.25">
      <c r="A332" s="66"/>
      <c r="B332" s="66"/>
      <c r="C332" s="66"/>
      <c r="D332" s="66"/>
      <c r="E332" s="67"/>
      <c r="F332" s="67"/>
      <c r="G332" s="67"/>
      <c r="H332" s="67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</row>
    <row r="333" spans="1:20" ht="13.2" x14ac:dyDescent="0.25">
      <c r="A333" s="66"/>
      <c r="B333" s="66"/>
      <c r="C333" s="66"/>
      <c r="D333" s="66"/>
      <c r="E333" s="67"/>
      <c r="F333" s="67"/>
      <c r="G333" s="67"/>
      <c r="H333" s="67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</row>
    <row r="334" spans="1:20" ht="13.2" x14ac:dyDescent="0.25">
      <c r="A334" s="66"/>
      <c r="B334" s="66"/>
      <c r="C334" s="66"/>
      <c r="D334" s="66"/>
      <c r="E334" s="67"/>
      <c r="F334" s="67"/>
      <c r="G334" s="67"/>
      <c r="H334" s="67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</row>
    <row r="335" spans="1:20" ht="13.2" x14ac:dyDescent="0.25">
      <c r="A335" s="66"/>
      <c r="B335" s="66"/>
      <c r="C335" s="66"/>
      <c r="D335" s="66"/>
      <c r="E335" s="67"/>
      <c r="F335" s="67"/>
      <c r="G335" s="67"/>
      <c r="H335" s="67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</row>
    <row r="336" spans="1:20" ht="13.2" x14ac:dyDescent="0.25">
      <c r="A336" s="66"/>
      <c r="B336" s="66"/>
      <c r="C336" s="66"/>
      <c r="D336" s="66"/>
      <c r="E336" s="67"/>
      <c r="F336" s="67"/>
      <c r="G336" s="67"/>
      <c r="H336" s="67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</row>
    <row r="337" spans="1:20" ht="13.2" x14ac:dyDescent="0.25">
      <c r="A337" s="66"/>
      <c r="B337" s="66"/>
      <c r="C337" s="66"/>
      <c r="D337" s="66"/>
      <c r="E337" s="67"/>
      <c r="F337" s="67"/>
      <c r="G337" s="67"/>
      <c r="H337" s="67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</row>
    <row r="338" spans="1:20" ht="13.2" x14ac:dyDescent="0.25">
      <c r="A338" s="66"/>
      <c r="B338" s="66"/>
      <c r="C338" s="66"/>
      <c r="D338" s="66"/>
      <c r="E338" s="67"/>
      <c r="F338" s="67"/>
      <c r="G338" s="67"/>
      <c r="H338" s="67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</row>
    <row r="339" spans="1:20" ht="13.2" x14ac:dyDescent="0.25">
      <c r="A339" s="66"/>
      <c r="B339" s="66"/>
      <c r="C339" s="66"/>
      <c r="D339" s="66"/>
      <c r="E339" s="67"/>
      <c r="F339" s="67"/>
      <c r="G339" s="67"/>
      <c r="H339" s="67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</row>
    <row r="340" spans="1:20" ht="13.2" x14ac:dyDescent="0.25">
      <c r="A340" s="66"/>
      <c r="B340" s="66"/>
      <c r="C340" s="66"/>
      <c r="D340" s="66"/>
      <c r="E340" s="67"/>
      <c r="F340" s="67"/>
      <c r="G340" s="67"/>
      <c r="H340" s="67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</row>
    <row r="341" spans="1:20" ht="13.2" x14ac:dyDescent="0.25">
      <c r="A341" s="66"/>
      <c r="B341" s="66"/>
      <c r="C341" s="66"/>
      <c r="D341" s="66"/>
      <c r="E341" s="67"/>
      <c r="F341" s="67"/>
      <c r="G341" s="67"/>
      <c r="H341" s="67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</row>
    <row r="342" spans="1:20" ht="13.2" x14ac:dyDescent="0.25">
      <c r="A342" s="66"/>
      <c r="B342" s="66"/>
      <c r="C342" s="66"/>
      <c r="D342" s="66"/>
      <c r="E342" s="67"/>
      <c r="F342" s="67"/>
      <c r="G342" s="67"/>
      <c r="H342" s="67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</row>
    <row r="343" spans="1:20" ht="13.2" x14ac:dyDescent="0.25">
      <c r="A343" s="66"/>
      <c r="B343" s="66"/>
      <c r="C343" s="66"/>
      <c r="D343" s="66"/>
      <c r="E343" s="67"/>
      <c r="F343" s="67"/>
      <c r="G343" s="67"/>
      <c r="H343" s="67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</row>
    <row r="344" spans="1:20" ht="13.2" x14ac:dyDescent="0.25">
      <c r="A344" s="66"/>
      <c r="B344" s="66"/>
      <c r="C344" s="66"/>
      <c r="D344" s="66"/>
      <c r="E344" s="67"/>
      <c r="F344" s="67"/>
      <c r="G344" s="67"/>
      <c r="H344" s="67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</row>
    <row r="345" spans="1:20" ht="13.2" x14ac:dyDescent="0.25">
      <c r="A345" s="66"/>
      <c r="B345" s="66"/>
      <c r="C345" s="66"/>
      <c r="D345" s="66"/>
      <c r="E345" s="67"/>
      <c r="F345" s="67"/>
      <c r="G345" s="67"/>
      <c r="H345" s="67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</row>
    <row r="346" spans="1:20" ht="13.2" x14ac:dyDescent="0.25">
      <c r="A346" s="66"/>
      <c r="B346" s="66"/>
      <c r="C346" s="66"/>
      <c r="D346" s="66"/>
      <c r="E346" s="67"/>
      <c r="F346" s="67"/>
      <c r="G346" s="67"/>
      <c r="H346" s="67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</row>
    <row r="347" spans="1:20" ht="13.2" x14ac:dyDescent="0.25">
      <c r="A347" s="66"/>
      <c r="B347" s="66"/>
      <c r="C347" s="66"/>
      <c r="D347" s="66"/>
      <c r="E347" s="67"/>
      <c r="F347" s="67"/>
      <c r="G347" s="67"/>
      <c r="H347" s="67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</row>
    <row r="348" spans="1:20" ht="13.2" x14ac:dyDescent="0.25">
      <c r="A348" s="66"/>
      <c r="B348" s="66"/>
      <c r="C348" s="66"/>
      <c r="D348" s="66"/>
      <c r="E348" s="67"/>
      <c r="F348" s="67"/>
      <c r="G348" s="67"/>
      <c r="H348" s="67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</row>
    <row r="349" spans="1:20" ht="13.2" x14ac:dyDescent="0.25">
      <c r="A349" s="66"/>
      <c r="B349" s="66"/>
      <c r="C349" s="66"/>
      <c r="D349" s="66"/>
      <c r="E349" s="67"/>
      <c r="F349" s="67"/>
      <c r="G349" s="67"/>
      <c r="H349" s="67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</row>
    <row r="350" spans="1:20" ht="13.2" x14ac:dyDescent="0.25">
      <c r="A350" s="66"/>
      <c r="B350" s="66"/>
      <c r="C350" s="66"/>
      <c r="D350" s="66"/>
      <c r="E350" s="67"/>
      <c r="F350" s="67"/>
      <c r="G350" s="67"/>
      <c r="H350" s="67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</row>
    <row r="351" spans="1:20" ht="13.2" x14ac:dyDescent="0.25">
      <c r="A351" s="66"/>
      <c r="B351" s="66"/>
      <c r="C351" s="66"/>
      <c r="D351" s="66"/>
      <c r="E351" s="67"/>
      <c r="F351" s="67"/>
      <c r="G351" s="67"/>
      <c r="H351" s="67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</row>
    <row r="352" spans="1:20" ht="13.2" x14ac:dyDescent="0.25">
      <c r="A352" s="66"/>
      <c r="B352" s="66"/>
      <c r="C352" s="66"/>
      <c r="D352" s="66"/>
      <c r="E352" s="67"/>
      <c r="F352" s="67"/>
      <c r="G352" s="67"/>
      <c r="H352" s="67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</row>
    <row r="353" spans="1:20" ht="13.2" x14ac:dyDescent="0.25">
      <c r="A353" s="66"/>
      <c r="B353" s="66"/>
      <c r="C353" s="66"/>
      <c r="D353" s="66"/>
      <c r="E353" s="67"/>
      <c r="F353" s="67"/>
      <c r="G353" s="67"/>
      <c r="H353" s="67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</row>
    <row r="354" spans="1:20" ht="13.2" x14ac:dyDescent="0.25">
      <c r="A354" s="66"/>
      <c r="B354" s="66"/>
      <c r="C354" s="66"/>
      <c r="D354" s="66"/>
      <c r="E354" s="67"/>
      <c r="F354" s="67"/>
      <c r="G354" s="67"/>
      <c r="H354" s="67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</row>
    <row r="355" spans="1:20" ht="13.2" x14ac:dyDescent="0.25">
      <c r="A355" s="66"/>
      <c r="B355" s="66"/>
      <c r="C355" s="66"/>
      <c r="D355" s="66"/>
      <c r="E355" s="67"/>
      <c r="F355" s="67"/>
      <c r="G355" s="67"/>
      <c r="H355" s="67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</row>
    <row r="356" spans="1:20" ht="13.2" x14ac:dyDescent="0.25">
      <c r="A356" s="66"/>
      <c r="B356" s="66"/>
      <c r="C356" s="66"/>
      <c r="D356" s="66"/>
      <c r="E356" s="67"/>
      <c r="F356" s="67"/>
      <c r="G356" s="67"/>
      <c r="H356" s="67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</row>
    <row r="357" spans="1:20" ht="13.2" x14ac:dyDescent="0.25">
      <c r="A357" s="66"/>
      <c r="B357" s="66"/>
      <c r="C357" s="66"/>
      <c r="D357" s="66"/>
      <c r="E357" s="67"/>
      <c r="F357" s="67"/>
      <c r="G357" s="67"/>
      <c r="H357" s="67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</row>
    <row r="358" spans="1:20" ht="13.2" x14ac:dyDescent="0.25">
      <c r="A358" s="66"/>
      <c r="B358" s="66"/>
      <c r="C358" s="66"/>
      <c r="D358" s="66"/>
      <c r="E358" s="67"/>
      <c r="F358" s="67"/>
      <c r="G358" s="67"/>
      <c r="H358" s="67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</row>
    <row r="359" spans="1:20" ht="13.2" x14ac:dyDescent="0.25">
      <c r="A359" s="66"/>
      <c r="B359" s="66"/>
      <c r="C359" s="66"/>
      <c r="D359" s="66"/>
      <c r="E359" s="67"/>
      <c r="F359" s="67"/>
      <c r="G359" s="67"/>
      <c r="H359" s="67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</row>
    <row r="360" spans="1:20" ht="13.2" x14ac:dyDescent="0.25">
      <c r="A360" s="66"/>
      <c r="B360" s="66"/>
      <c r="C360" s="66"/>
      <c r="D360" s="66"/>
      <c r="E360" s="67"/>
      <c r="F360" s="67"/>
      <c r="G360" s="67"/>
      <c r="H360" s="67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</row>
    <row r="361" spans="1:20" ht="13.2" x14ac:dyDescent="0.25">
      <c r="A361" s="66"/>
      <c r="B361" s="66"/>
      <c r="C361" s="66"/>
      <c r="D361" s="66"/>
      <c r="E361" s="67"/>
      <c r="F361" s="67"/>
      <c r="G361" s="67"/>
      <c r="H361" s="67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</row>
    <row r="362" spans="1:20" ht="13.2" x14ac:dyDescent="0.25">
      <c r="A362" s="66"/>
      <c r="B362" s="66"/>
      <c r="C362" s="66"/>
      <c r="D362" s="66"/>
      <c r="E362" s="67"/>
      <c r="F362" s="67"/>
      <c r="G362" s="67"/>
      <c r="H362" s="67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</row>
    <row r="363" spans="1:20" ht="13.2" x14ac:dyDescent="0.25">
      <c r="A363" s="66"/>
      <c r="B363" s="66"/>
      <c r="C363" s="66"/>
      <c r="D363" s="66"/>
      <c r="E363" s="67"/>
      <c r="F363" s="67"/>
      <c r="G363" s="67"/>
      <c r="H363" s="67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</row>
    <row r="364" spans="1:20" ht="13.2" x14ac:dyDescent="0.25">
      <c r="A364" s="66"/>
      <c r="B364" s="66"/>
      <c r="C364" s="66"/>
      <c r="D364" s="66"/>
      <c r="E364" s="67"/>
      <c r="F364" s="67"/>
      <c r="G364" s="67"/>
      <c r="H364" s="67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</row>
    <row r="365" spans="1:20" ht="13.2" x14ac:dyDescent="0.25">
      <c r="A365" s="66"/>
      <c r="B365" s="66"/>
      <c r="C365" s="66"/>
      <c r="D365" s="66"/>
      <c r="E365" s="67"/>
      <c r="F365" s="67"/>
      <c r="G365" s="67"/>
      <c r="H365" s="67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</row>
    <row r="366" spans="1:20" ht="13.2" x14ac:dyDescent="0.25">
      <c r="A366" s="66"/>
      <c r="B366" s="66"/>
      <c r="C366" s="66"/>
      <c r="D366" s="66"/>
      <c r="E366" s="67"/>
      <c r="F366" s="67"/>
      <c r="G366" s="67"/>
      <c r="H366" s="67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</row>
    <row r="367" spans="1:20" ht="13.2" x14ac:dyDescent="0.25">
      <c r="A367" s="66"/>
      <c r="B367" s="66"/>
      <c r="C367" s="66"/>
      <c r="D367" s="66"/>
      <c r="E367" s="67"/>
      <c r="F367" s="67"/>
      <c r="G367" s="67"/>
      <c r="H367" s="67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</row>
    <row r="368" spans="1:20" ht="13.2" x14ac:dyDescent="0.25">
      <c r="A368" s="66"/>
      <c r="B368" s="66"/>
      <c r="C368" s="66"/>
      <c r="D368" s="66"/>
      <c r="E368" s="67"/>
      <c r="F368" s="67"/>
      <c r="G368" s="67"/>
      <c r="H368" s="67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</row>
    <row r="369" spans="1:20" ht="13.2" x14ac:dyDescent="0.25">
      <c r="A369" s="66"/>
      <c r="B369" s="66"/>
      <c r="C369" s="66"/>
      <c r="D369" s="66"/>
      <c r="E369" s="67"/>
      <c r="F369" s="67"/>
      <c r="G369" s="67"/>
      <c r="H369" s="67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</row>
    <row r="370" spans="1:20" ht="13.2" x14ac:dyDescent="0.25">
      <c r="A370" s="66"/>
      <c r="B370" s="66"/>
      <c r="C370" s="66"/>
      <c r="D370" s="66"/>
      <c r="E370" s="67"/>
      <c r="F370" s="67"/>
      <c r="G370" s="67"/>
      <c r="H370" s="67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</row>
    <row r="371" spans="1:20" ht="13.2" x14ac:dyDescent="0.25">
      <c r="A371" s="66"/>
      <c r="B371" s="66"/>
      <c r="C371" s="66"/>
      <c r="D371" s="66"/>
      <c r="E371" s="67"/>
      <c r="F371" s="67"/>
      <c r="G371" s="67"/>
      <c r="H371" s="67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</row>
    <row r="372" spans="1:20" ht="13.2" x14ac:dyDescent="0.25">
      <c r="A372" s="66"/>
      <c r="B372" s="66"/>
      <c r="C372" s="66"/>
      <c r="D372" s="66"/>
      <c r="E372" s="67"/>
      <c r="F372" s="67"/>
      <c r="G372" s="67"/>
      <c r="H372" s="67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</row>
    <row r="373" spans="1:20" ht="13.2" x14ac:dyDescent="0.25">
      <c r="A373" s="66"/>
      <c r="B373" s="66"/>
      <c r="C373" s="66"/>
      <c r="D373" s="66"/>
      <c r="E373" s="67"/>
      <c r="F373" s="67"/>
      <c r="G373" s="67"/>
      <c r="H373" s="67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</row>
    <row r="374" spans="1:20" ht="13.2" x14ac:dyDescent="0.25">
      <c r="A374" s="66"/>
      <c r="B374" s="66"/>
      <c r="C374" s="66"/>
      <c r="D374" s="66"/>
      <c r="E374" s="67"/>
      <c r="F374" s="67"/>
      <c r="G374" s="67"/>
      <c r="H374" s="67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</row>
    <row r="375" spans="1:20" ht="13.2" x14ac:dyDescent="0.25">
      <c r="A375" s="66"/>
      <c r="B375" s="66"/>
      <c r="C375" s="66"/>
      <c r="D375" s="66"/>
      <c r="E375" s="67"/>
      <c r="F375" s="67"/>
      <c r="G375" s="67"/>
      <c r="H375" s="67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</row>
    <row r="376" spans="1:20" ht="13.2" x14ac:dyDescent="0.25">
      <c r="A376" s="66"/>
      <c r="B376" s="66"/>
      <c r="C376" s="66"/>
      <c r="D376" s="66"/>
      <c r="E376" s="67"/>
      <c r="F376" s="67"/>
      <c r="G376" s="67"/>
      <c r="H376" s="67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</row>
    <row r="377" spans="1:20" ht="13.2" x14ac:dyDescent="0.25">
      <c r="A377" s="66"/>
      <c r="B377" s="66"/>
      <c r="C377" s="66"/>
      <c r="D377" s="66"/>
      <c r="E377" s="67"/>
      <c r="F377" s="67"/>
      <c r="G377" s="67"/>
      <c r="H377" s="67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</row>
    <row r="378" spans="1:20" ht="13.2" x14ac:dyDescent="0.25">
      <c r="A378" s="66"/>
      <c r="B378" s="66"/>
      <c r="C378" s="66"/>
      <c r="D378" s="66"/>
      <c r="E378" s="67"/>
      <c r="F378" s="67"/>
      <c r="G378" s="67"/>
      <c r="H378" s="67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</row>
    <row r="379" spans="1:20" ht="13.2" x14ac:dyDescent="0.25">
      <c r="A379" s="66"/>
      <c r="B379" s="66"/>
      <c r="C379" s="66"/>
      <c r="D379" s="66"/>
      <c r="E379" s="67"/>
      <c r="F379" s="67"/>
      <c r="G379" s="67"/>
      <c r="H379" s="67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</row>
    <row r="380" spans="1:20" ht="13.2" x14ac:dyDescent="0.25">
      <c r="A380" s="66"/>
      <c r="B380" s="66"/>
      <c r="C380" s="66"/>
      <c r="D380" s="66"/>
      <c r="E380" s="67"/>
      <c r="F380" s="67"/>
      <c r="G380" s="67"/>
      <c r="H380" s="67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</row>
    <row r="381" spans="1:20" ht="13.2" x14ac:dyDescent="0.25">
      <c r="A381" s="66"/>
      <c r="B381" s="66"/>
      <c r="C381" s="66"/>
      <c r="D381" s="66"/>
      <c r="E381" s="67"/>
      <c r="F381" s="67"/>
      <c r="G381" s="67"/>
      <c r="H381" s="67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</row>
    <row r="382" spans="1:20" ht="13.2" x14ac:dyDescent="0.25">
      <c r="A382" s="66"/>
      <c r="B382" s="66"/>
      <c r="C382" s="66"/>
      <c r="D382" s="66"/>
      <c r="E382" s="67"/>
      <c r="F382" s="67"/>
      <c r="G382" s="67"/>
      <c r="H382" s="67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</row>
    <row r="383" spans="1:20" ht="13.2" x14ac:dyDescent="0.25">
      <c r="A383" s="66"/>
      <c r="B383" s="66"/>
      <c r="C383" s="66"/>
      <c r="D383" s="66"/>
      <c r="E383" s="67"/>
      <c r="F383" s="67"/>
      <c r="G383" s="67"/>
      <c r="H383" s="67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</row>
    <row r="384" spans="1:20" ht="13.2" x14ac:dyDescent="0.25">
      <c r="A384" s="66"/>
      <c r="B384" s="66"/>
      <c r="C384" s="66"/>
      <c r="D384" s="66"/>
      <c r="E384" s="67"/>
      <c r="F384" s="67"/>
      <c r="G384" s="67"/>
      <c r="H384" s="67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</row>
    <row r="385" spans="1:20" ht="13.2" x14ac:dyDescent="0.25">
      <c r="A385" s="66"/>
      <c r="B385" s="66"/>
      <c r="C385" s="66"/>
      <c r="D385" s="66"/>
      <c r="E385" s="67"/>
      <c r="F385" s="67"/>
      <c r="G385" s="67"/>
      <c r="H385" s="67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</row>
    <row r="386" spans="1:20" ht="13.2" x14ac:dyDescent="0.25">
      <c r="A386" s="66"/>
      <c r="B386" s="66"/>
      <c r="C386" s="66"/>
      <c r="D386" s="66"/>
      <c r="E386" s="67"/>
      <c r="F386" s="67"/>
      <c r="G386" s="67"/>
      <c r="H386" s="67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</row>
    <row r="387" spans="1:20" ht="13.2" x14ac:dyDescent="0.25">
      <c r="A387" s="66"/>
      <c r="B387" s="66"/>
      <c r="C387" s="66"/>
      <c r="D387" s="66"/>
      <c r="E387" s="67"/>
      <c r="F387" s="67"/>
      <c r="G387" s="67"/>
      <c r="H387" s="67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</row>
    <row r="388" spans="1:20" ht="13.2" x14ac:dyDescent="0.25">
      <c r="A388" s="66"/>
      <c r="B388" s="66"/>
      <c r="C388" s="66"/>
      <c r="D388" s="66"/>
      <c r="E388" s="67"/>
      <c r="F388" s="67"/>
      <c r="G388" s="67"/>
      <c r="H388" s="67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</row>
    <row r="389" spans="1:20" ht="13.2" x14ac:dyDescent="0.25">
      <c r="A389" s="66"/>
      <c r="B389" s="66"/>
      <c r="C389" s="66"/>
      <c r="D389" s="66"/>
      <c r="E389" s="67"/>
      <c r="F389" s="67"/>
      <c r="G389" s="67"/>
      <c r="H389" s="67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</row>
    <row r="390" spans="1:20" ht="13.2" x14ac:dyDescent="0.25">
      <c r="A390" s="66"/>
      <c r="B390" s="66"/>
      <c r="C390" s="66"/>
      <c r="D390" s="66"/>
      <c r="E390" s="67"/>
      <c r="F390" s="67"/>
      <c r="G390" s="67"/>
      <c r="H390" s="67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</row>
    <row r="391" spans="1:20" ht="13.2" x14ac:dyDescent="0.25">
      <c r="A391" s="66"/>
      <c r="B391" s="66"/>
      <c r="C391" s="66"/>
      <c r="D391" s="66"/>
      <c r="E391" s="67"/>
      <c r="F391" s="67"/>
      <c r="G391" s="67"/>
      <c r="H391" s="67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</row>
    <row r="392" spans="1:20" ht="13.2" x14ac:dyDescent="0.25">
      <c r="A392" s="66"/>
      <c r="B392" s="66"/>
      <c r="C392" s="66"/>
      <c r="D392" s="66"/>
      <c r="E392" s="67"/>
      <c r="F392" s="67"/>
      <c r="G392" s="67"/>
      <c r="H392" s="67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</row>
    <row r="393" spans="1:20" ht="13.2" x14ac:dyDescent="0.25">
      <c r="A393" s="66"/>
      <c r="B393" s="66"/>
      <c r="C393" s="66"/>
      <c r="D393" s="66"/>
      <c r="E393" s="67"/>
      <c r="F393" s="67"/>
      <c r="G393" s="67"/>
      <c r="H393" s="67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</row>
    <row r="394" spans="1:20" ht="13.2" x14ac:dyDescent="0.25">
      <c r="A394" s="66"/>
      <c r="B394" s="66"/>
      <c r="C394" s="66"/>
      <c r="D394" s="66"/>
      <c r="E394" s="67"/>
      <c r="F394" s="67"/>
      <c r="G394" s="67"/>
      <c r="H394" s="67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</row>
    <row r="395" spans="1:20" ht="13.2" x14ac:dyDescent="0.25">
      <c r="A395" s="66"/>
      <c r="B395" s="66"/>
      <c r="C395" s="66"/>
      <c r="D395" s="66"/>
      <c r="E395" s="67"/>
      <c r="F395" s="67"/>
      <c r="G395" s="67"/>
      <c r="H395" s="67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</row>
    <row r="396" spans="1:20" ht="13.2" x14ac:dyDescent="0.25">
      <c r="A396" s="66"/>
      <c r="B396" s="66"/>
      <c r="C396" s="66"/>
      <c r="D396" s="66"/>
      <c r="E396" s="67"/>
      <c r="F396" s="67"/>
      <c r="G396" s="67"/>
      <c r="H396" s="67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</row>
    <row r="397" spans="1:20" ht="13.2" x14ac:dyDescent="0.25">
      <c r="A397" s="66"/>
      <c r="B397" s="66"/>
      <c r="C397" s="66"/>
      <c r="D397" s="66"/>
      <c r="E397" s="67"/>
      <c r="F397" s="67"/>
      <c r="G397" s="67"/>
      <c r="H397" s="67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</row>
    <row r="398" spans="1:20" ht="13.2" x14ac:dyDescent="0.25">
      <c r="A398" s="66"/>
      <c r="B398" s="66"/>
      <c r="C398" s="66"/>
      <c r="D398" s="66"/>
      <c r="E398" s="67"/>
      <c r="F398" s="67"/>
      <c r="G398" s="67"/>
      <c r="H398" s="67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</row>
    <row r="399" spans="1:20" ht="13.2" x14ac:dyDescent="0.25">
      <c r="A399" s="66"/>
      <c r="B399" s="66"/>
      <c r="C399" s="66"/>
      <c r="D399" s="66"/>
      <c r="E399" s="67"/>
      <c r="F399" s="67"/>
      <c r="G399" s="67"/>
      <c r="H399" s="67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</row>
    <row r="400" spans="1:20" ht="13.2" x14ac:dyDescent="0.25">
      <c r="A400" s="66"/>
      <c r="B400" s="66"/>
      <c r="C400" s="66"/>
      <c r="D400" s="66"/>
      <c r="E400" s="67"/>
      <c r="F400" s="67"/>
      <c r="G400" s="67"/>
      <c r="H400" s="67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</row>
    <row r="401" spans="1:20" ht="13.2" x14ac:dyDescent="0.25">
      <c r="A401" s="66"/>
      <c r="B401" s="66"/>
      <c r="C401" s="66"/>
      <c r="D401" s="66"/>
      <c r="E401" s="67"/>
      <c r="F401" s="67"/>
      <c r="G401" s="67"/>
      <c r="H401" s="67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</row>
    <row r="402" spans="1:20" ht="13.2" x14ac:dyDescent="0.25">
      <c r="A402" s="66"/>
      <c r="B402" s="66"/>
      <c r="C402" s="66"/>
      <c r="D402" s="66"/>
      <c r="E402" s="67"/>
      <c r="F402" s="67"/>
      <c r="G402" s="67"/>
      <c r="H402" s="67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</row>
    <row r="403" spans="1:20" ht="13.2" x14ac:dyDescent="0.25">
      <c r="A403" s="66"/>
      <c r="B403" s="66"/>
      <c r="C403" s="66"/>
      <c r="D403" s="66"/>
      <c r="E403" s="67"/>
      <c r="F403" s="67"/>
      <c r="G403" s="67"/>
      <c r="H403" s="67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</row>
    <row r="404" spans="1:20" ht="13.2" x14ac:dyDescent="0.25">
      <c r="A404" s="66"/>
      <c r="B404" s="66"/>
      <c r="C404" s="66"/>
      <c r="D404" s="66"/>
      <c r="E404" s="67"/>
      <c r="F404" s="67"/>
      <c r="G404" s="67"/>
      <c r="H404" s="67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</row>
    <row r="405" spans="1:20" ht="13.2" x14ac:dyDescent="0.25">
      <c r="A405" s="66"/>
      <c r="B405" s="66"/>
      <c r="C405" s="66"/>
      <c r="D405" s="66"/>
      <c r="E405" s="67"/>
      <c r="F405" s="67"/>
      <c r="G405" s="67"/>
      <c r="H405" s="67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</row>
    <row r="406" spans="1:20" ht="13.2" x14ac:dyDescent="0.25">
      <c r="A406" s="66"/>
      <c r="B406" s="66"/>
      <c r="C406" s="66"/>
      <c r="D406" s="66"/>
      <c r="E406" s="67"/>
      <c r="F406" s="67"/>
      <c r="G406" s="67"/>
      <c r="H406" s="67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</row>
    <row r="407" spans="1:20" ht="13.2" x14ac:dyDescent="0.25">
      <c r="A407" s="66"/>
      <c r="B407" s="66"/>
      <c r="C407" s="66"/>
      <c r="D407" s="66"/>
      <c r="E407" s="67"/>
      <c r="F407" s="67"/>
      <c r="G407" s="67"/>
      <c r="H407" s="67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</row>
    <row r="408" spans="1:20" ht="13.2" x14ac:dyDescent="0.25">
      <c r="A408" s="66"/>
      <c r="B408" s="66"/>
      <c r="C408" s="66"/>
      <c r="D408" s="66"/>
      <c r="E408" s="67"/>
      <c r="F408" s="67"/>
      <c r="G408" s="67"/>
      <c r="H408" s="67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</row>
    <row r="409" spans="1:20" ht="13.2" x14ac:dyDescent="0.25">
      <c r="A409" s="66"/>
      <c r="B409" s="66"/>
      <c r="C409" s="66"/>
      <c r="D409" s="66"/>
      <c r="E409" s="67"/>
      <c r="F409" s="67"/>
      <c r="G409" s="67"/>
      <c r="H409" s="67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</row>
    <row r="410" spans="1:20" ht="13.2" x14ac:dyDescent="0.25">
      <c r="A410" s="66"/>
      <c r="B410" s="66"/>
      <c r="C410" s="66"/>
      <c r="D410" s="66"/>
      <c r="E410" s="67"/>
      <c r="F410" s="67"/>
      <c r="G410" s="67"/>
      <c r="H410" s="67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</row>
    <row r="411" spans="1:20" ht="13.2" x14ac:dyDescent="0.25">
      <c r="A411" s="66"/>
      <c r="B411" s="66"/>
      <c r="C411" s="66"/>
      <c r="D411" s="66"/>
      <c r="E411" s="67"/>
      <c r="F411" s="67"/>
      <c r="G411" s="67"/>
      <c r="H411" s="67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</row>
    <row r="412" spans="1:20" ht="13.2" x14ac:dyDescent="0.25">
      <c r="A412" s="66"/>
      <c r="B412" s="66"/>
      <c r="C412" s="66"/>
      <c r="D412" s="66"/>
      <c r="E412" s="67"/>
      <c r="F412" s="67"/>
      <c r="G412" s="67"/>
      <c r="H412" s="67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</row>
    <row r="413" spans="1:20" ht="13.2" x14ac:dyDescent="0.25">
      <c r="A413" s="66"/>
      <c r="B413" s="66"/>
      <c r="C413" s="66"/>
      <c r="D413" s="66"/>
      <c r="E413" s="67"/>
      <c r="F413" s="67"/>
      <c r="G413" s="67"/>
      <c r="H413" s="67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</row>
    <row r="414" spans="1:20" ht="13.2" x14ac:dyDescent="0.25">
      <c r="A414" s="66"/>
      <c r="B414" s="66"/>
      <c r="C414" s="66"/>
      <c r="D414" s="66"/>
      <c r="E414" s="67"/>
      <c r="F414" s="67"/>
      <c r="G414" s="67"/>
      <c r="H414" s="67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</row>
    <row r="415" spans="1:20" ht="13.2" x14ac:dyDescent="0.25">
      <c r="A415" s="66"/>
      <c r="B415" s="66"/>
      <c r="C415" s="66"/>
      <c r="D415" s="66"/>
      <c r="E415" s="67"/>
      <c r="F415" s="67"/>
      <c r="G415" s="67"/>
      <c r="H415" s="67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</row>
    <row r="416" spans="1:20" ht="13.2" x14ac:dyDescent="0.25">
      <c r="A416" s="66"/>
      <c r="B416" s="66"/>
      <c r="C416" s="66"/>
      <c r="D416" s="66"/>
      <c r="E416" s="67"/>
      <c r="F416" s="67"/>
      <c r="G416" s="67"/>
      <c r="H416" s="67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</row>
    <row r="417" spans="1:20" ht="13.2" x14ac:dyDescent="0.25">
      <c r="A417" s="66"/>
      <c r="B417" s="66"/>
      <c r="C417" s="66"/>
      <c r="D417" s="66"/>
      <c r="E417" s="67"/>
      <c r="F417" s="67"/>
      <c r="G417" s="67"/>
      <c r="H417" s="67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</row>
    <row r="418" spans="1:20" ht="13.2" x14ac:dyDescent="0.25">
      <c r="A418" s="66"/>
      <c r="B418" s="66"/>
      <c r="C418" s="66"/>
      <c r="D418" s="66"/>
      <c r="E418" s="67"/>
      <c r="F418" s="67"/>
      <c r="G418" s="67"/>
      <c r="H418" s="67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</row>
    <row r="419" spans="1:20" ht="13.2" x14ac:dyDescent="0.25">
      <c r="A419" s="66"/>
      <c r="B419" s="66"/>
      <c r="C419" s="66"/>
      <c r="D419" s="66"/>
      <c r="E419" s="67"/>
      <c r="F419" s="67"/>
      <c r="G419" s="67"/>
      <c r="H419" s="67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</row>
    <row r="420" spans="1:20" ht="13.2" x14ac:dyDescent="0.25">
      <c r="A420" s="66"/>
      <c r="B420" s="66"/>
      <c r="C420" s="66"/>
      <c r="D420" s="66"/>
      <c r="E420" s="67"/>
      <c r="F420" s="67"/>
      <c r="G420" s="67"/>
      <c r="H420" s="67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</row>
    <row r="421" spans="1:20" ht="13.2" x14ac:dyDescent="0.25">
      <c r="A421" s="66"/>
      <c r="B421" s="66"/>
      <c r="C421" s="66"/>
      <c r="D421" s="66"/>
      <c r="E421" s="67"/>
      <c r="F421" s="67"/>
      <c r="G421" s="67"/>
      <c r="H421" s="67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</row>
    <row r="422" spans="1:20" ht="13.2" x14ac:dyDescent="0.25">
      <c r="A422" s="66"/>
      <c r="B422" s="66"/>
      <c r="C422" s="66"/>
      <c r="D422" s="66"/>
      <c r="E422" s="67"/>
      <c r="F422" s="67"/>
      <c r="G422" s="67"/>
      <c r="H422" s="67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</row>
    <row r="423" spans="1:20" ht="13.2" x14ac:dyDescent="0.25">
      <c r="A423" s="66"/>
      <c r="B423" s="66"/>
      <c r="C423" s="66"/>
      <c r="D423" s="66"/>
      <c r="E423" s="67"/>
      <c r="F423" s="67"/>
      <c r="G423" s="67"/>
      <c r="H423" s="67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</row>
    <row r="424" spans="1:20" ht="13.2" x14ac:dyDescent="0.25">
      <c r="A424" s="66"/>
      <c r="B424" s="66"/>
      <c r="C424" s="66"/>
      <c r="D424" s="66"/>
      <c r="E424" s="67"/>
      <c r="F424" s="67"/>
      <c r="G424" s="67"/>
      <c r="H424" s="67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</row>
    <row r="425" spans="1:20" ht="13.2" x14ac:dyDescent="0.25">
      <c r="A425" s="66"/>
      <c r="B425" s="66"/>
      <c r="C425" s="66"/>
      <c r="D425" s="66"/>
      <c r="E425" s="67"/>
      <c r="F425" s="67"/>
      <c r="G425" s="67"/>
      <c r="H425" s="67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</row>
    <row r="426" spans="1:20" ht="13.2" x14ac:dyDescent="0.25">
      <c r="A426" s="66"/>
      <c r="B426" s="66"/>
      <c r="C426" s="66"/>
      <c r="D426" s="66"/>
      <c r="E426" s="67"/>
      <c r="F426" s="67"/>
      <c r="G426" s="67"/>
      <c r="H426" s="67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</row>
    <row r="427" spans="1:20" ht="13.2" x14ac:dyDescent="0.25">
      <c r="A427" s="66"/>
      <c r="B427" s="66"/>
      <c r="C427" s="66"/>
      <c r="D427" s="66"/>
      <c r="E427" s="67"/>
      <c r="F427" s="67"/>
      <c r="G427" s="67"/>
      <c r="H427" s="67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</row>
    <row r="428" spans="1:20" ht="13.2" x14ac:dyDescent="0.25">
      <c r="A428" s="66"/>
      <c r="B428" s="66"/>
      <c r="C428" s="66"/>
      <c r="D428" s="66"/>
      <c r="E428" s="67"/>
      <c r="F428" s="67"/>
      <c r="G428" s="67"/>
      <c r="H428" s="67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</row>
    <row r="429" spans="1:20" ht="13.2" x14ac:dyDescent="0.25">
      <c r="A429" s="66"/>
      <c r="B429" s="66"/>
      <c r="C429" s="66"/>
      <c r="D429" s="66"/>
      <c r="E429" s="67"/>
      <c r="F429" s="67"/>
      <c r="G429" s="67"/>
      <c r="H429" s="67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</row>
    <row r="430" spans="1:20" ht="13.2" x14ac:dyDescent="0.25">
      <c r="A430" s="66"/>
      <c r="B430" s="66"/>
      <c r="C430" s="66"/>
      <c r="D430" s="66"/>
      <c r="E430" s="67"/>
      <c r="F430" s="67"/>
      <c r="G430" s="67"/>
      <c r="H430" s="67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</row>
    <row r="431" spans="1:20" ht="13.2" x14ac:dyDescent="0.25">
      <c r="A431" s="66"/>
      <c r="B431" s="66"/>
      <c r="C431" s="66"/>
      <c r="D431" s="66"/>
      <c r="E431" s="67"/>
      <c r="F431" s="67"/>
      <c r="G431" s="67"/>
      <c r="H431" s="67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</row>
    <row r="432" spans="1:20" ht="13.2" x14ac:dyDescent="0.25">
      <c r="A432" s="66"/>
      <c r="B432" s="66"/>
      <c r="C432" s="66"/>
      <c r="D432" s="66"/>
      <c r="E432" s="67"/>
      <c r="F432" s="67"/>
      <c r="G432" s="67"/>
      <c r="H432" s="67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</row>
    <row r="433" spans="1:20" ht="13.2" x14ac:dyDescent="0.25">
      <c r="A433" s="66"/>
      <c r="B433" s="66"/>
      <c r="C433" s="66"/>
      <c r="D433" s="66"/>
      <c r="E433" s="67"/>
      <c r="F433" s="67"/>
      <c r="G433" s="67"/>
      <c r="H433" s="67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</row>
    <row r="434" spans="1:20" ht="13.2" x14ac:dyDescent="0.25">
      <c r="A434" s="66"/>
      <c r="B434" s="66"/>
      <c r="C434" s="66"/>
      <c r="D434" s="66"/>
      <c r="E434" s="67"/>
      <c r="F434" s="67"/>
      <c r="G434" s="67"/>
      <c r="H434" s="67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</row>
    <row r="435" spans="1:20" ht="13.2" x14ac:dyDescent="0.25">
      <c r="A435" s="66"/>
      <c r="B435" s="66"/>
      <c r="C435" s="66"/>
      <c r="D435" s="66"/>
      <c r="E435" s="67"/>
      <c r="F435" s="67"/>
      <c r="G435" s="67"/>
      <c r="H435" s="67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</row>
    <row r="436" spans="1:20" ht="13.2" x14ac:dyDescent="0.25">
      <c r="A436" s="66"/>
      <c r="B436" s="66"/>
      <c r="C436" s="66"/>
      <c r="D436" s="66"/>
      <c r="E436" s="67"/>
      <c r="F436" s="67"/>
      <c r="G436" s="67"/>
      <c r="H436" s="67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</row>
    <row r="437" spans="1:20" ht="13.2" x14ac:dyDescent="0.25">
      <c r="A437" s="66"/>
      <c r="B437" s="66"/>
      <c r="C437" s="66"/>
      <c r="D437" s="66"/>
      <c r="E437" s="67"/>
      <c r="F437" s="67"/>
      <c r="G437" s="67"/>
      <c r="H437" s="67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</row>
    <row r="438" spans="1:20" ht="13.2" x14ac:dyDescent="0.25">
      <c r="A438" s="66"/>
      <c r="B438" s="66"/>
      <c r="C438" s="66"/>
      <c r="D438" s="66"/>
      <c r="E438" s="67"/>
      <c r="F438" s="67"/>
      <c r="G438" s="67"/>
      <c r="H438" s="67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</row>
    <row r="439" spans="1:20" ht="13.2" x14ac:dyDescent="0.25">
      <c r="A439" s="66"/>
      <c r="B439" s="66"/>
      <c r="C439" s="66"/>
      <c r="D439" s="66"/>
      <c r="E439" s="67"/>
      <c r="F439" s="67"/>
      <c r="G439" s="67"/>
      <c r="H439" s="67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</row>
    <row r="440" spans="1:20" ht="13.2" x14ac:dyDescent="0.25">
      <c r="A440" s="66"/>
      <c r="B440" s="66"/>
      <c r="C440" s="66"/>
      <c r="D440" s="66"/>
      <c r="E440" s="67"/>
      <c r="F440" s="67"/>
      <c r="G440" s="67"/>
      <c r="H440" s="67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</row>
    <row r="441" spans="1:20" ht="13.2" x14ac:dyDescent="0.25">
      <c r="A441" s="66"/>
      <c r="B441" s="66"/>
      <c r="C441" s="66"/>
      <c r="D441" s="66"/>
      <c r="E441" s="67"/>
      <c r="F441" s="67"/>
      <c r="G441" s="67"/>
      <c r="H441" s="67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</row>
    <row r="442" spans="1:20" ht="13.2" x14ac:dyDescent="0.25">
      <c r="A442" s="66"/>
      <c r="B442" s="66"/>
      <c r="C442" s="66"/>
      <c r="D442" s="66"/>
      <c r="E442" s="67"/>
      <c r="F442" s="67"/>
      <c r="G442" s="67"/>
      <c r="H442" s="67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</row>
    <row r="443" spans="1:20" ht="13.2" x14ac:dyDescent="0.25">
      <c r="A443" s="66"/>
      <c r="B443" s="66"/>
      <c r="C443" s="66"/>
      <c r="D443" s="66"/>
      <c r="E443" s="67"/>
      <c r="F443" s="67"/>
      <c r="G443" s="67"/>
      <c r="H443" s="67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</row>
    <row r="444" spans="1:20" ht="13.2" x14ac:dyDescent="0.25">
      <c r="A444" s="66"/>
      <c r="B444" s="66"/>
      <c r="C444" s="66"/>
      <c r="D444" s="66"/>
      <c r="E444" s="67"/>
      <c r="F444" s="67"/>
      <c r="G444" s="67"/>
      <c r="H444" s="67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</row>
    <row r="445" spans="1:20" ht="13.2" x14ac:dyDescent="0.25">
      <c r="A445" s="66"/>
      <c r="B445" s="66"/>
      <c r="C445" s="66"/>
      <c r="D445" s="66"/>
      <c r="E445" s="67"/>
      <c r="F445" s="67"/>
      <c r="G445" s="67"/>
      <c r="H445" s="67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</row>
    <row r="446" spans="1:20" ht="13.2" x14ac:dyDescent="0.25">
      <c r="A446" s="66"/>
      <c r="B446" s="66"/>
      <c r="C446" s="66"/>
      <c r="D446" s="66"/>
      <c r="E446" s="67"/>
      <c r="F446" s="67"/>
      <c r="G446" s="67"/>
      <c r="H446" s="67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</row>
    <row r="447" spans="1:20" ht="13.2" x14ac:dyDescent="0.25">
      <c r="A447" s="66"/>
      <c r="B447" s="66"/>
      <c r="C447" s="66"/>
      <c r="D447" s="66"/>
      <c r="E447" s="67"/>
      <c r="F447" s="67"/>
      <c r="G447" s="67"/>
      <c r="H447" s="67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</row>
    <row r="448" spans="1:20" ht="13.2" x14ac:dyDescent="0.25">
      <c r="A448" s="66"/>
      <c r="B448" s="66"/>
      <c r="C448" s="66"/>
      <c r="D448" s="66"/>
      <c r="E448" s="67"/>
      <c r="F448" s="67"/>
      <c r="G448" s="67"/>
      <c r="H448" s="67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</row>
    <row r="449" spans="1:20" ht="13.2" x14ac:dyDescent="0.25">
      <c r="A449" s="66"/>
      <c r="B449" s="66"/>
      <c r="C449" s="66"/>
      <c r="D449" s="66"/>
      <c r="E449" s="67"/>
      <c r="F449" s="67"/>
      <c r="G449" s="67"/>
      <c r="H449" s="67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</row>
    <row r="450" spans="1:20" ht="13.2" x14ac:dyDescent="0.25">
      <c r="A450" s="66"/>
      <c r="B450" s="66"/>
      <c r="C450" s="66"/>
      <c r="D450" s="66"/>
      <c r="E450" s="67"/>
      <c r="F450" s="67"/>
      <c r="G450" s="67"/>
      <c r="H450" s="67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</row>
    <row r="451" spans="1:20" ht="13.2" x14ac:dyDescent="0.25">
      <c r="A451" s="66"/>
      <c r="B451" s="66"/>
      <c r="C451" s="66"/>
      <c r="D451" s="66"/>
      <c r="E451" s="67"/>
      <c r="F451" s="67"/>
      <c r="G451" s="67"/>
      <c r="H451" s="67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</row>
    <row r="452" spans="1:20" ht="13.2" x14ac:dyDescent="0.25">
      <c r="A452" s="66"/>
      <c r="B452" s="66"/>
      <c r="C452" s="66"/>
      <c r="D452" s="66"/>
      <c r="E452" s="67"/>
      <c r="F452" s="67"/>
      <c r="G452" s="67"/>
      <c r="H452" s="67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</row>
    <row r="453" spans="1:20" ht="13.2" x14ac:dyDescent="0.25">
      <c r="A453" s="66"/>
      <c r="B453" s="66"/>
      <c r="C453" s="66"/>
      <c r="D453" s="66"/>
      <c r="E453" s="67"/>
      <c r="F453" s="67"/>
      <c r="G453" s="67"/>
      <c r="H453" s="67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</row>
    <row r="454" spans="1:20" ht="13.2" x14ac:dyDescent="0.25">
      <c r="A454" s="66"/>
      <c r="B454" s="66"/>
      <c r="C454" s="66"/>
      <c r="D454" s="66"/>
      <c r="E454" s="67"/>
      <c r="F454" s="67"/>
      <c r="G454" s="67"/>
      <c r="H454" s="67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</row>
    <row r="455" spans="1:20" ht="13.2" x14ac:dyDescent="0.25">
      <c r="A455" s="66"/>
      <c r="B455" s="66"/>
      <c r="C455" s="66"/>
      <c r="D455" s="66"/>
      <c r="E455" s="67"/>
      <c r="F455" s="67"/>
      <c r="G455" s="67"/>
      <c r="H455" s="67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</row>
    <row r="456" spans="1:20" ht="13.2" x14ac:dyDescent="0.25">
      <c r="A456" s="66"/>
      <c r="B456" s="66"/>
      <c r="C456" s="66"/>
      <c r="D456" s="66"/>
      <c r="E456" s="67"/>
      <c r="F456" s="67"/>
      <c r="G456" s="67"/>
      <c r="H456" s="67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</row>
    <row r="457" spans="1:20" ht="13.2" x14ac:dyDescent="0.25">
      <c r="A457" s="66"/>
      <c r="B457" s="66"/>
      <c r="C457" s="66"/>
      <c r="D457" s="66"/>
      <c r="E457" s="67"/>
      <c r="F457" s="67"/>
      <c r="G457" s="67"/>
      <c r="H457" s="67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</row>
    <row r="458" spans="1:20" ht="13.2" x14ac:dyDescent="0.25">
      <c r="A458" s="66"/>
      <c r="B458" s="66"/>
      <c r="C458" s="66"/>
      <c r="D458" s="66"/>
      <c r="E458" s="67"/>
      <c r="F458" s="67"/>
      <c r="G458" s="67"/>
      <c r="H458" s="67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</row>
    <row r="459" spans="1:20" ht="13.2" x14ac:dyDescent="0.25">
      <c r="A459" s="66"/>
      <c r="B459" s="66"/>
      <c r="C459" s="66"/>
      <c r="D459" s="66"/>
      <c r="E459" s="67"/>
      <c r="F459" s="67"/>
      <c r="G459" s="67"/>
      <c r="H459" s="67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</row>
    <row r="460" spans="1:20" ht="13.2" x14ac:dyDescent="0.25">
      <c r="A460" s="66"/>
      <c r="B460" s="66"/>
      <c r="C460" s="66"/>
      <c r="D460" s="66"/>
      <c r="E460" s="67"/>
      <c r="F460" s="67"/>
      <c r="G460" s="67"/>
      <c r="H460" s="67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</row>
    <row r="461" spans="1:20" ht="13.2" x14ac:dyDescent="0.25">
      <c r="A461" s="66"/>
      <c r="B461" s="66"/>
      <c r="C461" s="66"/>
      <c r="D461" s="66"/>
      <c r="E461" s="67"/>
      <c r="F461" s="67"/>
      <c r="G461" s="67"/>
      <c r="H461" s="67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</row>
    <row r="462" spans="1:20" ht="13.2" x14ac:dyDescent="0.25">
      <c r="A462" s="66"/>
      <c r="B462" s="66"/>
      <c r="C462" s="66"/>
      <c r="D462" s="66"/>
      <c r="E462" s="67"/>
      <c r="F462" s="67"/>
      <c r="G462" s="67"/>
      <c r="H462" s="67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</row>
    <row r="463" spans="1:20" ht="13.2" x14ac:dyDescent="0.25">
      <c r="A463" s="66"/>
      <c r="B463" s="66"/>
      <c r="C463" s="66"/>
      <c r="D463" s="66"/>
      <c r="E463" s="67"/>
      <c r="F463" s="67"/>
      <c r="G463" s="67"/>
      <c r="H463" s="67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</row>
    <row r="464" spans="1:20" ht="13.2" x14ac:dyDescent="0.25">
      <c r="A464" s="66"/>
      <c r="B464" s="66"/>
      <c r="C464" s="66"/>
      <c r="D464" s="66"/>
      <c r="E464" s="67"/>
      <c r="F464" s="67"/>
      <c r="G464" s="67"/>
      <c r="H464" s="67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</row>
    <row r="465" spans="1:20" ht="13.2" x14ac:dyDescent="0.25">
      <c r="A465" s="66"/>
      <c r="B465" s="66"/>
      <c r="C465" s="66"/>
      <c r="D465" s="66"/>
      <c r="E465" s="67"/>
      <c r="F465" s="67"/>
      <c r="G465" s="67"/>
      <c r="H465" s="67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</row>
    <row r="466" spans="1:20" ht="13.2" x14ac:dyDescent="0.25">
      <c r="A466" s="66"/>
      <c r="B466" s="66"/>
      <c r="C466" s="66"/>
      <c r="D466" s="66"/>
      <c r="E466" s="67"/>
      <c r="F466" s="67"/>
      <c r="G466" s="67"/>
      <c r="H466" s="67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</row>
    <row r="467" spans="1:20" ht="13.2" x14ac:dyDescent="0.25">
      <c r="A467" s="66"/>
      <c r="B467" s="66"/>
      <c r="C467" s="66"/>
      <c r="D467" s="66"/>
      <c r="E467" s="67"/>
      <c r="F467" s="67"/>
      <c r="G467" s="67"/>
      <c r="H467" s="67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</row>
    <row r="468" spans="1:20" ht="13.2" x14ac:dyDescent="0.25">
      <c r="A468" s="66"/>
      <c r="B468" s="66"/>
      <c r="C468" s="66"/>
      <c r="D468" s="66"/>
      <c r="E468" s="67"/>
      <c r="F468" s="67"/>
      <c r="G468" s="67"/>
      <c r="H468" s="67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</row>
    <row r="469" spans="1:20" ht="13.2" x14ac:dyDescent="0.25">
      <c r="A469" s="66"/>
      <c r="B469" s="66"/>
      <c r="C469" s="66"/>
      <c r="D469" s="66"/>
      <c r="E469" s="67"/>
      <c r="F469" s="67"/>
      <c r="G469" s="67"/>
      <c r="H469" s="67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</row>
    <row r="470" spans="1:20" ht="13.2" x14ac:dyDescent="0.25">
      <c r="A470" s="66"/>
      <c r="B470" s="66"/>
      <c r="C470" s="66"/>
      <c r="D470" s="66"/>
      <c r="E470" s="67"/>
      <c r="F470" s="67"/>
      <c r="G470" s="67"/>
      <c r="H470" s="67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</row>
    <row r="471" spans="1:20" ht="13.2" x14ac:dyDescent="0.25">
      <c r="A471" s="66"/>
      <c r="B471" s="66"/>
      <c r="C471" s="66"/>
      <c r="D471" s="66"/>
      <c r="E471" s="67"/>
      <c r="F471" s="67"/>
      <c r="G471" s="67"/>
      <c r="H471" s="67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</row>
    <row r="472" spans="1:20" ht="13.2" x14ac:dyDescent="0.25">
      <c r="A472" s="66"/>
      <c r="B472" s="66"/>
      <c r="C472" s="66"/>
      <c r="D472" s="66"/>
      <c r="E472" s="67"/>
      <c r="F472" s="67"/>
      <c r="G472" s="67"/>
      <c r="H472" s="67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</row>
    <row r="473" spans="1:20" ht="13.2" x14ac:dyDescent="0.25">
      <c r="A473" s="66"/>
      <c r="B473" s="66"/>
      <c r="C473" s="66"/>
      <c r="D473" s="66"/>
      <c r="E473" s="67"/>
      <c r="F473" s="67"/>
      <c r="G473" s="67"/>
      <c r="H473" s="67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</row>
    <row r="474" spans="1:20" ht="13.2" x14ac:dyDescent="0.25">
      <c r="A474" s="66"/>
      <c r="B474" s="66"/>
      <c r="C474" s="66"/>
      <c r="D474" s="66"/>
      <c r="E474" s="67"/>
      <c r="F474" s="67"/>
      <c r="G474" s="67"/>
      <c r="H474" s="67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</row>
    <row r="475" spans="1:20" ht="13.2" x14ac:dyDescent="0.25">
      <c r="A475" s="66"/>
      <c r="B475" s="66"/>
      <c r="C475" s="66"/>
      <c r="D475" s="66"/>
      <c r="E475" s="67"/>
      <c r="F475" s="67"/>
      <c r="G475" s="67"/>
      <c r="H475" s="67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</row>
    <row r="476" spans="1:20" ht="13.2" x14ac:dyDescent="0.25">
      <c r="A476" s="66"/>
      <c r="B476" s="66"/>
      <c r="C476" s="66"/>
      <c r="D476" s="66"/>
      <c r="E476" s="67"/>
      <c r="F476" s="67"/>
      <c r="G476" s="67"/>
      <c r="H476" s="67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</row>
    <row r="477" spans="1:20" ht="13.2" x14ac:dyDescent="0.25">
      <c r="A477" s="66"/>
      <c r="B477" s="66"/>
      <c r="C477" s="66"/>
      <c r="D477" s="66"/>
      <c r="E477" s="67"/>
      <c r="F477" s="67"/>
      <c r="G477" s="67"/>
      <c r="H477" s="67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</row>
    <row r="478" spans="1:20" ht="13.2" x14ac:dyDescent="0.25">
      <c r="A478" s="66"/>
      <c r="B478" s="66"/>
      <c r="C478" s="66"/>
      <c r="D478" s="66"/>
      <c r="E478" s="67"/>
      <c r="F478" s="67"/>
      <c r="G478" s="67"/>
      <c r="H478" s="67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</row>
    <row r="479" spans="1:20" ht="13.2" x14ac:dyDescent="0.25">
      <c r="A479" s="66"/>
      <c r="B479" s="66"/>
      <c r="C479" s="66"/>
      <c r="D479" s="66"/>
      <c r="E479" s="67"/>
      <c r="F479" s="67"/>
      <c r="G479" s="67"/>
      <c r="H479" s="67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</row>
    <row r="480" spans="1:20" ht="13.2" x14ac:dyDescent="0.25">
      <c r="A480" s="66"/>
      <c r="B480" s="66"/>
      <c r="C480" s="66"/>
      <c r="D480" s="66"/>
      <c r="E480" s="67"/>
      <c r="F480" s="67"/>
      <c r="G480" s="67"/>
      <c r="H480" s="67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</row>
    <row r="481" spans="1:20" ht="13.2" x14ac:dyDescent="0.25">
      <c r="A481" s="66"/>
      <c r="B481" s="66"/>
      <c r="C481" s="66"/>
      <c r="D481" s="66"/>
      <c r="E481" s="67"/>
      <c r="F481" s="67"/>
      <c r="G481" s="67"/>
      <c r="H481" s="67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</row>
    <row r="482" spans="1:20" ht="13.2" x14ac:dyDescent="0.25">
      <c r="A482" s="66"/>
      <c r="B482" s="66"/>
      <c r="C482" s="66"/>
      <c r="D482" s="66"/>
      <c r="E482" s="67"/>
      <c r="F482" s="67"/>
      <c r="G482" s="67"/>
      <c r="H482" s="67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</row>
    <row r="483" spans="1:20" ht="13.2" x14ac:dyDescent="0.25">
      <c r="A483" s="66"/>
      <c r="B483" s="66"/>
      <c r="C483" s="66"/>
      <c r="D483" s="66"/>
      <c r="E483" s="67"/>
      <c r="F483" s="67"/>
      <c r="G483" s="67"/>
      <c r="H483" s="67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</row>
    <row r="484" spans="1:20" ht="13.2" x14ac:dyDescent="0.25">
      <c r="A484" s="66"/>
      <c r="B484" s="66"/>
      <c r="C484" s="66"/>
      <c r="D484" s="66"/>
      <c r="E484" s="67"/>
      <c r="F484" s="67"/>
      <c r="G484" s="67"/>
      <c r="H484" s="67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</row>
    <row r="485" spans="1:20" ht="13.2" x14ac:dyDescent="0.25">
      <c r="A485" s="66"/>
      <c r="B485" s="66"/>
      <c r="C485" s="66"/>
      <c r="D485" s="66"/>
      <c r="E485" s="67"/>
      <c r="F485" s="67"/>
      <c r="G485" s="67"/>
      <c r="H485" s="67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</row>
    <row r="486" spans="1:20" ht="13.2" x14ac:dyDescent="0.25">
      <c r="A486" s="66"/>
      <c r="B486" s="66"/>
      <c r="C486" s="66"/>
      <c r="D486" s="66"/>
      <c r="E486" s="67"/>
      <c r="F486" s="67"/>
      <c r="G486" s="67"/>
      <c r="H486" s="67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</row>
    <row r="487" spans="1:20" ht="13.2" x14ac:dyDescent="0.25">
      <c r="A487" s="66"/>
      <c r="B487" s="66"/>
      <c r="C487" s="66"/>
      <c r="D487" s="66"/>
      <c r="E487" s="67"/>
      <c r="F487" s="67"/>
      <c r="G487" s="67"/>
      <c r="H487" s="67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</row>
    <row r="488" spans="1:20" ht="13.2" x14ac:dyDescent="0.25">
      <c r="A488" s="66"/>
      <c r="B488" s="66"/>
      <c r="C488" s="66"/>
      <c r="D488" s="66"/>
      <c r="E488" s="67"/>
      <c r="F488" s="67"/>
      <c r="G488" s="67"/>
      <c r="H488" s="67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</row>
    <row r="489" spans="1:20" ht="13.2" x14ac:dyDescent="0.25">
      <c r="A489" s="66"/>
      <c r="B489" s="66"/>
      <c r="C489" s="66"/>
      <c r="D489" s="66"/>
      <c r="E489" s="67"/>
      <c r="F489" s="67"/>
      <c r="G489" s="67"/>
      <c r="H489" s="67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</row>
    <row r="490" spans="1:20" ht="13.2" x14ac:dyDescent="0.25">
      <c r="A490" s="66"/>
      <c r="B490" s="66"/>
      <c r="C490" s="66"/>
      <c r="D490" s="66"/>
      <c r="E490" s="67"/>
      <c r="F490" s="67"/>
      <c r="G490" s="67"/>
      <c r="H490" s="67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</row>
    <row r="491" spans="1:20" ht="13.2" x14ac:dyDescent="0.25">
      <c r="A491" s="66"/>
      <c r="B491" s="66"/>
      <c r="C491" s="66"/>
      <c r="D491" s="66"/>
      <c r="E491" s="67"/>
      <c r="F491" s="67"/>
      <c r="G491" s="67"/>
      <c r="H491" s="67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</row>
    <row r="492" spans="1:20" ht="13.2" x14ac:dyDescent="0.25">
      <c r="A492" s="66"/>
      <c r="B492" s="66"/>
      <c r="C492" s="66"/>
      <c r="D492" s="66"/>
      <c r="E492" s="67"/>
      <c r="F492" s="67"/>
      <c r="G492" s="67"/>
      <c r="H492" s="67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</row>
    <row r="493" spans="1:20" ht="13.2" x14ac:dyDescent="0.25">
      <c r="A493" s="66"/>
      <c r="B493" s="66"/>
      <c r="C493" s="66"/>
      <c r="D493" s="66"/>
      <c r="E493" s="67"/>
      <c r="F493" s="67"/>
      <c r="G493" s="67"/>
      <c r="H493" s="67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</row>
    <row r="494" spans="1:20" ht="13.2" x14ac:dyDescent="0.25">
      <c r="A494" s="66"/>
      <c r="B494" s="66"/>
      <c r="C494" s="66"/>
      <c r="D494" s="66"/>
      <c r="E494" s="67"/>
      <c r="F494" s="67"/>
      <c r="G494" s="67"/>
      <c r="H494" s="67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</row>
    <row r="495" spans="1:20" ht="13.2" x14ac:dyDescent="0.25">
      <c r="A495" s="66"/>
      <c r="B495" s="66"/>
      <c r="C495" s="66"/>
      <c r="D495" s="66"/>
      <c r="E495" s="67"/>
      <c r="F495" s="67"/>
      <c r="G495" s="67"/>
      <c r="H495" s="67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</row>
    <row r="496" spans="1:20" ht="13.2" x14ac:dyDescent="0.25">
      <c r="A496" s="66"/>
      <c r="B496" s="66"/>
      <c r="C496" s="66"/>
      <c r="D496" s="66"/>
      <c r="E496" s="67"/>
      <c r="F496" s="67"/>
      <c r="G496" s="67"/>
      <c r="H496" s="67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</row>
    <row r="497" spans="1:20" ht="13.2" x14ac:dyDescent="0.25">
      <c r="A497" s="66"/>
      <c r="B497" s="66"/>
      <c r="C497" s="66"/>
      <c r="D497" s="66"/>
      <c r="E497" s="67"/>
      <c r="F497" s="67"/>
      <c r="G497" s="67"/>
      <c r="H497" s="67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</row>
    <row r="498" spans="1:20" ht="13.2" x14ac:dyDescent="0.25">
      <c r="A498" s="66"/>
      <c r="B498" s="66"/>
      <c r="C498" s="66"/>
      <c r="D498" s="66"/>
      <c r="E498" s="67"/>
      <c r="F498" s="67"/>
      <c r="G498" s="67"/>
      <c r="H498" s="67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</row>
    <row r="499" spans="1:20" ht="13.2" x14ac:dyDescent="0.25">
      <c r="A499" s="66"/>
      <c r="B499" s="66"/>
      <c r="C499" s="66"/>
      <c r="D499" s="66"/>
      <c r="E499" s="67"/>
      <c r="F499" s="67"/>
      <c r="G499" s="67"/>
      <c r="H499" s="67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</row>
    <row r="500" spans="1:20" ht="13.2" x14ac:dyDescent="0.25">
      <c r="A500" s="66"/>
      <c r="B500" s="66"/>
      <c r="C500" s="66"/>
      <c r="D500" s="66"/>
      <c r="E500" s="67"/>
      <c r="F500" s="67"/>
      <c r="G500" s="67"/>
      <c r="H500" s="67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</row>
    <row r="501" spans="1:20" ht="13.2" x14ac:dyDescent="0.25">
      <c r="A501" s="66"/>
      <c r="B501" s="66"/>
      <c r="C501" s="66"/>
      <c r="D501" s="66"/>
      <c r="E501" s="67"/>
      <c r="F501" s="67"/>
      <c r="G501" s="67"/>
      <c r="H501" s="67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</row>
    <row r="502" spans="1:20" ht="13.2" x14ac:dyDescent="0.25">
      <c r="A502" s="66"/>
      <c r="B502" s="66"/>
      <c r="C502" s="66"/>
      <c r="D502" s="66"/>
      <c r="E502" s="67"/>
      <c r="F502" s="67"/>
      <c r="G502" s="67"/>
      <c r="H502" s="67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</row>
    <row r="503" spans="1:20" ht="13.2" x14ac:dyDescent="0.25">
      <c r="A503" s="66"/>
      <c r="B503" s="66"/>
      <c r="C503" s="66"/>
      <c r="D503" s="66"/>
      <c r="E503" s="67"/>
      <c r="F503" s="67"/>
      <c r="G503" s="67"/>
      <c r="H503" s="67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</row>
    <row r="504" spans="1:20" ht="13.2" x14ac:dyDescent="0.25">
      <c r="A504" s="66"/>
      <c r="B504" s="66"/>
      <c r="C504" s="66"/>
      <c r="D504" s="66"/>
      <c r="E504" s="67"/>
      <c r="F504" s="67"/>
      <c r="G504" s="67"/>
      <c r="H504" s="67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</row>
    <row r="505" spans="1:20" ht="13.2" x14ac:dyDescent="0.25">
      <c r="A505" s="66"/>
      <c r="B505" s="66"/>
      <c r="C505" s="66"/>
      <c r="D505" s="66"/>
      <c r="E505" s="67"/>
      <c r="F505" s="67"/>
      <c r="G505" s="67"/>
      <c r="H505" s="67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</row>
    <row r="506" spans="1:20" ht="13.2" x14ac:dyDescent="0.25">
      <c r="A506" s="66"/>
      <c r="B506" s="66"/>
      <c r="C506" s="66"/>
      <c r="D506" s="66"/>
      <c r="E506" s="67"/>
      <c r="F506" s="67"/>
      <c r="G506" s="67"/>
      <c r="H506" s="67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</row>
    <row r="507" spans="1:20" ht="13.2" x14ac:dyDescent="0.25">
      <c r="A507" s="66"/>
      <c r="B507" s="66"/>
      <c r="C507" s="66"/>
      <c r="D507" s="66"/>
      <c r="E507" s="67"/>
      <c r="F507" s="67"/>
      <c r="G507" s="67"/>
      <c r="H507" s="67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</row>
    <row r="508" spans="1:20" ht="13.2" x14ac:dyDescent="0.25">
      <c r="A508" s="66"/>
      <c r="B508" s="66"/>
      <c r="C508" s="66"/>
      <c r="D508" s="66"/>
      <c r="E508" s="67"/>
      <c r="F508" s="67"/>
      <c r="G508" s="67"/>
      <c r="H508" s="67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</row>
    <row r="509" spans="1:20" ht="13.2" x14ac:dyDescent="0.25">
      <c r="A509" s="66"/>
      <c r="B509" s="66"/>
      <c r="C509" s="66"/>
      <c r="D509" s="66"/>
      <c r="E509" s="67"/>
      <c r="F509" s="67"/>
      <c r="G509" s="67"/>
      <c r="H509" s="67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</row>
    <row r="510" spans="1:20" ht="13.2" x14ac:dyDescent="0.25">
      <c r="A510" s="66"/>
      <c r="B510" s="66"/>
      <c r="C510" s="66"/>
      <c r="D510" s="66"/>
      <c r="E510" s="67"/>
      <c r="F510" s="67"/>
      <c r="G510" s="67"/>
      <c r="H510" s="67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</row>
    <row r="511" spans="1:20" ht="13.2" x14ac:dyDescent="0.25">
      <c r="A511" s="66"/>
      <c r="B511" s="66"/>
      <c r="C511" s="66"/>
      <c r="D511" s="66"/>
      <c r="E511" s="67"/>
      <c r="F511" s="67"/>
      <c r="G511" s="67"/>
      <c r="H511" s="67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</row>
    <row r="512" spans="1:20" ht="13.2" x14ac:dyDescent="0.25">
      <c r="A512" s="66"/>
      <c r="B512" s="66"/>
      <c r="C512" s="66"/>
      <c r="D512" s="66"/>
      <c r="E512" s="67"/>
      <c r="F512" s="67"/>
      <c r="G512" s="67"/>
      <c r="H512" s="67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</row>
    <row r="513" spans="1:20" ht="13.2" x14ac:dyDescent="0.25">
      <c r="A513" s="66"/>
      <c r="B513" s="66"/>
      <c r="C513" s="66"/>
      <c r="D513" s="66"/>
      <c r="E513" s="67"/>
      <c r="F513" s="67"/>
      <c r="G513" s="67"/>
      <c r="H513" s="67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</row>
    <row r="514" spans="1:20" ht="13.2" x14ac:dyDescent="0.25">
      <c r="A514" s="66"/>
      <c r="B514" s="66"/>
      <c r="C514" s="66"/>
      <c r="D514" s="66"/>
      <c r="E514" s="67"/>
      <c r="F514" s="67"/>
      <c r="G514" s="67"/>
      <c r="H514" s="67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</row>
    <row r="515" spans="1:20" ht="13.2" x14ac:dyDescent="0.25">
      <c r="A515" s="66"/>
      <c r="B515" s="66"/>
      <c r="C515" s="66"/>
      <c r="D515" s="66"/>
      <c r="E515" s="67"/>
      <c r="F515" s="67"/>
      <c r="G515" s="67"/>
      <c r="H515" s="67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</row>
    <row r="516" spans="1:20" ht="13.2" x14ac:dyDescent="0.25">
      <c r="A516" s="66"/>
      <c r="B516" s="66"/>
      <c r="C516" s="66"/>
      <c r="D516" s="66"/>
      <c r="E516" s="67"/>
      <c r="F516" s="67"/>
      <c r="G516" s="67"/>
      <c r="H516" s="67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</row>
    <row r="517" spans="1:20" ht="13.2" x14ac:dyDescent="0.25">
      <c r="A517" s="66"/>
      <c r="B517" s="66"/>
      <c r="C517" s="66"/>
      <c r="D517" s="66"/>
      <c r="E517" s="67"/>
      <c r="F517" s="67"/>
      <c r="G517" s="67"/>
      <c r="H517" s="67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</row>
    <row r="518" spans="1:20" ht="13.2" x14ac:dyDescent="0.25">
      <c r="A518" s="66"/>
      <c r="B518" s="66"/>
      <c r="C518" s="66"/>
      <c r="D518" s="66"/>
      <c r="E518" s="67"/>
      <c r="F518" s="67"/>
      <c r="G518" s="67"/>
      <c r="H518" s="67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</row>
    <row r="519" spans="1:20" ht="13.2" x14ac:dyDescent="0.25">
      <c r="A519" s="66"/>
      <c r="B519" s="66"/>
      <c r="C519" s="66"/>
      <c r="D519" s="66"/>
      <c r="E519" s="67"/>
      <c r="F519" s="67"/>
      <c r="G519" s="67"/>
      <c r="H519" s="67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</row>
    <row r="520" spans="1:20" ht="13.2" x14ac:dyDescent="0.25">
      <c r="A520" s="66"/>
      <c r="B520" s="66"/>
      <c r="C520" s="66"/>
      <c r="D520" s="66"/>
      <c r="E520" s="67"/>
      <c r="F520" s="67"/>
      <c r="G520" s="67"/>
      <c r="H520" s="67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</row>
    <row r="521" spans="1:20" ht="13.2" x14ac:dyDescent="0.25">
      <c r="A521" s="66"/>
      <c r="B521" s="66"/>
      <c r="C521" s="66"/>
      <c r="D521" s="66"/>
      <c r="E521" s="67"/>
      <c r="F521" s="67"/>
      <c r="G521" s="67"/>
      <c r="H521" s="67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</row>
    <row r="522" spans="1:20" ht="13.2" x14ac:dyDescent="0.25">
      <c r="A522" s="66"/>
      <c r="B522" s="66"/>
      <c r="C522" s="66"/>
      <c r="D522" s="66"/>
      <c r="E522" s="67"/>
      <c r="F522" s="67"/>
      <c r="G522" s="67"/>
      <c r="H522" s="67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</row>
    <row r="523" spans="1:20" ht="13.2" x14ac:dyDescent="0.25">
      <c r="A523" s="66"/>
      <c r="B523" s="66"/>
      <c r="C523" s="66"/>
      <c r="D523" s="66"/>
      <c r="E523" s="67"/>
      <c r="F523" s="67"/>
      <c r="G523" s="67"/>
      <c r="H523" s="67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</row>
    <row r="524" spans="1:20" ht="13.2" x14ac:dyDescent="0.25">
      <c r="A524" s="66"/>
      <c r="B524" s="66"/>
      <c r="C524" s="66"/>
      <c r="D524" s="66"/>
      <c r="E524" s="67"/>
      <c r="F524" s="67"/>
      <c r="G524" s="67"/>
      <c r="H524" s="67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</row>
    <row r="525" spans="1:20" ht="13.2" x14ac:dyDescent="0.25">
      <c r="A525" s="66"/>
      <c r="B525" s="66"/>
      <c r="C525" s="66"/>
      <c r="D525" s="66"/>
      <c r="E525" s="67"/>
      <c r="F525" s="67"/>
      <c r="G525" s="67"/>
      <c r="H525" s="67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</row>
    <row r="526" spans="1:20" ht="13.2" x14ac:dyDescent="0.25">
      <c r="A526" s="66"/>
      <c r="B526" s="66"/>
      <c r="C526" s="66"/>
      <c r="D526" s="66"/>
      <c r="E526" s="67"/>
      <c r="F526" s="67"/>
      <c r="G526" s="67"/>
      <c r="H526" s="67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</row>
    <row r="527" spans="1:20" ht="13.2" x14ac:dyDescent="0.25">
      <c r="A527" s="66"/>
      <c r="B527" s="66"/>
      <c r="C527" s="66"/>
      <c r="D527" s="66"/>
      <c r="E527" s="67"/>
      <c r="F527" s="67"/>
      <c r="G527" s="67"/>
      <c r="H527" s="67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</row>
    <row r="528" spans="1:20" ht="13.2" x14ac:dyDescent="0.25">
      <c r="A528" s="66"/>
      <c r="B528" s="66"/>
      <c r="C528" s="66"/>
      <c r="D528" s="66"/>
      <c r="E528" s="67"/>
      <c r="F528" s="67"/>
      <c r="G528" s="67"/>
      <c r="H528" s="67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</row>
    <row r="529" spans="1:20" ht="13.2" x14ac:dyDescent="0.25">
      <c r="A529" s="66"/>
      <c r="B529" s="66"/>
      <c r="C529" s="66"/>
      <c r="D529" s="66"/>
      <c r="E529" s="67"/>
      <c r="F529" s="67"/>
      <c r="G529" s="67"/>
      <c r="H529" s="67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</row>
    <row r="530" spans="1:20" ht="13.2" x14ac:dyDescent="0.25">
      <c r="A530" s="66"/>
      <c r="B530" s="66"/>
      <c r="C530" s="66"/>
      <c r="D530" s="66"/>
      <c r="E530" s="67"/>
      <c r="F530" s="67"/>
      <c r="G530" s="67"/>
      <c r="H530" s="67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</row>
    <row r="531" spans="1:20" ht="13.2" x14ac:dyDescent="0.25">
      <c r="A531" s="66"/>
      <c r="B531" s="66"/>
      <c r="C531" s="66"/>
      <c r="D531" s="66"/>
      <c r="E531" s="67"/>
      <c r="F531" s="67"/>
      <c r="G531" s="67"/>
      <c r="H531" s="67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</row>
    <row r="532" spans="1:20" ht="13.2" x14ac:dyDescent="0.25">
      <c r="A532" s="66"/>
      <c r="B532" s="66"/>
      <c r="C532" s="66"/>
      <c r="D532" s="66"/>
      <c r="E532" s="67"/>
      <c r="F532" s="67"/>
      <c r="G532" s="67"/>
      <c r="H532" s="67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</row>
    <row r="533" spans="1:20" ht="13.2" x14ac:dyDescent="0.25">
      <c r="A533" s="66"/>
      <c r="B533" s="66"/>
      <c r="C533" s="66"/>
      <c r="D533" s="66"/>
      <c r="E533" s="67"/>
      <c r="F533" s="67"/>
      <c r="G533" s="67"/>
      <c r="H533" s="67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</row>
    <row r="534" spans="1:20" ht="13.2" x14ac:dyDescent="0.25">
      <c r="A534" s="66"/>
      <c r="B534" s="66"/>
      <c r="C534" s="66"/>
      <c r="D534" s="66"/>
      <c r="E534" s="67"/>
      <c r="F534" s="67"/>
      <c r="G534" s="67"/>
      <c r="H534" s="67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</row>
    <row r="535" spans="1:20" ht="13.2" x14ac:dyDescent="0.25">
      <c r="A535" s="66"/>
      <c r="B535" s="66"/>
      <c r="C535" s="66"/>
      <c r="D535" s="66"/>
      <c r="E535" s="67"/>
      <c r="F535" s="67"/>
      <c r="G535" s="67"/>
      <c r="H535" s="67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</row>
    <row r="536" spans="1:20" ht="13.2" x14ac:dyDescent="0.25">
      <c r="A536" s="66"/>
      <c r="B536" s="66"/>
      <c r="C536" s="66"/>
      <c r="D536" s="66"/>
      <c r="E536" s="67"/>
      <c r="F536" s="67"/>
      <c r="G536" s="67"/>
      <c r="H536" s="67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</row>
    <row r="537" spans="1:20" ht="13.2" x14ac:dyDescent="0.25">
      <c r="A537" s="66"/>
      <c r="B537" s="66"/>
      <c r="C537" s="66"/>
      <c r="D537" s="66"/>
      <c r="E537" s="67"/>
      <c r="F537" s="67"/>
      <c r="G537" s="67"/>
      <c r="H537" s="67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</row>
    <row r="538" spans="1:20" ht="13.2" x14ac:dyDescent="0.25">
      <c r="A538" s="66"/>
      <c r="B538" s="66"/>
      <c r="C538" s="66"/>
      <c r="D538" s="66"/>
      <c r="E538" s="67"/>
      <c r="F538" s="67"/>
      <c r="G538" s="67"/>
      <c r="H538" s="67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</row>
    <row r="539" spans="1:20" ht="13.2" x14ac:dyDescent="0.25">
      <c r="A539" s="66"/>
      <c r="B539" s="66"/>
      <c r="C539" s="66"/>
      <c r="D539" s="66"/>
      <c r="E539" s="67"/>
      <c r="F539" s="67"/>
      <c r="G539" s="67"/>
      <c r="H539" s="67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</row>
    <row r="540" spans="1:20" ht="13.2" x14ac:dyDescent="0.25">
      <c r="A540" s="66"/>
      <c r="B540" s="66"/>
      <c r="C540" s="66"/>
      <c r="D540" s="66"/>
      <c r="E540" s="67"/>
      <c r="F540" s="67"/>
      <c r="G540" s="67"/>
      <c r="H540" s="67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</row>
    <row r="541" spans="1:20" ht="13.2" x14ac:dyDescent="0.25">
      <c r="A541" s="66"/>
      <c r="B541" s="66"/>
      <c r="C541" s="66"/>
      <c r="D541" s="66"/>
      <c r="E541" s="67"/>
      <c r="F541" s="67"/>
      <c r="G541" s="67"/>
      <c r="H541" s="67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</row>
    <row r="542" spans="1:20" ht="13.2" x14ac:dyDescent="0.25">
      <c r="A542" s="66"/>
      <c r="B542" s="66"/>
      <c r="C542" s="66"/>
      <c r="D542" s="66"/>
      <c r="E542" s="67"/>
      <c r="F542" s="67"/>
      <c r="G542" s="67"/>
      <c r="H542" s="67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</row>
    <row r="543" spans="1:20" ht="13.2" x14ac:dyDescent="0.25">
      <c r="A543" s="66"/>
      <c r="B543" s="66"/>
      <c r="C543" s="66"/>
      <c r="D543" s="66"/>
      <c r="E543" s="67"/>
      <c r="F543" s="67"/>
      <c r="G543" s="67"/>
      <c r="H543" s="67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</row>
    <row r="544" spans="1:20" ht="13.2" x14ac:dyDescent="0.25">
      <c r="A544" s="66"/>
      <c r="B544" s="66"/>
      <c r="C544" s="66"/>
      <c r="D544" s="66"/>
      <c r="E544" s="67"/>
      <c r="F544" s="67"/>
      <c r="G544" s="67"/>
      <c r="H544" s="67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</row>
    <row r="545" spans="1:20" ht="13.2" x14ac:dyDescent="0.25">
      <c r="A545" s="66"/>
      <c r="B545" s="66"/>
      <c r="C545" s="66"/>
      <c r="D545" s="66"/>
      <c r="E545" s="67"/>
      <c r="F545" s="67"/>
      <c r="G545" s="67"/>
      <c r="H545" s="67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</row>
    <row r="546" spans="1:20" ht="13.2" x14ac:dyDescent="0.25">
      <c r="A546" s="66"/>
      <c r="B546" s="66"/>
      <c r="C546" s="66"/>
      <c r="D546" s="66"/>
      <c r="E546" s="67"/>
      <c r="F546" s="67"/>
      <c r="G546" s="67"/>
      <c r="H546" s="67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</row>
    <row r="547" spans="1:20" ht="13.2" x14ac:dyDescent="0.25">
      <c r="A547" s="66"/>
      <c r="B547" s="66"/>
      <c r="C547" s="66"/>
      <c r="D547" s="66"/>
      <c r="E547" s="67"/>
      <c r="F547" s="67"/>
      <c r="G547" s="67"/>
      <c r="H547" s="67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</row>
    <row r="548" spans="1:20" ht="13.2" x14ac:dyDescent="0.25">
      <c r="A548" s="66"/>
      <c r="B548" s="66"/>
      <c r="C548" s="66"/>
      <c r="D548" s="66"/>
      <c r="E548" s="67"/>
      <c r="F548" s="67"/>
      <c r="G548" s="67"/>
      <c r="H548" s="67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</row>
    <row r="549" spans="1:20" ht="13.2" x14ac:dyDescent="0.25">
      <c r="A549" s="66"/>
      <c r="B549" s="66"/>
      <c r="C549" s="66"/>
      <c r="D549" s="66"/>
      <c r="E549" s="67"/>
      <c r="F549" s="67"/>
      <c r="G549" s="67"/>
      <c r="H549" s="67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</row>
    <row r="550" spans="1:20" ht="13.2" x14ac:dyDescent="0.25">
      <c r="A550" s="66"/>
      <c r="B550" s="66"/>
      <c r="C550" s="66"/>
      <c r="D550" s="66"/>
      <c r="E550" s="67"/>
      <c r="F550" s="67"/>
      <c r="G550" s="67"/>
      <c r="H550" s="67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</row>
    <row r="551" spans="1:20" ht="13.2" x14ac:dyDescent="0.25">
      <c r="A551" s="66"/>
      <c r="B551" s="66"/>
      <c r="C551" s="66"/>
      <c r="D551" s="66"/>
      <c r="E551" s="67"/>
      <c r="F551" s="67"/>
      <c r="G551" s="67"/>
      <c r="H551" s="67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</row>
    <row r="552" spans="1:20" ht="13.2" x14ac:dyDescent="0.25">
      <c r="A552" s="66"/>
      <c r="B552" s="66"/>
      <c r="C552" s="66"/>
      <c r="D552" s="66"/>
      <c r="E552" s="67"/>
      <c r="F552" s="67"/>
      <c r="G552" s="67"/>
      <c r="H552" s="67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</row>
    <row r="553" spans="1:20" ht="13.2" x14ac:dyDescent="0.25">
      <c r="A553" s="66"/>
      <c r="B553" s="66"/>
      <c r="C553" s="66"/>
      <c r="D553" s="66"/>
      <c r="E553" s="67"/>
      <c r="F553" s="67"/>
      <c r="G553" s="67"/>
      <c r="H553" s="67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</row>
    <row r="554" spans="1:20" ht="13.2" x14ac:dyDescent="0.25">
      <c r="A554" s="66"/>
      <c r="B554" s="66"/>
      <c r="C554" s="66"/>
      <c r="D554" s="66"/>
      <c r="E554" s="67"/>
      <c r="F554" s="67"/>
      <c r="G554" s="67"/>
      <c r="H554" s="67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</row>
    <row r="555" spans="1:20" ht="13.2" x14ac:dyDescent="0.25">
      <c r="A555" s="66"/>
      <c r="B555" s="66"/>
      <c r="C555" s="66"/>
      <c r="D555" s="66"/>
      <c r="E555" s="67"/>
      <c r="F555" s="67"/>
      <c r="G555" s="67"/>
      <c r="H555" s="67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</row>
    <row r="556" spans="1:20" ht="13.2" x14ac:dyDescent="0.25">
      <c r="A556" s="66"/>
      <c r="B556" s="66"/>
      <c r="C556" s="66"/>
      <c r="D556" s="66"/>
      <c r="E556" s="67"/>
      <c r="F556" s="67"/>
      <c r="G556" s="67"/>
      <c r="H556" s="67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</row>
    <row r="557" spans="1:20" ht="13.2" x14ac:dyDescent="0.25">
      <c r="A557" s="66"/>
      <c r="B557" s="66"/>
      <c r="C557" s="66"/>
      <c r="D557" s="66"/>
      <c r="E557" s="67"/>
      <c r="F557" s="67"/>
      <c r="G557" s="67"/>
      <c r="H557" s="67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</row>
    <row r="558" spans="1:20" ht="13.2" x14ac:dyDescent="0.25">
      <c r="A558" s="66"/>
      <c r="B558" s="66"/>
      <c r="C558" s="66"/>
      <c r="D558" s="66"/>
      <c r="E558" s="67"/>
      <c r="F558" s="67"/>
      <c r="G558" s="67"/>
      <c r="H558" s="67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</row>
    <row r="559" spans="1:20" ht="13.2" x14ac:dyDescent="0.25">
      <c r="A559" s="66"/>
      <c r="B559" s="66"/>
      <c r="C559" s="66"/>
      <c r="D559" s="66"/>
      <c r="E559" s="67"/>
      <c r="F559" s="67"/>
      <c r="G559" s="67"/>
      <c r="H559" s="67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</row>
    <row r="560" spans="1:20" ht="13.2" x14ac:dyDescent="0.25">
      <c r="A560" s="66"/>
      <c r="B560" s="66"/>
      <c r="C560" s="66"/>
      <c r="D560" s="66"/>
      <c r="E560" s="67"/>
      <c r="F560" s="67"/>
      <c r="G560" s="67"/>
      <c r="H560" s="67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</row>
    <row r="561" spans="1:20" ht="13.2" x14ac:dyDescent="0.25">
      <c r="A561" s="66"/>
      <c r="B561" s="66"/>
      <c r="C561" s="66"/>
      <c r="D561" s="66"/>
      <c r="E561" s="67"/>
      <c r="F561" s="67"/>
      <c r="G561" s="67"/>
      <c r="H561" s="67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</row>
    <row r="562" spans="1:20" ht="13.2" x14ac:dyDescent="0.25">
      <c r="A562" s="66"/>
      <c r="B562" s="66"/>
      <c r="C562" s="66"/>
      <c r="D562" s="66"/>
      <c r="E562" s="67"/>
      <c r="F562" s="67"/>
      <c r="G562" s="67"/>
      <c r="H562" s="67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</row>
    <row r="563" spans="1:20" ht="13.2" x14ac:dyDescent="0.25">
      <c r="A563" s="66"/>
      <c r="B563" s="66"/>
      <c r="C563" s="66"/>
      <c r="D563" s="66"/>
      <c r="E563" s="67"/>
      <c r="F563" s="67"/>
      <c r="G563" s="67"/>
      <c r="H563" s="67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</row>
    <row r="564" spans="1:20" ht="13.2" x14ac:dyDescent="0.25">
      <c r="A564" s="66"/>
      <c r="B564" s="66"/>
      <c r="C564" s="66"/>
      <c r="D564" s="66"/>
      <c r="E564" s="67"/>
      <c r="F564" s="67"/>
      <c r="G564" s="67"/>
      <c r="H564" s="67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</row>
    <row r="565" spans="1:20" ht="13.2" x14ac:dyDescent="0.25">
      <c r="A565" s="66"/>
      <c r="B565" s="66"/>
      <c r="C565" s="66"/>
      <c r="D565" s="66"/>
      <c r="E565" s="67"/>
      <c r="F565" s="67"/>
      <c r="G565" s="67"/>
      <c r="H565" s="67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</row>
    <row r="566" spans="1:20" ht="13.2" x14ac:dyDescent="0.25">
      <c r="A566" s="66"/>
      <c r="B566" s="66"/>
      <c r="C566" s="66"/>
      <c r="D566" s="66"/>
      <c r="E566" s="67"/>
      <c r="F566" s="67"/>
      <c r="G566" s="67"/>
      <c r="H566" s="67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</row>
    <row r="567" spans="1:20" ht="13.2" x14ac:dyDescent="0.25">
      <c r="A567" s="66"/>
      <c r="B567" s="66"/>
      <c r="C567" s="66"/>
      <c r="D567" s="66"/>
      <c r="E567" s="67"/>
      <c r="F567" s="67"/>
      <c r="G567" s="67"/>
      <c r="H567" s="67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</row>
    <row r="568" spans="1:20" ht="13.2" x14ac:dyDescent="0.25">
      <c r="A568" s="66"/>
      <c r="B568" s="66"/>
      <c r="C568" s="66"/>
      <c r="D568" s="66"/>
      <c r="E568" s="67"/>
      <c r="F568" s="67"/>
      <c r="G568" s="67"/>
      <c r="H568" s="67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</row>
    <row r="569" spans="1:20" ht="13.2" x14ac:dyDescent="0.25">
      <c r="A569" s="66"/>
      <c r="B569" s="66"/>
      <c r="C569" s="66"/>
      <c r="D569" s="66"/>
      <c r="E569" s="67"/>
      <c r="F569" s="67"/>
      <c r="G569" s="67"/>
      <c r="H569" s="67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</row>
    <row r="570" spans="1:20" ht="13.2" x14ac:dyDescent="0.25">
      <c r="A570" s="66"/>
      <c r="B570" s="66"/>
      <c r="C570" s="66"/>
      <c r="D570" s="66"/>
      <c r="E570" s="67"/>
      <c r="F570" s="67"/>
      <c r="G570" s="67"/>
      <c r="H570" s="67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</row>
    <row r="571" spans="1:20" ht="13.2" x14ac:dyDescent="0.25">
      <c r="A571" s="66"/>
      <c r="B571" s="66"/>
      <c r="C571" s="66"/>
      <c r="D571" s="66"/>
      <c r="E571" s="67"/>
      <c r="F571" s="67"/>
      <c r="G571" s="67"/>
      <c r="H571" s="67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</row>
    <row r="572" spans="1:20" ht="13.2" x14ac:dyDescent="0.25">
      <c r="A572" s="66"/>
      <c r="B572" s="66"/>
      <c r="C572" s="66"/>
      <c r="D572" s="66"/>
      <c r="E572" s="67"/>
      <c r="F572" s="67"/>
      <c r="G572" s="67"/>
      <c r="H572" s="67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</row>
    <row r="573" spans="1:20" ht="13.2" x14ac:dyDescent="0.25">
      <c r="A573" s="66"/>
      <c r="B573" s="66"/>
      <c r="C573" s="66"/>
      <c r="D573" s="66"/>
      <c r="E573" s="67"/>
      <c r="F573" s="67"/>
      <c r="G573" s="67"/>
      <c r="H573" s="67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</row>
    <row r="574" spans="1:20" ht="13.2" x14ac:dyDescent="0.25">
      <c r="A574" s="66"/>
      <c r="B574" s="66"/>
      <c r="C574" s="66"/>
      <c r="D574" s="66"/>
      <c r="E574" s="67"/>
      <c r="F574" s="67"/>
      <c r="G574" s="67"/>
      <c r="H574" s="67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</row>
    <row r="575" spans="1:20" ht="13.2" x14ac:dyDescent="0.25">
      <c r="A575" s="66"/>
      <c r="B575" s="66"/>
      <c r="C575" s="66"/>
      <c r="D575" s="66"/>
      <c r="E575" s="67"/>
      <c r="F575" s="67"/>
      <c r="G575" s="67"/>
      <c r="H575" s="67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</row>
    <row r="576" spans="1:20" ht="13.2" x14ac:dyDescent="0.25">
      <c r="A576" s="66"/>
      <c r="B576" s="66"/>
      <c r="C576" s="66"/>
      <c r="D576" s="66"/>
      <c r="E576" s="67"/>
      <c r="F576" s="67"/>
      <c r="G576" s="67"/>
      <c r="H576" s="67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</row>
    <row r="577" spans="1:20" ht="13.2" x14ac:dyDescent="0.25">
      <c r="A577" s="66"/>
      <c r="B577" s="66"/>
      <c r="C577" s="66"/>
      <c r="D577" s="66"/>
      <c r="E577" s="67"/>
      <c r="F577" s="67"/>
      <c r="G577" s="67"/>
      <c r="H577" s="67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</row>
    <row r="578" spans="1:20" ht="13.2" x14ac:dyDescent="0.25">
      <c r="A578" s="66"/>
      <c r="B578" s="66"/>
      <c r="C578" s="66"/>
      <c r="D578" s="66"/>
      <c r="E578" s="67"/>
      <c r="F578" s="67"/>
      <c r="G578" s="67"/>
      <c r="H578" s="67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</row>
    <row r="579" spans="1:20" ht="13.2" x14ac:dyDescent="0.25">
      <c r="A579" s="66"/>
      <c r="B579" s="66"/>
      <c r="C579" s="66"/>
      <c r="D579" s="66"/>
      <c r="E579" s="67"/>
      <c r="F579" s="67"/>
      <c r="G579" s="67"/>
      <c r="H579" s="67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</row>
    <row r="580" spans="1:20" ht="13.2" x14ac:dyDescent="0.25">
      <c r="A580" s="66"/>
      <c r="B580" s="66"/>
      <c r="C580" s="66"/>
      <c r="D580" s="66"/>
      <c r="E580" s="67"/>
      <c r="F580" s="67"/>
      <c r="G580" s="67"/>
      <c r="H580" s="67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</row>
    <row r="581" spans="1:20" ht="13.2" x14ac:dyDescent="0.25">
      <c r="A581" s="66"/>
      <c r="B581" s="66"/>
      <c r="C581" s="66"/>
      <c r="D581" s="66"/>
      <c r="E581" s="67"/>
      <c r="F581" s="67"/>
      <c r="G581" s="67"/>
      <c r="H581" s="67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</row>
    <row r="582" spans="1:20" ht="13.2" x14ac:dyDescent="0.25">
      <c r="A582" s="66"/>
      <c r="B582" s="66"/>
      <c r="C582" s="66"/>
      <c r="D582" s="66"/>
      <c r="E582" s="67"/>
      <c r="F582" s="67"/>
      <c r="G582" s="67"/>
      <c r="H582" s="67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</row>
    <row r="583" spans="1:20" ht="13.2" x14ac:dyDescent="0.25">
      <c r="A583" s="66"/>
      <c r="B583" s="66"/>
      <c r="C583" s="66"/>
      <c r="D583" s="66"/>
      <c r="E583" s="67"/>
      <c r="F583" s="67"/>
      <c r="G583" s="67"/>
      <c r="H583" s="67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</row>
    <row r="584" spans="1:20" ht="13.2" x14ac:dyDescent="0.25">
      <c r="A584" s="66"/>
      <c r="B584" s="66"/>
      <c r="C584" s="66"/>
      <c r="D584" s="66"/>
      <c r="E584" s="67"/>
      <c r="F584" s="67"/>
      <c r="G584" s="67"/>
      <c r="H584" s="67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</row>
    <row r="585" spans="1:20" ht="13.2" x14ac:dyDescent="0.25">
      <c r="A585" s="66"/>
      <c r="B585" s="66"/>
      <c r="C585" s="66"/>
      <c r="D585" s="66"/>
      <c r="E585" s="67"/>
      <c r="F585" s="67"/>
      <c r="G585" s="67"/>
      <c r="H585" s="67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</row>
    <row r="586" spans="1:20" ht="13.2" x14ac:dyDescent="0.25">
      <c r="A586" s="66"/>
      <c r="B586" s="66"/>
      <c r="C586" s="66"/>
      <c r="D586" s="66"/>
      <c r="E586" s="67"/>
      <c r="F586" s="67"/>
      <c r="G586" s="67"/>
      <c r="H586" s="67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</row>
    <row r="587" spans="1:20" ht="13.2" x14ac:dyDescent="0.25">
      <c r="A587" s="66"/>
      <c r="B587" s="66"/>
      <c r="C587" s="66"/>
      <c r="D587" s="66"/>
      <c r="E587" s="67"/>
      <c r="F587" s="67"/>
      <c r="G587" s="67"/>
      <c r="H587" s="67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</row>
    <row r="588" spans="1:20" ht="13.2" x14ac:dyDescent="0.25">
      <c r="A588" s="66"/>
      <c r="B588" s="66"/>
      <c r="C588" s="66"/>
      <c r="D588" s="66"/>
      <c r="E588" s="67"/>
      <c r="F588" s="67"/>
      <c r="G588" s="67"/>
      <c r="H588" s="67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</row>
    <row r="589" spans="1:20" ht="13.2" x14ac:dyDescent="0.25">
      <c r="A589" s="66"/>
      <c r="B589" s="66"/>
      <c r="C589" s="66"/>
      <c r="D589" s="66"/>
      <c r="E589" s="67"/>
      <c r="F589" s="67"/>
      <c r="G589" s="67"/>
      <c r="H589" s="67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</row>
    <row r="590" spans="1:20" ht="13.2" x14ac:dyDescent="0.25">
      <c r="A590" s="66"/>
      <c r="B590" s="66"/>
      <c r="C590" s="66"/>
      <c r="D590" s="66"/>
      <c r="E590" s="67"/>
      <c r="F590" s="67"/>
      <c r="G590" s="67"/>
      <c r="H590" s="67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</row>
    <row r="591" spans="1:20" ht="13.2" x14ac:dyDescent="0.25">
      <c r="A591" s="66"/>
      <c r="B591" s="66"/>
      <c r="C591" s="66"/>
      <c r="D591" s="66"/>
      <c r="E591" s="67"/>
      <c r="F591" s="67"/>
      <c r="G591" s="67"/>
      <c r="H591" s="67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</row>
    <row r="592" spans="1:20" ht="13.2" x14ac:dyDescent="0.25">
      <c r="A592" s="66"/>
      <c r="B592" s="66"/>
      <c r="C592" s="66"/>
      <c r="D592" s="66"/>
      <c r="E592" s="67"/>
      <c r="F592" s="67"/>
      <c r="G592" s="67"/>
      <c r="H592" s="67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</row>
    <row r="593" spans="1:20" ht="13.2" x14ac:dyDescent="0.25">
      <c r="A593" s="66"/>
      <c r="B593" s="66"/>
      <c r="C593" s="66"/>
      <c r="D593" s="66"/>
      <c r="E593" s="67"/>
      <c r="F593" s="67"/>
      <c r="G593" s="67"/>
      <c r="H593" s="67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</row>
    <row r="594" spans="1:20" ht="13.2" x14ac:dyDescent="0.25">
      <c r="A594" s="66"/>
      <c r="B594" s="66"/>
      <c r="C594" s="66"/>
      <c r="D594" s="66"/>
      <c r="E594" s="67"/>
      <c r="F594" s="67"/>
      <c r="G594" s="67"/>
      <c r="H594" s="67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</row>
    <row r="595" spans="1:20" ht="13.2" x14ac:dyDescent="0.25">
      <c r="A595" s="66"/>
      <c r="B595" s="66"/>
      <c r="C595" s="66"/>
      <c r="D595" s="66"/>
      <c r="E595" s="67"/>
      <c r="F595" s="67"/>
      <c r="G595" s="67"/>
      <c r="H595" s="67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</row>
    <row r="596" spans="1:20" ht="13.2" x14ac:dyDescent="0.25">
      <c r="A596" s="66"/>
      <c r="B596" s="66"/>
      <c r="C596" s="66"/>
      <c r="D596" s="66"/>
      <c r="E596" s="67"/>
      <c r="F596" s="67"/>
      <c r="G596" s="67"/>
      <c r="H596" s="67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</row>
    <row r="597" spans="1:20" ht="13.2" x14ac:dyDescent="0.25">
      <c r="A597" s="66"/>
      <c r="B597" s="66"/>
      <c r="C597" s="66"/>
      <c r="D597" s="66"/>
      <c r="E597" s="67"/>
      <c r="F597" s="67"/>
      <c r="G597" s="67"/>
      <c r="H597" s="67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</row>
    <row r="598" spans="1:20" ht="13.2" x14ac:dyDescent="0.25">
      <c r="A598" s="66"/>
      <c r="B598" s="66"/>
      <c r="C598" s="66"/>
      <c r="D598" s="66"/>
      <c r="E598" s="67"/>
      <c r="F598" s="67"/>
      <c r="G598" s="67"/>
      <c r="H598" s="67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</row>
    <row r="599" spans="1:20" ht="13.2" x14ac:dyDescent="0.25">
      <c r="A599" s="66"/>
      <c r="B599" s="66"/>
      <c r="C599" s="66"/>
      <c r="D599" s="66"/>
      <c r="E599" s="67"/>
      <c r="F599" s="67"/>
      <c r="G599" s="67"/>
      <c r="H599" s="67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</row>
    <row r="600" spans="1:20" ht="13.2" x14ac:dyDescent="0.25">
      <c r="A600" s="66"/>
      <c r="B600" s="66"/>
      <c r="C600" s="66"/>
      <c r="D600" s="66"/>
      <c r="E600" s="67"/>
      <c r="F600" s="67"/>
      <c r="G600" s="67"/>
      <c r="H600" s="67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</row>
    <row r="601" spans="1:20" ht="13.2" x14ac:dyDescent="0.25">
      <c r="A601" s="66"/>
      <c r="B601" s="66"/>
      <c r="C601" s="66"/>
      <c r="D601" s="66"/>
      <c r="E601" s="67"/>
      <c r="F601" s="67"/>
      <c r="G601" s="67"/>
      <c r="H601" s="67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</row>
    <row r="602" spans="1:20" ht="13.2" x14ac:dyDescent="0.25">
      <c r="A602" s="66"/>
      <c r="B602" s="66"/>
      <c r="C602" s="66"/>
      <c r="D602" s="66"/>
      <c r="E602" s="67"/>
      <c r="F602" s="67"/>
      <c r="G602" s="67"/>
      <c r="H602" s="67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</row>
    <row r="603" spans="1:20" ht="13.2" x14ac:dyDescent="0.25">
      <c r="A603" s="66"/>
      <c r="B603" s="66"/>
      <c r="C603" s="66"/>
      <c r="D603" s="66"/>
      <c r="E603" s="67"/>
      <c r="F603" s="67"/>
      <c r="G603" s="67"/>
      <c r="H603" s="67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</row>
    <row r="604" spans="1:20" ht="13.2" x14ac:dyDescent="0.25">
      <c r="A604" s="66"/>
      <c r="B604" s="66"/>
      <c r="C604" s="66"/>
      <c r="D604" s="66"/>
      <c r="E604" s="67"/>
      <c r="F604" s="67"/>
      <c r="G604" s="67"/>
      <c r="H604" s="67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</row>
    <row r="605" spans="1:20" ht="13.2" x14ac:dyDescent="0.25">
      <c r="A605" s="66"/>
      <c r="B605" s="66"/>
      <c r="C605" s="66"/>
      <c r="D605" s="66"/>
      <c r="E605" s="67"/>
      <c r="F605" s="67"/>
      <c r="G605" s="67"/>
      <c r="H605" s="67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</row>
    <row r="606" spans="1:20" ht="13.2" x14ac:dyDescent="0.25">
      <c r="A606" s="66"/>
      <c r="B606" s="66"/>
      <c r="C606" s="66"/>
      <c r="D606" s="66"/>
      <c r="E606" s="67"/>
      <c r="F606" s="67"/>
      <c r="G606" s="67"/>
      <c r="H606" s="67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</row>
    <row r="607" spans="1:20" ht="13.2" x14ac:dyDescent="0.25">
      <c r="A607" s="66"/>
      <c r="B607" s="66"/>
      <c r="C607" s="66"/>
      <c r="D607" s="66"/>
      <c r="E607" s="67"/>
      <c r="F607" s="67"/>
      <c r="G607" s="67"/>
      <c r="H607" s="67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</row>
    <row r="608" spans="1:20" ht="13.2" x14ac:dyDescent="0.25">
      <c r="A608" s="66"/>
      <c r="B608" s="66"/>
      <c r="C608" s="66"/>
      <c r="D608" s="66"/>
      <c r="E608" s="67"/>
      <c r="F608" s="67"/>
      <c r="G608" s="67"/>
      <c r="H608" s="67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</row>
    <row r="609" spans="1:20" ht="13.2" x14ac:dyDescent="0.25">
      <c r="A609" s="66"/>
      <c r="B609" s="66"/>
      <c r="C609" s="66"/>
      <c r="D609" s="66"/>
      <c r="E609" s="67"/>
      <c r="F609" s="67"/>
      <c r="G609" s="67"/>
      <c r="H609" s="67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</row>
    <row r="610" spans="1:20" ht="13.2" x14ac:dyDescent="0.25">
      <c r="A610" s="66"/>
      <c r="B610" s="66"/>
      <c r="C610" s="66"/>
      <c r="D610" s="66"/>
      <c r="E610" s="67"/>
      <c r="F610" s="67"/>
      <c r="G610" s="67"/>
      <c r="H610" s="67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</row>
    <row r="611" spans="1:20" ht="13.2" x14ac:dyDescent="0.25">
      <c r="A611" s="66"/>
      <c r="B611" s="66"/>
      <c r="C611" s="66"/>
      <c r="D611" s="66"/>
      <c r="E611" s="67"/>
      <c r="F611" s="67"/>
      <c r="G611" s="67"/>
      <c r="H611" s="67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</row>
    <row r="612" spans="1:20" ht="13.2" x14ac:dyDescent="0.25">
      <c r="A612" s="66"/>
      <c r="B612" s="66"/>
      <c r="C612" s="66"/>
      <c r="D612" s="66"/>
      <c r="E612" s="67"/>
      <c r="F612" s="67"/>
      <c r="G612" s="67"/>
      <c r="H612" s="67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</row>
    <row r="613" spans="1:20" ht="13.2" x14ac:dyDescent="0.25">
      <c r="A613" s="66"/>
      <c r="B613" s="66"/>
      <c r="C613" s="66"/>
      <c r="D613" s="66"/>
      <c r="E613" s="67"/>
      <c r="F613" s="67"/>
      <c r="G613" s="67"/>
      <c r="H613" s="67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</row>
    <row r="614" spans="1:20" ht="13.2" x14ac:dyDescent="0.25">
      <c r="A614" s="66"/>
      <c r="B614" s="66"/>
      <c r="C614" s="66"/>
      <c r="D614" s="66"/>
      <c r="E614" s="67"/>
      <c r="F614" s="67"/>
      <c r="G614" s="67"/>
      <c r="H614" s="67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</row>
    <row r="615" spans="1:20" ht="13.2" x14ac:dyDescent="0.25">
      <c r="A615" s="66"/>
      <c r="B615" s="66"/>
      <c r="C615" s="66"/>
      <c r="D615" s="66"/>
      <c r="E615" s="67"/>
      <c r="F615" s="67"/>
      <c r="G615" s="67"/>
      <c r="H615" s="67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</row>
    <row r="616" spans="1:20" ht="13.2" x14ac:dyDescent="0.25">
      <c r="A616" s="66"/>
      <c r="B616" s="66"/>
      <c r="C616" s="66"/>
      <c r="D616" s="66"/>
      <c r="E616" s="67"/>
      <c r="F616" s="67"/>
      <c r="G616" s="67"/>
      <c r="H616" s="67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</row>
    <row r="617" spans="1:20" ht="13.2" x14ac:dyDescent="0.25">
      <c r="A617" s="66"/>
      <c r="B617" s="66"/>
      <c r="C617" s="66"/>
      <c r="D617" s="66"/>
      <c r="E617" s="67"/>
      <c r="F617" s="67"/>
      <c r="G617" s="67"/>
      <c r="H617" s="67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</row>
    <row r="618" spans="1:20" ht="13.2" x14ac:dyDescent="0.25">
      <c r="A618" s="66"/>
      <c r="B618" s="66"/>
      <c r="C618" s="66"/>
      <c r="D618" s="66"/>
      <c r="E618" s="67"/>
      <c r="F618" s="67"/>
      <c r="G618" s="67"/>
      <c r="H618" s="67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</row>
    <row r="619" spans="1:20" ht="13.2" x14ac:dyDescent="0.25">
      <c r="A619" s="66"/>
      <c r="B619" s="66"/>
      <c r="C619" s="66"/>
      <c r="D619" s="66"/>
      <c r="E619" s="67"/>
      <c r="F619" s="67"/>
      <c r="G619" s="67"/>
      <c r="H619" s="67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</row>
    <row r="620" spans="1:20" ht="13.2" x14ac:dyDescent="0.25">
      <c r="A620" s="66"/>
      <c r="B620" s="66"/>
      <c r="C620" s="66"/>
      <c r="D620" s="66"/>
      <c r="E620" s="67"/>
      <c r="F620" s="67"/>
      <c r="G620" s="67"/>
      <c r="H620" s="67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</row>
    <row r="621" spans="1:20" ht="13.2" x14ac:dyDescent="0.25">
      <c r="A621" s="66"/>
      <c r="B621" s="66"/>
      <c r="C621" s="66"/>
      <c r="D621" s="66"/>
      <c r="E621" s="67"/>
      <c r="F621" s="67"/>
      <c r="G621" s="67"/>
      <c r="H621" s="67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</row>
    <row r="622" spans="1:20" ht="13.2" x14ac:dyDescent="0.25">
      <c r="A622" s="66"/>
      <c r="B622" s="66"/>
      <c r="C622" s="66"/>
      <c r="D622" s="66"/>
      <c r="E622" s="67"/>
      <c r="F622" s="67"/>
      <c r="G622" s="67"/>
      <c r="H622" s="67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</row>
    <row r="623" spans="1:20" ht="13.2" x14ac:dyDescent="0.25">
      <c r="A623" s="66"/>
      <c r="B623" s="66"/>
      <c r="C623" s="66"/>
      <c r="D623" s="66"/>
      <c r="E623" s="67"/>
      <c r="F623" s="67"/>
      <c r="G623" s="67"/>
      <c r="H623" s="67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</row>
    <row r="624" spans="1:20" ht="13.2" x14ac:dyDescent="0.25">
      <c r="A624" s="66"/>
      <c r="B624" s="66"/>
      <c r="C624" s="66"/>
      <c r="D624" s="66"/>
      <c r="E624" s="67"/>
      <c r="F624" s="67"/>
      <c r="G624" s="67"/>
      <c r="H624" s="67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</row>
    <row r="625" spans="1:20" ht="13.2" x14ac:dyDescent="0.25">
      <c r="A625" s="66"/>
      <c r="B625" s="66"/>
      <c r="C625" s="66"/>
      <c r="D625" s="66"/>
      <c r="E625" s="67"/>
      <c r="F625" s="67"/>
      <c r="G625" s="67"/>
      <c r="H625" s="67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</row>
    <row r="626" spans="1:20" ht="13.2" x14ac:dyDescent="0.25">
      <c r="A626" s="66"/>
      <c r="B626" s="66"/>
      <c r="C626" s="66"/>
      <c r="D626" s="66"/>
      <c r="E626" s="67"/>
      <c r="F626" s="67"/>
      <c r="G626" s="67"/>
      <c r="H626" s="67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</row>
    <row r="627" spans="1:20" ht="13.2" x14ac:dyDescent="0.25">
      <c r="A627" s="66"/>
      <c r="B627" s="66"/>
      <c r="C627" s="66"/>
      <c r="D627" s="66"/>
      <c r="E627" s="67"/>
      <c r="F627" s="67"/>
      <c r="G627" s="67"/>
      <c r="H627" s="67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</row>
    <row r="628" spans="1:20" ht="13.2" x14ac:dyDescent="0.25">
      <c r="A628" s="66"/>
      <c r="B628" s="66"/>
      <c r="C628" s="66"/>
      <c r="D628" s="66"/>
      <c r="E628" s="67"/>
      <c r="F628" s="67"/>
      <c r="G628" s="67"/>
      <c r="H628" s="67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</row>
    <row r="629" spans="1:20" ht="13.2" x14ac:dyDescent="0.25">
      <c r="A629" s="66"/>
      <c r="B629" s="66"/>
      <c r="C629" s="66"/>
      <c r="D629" s="66"/>
      <c r="E629" s="67"/>
      <c r="F629" s="67"/>
      <c r="G629" s="67"/>
      <c r="H629" s="67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</row>
    <row r="630" spans="1:20" ht="13.2" x14ac:dyDescent="0.25">
      <c r="A630" s="66"/>
      <c r="B630" s="66"/>
      <c r="C630" s="66"/>
      <c r="D630" s="66"/>
      <c r="E630" s="67"/>
      <c r="F630" s="67"/>
      <c r="G630" s="67"/>
      <c r="H630" s="67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</row>
    <row r="631" spans="1:20" ht="13.2" x14ac:dyDescent="0.25">
      <c r="A631" s="66"/>
      <c r="B631" s="66"/>
      <c r="C631" s="66"/>
      <c r="D631" s="66"/>
      <c r="E631" s="67"/>
      <c r="F631" s="67"/>
      <c r="G631" s="67"/>
      <c r="H631" s="67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</row>
    <row r="632" spans="1:20" ht="13.2" x14ac:dyDescent="0.25">
      <c r="A632" s="66"/>
      <c r="B632" s="66"/>
      <c r="C632" s="66"/>
      <c r="D632" s="66"/>
      <c r="E632" s="67"/>
      <c r="F632" s="67"/>
      <c r="G632" s="67"/>
      <c r="H632" s="67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</row>
    <row r="633" spans="1:20" ht="13.2" x14ac:dyDescent="0.25">
      <c r="A633" s="66"/>
      <c r="B633" s="66"/>
      <c r="C633" s="66"/>
      <c r="D633" s="66"/>
      <c r="E633" s="67"/>
      <c r="F633" s="67"/>
      <c r="G633" s="67"/>
      <c r="H633" s="67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</row>
    <row r="634" spans="1:20" ht="13.2" x14ac:dyDescent="0.25">
      <c r="A634" s="66"/>
      <c r="B634" s="66"/>
      <c r="C634" s="66"/>
      <c r="D634" s="66"/>
      <c r="E634" s="67"/>
      <c r="F634" s="67"/>
      <c r="G634" s="67"/>
      <c r="H634" s="67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</row>
    <row r="635" spans="1:20" ht="13.2" x14ac:dyDescent="0.25">
      <c r="A635" s="66"/>
      <c r="B635" s="66"/>
      <c r="C635" s="66"/>
      <c r="D635" s="66"/>
      <c r="E635" s="67"/>
      <c r="F635" s="67"/>
      <c r="G635" s="67"/>
      <c r="H635" s="67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</row>
    <row r="636" spans="1:20" ht="13.2" x14ac:dyDescent="0.25">
      <c r="A636" s="66"/>
      <c r="B636" s="66"/>
      <c r="C636" s="66"/>
      <c r="D636" s="66"/>
      <c r="E636" s="67"/>
      <c r="F636" s="67"/>
      <c r="G636" s="67"/>
      <c r="H636" s="67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</row>
    <row r="637" spans="1:20" ht="13.2" x14ac:dyDescent="0.25">
      <c r="A637" s="66"/>
      <c r="B637" s="66"/>
      <c r="C637" s="66"/>
      <c r="D637" s="66"/>
      <c r="E637" s="67"/>
      <c r="F637" s="67"/>
      <c r="G637" s="67"/>
      <c r="H637" s="67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</row>
    <row r="638" spans="1:20" ht="13.2" x14ac:dyDescent="0.25">
      <c r="A638" s="66"/>
      <c r="B638" s="66"/>
      <c r="C638" s="66"/>
      <c r="D638" s="66"/>
      <c r="E638" s="67"/>
      <c r="F638" s="67"/>
      <c r="G638" s="67"/>
      <c r="H638" s="67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</row>
    <row r="639" spans="1:20" ht="13.2" x14ac:dyDescent="0.25">
      <c r="A639" s="66"/>
      <c r="B639" s="66"/>
      <c r="C639" s="66"/>
      <c r="D639" s="66"/>
      <c r="E639" s="67"/>
      <c r="F639" s="67"/>
      <c r="G639" s="67"/>
      <c r="H639" s="67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</row>
    <row r="640" spans="1:20" ht="13.2" x14ac:dyDescent="0.25">
      <c r="A640" s="66"/>
      <c r="B640" s="66"/>
      <c r="C640" s="66"/>
      <c r="D640" s="66"/>
      <c r="E640" s="67"/>
      <c r="F640" s="67"/>
      <c r="G640" s="67"/>
      <c r="H640" s="67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</row>
    <row r="641" spans="1:20" ht="13.2" x14ac:dyDescent="0.25">
      <c r="A641" s="66"/>
      <c r="B641" s="66"/>
      <c r="C641" s="66"/>
      <c r="D641" s="66"/>
      <c r="E641" s="67"/>
      <c r="F641" s="67"/>
      <c r="G641" s="67"/>
      <c r="H641" s="67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</row>
    <row r="642" spans="1:20" ht="13.2" x14ac:dyDescent="0.25">
      <c r="A642" s="66"/>
      <c r="B642" s="66"/>
      <c r="C642" s="66"/>
      <c r="D642" s="66"/>
      <c r="E642" s="67"/>
      <c r="F642" s="67"/>
      <c r="G642" s="67"/>
      <c r="H642" s="67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</row>
    <row r="643" spans="1:20" ht="13.2" x14ac:dyDescent="0.25">
      <c r="A643" s="66"/>
      <c r="B643" s="66"/>
      <c r="C643" s="66"/>
      <c r="D643" s="66"/>
      <c r="E643" s="67"/>
      <c r="F643" s="67"/>
      <c r="G643" s="67"/>
      <c r="H643" s="67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</row>
    <row r="644" spans="1:20" ht="13.2" x14ac:dyDescent="0.25">
      <c r="A644" s="66"/>
      <c r="B644" s="66"/>
      <c r="C644" s="66"/>
      <c r="D644" s="66"/>
      <c r="E644" s="67"/>
      <c r="F644" s="67"/>
      <c r="G644" s="67"/>
      <c r="H644" s="67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</row>
    <row r="645" spans="1:20" ht="13.2" x14ac:dyDescent="0.25">
      <c r="A645" s="66"/>
      <c r="B645" s="66"/>
      <c r="C645" s="66"/>
      <c r="D645" s="66"/>
      <c r="E645" s="67"/>
      <c r="F645" s="67"/>
      <c r="G645" s="67"/>
      <c r="H645" s="67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</row>
    <row r="646" spans="1:20" ht="13.2" x14ac:dyDescent="0.25">
      <c r="A646" s="66"/>
      <c r="B646" s="66"/>
      <c r="C646" s="66"/>
      <c r="D646" s="66"/>
      <c r="E646" s="67"/>
      <c r="F646" s="67"/>
      <c r="G646" s="67"/>
      <c r="H646" s="67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</row>
    <row r="647" spans="1:20" ht="13.2" x14ac:dyDescent="0.25">
      <c r="A647" s="66"/>
      <c r="B647" s="66"/>
      <c r="C647" s="66"/>
      <c r="D647" s="66"/>
      <c r="E647" s="67"/>
      <c r="F647" s="67"/>
      <c r="G647" s="67"/>
      <c r="H647" s="67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</row>
    <row r="648" spans="1:20" ht="13.2" x14ac:dyDescent="0.25">
      <c r="A648" s="66"/>
      <c r="B648" s="66"/>
      <c r="C648" s="66"/>
      <c r="D648" s="66"/>
      <c r="E648" s="67"/>
      <c r="F648" s="67"/>
      <c r="G648" s="67"/>
      <c r="H648" s="67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</row>
    <row r="649" spans="1:20" ht="13.2" x14ac:dyDescent="0.25">
      <c r="A649" s="66"/>
      <c r="B649" s="66"/>
      <c r="C649" s="66"/>
      <c r="D649" s="66"/>
      <c r="E649" s="67"/>
      <c r="F649" s="67"/>
      <c r="G649" s="67"/>
      <c r="H649" s="67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</row>
    <row r="650" spans="1:20" ht="13.2" x14ac:dyDescent="0.25">
      <c r="A650" s="66"/>
      <c r="B650" s="66"/>
      <c r="C650" s="66"/>
      <c r="D650" s="66"/>
      <c r="E650" s="67"/>
      <c r="F650" s="67"/>
      <c r="G650" s="67"/>
      <c r="H650" s="67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</row>
    <row r="651" spans="1:20" ht="13.2" x14ac:dyDescent="0.25">
      <c r="A651" s="66"/>
      <c r="B651" s="66"/>
      <c r="C651" s="66"/>
      <c r="D651" s="66"/>
      <c r="E651" s="67"/>
      <c r="F651" s="67"/>
      <c r="G651" s="67"/>
      <c r="H651" s="67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</row>
    <row r="652" spans="1:20" ht="13.2" x14ac:dyDescent="0.25">
      <c r="A652" s="66"/>
      <c r="B652" s="66"/>
      <c r="C652" s="66"/>
      <c r="D652" s="66"/>
      <c r="E652" s="67"/>
      <c r="F652" s="67"/>
      <c r="G652" s="67"/>
      <c r="H652" s="67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</row>
    <row r="653" spans="1:20" ht="13.2" x14ac:dyDescent="0.25">
      <c r="A653" s="66"/>
      <c r="B653" s="66"/>
      <c r="C653" s="66"/>
      <c r="D653" s="66"/>
      <c r="E653" s="67"/>
      <c r="F653" s="67"/>
      <c r="G653" s="67"/>
      <c r="H653" s="67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</row>
    <row r="654" spans="1:20" ht="13.2" x14ac:dyDescent="0.25">
      <c r="A654" s="66"/>
      <c r="B654" s="66"/>
      <c r="C654" s="66"/>
      <c r="D654" s="66"/>
      <c r="E654" s="67"/>
      <c r="F654" s="67"/>
      <c r="G654" s="67"/>
      <c r="H654" s="67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</row>
    <row r="655" spans="1:20" ht="13.2" x14ac:dyDescent="0.25">
      <c r="A655" s="66"/>
      <c r="B655" s="66"/>
      <c r="C655" s="66"/>
      <c r="D655" s="66"/>
      <c r="E655" s="67"/>
      <c r="F655" s="67"/>
      <c r="G655" s="67"/>
      <c r="H655" s="67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</row>
    <row r="656" spans="1:20" ht="13.2" x14ac:dyDescent="0.25">
      <c r="A656" s="66"/>
      <c r="B656" s="66"/>
      <c r="C656" s="66"/>
      <c r="D656" s="66"/>
      <c r="E656" s="67"/>
      <c r="F656" s="67"/>
      <c r="G656" s="67"/>
      <c r="H656" s="67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</row>
    <row r="657" spans="1:20" ht="13.2" x14ac:dyDescent="0.25">
      <c r="A657" s="66"/>
      <c r="B657" s="66"/>
      <c r="C657" s="66"/>
      <c r="D657" s="66"/>
      <c r="E657" s="67"/>
      <c r="F657" s="67"/>
      <c r="G657" s="67"/>
      <c r="H657" s="67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</row>
    <row r="658" spans="1:20" ht="13.2" x14ac:dyDescent="0.25">
      <c r="A658" s="66"/>
      <c r="B658" s="66"/>
      <c r="C658" s="66"/>
      <c r="D658" s="66"/>
      <c r="E658" s="67"/>
      <c r="F658" s="67"/>
      <c r="G658" s="67"/>
      <c r="H658" s="67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</row>
    <row r="659" spans="1:20" ht="13.2" x14ac:dyDescent="0.25">
      <c r="A659" s="66"/>
      <c r="B659" s="66"/>
      <c r="C659" s="66"/>
      <c r="D659" s="66"/>
      <c r="E659" s="67"/>
      <c r="F659" s="67"/>
      <c r="G659" s="67"/>
      <c r="H659" s="67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</row>
    <row r="660" spans="1:20" ht="13.2" x14ac:dyDescent="0.25">
      <c r="A660" s="66"/>
      <c r="B660" s="66"/>
      <c r="C660" s="66"/>
      <c r="D660" s="66"/>
      <c r="E660" s="67"/>
      <c r="F660" s="67"/>
      <c r="G660" s="67"/>
      <c r="H660" s="67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</row>
    <row r="661" spans="1:20" ht="13.2" x14ac:dyDescent="0.25">
      <c r="A661" s="66"/>
      <c r="B661" s="66"/>
      <c r="C661" s="66"/>
      <c r="D661" s="66"/>
      <c r="E661" s="67"/>
      <c r="F661" s="67"/>
      <c r="G661" s="67"/>
      <c r="H661" s="67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</row>
    <row r="662" spans="1:20" ht="13.2" x14ac:dyDescent="0.25">
      <c r="A662" s="66"/>
      <c r="B662" s="66"/>
      <c r="C662" s="66"/>
      <c r="D662" s="66"/>
      <c r="E662" s="67"/>
      <c r="F662" s="67"/>
      <c r="G662" s="67"/>
      <c r="H662" s="67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</row>
    <row r="663" spans="1:20" ht="13.2" x14ac:dyDescent="0.25">
      <c r="A663" s="66"/>
      <c r="B663" s="66"/>
      <c r="C663" s="66"/>
      <c r="D663" s="66"/>
      <c r="E663" s="67"/>
      <c r="F663" s="67"/>
      <c r="G663" s="67"/>
      <c r="H663" s="67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</row>
    <row r="664" spans="1:20" ht="13.2" x14ac:dyDescent="0.25">
      <c r="A664" s="66"/>
      <c r="B664" s="66"/>
      <c r="C664" s="66"/>
      <c r="D664" s="66"/>
      <c r="E664" s="67"/>
      <c r="F664" s="67"/>
      <c r="G664" s="67"/>
      <c r="H664" s="67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</row>
    <row r="665" spans="1:20" ht="13.2" x14ac:dyDescent="0.25">
      <c r="A665" s="66"/>
      <c r="B665" s="66"/>
      <c r="C665" s="66"/>
      <c r="D665" s="66"/>
      <c r="E665" s="67"/>
      <c r="F665" s="67"/>
      <c r="G665" s="67"/>
      <c r="H665" s="67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</row>
    <row r="666" spans="1:20" ht="13.2" x14ac:dyDescent="0.25">
      <c r="A666" s="66"/>
      <c r="B666" s="66"/>
      <c r="C666" s="66"/>
      <c r="D666" s="66"/>
      <c r="E666" s="67"/>
      <c r="F666" s="67"/>
      <c r="G666" s="67"/>
      <c r="H666" s="67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</row>
    <row r="667" spans="1:20" ht="13.2" x14ac:dyDescent="0.25">
      <c r="A667" s="66"/>
      <c r="B667" s="66"/>
      <c r="C667" s="66"/>
      <c r="D667" s="66"/>
      <c r="E667" s="67"/>
      <c r="F667" s="67"/>
      <c r="G667" s="67"/>
      <c r="H667" s="67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</row>
    <row r="668" spans="1:20" ht="13.2" x14ac:dyDescent="0.25">
      <c r="A668" s="66"/>
      <c r="B668" s="66"/>
      <c r="C668" s="66"/>
      <c r="D668" s="66"/>
      <c r="E668" s="67"/>
      <c r="F668" s="67"/>
      <c r="G668" s="67"/>
      <c r="H668" s="67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</row>
    <row r="669" spans="1:20" ht="13.2" x14ac:dyDescent="0.25">
      <c r="A669" s="66"/>
      <c r="B669" s="66"/>
      <c r="C669" s="66"/>
      <c r="D669" s="66"/>
      <c r="E669" s="67"/>
      <c r="F669" s="67"/>
      <c r="G669" s="67"/>
      <c r="H669" s="67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</row>
    <row r="670" spans="1:20" ht="13.2" x14ac:dyDescent="0.25">
      <c r="A670" s="66"/>
      <c r="B670" s="66"/>
      <c r="C670" s="66"/>
      <c r="D670" s="66"/>
      <c r="E670" s="67"/>
      <c r="F670" s="67"/>
      <c r="G670" s="67"/>
      <c r="H670" s="67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</row>
    <row r="671" spans="1:20" ht="13.2" x14ac:dyDescent="0.25">
      <c r="A671" s="66"/>
      <c r="B671" s="66"/>
      <c r="C671" s="66"/>
      <c r="D671" s="66"/>
      <c r="E671" s="67"/>
      <c r="F671" s="67"/>
      <c r="G671" s="67"/>
      <c r="H671" s="67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</row>
    <row r="672" spans="1:20" ht="13.2" x14ac:dyDescent="0.25">
      <c r="A672" s="66"/>
      <c r="B672" s="66"/>
      <c r="C672" s="66"/>
      <c r="D672" s="66"/>
      <c r="E672" s="67"/>
      <c r="F672" s="67"/>
      <c r="G672" s="67"/>
      <c r="H672" s="67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</row>
    <row r="673" spans="1:20" ht="13.2" x14ac:dyDescent="0.25">
      <c r="A673" s="66"/>
      <c r="B673" s="66"/>
      <c r="C673" s="66"/>
      <c r="D673" s="66"/>
      <c r="E673" s="67"/>
      <c r="F673" s="67"/>
      <c r="G673" s="67"/>
      <c r="H673" s="67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</row>
    <row r="674" spans="1:20" ht="13.2" x14ac:dyDescent="0.25">
      <c r="A674" s="66"/>
      <c r="B674" s="66"/>
      <c r="C674" s="66"/>
      <c r="D674" s="66"/>
      <c r="E674" s="67"/>
      <c r="F674" s="67"/>
      <c r="G674" s="67"/>
      <c r="H674" s="67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</row>
    <row r="675" spans="1:20" ht="13.2" x14ac:dyDescent="0.25">
      <c r="A675" s="66"/>
      <c r="B675" s="66"/>
      <c r="C675" s="66"/>
      <c r="D675" s="66"/>
      <c r="E675" s="67"/>
      <c r="F675" s="67"/>
      <c r="G675" s="67"/>
      <c r="H675" s="67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</row>
    <row r="676" spans="1:20" ht="13.2" x14ac:dyDescent="0.25">
      <c r="A676" s="66"/>
      <c r="B676" s="66"/>
      <c r="C676" s="66"/>
      <c r="D676" s="66"/>
      <c r="E676" s="67"/>
      <c r="F676" s="67"/>
      <c r="G676" s="67"/>
      <c r="H676" s="67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</row>
    <row r="677" spans="1:20" ht="13.2" x14ac:dyDescent="0.25">
      <c r="A677" s="66"/>
      <c r="B677" s="66"/>
      <c r="C677" s="66"/>
      <c r="D677" s="66"/>
      <c r="E677" s="67"/>
      <c r="F677" s="67"/>
      <c r="G677" s="67"/>
      <c r="H677" s="67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</row>
    <row r="678" spans="1:20" ht="13.2" x14ac:dyDescent="0.25">
      <c r="A678" s="66"/>
      <c r="B678" s="66"/>
      <c r="C678" s="66"/>
      <c r="D678" s="66"/>
      <c r="E678" s="67"/>
      <c r="F678" s="67"/>
      <c r="G678" s="67"/>
      <c r="H678" s="67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</row>
    <row r="679" spans="1:20" ht="13.2" x14ac:dyDescent="0.25">
      <c r="A679" s="66"/>
      <c r="B679" s="66"/>
      <c r="C679" s="66"/>
      <c r="D679" s="66"/>
      <c r="E679" s="67"/>
      <c r="F679" s="67"/>
      <c r="G679" s="67"/>
      <c r="H679" s="67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</row>
    <row r="680" spans="1:20" ht="13.2" x14ac:dyDescent="0.25">
      <c r="A680" s="66"/>
      <c r="B680" s="66"/>
      <c r="C680" s="66"/>
      <c r="D680" s="66"/>
      <c r="E680" s="67"/>
      <c r="F680" s="67"/>
      <c r="G680" s="67"/>
      <c r="H680" s="67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</row>
    <row r="681" spans="1:20" ht="13.2" x14ac:dyDescent="0.25">
      <c r="A681" s="66"/>
      <c r="B681" s="66"/>
      <c r="C681" s="66"/>
      <c r="D681" s="66"/>
      <c r="E681" s="67"/>
      <c r="F681" s="67"/>
      <c r="G681" s="67"/>
      <c r="H681" s="67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</row>
    <row r="682" spans="1:20" ht="13.2" x14ac:dyDescent="0.25">
      <c r="A682" s="66"/>
      <c r="B682" s="66"/>
      <c r="C682" s="66"/>
      <c r="D682" s="66"/>
      <c r="E682" s="67"/>
      <c r="F682" s="67"/>
      <c r="G682" s="67"/>
      <c r="H682" s="67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</row>
    <row r="683" spans="1:20" ht="13.2" x14ac:dyDescent="0.25">
      <c r="A683" s="66"/>
      <c r="B683" s="66"/>
      <c r="C683" s="66"/>
      <c r="D683" s="66"/>
      <c r="E683" s="67"/>
      <c r="F683" s="67"/>
      <c r="G683" s="67"/>
      <c r="H683" s="67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</row>
    <row r="684" spans="1:20" ht="13.2" x14ac:dyDescent="0.25">
      <c r="A684" s="66"/>
      <c r="B684" s="66"/>
      <c r="C684" s="66"/>
      <c r="D684" s="66"/>
      <c r="E684" s="67"/>
      <c r="F684" s="67"/>
      <c r="G684" s="67"/>
      <c r="H684" s="67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</row>
    <row r="685" spans="1:20" ht="13.2" x14ac:dyDescent="0.25">
      <c r="A685" s="66"/>
      <c r="B685" s="66"/>
      <c r="C685" s="66"/>
      <c r="D685" s="66"/>
      <c r="E685" s="67"/>
      <c r="F685" s="67"/>
      <c r="G685" s="67"/>
      <c r="H685" s="67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</row>
    <row r="686" spans="1:20" ht="13.2" x14ac:dyDescent="0.25">
      <c r="A686" s="66"/>
      <c r="B686" s="66"/>
      <c r="C686" s="66"/>
      <c r="D686" s="66"/>
      <c r="E686" s="67"/>
      <c r="F686" s="67"/>
      <c r="G686" s="67"/>
      <c r="H686" s="67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</row>
    <row r="687" spans="1:20" ht="13.2" x14ac:dyDescent="0.25">
      <c r="A687" s="66"/>
      <c r="B687" s="66"/>
      <c r="C687" s="66"/>
      <c r="D687" s="66"/>
      <c r="E687" s="67"/>
      <c r="F687" s="67"/>
      <c r="G687" s="67"/>
      <c r="H687" s="67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</row>
    <row r="688" spans="1:20" ht="13.2" x14ac:dyDescent="0.25">
      <c r="A688" s="66"/>
      <c r="B688" s="66"/>
      <c r="C688" s="66"/>
      <c r="D688" s="66"/>
      <c r="E688" s="67"/>
      <c r="F688" s="67"/>
      <c r="G688" s="67"/>
      <c r="H688" s="67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</row>
    <row r="689" spans="1:20" ht="13.2" x14ac:dyDescent="0.25">
      <c r="A689" s="66"/>
      <c r="B689" s="66"/>
      <c r="C689" s="66"/>
      <c r="D689" s="66"/>
      <c r="E689" s="67"/>
      <c r="F689" s="67"/>
      <c r="G689" s="67"/>
      <c r="H689" s="67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</row>
    <row r="690" spans="1:20" ht="13.2" x14ac:dyDescent="0.25">
      <c r="A690" s="66"/>
      <c r="B690" s="66"/>
      <c r="C690" s="66"/>
      <c r="D690" s="66"/>
      <c r="E690" s="67"/>
      <c r="F690" s="67"/>
      <c r="G690" s="67"/>
      <c r="H690" s="67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</row>
    <row r="691" spans="1:20" ht="13.2" x14ac:dyDescent="0.25">
      <c r="A691" s="66"/>
      <c r="B691" s="66"/>
      <c r="C691" s="66"/>
      <c r="D691" s="66"/>
      <c r="E691" s="67"/>
      <c r="F691" s="67"/>
      <c r="G691" s="67"/>
      <c r="H691" s="67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</row>
    <row r="692" spans="1:20" ht="13.2" x14ac:dyDescent="0.25">
      <c r="A692" s="66"/>
      <c r="B692" s="66"/>
      <c r="C692" s="66"/>
      <c r="D692" s="66"/>
      <c r="E692" s="67"/>
      <c r="F692" s="67"/>
      <c r="G692" s="67"/>
      <c r="H692" s="67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</row>
    <row r="693" spans="1:20" ht="13.2" x14ac:dyDescent="0.25">
      <c r="A693" s="66"/>
      <c r="B693" s="66"/>
      <c r="C693" s="66"/>
      <c r="D693" s="66"/>
      <c r="E693" s="67"/>
      <c r="F693" s="67"/>
      <c r="G693" s="67"/>
      <c r="H693" s="67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</row>
    <row r="694" spans="1:20" ht="13.2" x14ac:dyDescent="0.25">
      <c r="A694" s="66"/>
      <c r="B694" s="66"/>
      <c r="C694" s="66"/>
      <c r="D694" s="66"/>
      <c r="E694" s="67"/>
      <c r="F694" s="67"/>
      <c r="G694" s="67"/>
      <c r="H694" s="67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</row>
    <row r="695" spans="1:20" ht="13.2" x14ac:dyDescent="0.25">
      <c r="A695" s="66"/>
      <c r="B695" s="66"/>
      <c r="C695" s="66"/>
      <c r="D695" s="66"/>
      <c r="E695" s="67"/>
      <c r="F695" s="67"/>
      <c r="G695" s="67"/>
      <c r="H695" s="67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</row>
    <row r="696" spans="1:20" ht="13.2" x14ac:dyDescent="0.25">
      <c r="A696" s="66"/>
      <c r="B696" s="66"/>
      <c r="C696" s="66"/>
      <c r="D696" s="66"/>
      <c r="E696" s="67"/>
      <c r="F696" s="67"/>
      <c r="G696" s="67"/>
      <c r="H696" s="67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</row>
    <row r="697" spans="1:20" ht="13.2" x14ac:dyDescent="0.25">
      <c r="A697" s="66"/>
      <c r="B697" s="66"/>
      <c r="C697" s="66"/>
      <c r="D697" s="66"/>
      <c r="E697" s="67"/>
      <c r="F697" s="67"/>
      <c r="G697" s="67"/>
      <c r="H697" s="67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</row>
    <row r="698" spans="1:20" ht="13.2" x14ac:dyDescent="0.25">
      <c r="A698" s="66"/>
      <c r="B698" s="66"/>
      <c r="C698" s="66"/>
      <c r="D698" s="66"/>
      <c r="E698" s="67"/>
      <c r="F698" s="67"/>
      <c r="G698" s="67"/>
      <c r="H698" s="67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</row>
    <row r="699" spans="1:20" ht="13.2" x14ac:dyDescent="0.25">
      <c r="A699" s="66"/>
      <c r="B699" s="66"/>
      <c r="C699" s="66"/>
      <c r="D699" s="66"/>
      <c r="E699" s="67"/>
      <c r="F699" s="67"/>
      <c r="G699" s="67"/>
      <c r="H699" s="67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</row>
    <row r="700" spans="1:20" ht="13.2" x14ac:dyDescent="0.25">
      <c r="A700" s="66"/>
      <c r="B700" s="66"/>
      <c r="C700" s="66"/>
      <c r="D700" s="66"/>
      <c r="E700" s="67"/>
      <c r="F700" s="67"/>
      <c r="G700" s="67"/>
      <c r="H700" s="67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</row>
    <row r="701" spans="1:20" ht="13.2" x14ac:dyDescent="0.25">
      <c r="A701" s="66"/>
      <c r="B701" s="66"/>
      <c r="C701" s="66"/>
      <c r="D701" s="66"/>
      <c r="E701" s="67"/>
      <c r="F701" s="67"/>
      <c r="G701" s="67"/>
      <c r="H701" s="67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</row>
    <row r="702" spans="1:20" ht="13.2" x14ac:dyDescent="0.25">
      <c r="A702" s="66"/>
      <c r="B702" s="66"/>
      <c r="C702" s="66"/>
      <c r="D702" s="66"/>
      <c r="E702" s="67"/>
      <c r="F702" s="67"/>
      <c r="G702" s="67"/>
      <c r="H702" s="67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</row>
    <row r="703" spans="1:20" ht="13.2" x14ac:dyDescent="0.25">
      <c r="A703" s="66"/>
      <c r="B703" s="66"/>
      <c r="C703" s="66"/>
      <c r="D703" s="66"/>
      <c r="E703" s="67"/>
      <c r="F703" s="67"/>
      <c r="G703" s="67"/>
      <c r="H703" s="67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</row>
    <row r="704" spans="1:20" ht="13.2" x14ac:dyDescent="0.25">
      <c r="A704" s="66"/>
      <c r="B704" s="66"/>
      <c r="C704" s="66"/>
      <c r="D704" s="66"/>
      <c r="E704" s="67"/>
      <c r="F704" s="67"/>
      <c r="G704" s="67"/>
      <c r="H704" s="67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</row>
    <row r="705" spans="1:20" ht="13.2" x14ac:dyDescent="0.25">
      <c r="A705" s="66"/>
      <c r="B705" s="66"/>
      <c r="C705" s="66"/>
      <c r="D705" s="66"/>
      <c r="E705" s="67"/>
      <c r="F705" s="67"/>
      <c r="G705" s="67"/>
      <c r="H705" s="67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</row>
    <row r="706" spans="1:20" ht="13.2" x14ac:dyDescent="0.25">
      <c r="A706" s="66"/>
      <c r="B706" s="66"/>
      <c r="C706" s="66"/>
      <c r="D706" s="66"/>
      <c r="E706" s="67"/>
      <c r="F706" s="67"/>
      <c r="G706" s="67"/>
      <c r="H706" s="67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</row>
    <row r="707" spans="1:20" ht="13.2" x14ac:dyDescent="0.25">
      <c r="A707" s="66"/>
      <c r="B707" s="66"/>
      <c r="C707" s="66"/>
      <c r="D707" s="66"/>
      <c r="E707" s="67"/>
      <c r="F707" s="67"/>
      <c r="G707" s="67"/>
      <c r="H707" s="67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</row>
    <row r="708" spans="1:20" ht="13.2" x14ac:dyDescent="0.25">
      <c r="A708" s="66"/>
      <c r="B708" s="66"/>
      <c r="C708" s="66"/>
      <c r="D708" s="66"/>
      <c r="E708" s="67"/>
      <c r="F708" s="67"/>
      <c r="G708" s="67"/>
      <c r="H708" s="67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</row>
    <row r="709" spans="1:20" ht="13.2" x14ac:dyDescent="0.25">
      <c r="A709" s="66"/>
      <c r="B709" s="66"/>
      <c r="C709" s="66"/>
      <c r="D709" s="66"/>
      <c r="E709" s="67"/>
      <c r="F709" s="67"/>
      <c r="G709" s="67"/>
      <c r="H709" s="67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</row>
    <row r="710" spans="1:20" ht="13.2" x14ac:dyDescent="0.25">
      <c r="A710" s="66"/>
      <c r="B710" s="66"/>
      <c r="C710" s="66"/>
      <c r="D710" s="66"/>
      <c r="E710" s="67"/>
      <c r="F710" s="67"/>
      <c r="G710" s="67"/>
      <c r="H710" s="67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</row>
    <row r="711" spans="1:20" ht="13.2" x14ac:dyDescent="0.25">
      <c r="A711" s="66"/>
      <c r="B711" s="66"/>
      <c r="C711" s="66"/>
      <c r="D711" s="66"/>
      <c r="E711" s="67"/>
      <c r="F711" s="67"/>
      <c r="G711" s="67"/>
      <c r="H711" s="67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</row>
    <row r="712" spans="1:20" ht="13.2" x14ac:dyDescent="0.25">
      <c r="A712" s="66"/>
      <c r="B712" s="66"/>
      <c r="C712" s="66"/>
      <c r="D712" s="66"/>
      <c r="E712" s="67"/>
      <c r="F712" s="67"/>
      <c r="G712" s="67"/>
      <c r="H712" s="67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</row>
    <row r="713" spans="1:20" ht="13.2" x14ac:dyDescent="0.25">
      <c r="A713" s="66"/>
      <c r="B713" s="66"/>
      <c r="C713" s="66"/>
      <c r="D713" s="66"/>
      <c r="E713" s="67"/>
      <c r="F713" s="67"/>
      <c r="G713" s="67"/>
      <c r="H713" s="67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</row>
    <row r="714" spans="1:20" ht="13.2" x14ac:dyDescent="0.25">
      <c r="A714" s="66"/>
      <c r="B714" s="66"/>
      <c r="C714" s="66"/>
      <c r="D714" s="66"/>
      <c r="E714" s="67"/>
      <c r="F714" s="67"/>
      <c r="G714" s="67"/>
      <c r="H714" s="67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</row>
    <row r="715" spans="1:20" ht="13.2" x14ac:dyDescent="0.25">
      <c r="A715" s="66"/>
      <c r="B715" s="66"/>
      <c r="C715" s="66"/>
      <c r="D715" s="66"/>
      <c r="E715" s="67"/>
      <c r="F715" s="67"/>
      <c r="G715" s="67"/>
      <c r="H715" s="67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</row>
    <row r="716" spans="1:20" ht="13.2" x14ac:dyDescent="0.25">
      <c r="A716" s="66"/>
      <c r="B716" s="66"/>
      <c r="C716" s="66"/>
      <c r="D716" s="66"/>
      <c r="E716" s="67"/>
      <c r="F716" s="67"/>
      <c r="G716" s="67"/>
      <c r="H716" s="67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</row>
    <row r="717" spans="1:20" ht="13.2" x14ac:dyDescent="0.25">
      <c r="A717" s="66"/>
      <c r="B717" s="66"/>
      <c r="C717" s="66"/>
      <c r="D717" s="66"/>
      <c r="E717" s="67"/>
      <c r="F717" s="67"/>
      <c r="G717" s="67"/>
      <c r="H717" s="67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</row>
    <row r="718" spans="1:20" ht="13.2" x14ac:dyDescent="0.25">
      <c r="A718" s="66"/>
      <c r="B718" s="66"/>
      <c r="C718" s="66"/>
      <c r="D718" s="66"/>
      <c r="E718" s="67"/>
      <c r="F718" s="67"/>
      <c r="G718" s="67"/>
      <c r="H718" s="67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</row>
    <row r="719" spans="1:20" ht="13.2" x14ac:dyDescent="0.25">
      <c r="A719" s="66"/>
      <c r="B719" s="66"/>
      <c r="C719" s="66"/>
      <c r="D719" s="66"/>
      <c r="E719" s="67"/>
      <c r="F719" s="67"/>
      <c r="G719" s="67"/>
      <c r="H719" s="67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</row>
    <row r="720" spans="1:20" ht="13.2" x14ac:dyDescent="0.25">
      <c r="A720" s="66"/>
      <c r="B720" s="66"/>
      <c r="C720" s="66"/>
      <c r="D720" s="66"/>
      <c r="E720" s="67"/>
      <c r="F720" s="67"/>
      <c r="G720" s="67"/>
      <c r="H720" s="67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</row>
    <row r="721" spans="1:20" ht="13.2" x14ac:dyDescent="0.25">
      <c r="A721" s="66"/>
      <c r="B721" s="66"/>
      <c r="C721" s="66"/>
      <c r="D721" s="66"/>
      <c r="E721" s="67"/>
      <c r="F721" s="67"/>
      <c r="G721" s="67"/>
      <c r="H721" s="67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</row>
    <row r="722" spans="1:20" ht="13.2" x14ac:dyDescent="0.25">
      <c r="A722" s="66"/>
      <c r="B722" s="66"/>
      <c r="C722" s="66"/>
      <c r="D722" s="66"/>
      <c r="E722" s="67"/>
      <c r="F722" s="67"/>
      <c r="G722" s="67"/>
      <c r="H722" s="67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</row>
    <row r="723" spans="1:20" ht="13.2" x14ac:dyDescent="0.25">
      <c r="A723" s="66"/>
      <c r="B723" s="66"/>
      <c r="C723" s="66"/>
      <c r="D723" s="66"/>
      <c r="E723" s="67"/>
      <c r="F723" s="67"/>
      <c r="G723" s="67"/>
      <c r="H723" s="67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</row>
    <row r="724" spans="1:20" ht="13.2" x14ac:dyDescent="0.25">
      <c r="A724" s="66"/>
      <c r="B724" s="66"/>
      <c r="C724" s="66"/>
      <c r="D724" s="66"/>
      <c r="E724" s="67"/>
      <c r="F724" s="67"/>
      <c r="G724" s="67"/>
      <c r="H724" s="67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</row>
    <row r="725" spans="1:20" ht="13.2" x14ac:dyDescent="0.25">
      <c r="A725" s="66"/>
      <c r="B725" s="66"/>
      <c r="C725" s="66"/>
      <c r="D725" s="66"/>
      <c r="E725" s="67"/>
      <c r="F725" s="67"/>
      <c r="G725" s="67"/>
      <c r="H725" s="67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</row>
    <row r="726" spans="1:20" ht="13.2" x14ac:dyDescent="0.25">
      <c r="A726" s="66"/>
      <c r="B726" s="66"/>
      <c r="C726" s="66"/>
      <c r="D726" s="66"/>
      <c r="E726" s="67"/>
      <c r="F726" s="67"/>
      <c r="G726" s="67"/>
      <c r="H726" s="67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</row>
    <row r="727" spans="1:20" ht="13.2" x14ac:dyDescent="0.25">
      <c r="A727" s="66"/>
      <c r="B727" s="66"/>
      <c r="C727" s="66"/>
      <c r="D727" s="66"/>
      <c r="E727" s="67"/>
      <c r="F727" s="67"/>
      <c r="G727" s="67"/>
      <c r="H727" s="67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</row>
    <row r="728" spans="1:20" ht="13.2" x14ac:dyDescent="0.25">
      <c r="A728" s="66"/>
      <c r="B728" s="66"/>
      <c r="C728" s="66"/>
      <c r="D728" s="66"/>
      <c r="E728" s="67"/>
      <c r="F728" s="67"/>
      <c r="G728" s="67"/>
      <c r="H728" s="67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</row>
    <row r="729" spans="1:20" ht="13.2" x14ac:dyDescent="0.25">
      <c r="A729" s="66"/>
      <c r="B729" s="66"/>
      <c r="C729" s="66"/>
      <c r="D729" s="66"/>
      <c r="E729" s="67"/>
      <c r="F729" s="67"/>
      <c r="G729" s="67"/>
      <c r="H729" s="67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</row>
    <row r="730" spans="1:20" ht="13.2" x14ac:dyDescent="0.25">
      <c r="A730" s="66"/>
      <c r="B730" s="66"/>
      <c r="C730" s="66"/>
      <c r="D730" s="66"/>
      <c r="E730" s="67"/>
      <c r="F730" s="67"/>
      <c r="G730" s="67"/>
      <c r="H730" s="67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</row>
    <row r="731" spans="1:20" ht="13.2" x14ac:dyDescent="0.25">
      <c r="A731" s="66"/>
      <c r="B731" s="66"/>
      <c r="C731" s="66"/>
      <c r="D731" s="66"/>
      <c r="E731" s="67"/>
      <c r="F731" s="67"/>
      <c r="G731" s="67"/>
      <c r="H731" s="67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</row>
    <row r="732" spans="1:20" ht="13.2" x14ac:dyDescent="0.25">
      <c r="A732" s="66"/>
      <c r="B732" s="66"/>
      <c r="C732" s="66"/>
      <c r="D732" s="66"/>
      <c r="E732" s="67"/>
      <c r="F732" s="67"/>
      <c r="G732" s="67"/>
      <c r="H732" s="67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</row>
    <row r="733" spans="1:20" ht="13.2" x14ac:dyDescent="0.25">
      <c r="A733" s="66"/>
      <c r="B733" s="66"/>
      <c r="C733" s="66"/>
      <c r="D733" s="66"/>
      <c r="E733" s="67"/>
      <c r="F733" s="67"/>
      <c r="G733" s="67"/>
      <c r="H733" s="67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</row>
    <row r="734" spans="1:20" ht="13.2" x14ac:dyDescent="0.25">
      <c r="A734" s="66"/>
      <c r="B734" s="66"/>
      <c r="C734" s="66"/>
      <c r="D734" s="66"/>
      <c r="E734" s="67"/>
      <c r="F734" s="67"/>
      <c r="G734" s="67"/>
      <c r="H734" s="67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</row>
    <row r="735" spans="1:20" ht="13.2" x14ac:dyDescent="0.25">
      <c r="A735" s="66"/>
      <c r="B735" s="66"/>
      <c r="C735" s="66"/>
      <c r="D735" s="66"/>
      <c r="E735" s="67"/>
      <c r="F735" s="67"/>
      <c r="G735" s="67"/>
      <c r="H735" s="67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</row>
    <row r="736" spans="1:20" ht="13.2" x14ac:dyDescent="0.25">
      <c r="A736" s="66"/>
      <c r="B736" s="66"/>
      <c r="C736" s="66"/>
      <c r="D736" s="66"/>
      <c r="E736" s="67"/>
      <c r="F736" s="67"/>
      <c r="G736" s="67"/>
      <c r="H736" s="67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</row>
    <row r="737" spans="1:20" ht="13.2" x14ac:dyDescent="0.25">
      <c r="A737" s="66"/>
      <c r="B737" s="66"/>
      <c r="C737" s="66"/>
      <c r="D737" s="66"/>
      <c r="E737" s="67"/>
      <c r="F737" s="67"/>
      <c r="G737" s="67"/>
      <c r="H737" s="67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</row>
    <row r="738" spans="1:20" ht="13.2" x14ac:dyDescent="0.25">
      <c r="A738" s="66"/>
      <c r="B738" s="66"/>
      <c r="C738" s="66"/>
      <c r="D738" s="66"/>
      <c r="E738" s="67"/>
      <c r="F738" s="67"/>
      <c r="G738" s="67"/>
      <c r="H738" s="67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</row>
    <row r="739" spans="1:20" ht="13.2" x14ac:dyDescent="0.25">
      <c r="A739" s="66"/>
      <c r="B739" s="66"/>
      <c r="C739" s="66"/>
      <c r="D739" s="66"/>
      <c r="E739" s="67"/>
      <c r="F739" s="67"/>
      <c r="G739" s="67"/>
      <c r="H739" s="67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</row>
    <row r="740" spans="1:20" ht="13.2" x14ac:dyDescent="0.25">
      <c r="A740" s="66"/>
      <c r="B740" s="66"/>
      <c r="C740" s="66"/>
      <c r="D740" s="66"/>
      <c r="E740" s="67"/>
      <c r="F740" s="67"/>
      <c r="G740" s="67"/>
      <c r="H740" s="67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</row>
    <row r="741" spans="1:20" ht="13.2" x14ac:dyDescent="0.25">
      <c r="A741" s="66"/>
      <c r="B741" s="66"/>
      <c r="C741" s="66"/>
      <c r="D741" s="66"/>
      <c r="E741" s="67"/>
      <c r="F741" s="67"/>
      <c r="G741" s="67"/>
      <c r="H741" s="67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</row>
    <row r="742" spans="1:20" ht="13.2" x14ac:dyDescent="0.25">
      <c r="A742" s="66"/>
      <c r="B742" s="66"/>
      <c r="C742" s="66"/>
      <c r="D742" s="66"/>
      <c r="E742" s="67"/>
      <c r="F742" s="67"/>
      <c r="G742" s="67"/>
      <c r="H742" s="67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</row>
    <row r="743" spans="1:20" ht="13.2" x14ac:dyDescent="0.25">
      <c r="A743" s="66"/>
      <c r="B743" s="66"/>
      <c r="C743" s="66"/>
      <c r="D743" s="66"/>
      <c r="E743" s="67"/>
      <c r="F743" s="67"/>
      <c r="G743" s="67"/>
      <c r="H743" s="67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</row>
    <row r="744" spans="1:20" ht="13.2" x14ac:dyDescent="0.25">
      <c r="A744" s="66"/>
      <c r="B744" s="66"/>
      <c r="C744" s="66"/>
      <c r="D744" s="66"/>
      <c r="E744" s="67"/>
      <c r="F744" s="67"/>
      <c r="G744" s="67"/>
      <c r="H744" s="67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</row>
    <row r="745" spans="1:20" ht="13.2" x14ac:dyDescent="0.25">
      <c r="A745" s="66"/>
      <c r="B745" s="66"/>
      <c r="C745" s="66"/>
      <c r="D745" s="66"/>
      <c r="E745" s="67"/>
      <c r="F745" s="67"/>
      <c r="G745" s="67"/>
      <c r="H745" s="67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</row>
    <row r="746" spans="1:20" ht="13.2" x14ac:dyDescent="0.25">
      <c r="A746" s="66"/>
      <c r="B746" s="66"/>
      <c r="C746" s="66"/>
      <c r="D746" s="66"/>
      <c r="E746" s="67"/>
      <c r="F746" s="67"/>
      <c r="G746" s="67"/>
      <c r="H746" s="67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</row>
    <row r="747" spans="1:20" ht="13.2" x14ac:dyDescent="0.25">
      <c r="A747" s="66"/>
      <c r="B747" s="66"/>
      <c r="C747" s="66"/>
      <c r="D747" s="66"/>
      <c r="E747" s="67"/>
      <c r="F747" s="67"/>
      <c r="G747" s="67"/>
      <c r="H747" s="67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</row>
    <row r="748" spans="1:20" ht="13.2" x14ac:dyDescent="0.25">
      <c r="A748" s="66"/>
      <c r="B748" s="66"/>
      <c r="C748" s="66"/>
      <c r="D748" s="66"/>
      <c r="E748" s="67"/>
      <c r="F748" s="67"/>
      <c r="G748" s="67"/>
      <c r="H748" s="67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</row>
    <row r="749" spans="1:20" ht="13.2" x14ac:dyDescent="0.25">
      <c r="A749" s="66"/>
      <c r="B749" s="66"/>
      <c r="C749" s="66"/>
      <c r="D749" s="66"/>
      <c r="E749" s="67"/>
      <c r="F749" s="67"/>
      <c r="G749" s="67"/>
      <c r="H749" s="67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</row>
    <row r="750" spans="1:20" ht="13.2" x14ac:dyDescent="0.25">
      <c r="A750" s="66"/>
      <c r="B750" s="66"/>
      <c r="C750" s="66"/>
      <c r="D750" s="66"/>
      <c r="E750" s="67"/>
      <c r="F750" s="67"/>
      <c r="G750" s="67"/>
      <c r="H750" s="67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</row>
    <row r="751" spans="1:20" ht="13.2" x14ac:dyDescent="0.25">
      <c r="A751" s="66"/>
      <c r="B751" s="66"/>
      <c r="C751" s="66"/>
      <c r="D751" s="66"/>
      <c r="E751" s="67"/>
      <c r="F751" s="67"/>
      <c r="G751" s="67"/>
      <c r="H751" s="67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</row>
    <row r="752" spans="1:20" ht="13.2" x14ac:dyDescent="0.25">
      <c r="A752" s="66"/>
      <c r="B752" s="66"/>
      <c r="C752" s="66"/>
      <c r="D752" s="66"/>
      <c r="E752" s="67"/>
      <c r="F752" s="67"/>
      <c r="G752" s="67"/>
      <c r="H752" s="67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</row>
    <row r="753" spans="1:20" ht="13.2" x14ac:dyDescent="0.25">
      <c r="A753" s="66"/>
      <c r="B753" s="66"/>
      <c r="C753" s="66"/>
      <c r="D753" s="66"/>
      <c r="E753" s="67"/>
      <c r="F753" s="67"/>
      <c r="G753" s="67"/>
      <c r="H753" s="67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</row>
    <row r="754" spans="1:20" ht="13.2" x14ac:dyDescent="0.25">
      <c r="A754" s="66"/>
      <c r="B754" s="66"/>
      <c r="C754" s="66"/>
      <c r="D754" s="66"/>
      <c r="E754" s="67"/>
      <c r="F754" s="67"/>
      <c r="G754" s="67"/>
      <c r="H754" s="67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</row>
    <row r="755" spans="1:20" ht="13.2" x14ac:dyDescent="0.25">
      <c r="A755" s="66"/>
      <c r="B755" s="66"/>
      <c r="C755" s="66"/>
      <c r="D755" s="66"/>
      <c r="E755" s="67"/>
      <c r="F755" s="67"/>
      <c r="G755" s="67"/>
      <c r="H755" s="67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</row>
    <row r="756" spans="1:20" ht="13.2" x14ac:dyDescent="0.25">
      <c r="A756" s="66"/>
      <c r="B756" s="66"/>
      <c r="C756" s="66"/>
      <c r="D756" s="66"/>
      <c r="E756" s="67"/>
      <c r="F756" s="67"/>
      <c r="G756" s="67"/>
      <c r="H756" s="67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</row>
    <row r="757" spans="1:20" ht="13.2" x14ac:dyDescent="0.25">
      <c r="A757" s="66"/>
      <c r="B757" s="66"/>
      <c r="C757" s="66"/>
      <c r="D757" s="66"/>
      <c r="E757" s="67"/>
      <c r="F757" s="67"/>
      <c r="G757" s="67"/>
      <c r="H757" s="67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</row>
    <row r="758" spans="1:20" ht="13.2" x14ac:dyDescent="0.25">
      <c r="A758" s="66"/>
      <c r="B758" s="66"/>
      <c r="C758" s="66"/>
      <c r="D758" s="66"/>
      <c r="E758" s="67"/>
      <c r="F758" s="67"/>
      <c r="G758" s="67"/>
      <c r="H758" s="67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</row>
    <row r="759" spans="1:20" ht="13.2" x14ac:dyDescent="0.25">
      <c r="A759" s="66"/>
      <c r="B759" s="66"/>
      <c r="C759" s="66"/>
      <c r="D759" s="66"/>
      <c r="E759" s="67"/>
      <c r="F759" s="67"/>
      <c r="G759" s="67"/>
      <c r="H759" s="67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</row>
    <row r="760" spans="1:20" ht="13.2" x14ac:dyDescent="0.25">
      <c r="A760" s="66"/>
      <c r="B760" s="66"/>
      <c r="C760" s="66"/>
      <c r="D760" s="66"/>
      <c r="E760" s="67"/>
      <c r="F760" s="67"/>
      <c r="G760" s="67"/>
      <c r="H760" s="67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</row>
    <row r="761" spans="1:20" ht="13.2" x14ac:dyDescent="0.25">
      <c r="A761" s="66"/>
      <c r="B761" s="66"/>
      <c r="C761" s="66"/>
      <c r="D761" s="66"/>
      <c r="E761" s="67"/>
      <c r="F761" s="67"/>
      <c r="G761" s="67"/>
      <c r="H761" s="67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</row>
    <row r="762" spans="1:20" ht="13.2" x14ac:dyDescent="0.25">
      <c r="A762" s="66"/>
      <c r="B762" s="66"/>
      <c r="C762" s="66"/>
      <c r="D762" s="66"/>
      <c r="E762" s="67"/>
      <c r="F762" s="67"/>
      <c r="G762" s="67"/>
      <c r="H762" s="67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</row>
    <row r="763" spans="1:20" ht="13.2" x14ac:dyDescent="0.25">
      <c r="A763" s="66"/>
      <c r="B763" s="66"/>
      <c r="C763" s="66"/>
      <c r="D763" s="66"/>
      <c r="E763" s="67"/>
      <c r="F763" s="67"/>
      <c r="G763" s="67"/>
      <c r="H763" s="67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</row>
    <row r="764" spans="1:20" ht="13.2" x14ac:dyDescent="0.25">
      <c r="A764" s="66"/>
      <c r="B764" s="66"/>
      <c r="C764" s="66"/>
      <c r="D764" s="66"/>
      <c r="E764" s="67"/>
      <c r="F764" s="67"/>
      <c r="G764" s="67"/>
      <c r="H764" s="67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</row>
    <row r="765" spans="1:20" ht="13.2" x14ac:dyDescent="0.25">
      <c r="A765" s="66"/>
      <c r="B765" s="66"/>
      <c r="C765" s="66"/>
      <c r="D765" s="66"/>
      <c r="E765" s="67"/>
      <c r="F765" s="67"/>
      <c r="G765" s="67"/>
      <c r="H765" s="67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</row>
    <row r="766" spans="1:20" ht="13.2" x14ac:dyDescent="0.25">
      <c r="A766" s="66"/>
      <c r="B766" s="66"/>
      <c r="C766" s="66"/>
      <c r="D766" s="66"/>
      <c r="E766" s="67"/>
      <c r="F766" s="67"/>
      <c r="G766" s="67"/>
      <c r="H766" s="67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</row>
    <row r="767" spans="1:20" ht="13.2" x14ac:dyDescent="0.25">
      <c r="A767" s="66"/>
      <c r="B767" s="66"/>
      <c r="C767" s="66"/>
      <c r="D767" s="66"/>
      <c r="E767" s="67"/>
      <c r="F767" s="67"/>
      <c r="G767" s="67"/>
      <c r="H767" s="67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</row>
    <row r="768" spans="1:20" ht="13.2" x14ac:dyDescent="0.25">
      <c r="A768" s="66"/>
      <c r="B768" s="66"/>
      <c r="C768" s="66"/>
      <c r="D768" s="66"/>
      <c r="E768" s="67"/>
      <c r="F768" s="67"/>
      <c r="G768" s="67"/>
      <c r="H768" s="67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</row>
    <row r="769" spans="1:20" ht="13.2" x14ac:dyDescent="0.25">
      <c r="A769" s="66"/>
      <c r="B769" s="66"/>
      <c r="C769" s="66"/>
      <c r="D769" s="66"/>
      <c r="E769" s="67"/>
      <c r="F769" s="67"/>
      <c r="G769" s="67"/>
      <c r="H769" s="67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</row>
    <row r="770" spans="1:20" ht="13.2" x14ac:dyDescent="0.25">
      <c r="A770" s="66"/>
      <c r="B770" s="66"/>
      <c r="C770" s="66"/>
      <c r="D770" s="66"/>
      <c r="E770" s="67"/>
      <c r="F770" s="67"/>
      <c r="G770" s="67"/>
      <c r="H770" s="67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</row>
    <row r="771" spans="1:20" ht="13.2" x14ac:dyDescent="0.25">
      <c r="A771" s="66"/>
      <c r="B771" s="66"/>
      <c r="C771" s="66"/>
      <c r="D771" s="66"/>
      <c r="E771" s="67"/>
      <c r="F771" s="67"/>
      <c r="G771" s="67"/>
      <c r="H771" s="67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</row>
    <row r="772" spans="1:20" ht="13.2" x14ac:dyDescent="0.25">
      <c r="A772" s="66"/>
      <c r="B772" s="66"/>
      <c r="C772" s="66"/>
      <c r="D772" s="66"/>
      <c r="E772" s="67"/>
      <c r="F772" s="67"/>
      <c r="G772" s="67"/>
      <c r="H772" s="67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</row>
    <row r="773" spans="1:20" ht="13.2" x14ac:dyDescent="0.25">
      <c r="A773" s="66"/>
      <c r="B773" s="66"/>
      <c r="C773" s="66"/>
      <c r="D773" s="66"/>
      <c r="E773" s="67"/>
      <c r="F773" s="67"/>
      <c r="G773" s="67"/>
      <c r="H773" s="67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</row>
    <row r="774" spans="1:20" ht="13.2" x14ac:dyDescent="0.25">
      <c r="A774" s="66"/>
      <c r="B774" s="66"/>
      <c r="C774" s="66"/>
      <c r="D774" s="66"/>
      <c r="E774" s="67"/>
      <c r="F774" s="67"/>
      <c r="G774" s="67"/>
      <c r="H774" s="67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</row>
    <row r="775" spans="1:20" ht="13.2" x14ac:dyDescent="0.25">
      <c r="A775" s="66"/>
      <c r="B775" s="66"/>
      <c r="C775" s="66"/>
      <c r="D775" s="66"/>
      <c r="E775" s="67"/>
      <c r="F775" s="67"/>
      <c r="G775" s="67"/>
      <c r="H775" s="67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</row>
    <row r="776" spans="1:20" ht="13.2" x14ac:dyDescent="0.25">
      <c r="A776" s="66"/>
      <c r="B776" s="66"/>
      <c r="C776" s="66"/>
      <c r="D776" s="66"/>
      <c r="E776" s="67"/>
      <c r="F776" s="67"/>
      <c r="G776" s="67"/>
      <c r="H776" s="67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</row>
    <row r="777" spans="1:20" ht="13.2" x14ac:dyDescent="0.25">
      <c r="A777" s="66"/>
      <c r="B777" s="66"/>
      <c r="C777" s="66"/>
      <c r="D777" s="66"/>
      <c r="E777" s="67"/>
      <c r="F777" s="67"/>
      <c r="G777" s="67"/>
      <c r="H777" s="67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</row>
    <row r="778" spans="1:20" ht="13.2" x14ac:dyDescent="0.25">
      <c r="A778" s="66"/>
      <c r="B778" s="66"/>
      <c r="C778" s="66"/>
      <c r="D778" s="66"/>
      <c r="E778" s="67"/>
      <c r="F778" s="67"/>
      <c r="G778" s="67"/>
      <c r="H778" s="67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</row>
    <row r="779" spans="1:20" ht="13.2" x14ac:dyDescent="0.25">
      <c r="A779" s="66"/>
      <c r="B779" s="66"/>
      <c r="C779" s="66"/>
      <c r="D779" s="66"/>
      <c r="E779" s="67"/>
      <c r="F779" s="67"/>
      <c r="G779" s="67"/>
      <c r="H779" s="67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</row>
    <row r="780" spans="1:20" ht="13.2" x14ac:dyDescent="0.25">
      <c r="A780" s="66"/>
      <c r="B780" s="66"/>
      <c r="C780" s="66"/>
      <c r="D780" s="66"/>
      <c r="E780" s="67"/>
      <c r="F780" s="67"/>
      <c r="G780" s="67"/>
      <c r="H780" s="67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</row>
    <row r="781" spans="1:20" ht="13.2" x14ac:dyDescent="0.25">
      <c r="A781" s="66"/>
      <c r="B781" s="66"/>
      <c r="C781" s="66"/>
      <c r="D781" s="66"/>
      <c r="E781" s="67"/>
      <c r="F781" s="67"/>
      <c r="G781" s="67"/>
      <c r="H781" s="67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</row>
    <row r="782" spans="1:20" ht="13.2" x14ac:dyDescent="0.25">
      <c r="A782" s="66"/>
      <c r="B782" s="66"/>
      <c r="C782" s="66"/>
      <c r="D782" s="66"/>
      <c r="E782" s="67"/>
      <c r="F782" s="67"/>
      <c r="G782" s="67"/>
      <c r="H782" s="67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</row>
    <row r="783" spans="1:20" ht="13.2" x14ac:dyDescent="0.25">
      <c r="A783" s="66"/>
      <c r="B783" s="66"/>
      <c r="C783" s="66"/>
      <c r="D783" s="66"/>
      <c r="E783" s="67"/>
      <c r="F783" s="67"/>
      <c r="G783" s="67"/>
      <c r="H783" s="67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</row>
    <row r="784" spans="1:20" ht="13.2" x14ac:dyDescent="0.25">
      <c r="A784" s="66"/>
      <c r="B784" s="66"/>
      <c r="C784" s="66"/>
      <c r="D784" s="66"/>
      <c r="E784" s="67"/>
      <c r="F784" s="67"/>
      <c r="G784" s="67"/>
      <c r="H784" s="67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</row>
    <row r="785" spans="1:20" ht="13.2" x14ac:dyDescent="0.25">
      <c r="A785" s="66"/>
      <c r="B785" s="66"/>
      <c r="C785" s="66"/>
      <c r="D785" s="66"/>
      <c r="E785" s="67"/>
      <c r="F785" s="67"/>
      <c r="G785" s="67"/>
      <c r="H785" s="67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</row>
    <row r="786" spans="1:20" ht="13.2" x14ac:dyDescent="0.25">
      <c r="A786" s="66"/>
      <c r="B786" s="66"/>
      <c r="C786" s="66"/>
      <c r="D786" s="66"/>
      <c r="E786" s="67"/>
      <c r="F786" s="67"/>
      <c r="G786" s="67"/>
      <c r="H786" s="67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</row>
    <row r="787" spans="1:20" ht="13.2" x14ac:dyDescent="0.25">
      <c r="A787" s="66"/>
      <c r="B787" s="66"/>
      <c r="C787" s="66"/>
      <c r="D787" s="66"/>
      <c r="E787" s="67"/>
      <c r="F787" s="67"/>
      <c r="G787" s="67"/>
      <c r="H787" s="67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</row>
    <row r="788" spans="1:20" ht="13.2" x14ac:dyDescent="0.25">
      <c r="A788" s="66"/>
      <c r="B788" s="66"/>
      <c r="C788" s="66"/>
      <c r="D788" s="66"/>
      <c r="E788" s="67"/>
      <c r="F788" s="67"/>
      <c r="G788" s="67"/>
      <c r="H788" s="67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</row>
    <row r="789" spans="1:20" ht="13.2" x14ac:dyDescent="0.25">
      <c r="A789" s="66"/>
      <c r="B789" s="66"/>
      <c r="C789" s="66"/>
      <c r="D789" s="66"/>
      <c r="E789" s="67"/>
      <c r="F789" s="67"/>
      <c r="G789" s="67"/>
      <c r="H789" s="67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</row>
    <row r="790" spans="1:20" ht="13.2" x14ac:dyDescent="0.25">
      <c r="A790" s="66"/>
      <c r="B790" s="66"/>
      <c r="C790" s="66"/>
      <c r="D790" s="66"/>
      <c r="E790" s="67"/>
      <c r="F790" s="67"/>
      <c r="G790" s="67"/>
      <c r="H790" s="67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</row>
    <row r="791" spans="1:20" ht="13.2" x14ac:dyDescent="0.25">
      <c r="A791" s="66"/>
      <c r="B791" s="66"/>
      <c r="C791" s="66"/>
      <c r="D791" s="66"/>
      <c r="E791" s="67"/>
      <c r="F791" s="67"/>
      <c r="G791" s="67"/>
      <c r="H791" s="67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</row>
    <row r="792" spans="1:20" ht="13.2" x14ac:dyDescent="0.25">
      <c r="A792" s="66"/>
      <c r="B792" s="66"/>
      <c r="C792" s="66"/>
      <c r="D792" s="66"/>
      <c r="E792" s="67"/>
      <c r="F792" s="67"/>
      <c r="G792" s="67"/>
      <c r="H792" s="67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</row>
    <row r="793" spans="1:20" ht="13.2" x14ac:dyDescent="0.25">
      <c r="A793" s="66"/>
      <c r="B793" s="66"/>
      <c r="C793" s="66"/>
      <c r="D793" s="66"/>
      <c r="E793" s="67"/>
      <c r="F793" s="67"/>
      <c r="G793" s="67"/>
      <c r="H793" s="67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</row>
    <row r="794" spans="1:20" ht="13.2" x14ac:dyDescent="0.25">
      <c r="A794" s="66"/>
      <c r="B794" s="66"/>
      <c r="C794" s="66"/>
      <c r="D794" s="66"/>
      <c r="E794" s="67"/>
      <c r="F794" s="67"/>
      <c r="G794" s="67"/>
      <c r="H794" s="67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</row>
    <row r="795" spans="1:20" ht="13.2" x14ac:dyDescent="0.25">
      <c r="A795" s="66"/>
      <c r="B795" s="66"/>
      <c r="C795" s="66"/>
      <c r="D795" s="66"/>
      <c r="E795" s="67"/>
      <c r="F795" s="67"/>
      <c r="G795" s="67"/>
      <c r="H795" s="67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</row>
    <row r="796" spans="1:20" ht="13.2" x14ac:dyDescent="0.25">
      <c r="A796" s="66"/>
      <c r="B796" s="66"/>
      <c r="C796" s="66"/>
      <c r="D796" s="66"/>
      <c r="E796" s="67"/>
      <c r="F796" s="67"/>
      <c r="G796" s="67"/>
      <c r="H796" s="67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</row>
    <row r="797" spans="1:20" ht="13.2" x14ac:dyDescent="0.25">
      <c r="A797" s="66"/>
      <c r="B797" s="66"/>
      <c r="C797" s="66"/>
      <c r="D797" s="66"/>
      <c r="E797" s="67"/>
      <c r="F797" s="67"/>
      <c r="G797" s="67"/>
      <c r="H797" s="67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</row>
    <row r="798" spans="1:20" ht="13.2" x14ac:dyDescent="0.25">
      <c r="A798" s="66"/>
      <c r="B798" s="66"/>
      <c r="C798" s="66"/>
      <c r="D798" s="66"/>
      <c r="E798" s="67"/>
      <c r="F798" s="67"/>
      <c r="G798" s="67"/>
      <c r="H798" s="67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</row>
    <row r="799" spans="1:20" ht="13.2" x14ac:dyDescent="0.25">
      <c r="A799" s="66"/>
      <c r="B799" s="66"/>
      <c r="C799" s="66"/>
      <c r="D799" s="66"/>
      <c r="E799" s="67"/>
      <c r="F799" s="67"/>
      <c r="G799" s="67"/>
      <c r="H799" s="67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</row>
    <row r="800" spans="1:20" ht="13.2" x14ac:dyDescent="0.25">
      <c r="A800" s="66"/>
      <c r="B800" s="66"/>
      <c r="C800" s="66"/>
      <c r="D800" s="66"/>
      <c r="E800" s="67"/>
      <c r="F800" s="67"/>
      <c r="G800" s="67"/>
      <c r="H800" s="67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</row>
    <row r="801" spans="1:20" ht="13.2" x14ac:dyDescent="0.25">
      <c r="A801" s="66"/>
      <c r="B801" s="66"/>
      <c r="C801" s="66"/>
      <c r="D801" s="66"/>
      <c r="E801" s="67"/>
      <c r="F801" s="67"/>
      <c r="G801" s="67"/>
      <c r="H801" s="67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</row>
    <row r="802" spans="1:20" ht="13.2" x14ac:dyDescent="0.25">
      <c r="A802" s="66"/>
      <c r="B802" s="66"/>
      <c r="C802" s="66"/>
      <c r="D802" s="66"/>
      <c r="E802" s="67"/>
      <c r="F802" s="67"/>
      <c r="G802" s="67"/>
      <c r="H802" s="67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</row>
    <row r="803" spans="1:20" ht="13.2" x14ac:dyDescent="0.25">
      <c r="A803" s="66"/>
      <c r="B803" s="66"/>
      <c r="C803" s="66"/>
      <c r="D803" s="66"/>
      <c r="E803" s="67"/>
      <c r="F803" s="67"/>
      <c r="G803" s="67"/>
      <c r="H803" s="67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</row>
    <row r="804" spans="1:20" ht="13.2" x14ac:dyDescent="0.25">
      <c r="A804" s="66"/>
      <c r="B804" s="66"/>
      <c r="C804" s="66"/>
      <c r="D804" s="66"/>
      <c r="E804" s="67"/>
      <c r="F804" s="67"/>
      <c r="G804" s="67"/>
      <c r="H804" s="67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</row>
    <row r="805" spans="1:20" ht="13.2" x14ac:dyDescent="0.25">
      <c r="A805" s="66"/>
      <c r="B805" s="66"/>
      <c r="C805" s="66"/>
      <c r="D805" s="66"/>
      <c r="E805" s="67"/>
      <c r="F805" s="67"/>
      <c r="G805" s="67"/>
      <c r="H805" s="67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</row>
    <row r="806" spans="1:20" ht="13.2" x14ac:dyDescent="0.25">
      <c r="A806" s="66"/>
      <c r="B806" s="66"/>
      <c r="C806" s="66"/>
      <c r="D806" s="66"/>
      <c r="E806" s="67"/>
      <c r="F806" s="67"/>
      <c r="G806" s="67"/>
      <c r="H806" s="67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</row>
    <row r="807" spans="1:20" ht="13.2" x14ac:dyDescent="0.25">
      <c r="A807" s="66"/>
      <c r="B807" s="66"/>
      <c r="C807" s="66"/>
      <c r="D807" s="66"/>
      <c r="E807" s="67"/>
      <c r="F807" s="67"/>
      <c r="G807" s="67"/>
      <c r="H807" s="67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</row>
    <row r="808" spans="1:20" ht="13.2" x14ac:dyDescent="0.25">
      <c r="A808" s="66"/>
      <c r="B808" s="66"/>
      <c r="C808" s="66"/>
      <c r="D808" s="66"/>
      <c r="E808" s="67"/>
      <c r="F808" s="67"/>
      <c r="G808" s="67"/>
      <c r="H808" s="67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</row>
    <row r="809" spans="1:20" ht="13.2" x14ac:dyDescent="0.25">
      <c r="A809" s="66"/>
      <c r="B809" s="66"/>
      <c r="C809" s="66"/>
      <c r="D809" s="66"/>
      <c r="E809" s="67"/>
      <c r="F809" s="67"/>
      <c r="G809" s="67"/>
      <c r="H809" s="67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</row>
    <row r="810" spans="1:20" ht="13.2" x14ac:dyDescent="0.25">
      <c r="A810" s="66"/>
      <c r="B810" s="66"/>
      <c r="C810" s="66"/>
      <c r="D810" s="66"/>
      <c r="E810" s="67"/>
      <c r="F810" s="67"/>
      <c r="G810" s="67"/>
      <c r="H810" s="67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</row>
    <row r="811" spans="1:20" ht="13.2" x14ac:dyDescent="0.25">
      <c r="A811" s="66"/>
      <c r="B811" s="66"/>
      <c r="C811" s="66"/>
      <c r="D811" s="66"/>
      <c r="E811" s="67"/>
      <c r="F811" s="67"/>
      <c r="G811" s="67"/>
      <c r="H811" s="67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</row>
    <row r="812" spans="1:20" ht="13.2" x14ac:dyDescent="0.25">
      <c r="A812" s="66"/>
      <c r="B812" s="66"/>
      <c r="C812" s="66"/>
      <c r="D812" s="66"/>
      <c r="E812" s="67"/>
      <c r="F812" s="67"/>
      <c r="G812" s="67"/>
      <c r="H812" s="67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</row>
    <row r="813" spans="1:20" ht="13.2" x14ac:dyDescent="0.25">
      <c r="A813" s="66"/>
      <c r="B813" s="66"/>
      <c r="C813" s="66"/>
      <c r="D813" s="66"/>
      <c r="E813" s="67"/>
      <c r="F813" s="67"/>
      <c r="G813" s="67"/>
      <c r="H813" s="67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</row>
    <row r="814" spans="1:20" ht="13.2" x14ac:dyDescent="0.25">
      <c r="A814" s="66"/>
      <c r="B814" s="66"/>
      <c r="C814" s="66"/>
      <c r="D814" s="66"/>
      <c r="E814" s="67"/>
      <c r="F814" s="67"/>
      <c r="G814" s="67"/>
      <c r="H814" s="67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</row>
    <row r="815" spans="1:20" ht="13.2" x14ac:dyDescent="0.25">
      <c r="A815" s="66"/>
      <c r="B815" s="66"/>
      <c r="C815" s="66"/>
      <c r="D815" s="66"/>
      <c r="E815" s="67"/>
      <c r="F815" s="67"/>
      <c r="G815" s="67"/>
      <c r="H815" s="67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</row>
    <row r="816" spans="1:20" ht="13.2" x14ac:dyDescent="0.25">
      <c r="A816" s="66"/>
      <c r="B816" s="66"/>
      <c r="C816" s="66"/>
      <c r="D816" s="66"/>
      <c r="E816" s="67"/>
      <c r="F816" s="67"/>
      <c r="G816" s="67"/>
      <c r="H816" s="67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</row>
    <row r="817" spans="1:20" ht="13.2" x14ac:dyDescent="0.25">
      <c r="A817" s="66"/>
      <c r="B817" s="66"/>
      <c r="C817" s="66"/>
      <c r="D817" s="66"/>
      <c r="E817" s="67"/>
      <c r="F817" s="67"/>
      <c r="G817" s="67"/>
      <c r="H817" s="67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</row>
    <row r="818" spans="1:20" ht="13.2" x14ac:dyDescent="0.25">
      <c r="A818" s="66"/>
      <c r="B818" s="66"/>
      <c r="C818" s="66"/>
      <c r="D818" s="66"/>
      <c r="E818" s="67"/>
      <c r="F818" s="67"/>
      <c r="G818" s="67"/>
      <c r="H818" s="67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</row>
    <row r="819" spans="1:20" ht="13.2" x14ac:dyDescent="0.25">
      <c r="A819" s="66"/>
      <c r="B819" s="66"/>
      <c r="C819" s="66"/>
      <c r="D819" s="66"/>
      <c r="E819" s="67"/>
      <c r="F819" s="67"/>
      <c r="G819" s="67"/>
      <c r="H819" s="67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</row>
    <row r="820" spans="1:20" ht="13.2" x14ac:dyDescent="0.25">
      <c r="A820" s="66"/>
      <c r="B820" s="66"/>
      <c r="C820" s="66"/>
      <c r="D820" s="66"/>
      <c r="E820" s="67"/>
      <c r="F820" s="67"/>
      <c r="G820" s="67"/>
      <c r="H820" s="67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</row>
    <row r="821" spans="1:20" ht="13.2" x14ac:dyDescent="0.25">
      <c r="A821" s="66"/>
      <c r="B821" s="66"/>
      <c r="C821" s="66"/>
      <c r="D821" s="66"/>
      <c r="E821" s="67"/>
      <c r="F821" s="67"/>
      <c r="G821" s="67"/>
      <c r="H821" s="67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</row>
    <row r="822" spans="1:20" ht="13.2" x14ac:dyDescent="0.25">
      <c r="A822" s="66"/>
      <c r="B822" s="66"/>
      <c r="C822" s="66"/>
      <c r="D822" s="66"/>
      <c r="E822" s="67"/>
      <c r="F822" s="67"/>
      <c r="G822" s="67"/>
      <c r="H822" s="67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</row>
    <row r="823" spans="1:20" ht="13.2" x14ac:dyDescent="0.25">
      <c r="A823" s="66"/>
      <c r="B823" s="66"/>
      <c r="C823" s="66"/>
      <c r="D823" s="66"/>
      <c r="E823" s="67"/>
      <c r="F823" s="67"/>
      <c r="G823" s="67"/>
      <c r="H823" s="67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</row>
    <row r="824" spans="1:20" ht="13.2" x14ac:dyDescent="0.25">
      <c r="A824" s="66"/>
      <c r="B824" s="66"/>
      <c r="C824" s="66"/>
      <c r="D824" s="66"/>
      <c r="E824" s="67"/>
      <c r="F824" s="67"/>
      <c r="G824" s="67"/>
      <c r="H824" s="67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</row>
    <row r="825" spans="1:20" ht="13.2" x14ac:dyDescent="0.25">
      <c r="A825" s="66"/>
      <c r="B825" s="66"/>
      <c r="C825" s="66"/>
      <c r="D825" s="66"/>
      <c r="E825" s="67"/>
      <c r="F825" s="67"/>
      <c r="G825" s="67"/>
      <c r="H825" s="67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</row>
    <row r="826" spans="1:20" ht="13.2" x14ac:dyDescent="0.25">
      <c r="A826" s="66"/>
      <c r="B826" s="66"/>
      <c r="C826" s="66"/>
      <c r="D826" s="66"/>
      <c r="E826" s="67"/>
      <c r="F826" s="67"/>
      <c r="G826" s="67"/>
      <c r="H826" s="67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</row>
    <row r="827" spans="1:20" ht="13.2" x14ac:dyDescent="0.25">
      <c r="A827" s="66"/>
      <c r="B827" s="66"/>
      <c r="C827" s="66"/>
      <c r="D827" s="66"/>
      <c r="E827" s="67"/>
      <c r="F827" s="67"/>
      <c r="G827" s="67"/>
      <c r="H827" s="67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</row>
    <row r="828" spans="1:20" ht="13.2" x14ac:dyDescent="0.25">
      <c r="A828" s="66"/>
      <c r="B828" s="66"/>
      <c r="C828" s="66"/>
      <c r="D828" s="66"/>
      <c r="E828" s="67"/>
      <c r="F828" s="67"/>
      <c r="G828" s="67"/>
      <c r="H828" s="67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</row>
    <row r="829" spans="1:20" ht="13.2" x14ac:dyDescent="0.25">
      <c r="A829" s="66"/>
      <c r="B829" s="66"/>
      <c r="C829" s="66"/>
      <c r="D829" s="66"/>
      <c r="E829" s="67"/>
      <c r="F829" s="67"/>
      <c r="G829" s="67"/>
      <c r="H829" s="67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</row>
    <row r="830" spans="1:20" ht="13.2" x14ac:dyDescent="0.25">
      <c r="A830" s="66"/>
      <c r="B830" s="66"/>
      <c r="C830" s="66"/>
      <c r="D830" s="66"/>
      <c r="E830" s="67"/>
      <c r="F830" s="67"/>
      <c r="G830" s="67"/>
      <c r="H830" s="67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</row>
    <row r="831" spans="1:20" ht="13.2" x14ac:dyDescent="0.25">
      <c r="A831" s="66"/>
      <c r="B831" s="66"/>
      <c r="C831" s="66"/>
      <c r="D831" s="66"/>
      <c r="E831" s="67"/>
      <c r="F831" s="67"/>
      <c r="G831" s="67"/>
      <c r="H831" s="67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</row>
    <row r="832" spans="1:20" ht="13.2" x14ac:dyDescent="0.25">
      <c r="A832" s="66"/>
      <c r="B832" s="66"/>
      <c r="C832" s="66"/>
      <c r="D832" s="66"/>
      <c r="E832" s="67"/>
      <c r="F832" s="67"/>
      <c r="G832" s="67"/>
      <c r="H832" s="67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</row>
    <row r="833" spans="1:20" ht="13.2" x14ac:dyDescent="0.25">
      <c r="A833" s="66"/>
      <c r="B833" s="66"/>
      <c r="C833" s="66"/>
      <c r="D833" s="66"/>
      <c r="E833" s="67"/>
      <c r="F833" s="67"/>
      <c r="G833" s="67"/>
      <c r="H833" s="67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</row>
    <row r="834" spans="1:20" ht="13.2" x14ac:dyDescent="0.25">
      <c r="A834" s="66"/>
      <c r="B834" s="66"/>
      <c r="C834" s="66"/>
      <c r="D834" s="66"/>
      <c r="E834" s="67"/>
      <c r="F834" s="67"/>
      <c r="G834" s="67"/>
      <c r="H834" s="67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</row>
    <row r="835" spans="1:20" ht="13.2" x14ac:dyDescent="0.25">
      <c r="A835" s="66"/>
      <c r="B835" s="66"/>
      <c r="C835" s="66"/>
      <c r="D835" s="66"/>
      <c r="E835" s="67"/>
      <c r="F835" s="67"/>
      <c r="G835" s="67"/>
      <c r="H835" s="67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</row>
    <row r="836" spans="1:20" ht="13.2" x14ac:dyDescent="0.25">
      <c r="A836" s="66"/>
      <c r="B836" s="66"/>
      <c r="C836" s="66"/>
      <c r="D836" s="66"/>
      <c r="E836" s="67"/>
      <c r="F836" s="67"/>
      <c r="G836" s="67"/>
      <c r="H836" s="67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</row>
    <row r="837" spans="1:20" ht="13.2" x14ac:dyDescent="0.25">
      <c r="A837" s="66"/>
      <c r="B837" s="66"/>
      <c r="C837" s="66"/>
      <c r="D837" s="66"/>
      <c r="E837" s="67"/>
      <c r="F837" s="67"/>
      <c r="G837" s="67"/>
      <c r="H837" s="67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</row>
    <row r="838" spans="1:20" ht="13.2" x14ac:dyDescent="0.25">
      <c r="A838" s="66"/>
      <c r="B838" s="66"/>
      <c r="C838" s="66"/>
      <c r="D838" s="66"/>
      <c r="E838" s="67"/>
      <c r="F838" s="67"/>
      <c r="G838" s="67"/>
      <c r="H838" s="67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</row>
    <row r="839" spans="1:20" ht="13.2" x14ac:dyDescent="0.25">
      <c r="A839" s="66"/>
      <c r="B839" s="66"/>
      <c r="C839" s="66"/>
      <c r="D839" s="66"/>
      <c r="E839" s="67"/>
      <c r="F839" s="67"/>
      <c r="G839" s="67"/>
      <c r="H839" s="67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</row>
    <row r="840" spans="1:20" ht="13.2" x14ac:dyDescent="0.25">
      <c r="A840" s="66"/>
      <c r="B840" s="66"/>
      <c r="C840" s="66"/>
      <c r="D840" s="66"/>
      <c r="E840" s="67"/>
      <c r="F840" s="67"/>
      <c r="G840" s="67"/>
      <c r="H840" s="67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</row>
    <row r="841" spans="1:20" ht="13.2" x14ac:dyDescent="0.25">
      <c r="A841" s="66"/>
      <c r="B841" s="66"/>
      <c r="C841" s="66"/>
      <c r="D841" s="66"/>
      <c r="E841" s="67"/>
      <c r="F841" s="67"/>
      <c r="G841" s="67"/>
      <c r="H841" s="67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</row>
    <row r="842" spans="1:20" ht="13.2" x14ac:dyDescent="0.25">
      <c r="A842" s="66"/>
      <c r="B842" s="66"/>
      <c r="C842" s="66"/>
      <c r="D842" s="66"/>
      <c r="E842" s="67"/>
      <c r="F842" s="67"/>
      <c r="G842" s="67"/>
      <c r="H842" s="67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</row>
    <row r="843" spans="1:20" ht="13.2" x14ac:dyDescent="0.25">
      <c r="A843" s="66"/>
      <c r="B843" s="66"/>
      <c r="C843" s="66"/>
      <c r="D843" s="66"/>
      <c r="E843" s="67"/>
      <c r="F843" s="67"/>
      <c r="G843" s="67"/>
      <c r="H843" s="67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</row>
    <row r="844" spans="1:20" ht="13.2" x14ac:dyDescent="0.25">
      <c r="A844" s="66"/>
      <c r="B844" s="66"/>
      <c r="C844" s="66"/>
      <c r="D844" s="66"/>
      <c r="E844" s="67"/>
      <c r="F844" s="67"/>
      <c r="G844" s="67"/>
      <c r="H844" s="67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</row>
    <row r="845" spans="1:20" ht="13.2" x14ac:dyDescent="0.25">
      <c r="A845" s="66"/>
      <c r="B845" s="66"/>
      <c r="C845" s="66"/>
      <c r="D845" s="66"/>
      <c r="E845" s="67"/>
      <c r="F845" s="67"/>
      <c r="G845" s="67"/>
      <c r="H845" s="67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</row>
    <row r="846" spans="1:20" ht="13.2" x14ac:dyDescent="0.25">
      <c r="A846" s="66"/>
      <c r="B846" s="66"/>
      <c r="C846" s="66"/>
      <c r="D846" s="66"/>
      <c r="E846" s="67"/>
      <c r="F846" s="67"/>
      <c r="G846" s="67"/>
      <c r="H846" s="67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</row>
    <row r="847" spans="1:20" ht="13.2" x14ac:dyDescent="0.25">
      <c r="A847" s="66"/>
      <c r="B847" s="66"/>
      <c r="C847" s="66"/>
      <c r="D847" s="66"/>
      <c r="E847" s="67"/>
      <c r="F847" s="67"/>
      <c r="G847" s="67"/>
      <c r="H847" s="67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</row>
    <row r="848" spans="1:20" ht="13.2" x14ac:dyDescent="0.25">
      <c r="A848" s="66"/>
      <c r="B848" s="66"/>
      <c r="C848" s="66"/>
      <c r="D848" s="66"/>
      <c r="E848" s="67"/>
      <c r="F848" s="67"/>
      <c r="G848" s="67"/>
      <c r="H848" s="67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</row>
    <row r="849" spans="1:20" ht="13.2" x14ac:dyDescent="0.25">
      <c r="A849" s="66"/>
      <c r="B849" s="66"/>
      <c r="C849" s="66"/>
      <c r="D849" s="66"/>
      <c r="E849" s="67"/>
      <c r="F849" s="67"/>
      <c r="G849" s="67"/>
      <c r="H849" s="67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</row>
    <row r="850" spans="1:20" ht="13.2" x14ac:dyDescent="0.25">
      <c r="A850" s="66"/>
      <c r="B850" s="66"/>
      <c r="C850" s="66"/>
      <c r="D850" s="66"/>
      <c r="E850" s="67"/>
      <c r="F850" s="67"/>
      <c r="G850" s="67"/>
      <c r="H850" s="67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</row>
    <row r="851" spans="1:20" ht="13.2" x14ac:dyDescent="0.25">
      <c r="A851" s="66"/>
      <c r="B851" s="66"/>
      <c r="C851" s="66"/>
      <c r="D851" s="66"/>
      <c r="E851" s="67"/>
      <c r="F851" s="67"/>
      <c r="G851" s="67"/>
      <c r="H851" s="67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</row>
    <row r="852" spans="1:20" ht="13.2" x14ac:dyDescent="0.25">
      <c r="A852" s="66"/>
      <c r="B852" s="66"/>
      <c r="C852" s="66"/>
      <c r="D852" s="66"/>
      <c r="E852" s="67"/>
      <c r="F852" s="67"/>
      <c r="G852" s="67"/>
      <c r="H852" s="67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</row>
    <row r="853" spans="1:20" ht="13.2" x14ac:dyDescent="0.25">
      <c r="A853" s="66"/>
      <c r="B853" s="66"/>
      <c r="C853" s="66"/>
      <c r="D853" s="66"/>
      <c r="E853" s="67"/>
      <c r="F853" s="67"/>
      <c r="G853" s="67"/>
      <c r="H853" s="67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</row>
    <row r="854" spans="1:20" ht="13.2" x14ac:dyDescent="0.25">
      <c r="A854" s="66"/>
      <c r="B854" s="66"/>
      <c r="C854" s="66"/>
      <c r="D854" s="66"/>
      <c r="E854" s="67"/>
      <c r="F854" s="67"/>
      <c r="G854" s="67"/>
      <c r="H854" s="67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</row>
    <row r="855" spans="1:20" ht="13.2" x14ac:dyDescent="0.25">
      <c r="A855" s="66"/>
      <c r="B855" s="66"/>
      <c r="C855" s="66"/>
      <c r="D855" s="66"/>
      <c r="E855" s="67"/>
      <c r="F855" s="67"/>
      <c r="G855" s="67"/>
      <c r="H855" s="67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</row>
    <row r="856" spans="1:20" ht="13.2" x14ac:dyDescent="0.25">
      <c r="A856" s="66"/>
      <c r="B856" s="66"/>
      <c r="C856" s="66"/>
      <c r="D856" s="66"/>
      <c r="E856" s="67"/>
      <c r="F856" s="67"/>
      <c r="G856" s="67"/>
      <c r="H856" s="67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</row>
    <row r="857" spans="1:20" ht="13.2" x14ac:dyDescent="0.25">
      <c r="A857" s="66"/>
      <c r="B857" s="66"/>
      <c r="C857" s="66"/>
      <c r="D857" s="66"/>
      <c r="E857" s="67"/>
      <c r="F857" s="67"/>
      <c r="G857" s="67"/>
      <c r="H857" s="67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</row>
    <row r="858" spans="1:20" ht="13.2" x14ac:dyDescent="0.25">
      <c r="A858" s="66"/>
      <c r="B858" s="66"/>
      <c r="C858" s="66"/>
      <c r="D858" s="66"/>
      <c r="E858" s="67"/>
      <c r="F858" s="67"/>
      <c r="G858" s="67"/>
      <c r="H858" s="67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</row>
    <row r="859" spans="1:20" ht="13.2" x14ac:dyDescent="0.25">
      <c r="A859" s="66"/>
      <c r="B859" s="66"/>
      <c r="C859" s="66"/>
      <c r="D859" s="66"/>
      <c r="E859" s="67"/>
      <c r="F859" s="67"/>
      <c r="G859" s="67"/>
      <c r="H859" s="67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</row>
    <row r="860" spans="1:20" ht="13.2" x14ac:dyDescent="0.25">
      <c r="A860" s="66"/>
      <c r="B860" s="66"/>
      <c r="C860" s="66"/>
      <c r="D860" s="66"/>
      <c r="E860" s="67"/>
      <c r="F860" s="67"/>
      <c r="G860" s="67"/>
      <c r="H860" s="67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</row>
    <row r="861" spans="1:20" ht="13.2" x14ac:dyDescent="0.25">
      <c r="A861" s="66"/>
      <c r="B861" s="66"/>
      <c r="C861" s="66"/>
      <c r="D861" s="66"/>
      <c r="E861" s="67"/>
      <c r="F861" s="67"/>
      <c r="G861" s="67"/>
      <c r="H861" s="67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</row>
    <row r="862" spans="1:20" ht="13.2" x14ac:dyDescent="0.25">
      <c r="A862" s="66"/>
      <c r="B862" s="66"/>
      <c r="C862" s="66"/>
      <c r="D862" s="66"/>
      <c r="E862" s="67"/>
      <c r="F862" s="67"/>
      <c r="G862" s="67"/>
      <c r="H862" s="67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</row>
    <row r="863" spans="1:20" ht="13.2" x14ac:dyDescent="0.25">
      <c r="A863" s="66"/>
      <c r="B863" s="66"/>
      <c r="C863" s="66"/>
      <c r="D863" s="66"/>
      <c r="E863" s="67"/>
      <c r="F863" s="67"/>
      <c r="G863" s="67"/>
      <c r="H863" s="67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</row>
    <row r="864" spans="1:20" ht="13.2" x14ac:dyDescent="0.25">
      <c r="A864" s="66"/>
      <c r="B864" s="66"/>
      <c r="C864" s="66"/>
      <c r="D864" s="66"/>
      <c r="E864" s="67"/>
      <c r="F864" s="67"/>
      <c r="G864" s="67"/>
      <c r="H864" s="67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</row>
    <row r="865" spans="1:20" ht="13.2" x14ac:dyDescent="0.25">
      <c r="A865" s="66"/>
      <c r="B865" s="66"/>
      <c r="C865" s="66"/>
      <c r="D865" s="66"/>
      <c r="E865" s="67"/>
      <c r="F865" s="67"/>
      <c r="G865" s="67"/>
      <c r="H865" s="67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</row>
    <row r="866" spans="1:20" ht="13.2" x14ac:dyDescent="0.25">
      <c r="A866" s="66"/>
      <c r="B866" s="66"/>
      <c r="C866" s="66"/>
      <c r="D866" s="66"/>
      <c r="E866" s="67"/>
      <c r="F866" s="67"/>
      <c r="G866" s="67"/>
      <c r="H866" s="67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</row>
    <row r="867" spans="1:20" ht="13.2" x14ac:dyDescent="0.25">
      <c r="A867" s="66"/>
      <c r="B867" s="66"/>
      <c r="C867" s="66"/>
      <c r="D867" s="66"/>
      <c r="E867" s="67"/>
      <c r="F867" s="67"/>
      <c r="G867" s="67"/>
      <c r="H867" s="67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</row>
    <row r="868" spans="1:20" ht="13.2" x14ac:dyDescent="0.25">
      <c r="A868" s="66"/>
      <c r="B868" s="66"/>
      <c r="C868" s="66"/>
      <c r="D868" s="66"/>
      <c r="E868" s="67"/>
      <c r="F868" s="67"/>
      <c r="G868" s="67"/>
      <c r="H868" s="67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</row>
    <row r="869" spans="1:20" ht="13.2" x14ac:dyDescent="0.25">
      <c r="A869" s="66"/>
      <c r="B869" s="66"/>
      <c r="C869" s="66"/>
      <c r="D869" s="66"/>
      <c r="E869" s="67"/>
      <c r="F869" s="67"/>
      <c r="G869" s="67"/>
      <c r="H869" s="67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</row>
    <row r="870" spans="1:20" ht="13.2" x14ac:dyDescent="0.25">
      <c r="A870" s="66"/>
      <c r="B870" s="66"/>
      <c r="C870" s="66"/>
      <c r="D870" s="66"/>
      <c r="E870" s="67"/>
      <c r="F870" s="67"/>
      <c r="G870" s="67"/>
      <c r="H870" s="67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</row>
    <row r="871" spans="1:20" ht="13.2" x14ac:dyDescent="0.25">
      <c r="A871" s="66"/>
      <c r="B871" s="66"/>
      <c r="C871" s="66"/>
      <c r="D871" s="66"/>
      <c r="E871" s="67"/>
      <c r="F871" s="67"/>
      <c r="G871" s="67"/>
      <c r="H871" s="67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</row>
    <row r="872" spans="1:20" ht="13.2" x14ac:dyDescent="0.25">
      <c r="A872" s="66"/>
      <c r="B872" s="66"/>
      <c r="C872" s="66"/>
      <c r="D872" s="66"/>
      <c r="E872" s="67"/>
      <c r="F872" s="67"/>
      <c r="G872" s="67"/>
      <c r="H872" s="67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</row>
    <row r="873" spans="1:20" ht="13.2" x14ac:dyDescent="0.25">
      <c r="A873" s="66"/>
      <c r="B873" s="66"/>
      <c r="C873" s="66"/>
      <c r="D873" s="66"/>
      <c r="E873" s="67"/>
      <c r="F873" s="67"/>
      <c r="G873" s="67"/>
      <c r="H873" s="67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</row>
    <row r="874" spans="1:20" ht="13.2" x14ac:dyDescent="0.25">
      <c r="A874" s="66"/>
      <c r="B874" s="66"/>
      <c r="C874" s="66"/>
      <c r="D874" s="66"/>
      <c r="E874" s="67"/>
      <c r="F874" s="67"/>
      <c r="G874" s="67"/>
      <c r="H874" s="67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</row>
    <row r="875" spans="1:20" ht="13.2" x14ac:dyDescent="0.25">
      <c r="A875" s="66"/>
      <c r="B875" s="66"/>
      <c r="C875" s="66"/>
      <c r="D875" s="66"/>
      <c r="E875" s="67"/>
      <c r="F875" s="67"/>
      <c r="G875" s="67"/>
      <c r="H875" s="67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</row>
    <row r="876" spans="1:20" ht="13.2" x14ac:dyDescent="0.25">
      <c r="A876" s="66"/>
      <c r="B876" s="66"/>
      <c r="C876" s="66"/>
      <c r="D876" s="66"/>
      <c r="E876" s="67"/>
      <c r="F876" s="67"/>
      <c r="G876" s="67"/>
      <c r="H876" s="67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</row>
    <row r="877" spans="1:20" ht="13.2" x14ac:dyDescent="0.25">
      <c r="A877" s="66"/>
      <c r="B877" s="66"/>
      <c r="C877" s="66"/>
      <c r="D877" s="66"/>
      <c r="E877" s="67"/>
      <c r="F877" s="67"/>
      <c r="G877" s="67"/>
      <c r="H877" s="67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</row>
    <row r="878" spans="1:20" ht="13.2" x14ac:dyDescent="0.25">
      <c r="A878" s="66"/>
      <c r="B878" s="66"/>
      <c r="C878" s="66"/>
      <c r="D878" s="66"/>
      <c r="E878" s="67"/>
      <c r="F878" s="67"/>
      <c r="G878" s="67"/>
      <c r="H878" s="67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</row>
    <row r="879" spans="1:20" ht="13.2" x14ac:dyDescent="0.25">
      <c r="A879" s="66"/>
      <c r="B879" s="66"/>
      <c r="C879" s="66"/>
      <c r="D879" s="66"/>
      <c r="E879" s="67"/>
      <c r="F879" s="67"/>
      <c r="G879" s="67"/>
      <c r="H879" s="67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</row>
    <row r="880" spans="1:20" ht="13.2" x14ac:dyDescent="0.25">
      <c r="A880" s="66"/>
      <c r="B880" s="66"/>
      <c r="C880" s="66"/>
      <c r="D880" s="66"/>
      <c r="E880" s="67"/>
      <c r="F880" s="67"/>
      <c r="G880" s="67"/>
      <c r="H880" s="67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</row>
    <row r="881" spans="1:20" ht="13.2" x14ac:dyDescent="0.25">
      <c r="A881" s="66"/>
      <c r="B881" s="66"/>
      <c r="C881" s="66"/>
      <c r="D881" s="66"/>
      <c r="E881" s="67"/>
      <c r="F881" s="67"/>
      <c r="G881" s="67"/>
      <c r="H881" s="67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</row>
    <row r="882" spans="1:20" ht="13.2" x14ac:dyDescent="0.25">
      <c r="A882" s="66"/>
      <c r="B882" s="66"/>
      <c r="C882" s="66"/>
      <c r="D882" s="66"/>
      <c r="E882" s="67"/>
      <c r="F882" s="67"/>
      <c r="G882" s="67"/>
      <c r="H882" s="67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</row>
    <row r="883" spans="1:20" ht="13.2" x14ac:dyDescent="0.25">
      <c r="A883" s="66"/>
      <c r="B883" s="66"/>
      <c r="C883" s="66"/>
      <c r="D883" s="66"/>
      <c r="E883" s="67"/>
      <c r="F883" s="67"/>
      <c r="G883" s="67"/>
      <c r="H883" s="67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</row>
    <row r="884" spans="1:20" ht="13.2" x14ac:dyDescent="0.25">
      <c r="A884" s="66"/>
      <c r="B884" s="66"/>
      <c r="C884" s="66"/>
      <c r="D884" s="66"/>
      <c r="E884" s="67"/>
      <c r="F884" s="67"/>
      <c r="G884" s="67"/>
      <c r="H884" s="67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</row>
    <row r="885" spans="1:20" ht="13.2" x14ac:dyDescent="0.25">
      <c r="A885" s="66"/>
      <c r="B885" s="66"/>
      <c r="C885" s="66"/>
      <c r="D885" s="66"/>
      <c r="E885" s="67"/>
      <c r="F885" s="67"/>
      <c r="G885" s="67"/>
      <c r="H885" s="67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</row>
    <row r="886" spans="1:20" ht="13.2" x14ac:dyDescent="0.25">
      <c r="A886" s="66"/>
      <c r="B886" s="66"/>
      <c r="C886" s="66"/>
      <c r="D886" s="66"/>
      <c r="E886" s="67"/>
      <c r="F886" s="67"/>
      <c r="G886" s="67"/>
      <c r="H886" s="67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</row>
    <row r="887" spans="1:20" ht="13.2" x14ac:dyDescent="0.25">
      <c r="A887" s="66"/>
      <c r="B887" s="66"/>
      <c r="C887" s="66"/>
      <c r="D887" s="66"/>
      <c r="E887" s="67"/>
      <c r="F887" s="67"/>
      <c r="G887" s="67"/>
      <c r="H887" s="67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</row>
    <row r="888" spans="1:20" ht="13.2" x14ac:dyDescent="0.25">
      <c r="A888" s="66"/>
      <c r="B888" s="66"/>
      <c r="C888" s="66"/>
      <c r="D888" s="66"/>
      <c r="E888" s="67"/>
      <c r="F888" s="67"/>
      <c r="G888" s="67"/>
      <c r="H888" s="67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</row>
    <row r="889" spans="1:20" ht="13.2" x14ac:dyDescent="0.25">
      <c r="A889" s="66"/>
      <c r="B889" s="66"/>
      <c r="C889" s="66"/>
      <c r="D889" s="66"/>
      <c r="E889" s="67"/>
      <c r="F889" s="67"/>
      <c r="G889" s="67"/>
      <c r="H889" s="67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</row>
    <row r="890" spans="1:20" ht="13.2" x14ac:dyDescent="0.25">
      <c r="A890" s="66"/>
      <c r="B890" s="66"/>
      <c r="C890" s="66"/>
      <c r="D890" s="66"/>
      <c r="E890" s="67"/>
      <c r="F890" s="67"/>
      <c r="G890" s="67"/>
      <c r="H890" s="67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</row>
    <row r="891" spans="1:20" ht="13.2" x14ac:dyDescent="0.25">
      <c r="A891" s="66"/>
      <c r="B891" s="66"/>
      <c r="C891" s="66"/>
      <c r="D891" s="66"/>
      <c r="E891" s="67"/>
      <c r="F891" s="67"/>
      <c r="G891" s="67"/>
      <c r="H891" s="67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</row>
    <row r="892" spans="1:20" ht="13.2" x14ac:dyDescent="0.25">
      <c r="A892" s="66"/>
      <c r="B892" s="66"/>
      <c r="C892" s="66"/>
      <c r="D892" s="66"/>
      <c r="E892" s="67"/>
      <c r="F892" s="67"/>
      <c r="G892" s="67"/>
      <c r="H892" s="67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</row>
    <row r="893" spans="1:20" ht="13.2" x14ac:dyDescent="0.25">
      <c r="A893" s="66"/>
      <c r="B893" s="66"/>
      <c r="C893" s="66"/>
      <c r="D893" s="66"/>
      <c r="E893" s="67"/>
      <c r="F893" s="67"/>
      <c r="G893" s="67"/>
      <c r="H893" s="67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</row>
    <row r="894" spans="1:20" ht="13.2" x14ac:dyDescent="0.25">
      <c r="A894" s="66"/>
      <c r="B894" s="66"/>
      <c r="C894" s="66"/>
      <c r="D894" s="66"/>
      <c r="E894" s="67"/>
      <c r="F894" s="67"/>
      <c r="G894" s="67"/>
      <c r="H894" s="67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</row>
    <row r="895" spans="1:20" ht="13.2" x14ac:dyDescent="0.25">
      <c r="A895" s="66"/>
      <c r="B895" s="66"/>
      <c r="C895" s="66"/>
      <c r="D895" s="66"/>
      <c r="E895" s="67"/>
      <c r="F895" s="67"/>
      <c r="G895" s="67"/>
      <c r="H895" s="67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</row>
    <row r="896" spans="1:20" ht="13.2" x14ac:dyDescent="0.25">
      <c r="A896" s="66"/>
      <c r="B896" s="66"/>
      <c r="C896" s="66"/>
      <c r="D896" s="66"/>
      <c r="E896" s="67"/>
      <c r="F896" s="67"/>
      <c r="G896" s="67"/>
      <c r="H896" s="67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</row>
    <row r="897" spans="1:20" ht="13.2" x14ac:dyDescent="0.25">
      <c r="A897" s="66"/>
      <c r="B897" s="66"/>
      <c r="C897" s="66"/>
      <c r="D897" s="66"/>
      <c r="E897" s="67"/>
      <c r="F897" s="67"/>
      <c r="G897" s="67"/>
      <c r="H897" s="67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</row>
    <row r="898" spans="1:20" ht="13.2" x14ac:dyDescent="0.25">
      <c r="A898" s="66"/>
      <c r="B898" s="66"/>
      <c r="C898" s="66"/>
      <c r="D898" s="66"/>
      <c r="E898" s="67"/>
      <c r="F898" s="67"/>
      <c r="G898" s="67"/>
      <c r="H898" s="67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</row>
    <row r="899" spans="1:20" ht="13.2" x14ac:dyDescent="0.25">
      <c r="A899" s="66"/>
      <c r="B899" s="66"/>
      <c r="C899" s="66"/>
      <c r="D899" s="66"/>
      <c r="E899" s="67"/>
      <c r="F899" s="67"/>
      <c r="G899" s="67"/>
      <c r="H899" s="67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</row>
    <row r="900" spans="1:20" ht="13.2" x14ac:dyDescent="0.25">
      <c r="A900" s="66"/>
      <c r="B900" s="66"/>
      <c r="C900" s="66"/>
      <c r="D900" s="66"/>
      <c r="E900" s="67"/>
      <c r="F900" s="67"/>
      <c r="G900" s="67"/>
      <c r="H900" s="67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</row>
    <row r="901" spans="1:20" ht="13.2" x14ac:dyDescent="0.25">
      <c r="A901" s="66"/>
      <c r="B901" s="66"/>
      <c r="C901" s="66"/>
      <c r="D901" s="66"/>
      <c r="E901" s="67"/>
      <c r="F901" s="67"/>
      <c r="G901" s="67"/>
      <c r="H901" s="67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</row>
    <row r="902" spans="1:20" ht="13.2" x14ac:dyDescent="0.25">
      <c r="A902" s="66"/>
      <c r="B902" s="66"/>
      <c r="C902" s="66"/>
      <c r="D902" s="66"/>
      <c r="E902" s="67"/>
      <c r="F902" s="67"/>
      <c r="G902" s="67"/>
      <c r="H902" s="67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</row>
    <row r="903" spans="1:20" ht="13.2" x14ac:dyDescent="0.25">
      <c r="A903" s="66"/>
      <c r="B903" s="66"/>
      <c r="C903" s="66"/>
      <c r="D903" s="66"/>
      <c r="E903" s="67"/>
      <c r="F903" s="67"/>
      <c r="G903" s="67"/>
      <c r="H903" s="67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</row>
    <row r="904" spans="1:20" ht="13.2" x14ac:dyDescent="0.25">
      <c r="A904" s="66"/>
      <c r="B904" s="66"/>
      <c r="C904" s="66"/>
      <c r="D904" s="66"/>
      <c r="E904" s="67"/>
      <c r="F904" s="67"/>
      <c r="G904" s="67"/>
      <c r="H904" s="67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</row>
    <row r="905" spans="1:20" ht="13.2" x14ac:dyDescent="0.25">
      <c r="A905" s="66"/>
      <c r="B905" s="66"/>
      <c r="C905" s="66"/>
      <c r="D905" s="66"/>
      <c r="E905" s="67"/>
      <c r="F905" s="67"/>
      <c r="G905" s="67"/>
      <c r="H905" s="67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</row>
    <row r="906" spans="1:20" ht="13.2" x14ac:dyDescent="0.25">
      <c r="A906" s="66"/>
      <c r="B906" s="66"/>
      <c r="C906" s="66"/>
      <c r="D906" s="66"/>
      <c r="E906" s="67"/>
      <c r="F906" s="67"/>
      <c r="G906" s="67"/>
      <c r="H906" s="67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</row>
    <row r="907" spans="1:20" ht="13.2" x14ac:dyDescent="0.25">
      <c r="A907" s="66"/>
      <c r="B907" s="66"/>
      <c r="C907" s="66"/>
      <c r="D907" s="66"/>
      <c r="E907" s="67"/>
      <c r="F907" s="67"/>
      <c r="G907" s="67"/>
      <c r="H907" s="67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</row>
    <row r="908" spans="1:20" ht="13.2" x14ac:dyDescent="0.25">
      <c r="A908" s="66"/>
      <c r="B908" s="66"/>
      <c r="C908" s="66"/>
      <c r="D908" s="66"/>
      <c r="E908" s="67"/>
      <c r="F908" s="67"/>
      <c r="G908" s="67"/>
      <c r="H908" s="67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</row>
    <row r="909" spans="1:20" ht="13.2" x14ac:dyDescent="0.25">
      <c r="A909" s="66"/>
      <c r="B909" s="66"/>
      <c r="C909" s="66"/>
      <c r="D909" s="66"/>
      <c r="E909" s="67"/>
      <c r="F909" s="67"/>
      <c r="G909" s="67"/>
      <c r="H909" s="67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</row>
    <row r="910" spans="1:20" ht="13.2" x14ac:dyDescent="0.25">
      <c r="A910" s="66"/>
      <c r="B910" s="66"/>
      <c r="C910" s="66"/>
      <c r="D910" s="66"/>
      <c r="E910" s="67"/>
      <c r="F910" s="67"/>
      <c r="G910" s="67"/>
      <c r="H910" s="67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</row>
    <row r="911" spans="1:20" ht="13.2" x14ac:dyDescent="0.25">
      <c r="A911" s="66"/>
      <c r="B911" s="66"/>
      <c r="C911" s="66"/>
      <c r="D911" s="66"/>
      <c r="E911" s="67"/>
      <c r="F911" s="67"/>
      <c r="G911" s="67"/>
      <c r="H911" s="67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</row>
    <row r="912" spans="1:20" ht="13.2" x14ac:dyDescent="0.25">
      <c r="A912" s="66"/>
      <c r="B912" s="66"/>
      <c r="C912" s="66"/>
      <c r="D912" s="66"/>
      <c r="E912" s="67"/>
      <c r="F912" s="67"/>
      <c r="G912" s="67"/>
      <c r="H912" s="67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</row>
    <row r="913" spans="1:20" ht="13.2" x14ac:dyDescent="0.25">
      <c r="A913" s="66"/>
      <c r="B913" s="66"/>
      <c r="C913" s="66"/>
      <c r="D913" s="66"/>
      <c r="E913" s="67"/>
      <c r="F913" s="67"/>
      <c r="G913" s="67"/>
      <c r="H913" s="67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</row>
    <row r="914" spans="1:20" ht="13.2" x14ac:dyDescent="0.25">
      <c r="A914" s="66"/>
      <c r="B914" s="66"/>
      <c r="C914" s="66"/>
      <c r="D914" s="66"/>
      <c r="E914" s="67"/>
      <c r="F914" s="67"/>
      <c r="G914" s="67"/>
      <c r="H914" s="67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</row>
    <row r="915" spans="1:20" ht="13.2" x14ac:dyDescent="0.25">
      <c r="A915" s="66"/>
      <c r="B915" s="66"/>
      <c r="C915" s="66"/>
      <c r="D915" s="66"/>
      <c r="E915" s="67"/>
      <c r="F915" s="67"/>
      <c r="G915" s="67"/>
      <c r="H915" s="67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</row>
    <row r="916" spans="1:20" ht="13.2" x14ac:dyDescent="0.25">
      <c r="A916" s="66"/>
      <c r="B916" s="66"/>
      <c r="C916" s="66"/>
      <c r="D916" s="66"/>
      <c r="E916" s="67"/>
      <c r="F916" s="67"/>
      <c r="G916" s="67"/>
      <c r="H916" s="67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</row>
    <row r="917" spans="1:20" ht="13.2" x14ac:dyDescent="0.25">
      <c r="A917" s="66"/>
      <c r="B917" s="66"/>
      <c r="C917" s="66"/>
      <c r="D917" s="66"/>
      <c r="E917" s="67"/>
      <c r="F917" s="67"/>
      <c r="G917" s="67"/>
      <c r="H917" s="67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</row>
    <row r="918" spans="1:20" ht="13.2" x14ac:dyDescent="0.25">
      <c r="A918" s="66"/>
      <c r="B918" s="66"/>
      <c r="C918" s="66"/>
      <c r="D918" s="66"/>
      <c r="E918" s="67"/>
      <c r="F918" s="67"/>
      <c r="G918" s="67"/>
      <c r="H918" s="67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</row>
    <row r="919" spans="1:20" ht="13.2" x14ac:dyDescent="0.25">
      <c r="A919" s="66"/>
      <c r="B919" s="66"/>
      <c r="C919" s="66"/>
      <c r="D919" s="66"/>
      <c r="E919" s="67"/>
      <c r="F919" s="67"/>
      <c r="G919" s="67"/>
      <c r="H919" s="67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</row>
    <row r="920" spans="1:20" ht="13.2" x14ac:dyDescent="0.25">
      <c r="A920" s="66"/>
      <c r="B920" s="66"/>
      <c r="C920" s="66"/>
      <c r="D920" s="66"/>
      <c r="E920" s="67"/>
      <c r="F920" s="67"/>
      <c r="G920" s="67"/>
      <c r="H920" s="67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</row>
    <row r="921" spans="1:20" ht="13.2" x14ac:dyDescent="0.25">
      <c r="A921" s="66"/>
      <c r="B921" s="66"/>
      <c r="C921" s="66"/>
      <c r="D921" s="66"/>
      <c r="E921" s="67"/>
      <c r="F921" s="67"/>
      <c r="G921" s="67"/>
      <c r="H921" s="67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</row>
    <row r="922" spans="1:20" ht="13.2" x14ac:dyDescent="0.25">
      <c r="A922" s="66"/>
      <c r="B922" s="66"/>
      <c r="C922" s="66"/>
      <c r="D922" s="66"/>
      <c r="E922" s="67"/>
      <c r="F922" s="67"/>
      <c r="G922" s="67"/>
      <c r="H922" s="67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</row>
    <row r="923" spans="1:20" ht="13.2" x14ac:dyDescent="0.25">
      <c r="A923" s="66"/>
      <c r="B923" s="66"/>
      <c r="C923" s="66"/>
      <c r="D923" s="66"/>
      <c r="E923" s="67"/>
      <c r="F923" s="67"/>
      <c r="G923" s="67"/>
      <c r="H923" s="67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</row>
    <row r="924" spans="1:20" ht="13.2" x14ac:dyDescent="0.25">
      <c r="A924" s="66"/>
      <c r="B924" s="66"/>
      <c r="C924" s="66"/>
      <c r="D924" s="66"/>
      <c r="E924" s="67"/>
      <c r="F924" s="67"/>
      <c r="G924" s="67"/>
      <c r="H924" s="67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</row>
    <row r="925" spans="1:20" ht="13.2" x14ac:dyDescent="0.25">
      <c r="A925" s="66"/>
      <c r="B925" s="66"/>
      <c r="C925" s="66"/>
      <c r="D925" s="66"/>
      <c r="E925" s="67"/>
      <c r="F925" s="67"/>
      <c r="G925" s="67"/>
      <c r="H925" s="67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</row>
    <row r="926" spans="1:20" ht="13.2" x14ac:dyDescent="0.25">
      <c r="A926" s="66"/>
      <c r="B926" s="66"/>
      <c r="C926" s="66"/>
      <c r="D926" s="66"/>
      <c r="E926" s="67"/>
      <c r="F926" s="67"/>
      <c r="G926" s="67"/>
      <c r="H926" s="67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</row>
    <row r="927" spans="1:20" ht="13.2" x14ac:dyDescent="0.25">
      <c r="A927" s="66"/>
      <c r="B927" s="66"/>
      <c r="C927" s="66"/>
      <c r="D927" s="66"/>
      <c r="E927" s="67"/>
      <c r="F927" s="67"/>
      <c r="G927" s="67"/>
      <c r="H927" s="67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</row>
    <row r="928" spans="1:20" ht="13.2" x14ac:dyDescent="0.25">
      <c r="A928" s="66"/>
      <c r="B928" s="66"/>
      <c r="C928" s="66"/>
      <c r="D928" s="66"/>
      <c r="E928" s="67"/>
      <c r="F928" s="67"/>
      <c r="G928" s="67"/>
      <c r="H928" s="67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</row>
    <row r="929" spans="1:20" ht="13.2" x14ac:dyDescent="0.25">
      <c r="A929" s="66"/>
      <c r="B929" s="66"/>
      <c r="C929" s="66"/>
      <c r="D929" s="66"/>
      <c r="E929" s="67"/>
      <c r="F929" s="67"/>
      <c r="G929" s="67"/>
      <c r="H929" s="67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</row>
    <row r="930" spans="1:20" ht="13.2" x14ac:dyDescent="0.25">
      <c r="A930" s="66"/>
      <c r="B930" s="66"/>
      <c r="C930" s="66"/>
      <c r="D930" s="66"/>
      <c r="E930" s="67"/>
      <c r="F930" s="67"/>
      <c r="G930" s="67"/>
      <c r="H930" s="67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</row>
    <row r="931" spans="1:20" ht="13.2" x14ac:dyDescent="0.25">
      <c r="A931" s="66"/>
      <c r="B931" s="66"/>
      <c r="C931" s="66"/>
      <c r="D931" s="66"/>
      <c r="E931" s="67"/>
      <c r="F931" s="67"/>
      <c r="G931" s="67"/>
      <c r="H931" s="67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</row>
    <row r="932" spans="1:20" ht="13.2" x14ac:dyDescent="0.25">
      <c r="A932" s="66"/>
      <c r="B932" s="66"/>
      <c r="C932" s="66"/>
      <c r="D932" s="66"/>
      <c r="E932" s="67"/>
      <c r="F932" s="67"/>
      <c r="G932" s="67"/>
      <c r="H932" s="67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</row>
    <row r="933" spans="1:20" ht="13.2" x14ac:dyDescent="0.25">
      <c r="A933" s="66"/>
      <c r="B933" s="66"/>
      <c r="C933" s="66"/>
      <c r="D933" s="66"/>
      <c r="E933" s="67"/>
      <c r="F933" s="67"/>
      <c r="G933" s="67"/>
      <c r="H933" s="67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</row>
    <row r="934" spans="1:20" ht="13.2" x14ac:dyDescent="0.25">
      <c r="A934" s="66"/>
      <c r="B934" s="66"/>
      <c r="C934" s="66"/>
      <c r="D934" s="66"/>
      <c r="E934" s="67"/>
      <c r="F934" s="67"/>
      <c r="G934" s="67"/>
      <c r="H934" s="67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</row>
    <row r="935" spans="1:20" ht="13.2" x14ac:dyDescent="0.25">
      <c r="A935" s="66"/>
      <c r="B935" s="66"/>
      <c r="C935" s="66"/>
      <c r="D935" s="66"/>
      <c r="E935" s="67"/>
      <c r="F935" s="67"/>
      <c r="G935" s="67"/>
      <c r="H935" s="67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</row>
    <row r="936" spans="1:20" ht="13.2" x14ac:dyDescent="0.25">
      <c r="A936" s="66"/>
      <c r="B936" s="66"/>
      <c r="C936" s="66"/>
      <c r="D936" s="66"/>
      <c r="E936" s="67"/>
      <c r="F936" s="67"/>
      <c r="G936" s="67"/>
      <c r="H936" s="67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</row>
    <row r="937" spans="1:20" ht="13.2" x14ac:dyDescent="0.25">
      <c r="A937" s="66"/>
      <c r="B937" s="66"/>
      <c r="C937" s="66"/>
      <c r="D937" s="66"/>
      <c r="E937" s="67"/>
      <c r="F937" s="67"/>
      <c r="G937" s="67"/>
      <c r="H937" s="67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</row>
    <row r="938" spans="1:20" ht="13.2" x14ac:dyDescent="0.25">
      <c r="A938" s="66"/>
      <c r="B938" s="66"/>
      <c r="C938" s="66"/>
      <c r="D938" s="66"/>
      <c r="E938" s="67"/>
      <c r="F938" s="67"/>
      <c r="G938" s="67"/>
      <c r="H938" s="67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</row>
    <row r="939" spans="1:20" ht="13.2" x14ac:dyDescent="0.25">
      <c r="A939" s="66"/>
      <c r="B939" s="66"/>
      <c r="C939" s="66"/>
      <c r="D939" s="66"/>
      <c r="E939" s="67"/>
      <c r="F939" s="67"/>
      <c r="G939" s="67"/>
      <c r="H939" s="67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</row>
    <row r="940" spans="1:20" ht="13.2" x14ac:dyDescent="0.25">
      <c r="A940" s="66"/>
      <c r="B940" s="66"/>
      <c r="C940" s="66"/>
      <c r="D940" s="66"/>
      <c r="E940" s="67"/>
      <c r="F940" s="67"/>
      <c r="G940" s="67"/>
      <c r="H940" s="67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</row>
    <row r="941" spans="1:20" ht="13.2" x14ac:dyDescent="0.25">
      <c r="A941" s="66"/>
      <c r="B941" s="66"/>
      <c r="C941" s="66"/>
      <c r="D941" s="66"/>
      <c r="E941" s="67"/>
      <c r="F941" s="67"/>
      <c r="G941" s="67"/>
      <c r="H941" s="67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</row>
    <row r="942" spans="1:20" ht="13.2" x14ac:dyDescent="0.25">
      <c r="A942" s="66"/>
      <c r="B942" s="66"/>
      <c r="C942" s="66"/>
      <c r="D942" s="66"/>
      <c r="E942" s="67"/>
      <c r="F942" s="67"/>
      <c r="G942" s="67"/>
      <c r="H942" s="67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</row>
    <row r="943" spans="1:20" ht="13.2" x14ac:dyDescent="0.25">
      <c r="A943" s="66"/>
      <c r="B943" s="66"/>
      <c r="C943" s="66"/>
      <c r="D943" s="66"/>
      <c r="E943" s="67"/>
      <c r="F943" s="67"/>
      <c r="G943" s="67"/>
      <c r="H943" s="67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</row>
    <row r="944" spans="1:20" ht="13.2" x14ac:dyDescent="0.25">
      <c r="A944" s="66"/>
      <c r="B944" s="66"/>
      <c r="C944" s="66"/>
      <c r="D944" s="66"/>
      <c r="E944" s="67"/>
      <c r="F944" s="67"/>
      <c r="G944" s="67"/>
      <c r="H944" s="67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</row>
    <row r="945" spans="1:20" ht="13.2" x14ac:dyDescent="0.25">
      <c r="A945" s="66"/>
      <c r="B945" s="66"/>
      <c r="C945" s="66"/>
      <c r="D945" s="66"/>
      <c r="E945" s="67"/>
      <c r="F945" s="67"/>
      <c r="G945" s="67"/>
      <c r="H945" s="67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</row>
    <row r="946" spans="1:20" ht="13.2" x14ac:dyDescent="0.25">
      <c r="A946" s="66"/>
      <c r="B946" s="66"/>
      <c r="C946" s="66"/>
      <c r="D946" s="66"/>
      <c r="E946" s="67"/>
      <c r="F946" s="67"/>
      <c r="G946" s="67"/>
      <c r="H946" s="67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</row>
    <row r="947" spans="1:20" ht="13.2" x14ac:dyDescent="0.25">
      <c r="A947" s="66"/>
      <c r="B947" s="66"/>
      <c r="C947" s="66"/>
      <c r="D947" s="66"/>
      <c r="E947" s="67"/>
      <c r="F947" s="67"/>
      <c r="G947" s="67"/>
      <c r="H947" s="67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</row>
    <row r="948" spans="1:20" ht="13.2" x14ac:dyDescent="0.25">
      <c r="A948" s="66"/>
      <c r="B948" s="66"/>
      <c r="C948" s="66"/>
      <c r="D948" s="66"/>
      <c r="E948" s="67"/>
      <c r="F948" s="67"/>
      <c r="G948" s="67"/>
      <c r="H948" s="67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</row>
    <row r="949" spans="1:20" ht="13.2" x14ac:dyDescent="0.25">
      <c r="A949" s="66"/>
      <c r="B949" s="66"/>
      <c r="C949" s="66"/>
      <c r="D949" s="66"/>
      <c r="E949" s="67"/>
      <c r="F949" s="67"/>
      <c r="G949" s="67"/>
      <c r="H949" s="67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</row>
    <row r="950" spans="1:20" ht="13.2" x14ac:dyDescent="0.25">
      <c r="A950" s="66"/>
      <c r="B950" s="66"/>
      <c r="C950" s="66"/>
      <c r="D950" s="66"/>
      <c r="E950" s="67"/>
      <c r="F950" s="67"/>
      <c r="G950" s="67"/>
      <c r="H950" s="67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</row>
    <row r="951" spans="1:20" ht="13.2" x14ac:dyDescent="0.25">
      <c r="A951" s="66"/>
      <c r="B951" s="66"/>
      <c r="C951" s="66"/>
      <c r="D951" s="66"/>
      <c r="E951" s="67"/>
      <c r="F951" s="67"/>
      <c r="G951" s="67"/>
      <c r="H951" s="67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</row>
    <row r="952" spans="1:20" ht="13.2" x14ac:dyDescent="0.25">
      <c r="A952" s="66"/>
      <c r="B952" s="66"/>
      <c r="C952" s="66"/>
      <c r="D952" s="66"/>
      <c r="E952" s="67"/>
      <c r="F952" s="67"/>
      <c r="G952" s="67"/>
      <c r="H952" s="67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</row>
    <row r="953" spans="1:20" ht="13.2" x14ac:dyDescent="0.25">
      <c r="A953" s="66"/>
      <c r="B953" s="66"/>
      <c r="C953" s="66"/>
      <c r="D953" s="66"/>
      <c r="E953" s="67"/>
      <c r="F953" s="67"/>
      <c r="G953" s="67"/>
      <c r="H953" s="67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</row>
    <row r="954" spans="1:20" ht="13.2" x14ac:dyDescent="0.25">
      <c r="A954" s="66"/>
      <c r="B954" s="66"/>
      <c r="C954" s="66"/>
      <c r="D954" s="66"/>
      <c r="E954" s="67"/>
      <c r="F954" s="67"/>
      <c r="G954" s="67"/>
      <c r="H954" s="67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</row>
    <row r="955" spans="1:20" ht="13.2" x14ac:dyDescent="0.25">
      <c r="A955" s="66"/>
      <c r="B955" s="66"/>
      <c r="C955" s="66"/>
      <c r="D955" s="66"/>
      <c r="E955" s="67"/>
      <c r="F955" s="67"/>
      <c r="G955" s="67"/>
      <c r="H955" s="67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</row>
    <row r="956" spans="1:20" ht="13.2" x14ac:dyDescent="0.25">
      <c r="A956" s="66"/>
      <c r="B956" s="66"/>
      <c r="C956" s="66"/>
      <c r="D956" s="66"/>
      <c r="E956" s="67"/>
      <c r="F956" s="67"/>
      <c r="G956" s="67"/>
      <c r="H956" s="67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</row>
    <row r="957" spans="1:20" ht="13.2" x14ac:dyDescent="0.25">
      <c r="A957" s="66"/>
      <c r="B957" s="66"/>
      <c r="C957" s="66"/>
      <c r="D957" s="66"/>
      <c r="E957" s="67"/>
      <c r="F957" s="67"/>
      <c r="G957" s="67"/>
      <c r="H957" s="67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</row>
    <row r="958" spans="1:20" ht="13.2" x14ac:dyDescent="0.25">
      <c r="A958" s="66"/>
      <c r="B958" s="66"/>
      <c r="C958" s="66"/>
      <c r="D958" s="66"/>
      <c r="E958" s="67"/>
      <c r="F958" s="67"/>
      <c r="G958" s="67"/>
      <c r="H958" s="67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</row>
    <row r="959" spans="1:20" ht="13.2" x14ac:dyDescent="0.25">
      <c r="A959" s="66"/>
      <c r="B959" s="66"/>
      <c r="C959" s="66"/>
      <c r="D959" s="66"/>
      <c r="E959" s="67"/>
      <c r="F959" s="67"/>
      <c r="G959" s="67"/>
      <c r="H959" s="67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</row>
    <row r="960" spans="1:20" ht="13.2" x14ac:dyDescent="0.25">
      <c r="A960" s="66"/>
      <c r="B960" s="66"/>
      <c r="C960" s="66"/>
      <c r="D960" s="66"/>
      <c r="E960" s="67"/>
      <c r="F960" s="67"/>
      <c r="G960" s="67"/>
      <c r="H960" s="67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</row>
    <row r="961" spans="1:20" ht="13.2" x14ac:dyDescent="0.25">
      <c r="A961" s="66"/>
      <c r="B961" s="66"/>
      <c r="C961" s="66"/>
      <c r="D961" s="66"/>
      <c r="E961" s="67"/>
      <c r="F961" s="67"/>
      <c r="G961" s="67"/>
      <c r="H961" s="67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</row>
    <row r="962" spans="1:20" ht="13.2" x14ac:dyDescent="0.25">
      <c r="A962" s="66"/>
      <c r="B962" s="66"/>
      <c r="C962" s="66"/>
      <c r="D962" s="66"/>
      <c r="E962" s="67"/>
      <c r="F962" s="67"/>
      <c r="G962" s="67"/>
      <c r="H962" s="67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</row>
    <row r="963" spans="1:20" ht="13.2" x14ac:dyDescent="0.25">
      <c r="A963" s="66"/>
      <c r="B963" s="66"/>
      <c r="C963" s="66"/>
      <c r="D963" s="66"/>
      <c r="E963" s="67"/>
      <c r="F963" s="67"/>
      <c r="G963" s="67"/>
      <c r="H963" s="67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</row>
    <row r="964" spans="1:20" ht="13.2" x14ac:dyDescent="0.25">
      <c r="A964" s="66"/>
      <c r="B964" s="66"/>
      <c r="C964" s="66"/>
      <c r="D964" s="66"/>
      <c r="E964" s="67"/>
      <c r="F964" s="67"/>
      <c r="G964" s="67"/>
      <c r="H964" s="67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</row>
    <row r="965" spans="1:20" ht="13.2" x14ac:dyDescent="0.25">
      <c r="A965" s="66"/>
      <c r="B965" s="66"/>
      <c r="C965" s="66"/>
      <c r="D965" s="66"/>
      <c r="E965" s="67"/>
      <c r="F965" s="67"/>
      <c r="G965" s="67"/>
      <c r="H965" s="67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</row>
    <row r="966" spans="1:20" ht="13.2" x14ac:dyDescent="0.25">
      <c r="A966" s="66"/>
      <c r="B966" s="66"/>
      <c r="C966" s="66"/>
      <c r="D966" s="66"/>
      <c r="E966" s="67"/>
      <c r="F966" s="67"/>
      <c r="G966" s="67"/>
      <c r="H966" s="67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</row>
    <row r="967" spans="1:20" ht="13.2" x14ac:dyDescent="0.25">
      <c r="A967" s="66"/>
      <c r="B967" s="66"/>
      <c r="C967" s="66"/>
      <c r="D967" s="66"/>
      <c r="E967" s="67"/>
      <c r="F967" s="67"/>
      <c r="G967" s="67"/>
      <c r="H967" s="67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</row>
    <row r="968" spans="1:20" ht="13.2" x14ac:dyDescent="0.25">
      <c r="A968" s="66"/>
      <c r="B968" s="66"/>
      <c r="C968" s="66"/>
      <c r="D968" s="66"/>
      <c r="E968" s="67"/>
      <c r="F968" s="67"/>
      <c r="G968" s="67"/>
      <c r="H968" s="67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</row>
    <row r="969" spans="1:20" ht="13.2" x14ac:dyDescent="0.25">
      <c r="A969" s="66"/>
      <c r="B969" s="66"/>
      <c r="C969" s="66"/>
      <c r="D969" s="66"/>
      <c r="E969" s="67"/>
      <c r="F969" s="67"/>
      <c r="G969" s="67"/>
      <c r="H969" s="67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</row>
    <row r="970" spans="1:20" ht="13.2" x14ac:dyDescent="0.25">
      <c r="A970" s="66"/>
      <c r="B970" s="66"/>
      <c r="C970" s="66"/>
      <c r="D970" s="66"/>
      <c r="E970" s="67"/>
      <c r="F970" s="67"/>
      <c r="G970" s="67"/>
      <c r="H970" s="67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</row>
    <row r="971" spans="1:20" ht="13.2" x14ac:dyDescent="0.25">
      <c r="A971" s="66"/>
      <c r="B971" s="66"/>
      <c r="C971" s="66"/>
      <c r="D971" s="66"/>
      <c r="E971" s="67"/>
      <c r="F971" s="67"/>
      <c r="G971" s="67"/>
      <c r="H971" s="67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</row>
    <row r="972" spans="1:20" ht="13.2" x14ac:dyDescent="0.25">
      <c r="A972" s="66"/>
      <c r="B972" s="66"/>
      <c r="C972" s="66"/>
      <c r="D972" s="66"/>
      <c r="E972" s="67"/>
      <c r="F972" s="67"/>
      <c r="G972" s="67"/>
      <c r="H972" s="67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66"/>
      <c r="T972" s="66"/>
    </row>
    <row r="973" spans="1:20" ht="13.2" x14ac:dyDescent="0.25">
      <c r="A973" s="66"/>
      <c r="B973" s="66"/>
      <c r="C973" s="66"/>
      <c r="D973" s="66"/>
      <c r="E973" s="67"/>
      <c r="F973" s="67"/>
      <c r="G973" s="67"/>
      <c r="H973" s="67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</row>
    <row r="974" spans="1:20" ht="13.2" x14ac:dyDescent="0.25">
      <c r="A974" s="66"/>
      <c r="B974" s="66"/>
      <c r="C974" s="66"/>
      <c r="D974" s="66"/>
      <c r="E974" s="67"/>
      <c r="F974" s="67"/>
      <c r="G974" s="67"/>
      <c r="H974" s="67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66"/>
      <c r="T974" s="66"/>
    </row>
    <row r="975" spans="1:20" ht="13.2" x14ac:dyDescent="0.25">
      <c r="A975" s="66"/>
      <c r="B975" s="66"/>
      <c r="C975" s="66"/>
      <c r="D975" s="66"/>
      <c r="E975" s="67"/>
      <c r="F975" s="67"/>
      <c r="G975" s="67"/>
      <c r="H975" s="67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  <c r="T975" s="66"/>
    </row>
    <row r="976" spans="1:20" ht="13.2" x14ac:dyDescent="0.25">
      <c r="A976" s="66"/>
      <c r="B976" s="66"/>
      <c r="C976" s="66"/>
      <c r="D976" s="66"/>
      <c r="E976" s="67"/>
      <c r="F976" s="67"/>
      <c r="G976" s="67"/>
      <c r="H976" s="67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</row>
    <row r="977" spans="1:20" ht="13.2" x14ac:dyDescent="0.25">
      <c r="A977" s="66"/>
      <c r="B977" s="66"/>
      <c r="C977" s="66"/>
      <c r="D977" s="66"/>
      <c r="E977" s="67"/>
      <c r="F977" s="67"/>
      <c r="G977" s="67"/>
      <c r="H977" s="67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  <c r="T977" s="66"/>
    </row>
    <row r="978" spans="1:20" ht="13.2" x14ac:dyDescent="0.25">
      <c r="A978" s="66"/>
      <c r="B978" s="66"/>
      <c r="C978" s="66"/>
      <c r="D978" s="66"/>
      <c r="E978" s="67"/>
      <c r="F978" s="67"/>
      <c r="G978" s="67"/>
      <c r="H978" s="67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66"/>
      <c r="T978" s="66"/>
    </row>
    <row r="979" spans="1:20" ht="13.2" x14ac:dyDescent="0.25">
      <c r="A979" s="66"/>
      <c r="B979" s="66"/>
      <c r="C979" s="66"/>
      <c r="D979" s="66"/>
      <c r="E979" s="67"/>
      <c r="F979" s="67"/>
      <c r="G979" s="67"/>
      <c r="H979" s="67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S979" s="66"/>
      <c r="T979" s="66"/>
    </row>
    <row r="980" spans="1:20" ht="13.2" x14ac:dyDescent="0.25">
      <c r="A980" s="66"/>
      <c r="B980" s="66"/>
      <c r="C980" s="66"/>
      <c r="D980" s="66"/>
      <c r="E980" s="67"/>
      <c r="F980" s="67"/>
      <c r="G980" s="67"/>
      <c r="H980" s="67"/>
      <c r="I980" s="66"/>
      <c r="J980" s="66"/>
      <c r="K980" s="66"/>
      <c r="L980" s="66"/>
      <c r="M980" s="66"/>
      <c r="N980" s="66"/>
      <c r="O980" s="66"/>
      <c r="P980" s="66"/>
      <c r="Q980" s="66"/>
      <c r="R980" s="66"/>
      <c r="S980" s="66"/>
      <c r="T980" s="66"/>
    </row>
    <row r="981" spans="1:20" ht="13.2" x14ac:dyDescent="0.25">
      <c r="A981" s="66"/>
      <c r="B981" s="66"/>
      <c r="C981" s="66"/>
      <c r="D981" s="66"/>
      <c r="E981" s="67"/>
      <c r="F981" s="67"/>
      <c r="G981" s="67"/>
      <c r="H981" s="67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66"/>
      <c r="T981" s="66"/>
    </row>
    <row r="982" spans="1:20" ht="13.2" x14ac:dyDescent="0.25">
      <c r="A982" s="66"/>
      <c r="B982" s="66"/>
      <c r="C982" s="66"/>
      <c r="D982" s="66"/>
      <c r="E982" s="67"/>
      <c r="F982" s="67"/>
      <c r="G982" s="67"/>
      <c r="H982" s="67"/>
      <c r="I982" s="66"/>
      <c r="J982" s="66"/>
      <c r="K982" s="66"/>
      <c r="L982" s="66"/>
      <c r="M982" s="66"/>
      <c r="N982" s="66"/>
      <c r="O982" s="66"/>
      <c r="P982" s="66"/>
      <c r="Q982" s="66"/>
      <c r="R982" s="66"/>
      <c r="S982" s="66"/>
      <c r="T982" s="66"/>
    </row>
    <row r="983" spans="1:20" ht="13.2" x14ac:dyDescent="0.25">
      <c r="A983" s="66"/>
      <c r="B983" s="66"/>
      <c r="C983" s="66"/>
      <c r="D983" s="66"/>
      <c r="E983" s="67"/>
      <c r="F983" s="67"/>
      <c r="G983" s="67"/>
      <c r="H983" s="67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S983" s="66"/>
      <c r="T983" s="66"/>
    </row>
    <row r="984" spans="1:20" ht="13.2" x14ac:dyDescent="0.25">
      <c r="A984" s="66"/>
      <c r="B984" s="66"/>
      <c r="C984" s="66"/>
      <c r="D984" s="66"/>
      <c r="E984" s="67"/>
      <c r="F984" s="67"/>
      <c r="G984" s="67"/>
      <c r="H984" s="67"/>
      <c r="I984" s="66"/>
      <c r="J984" s="66"/>
      <c r="K984" s="66"/>
      <c r="L984" s="66"/>
      <c r="M984" s="66"/>
      <c r="N984" s="66"/>
      <c r="O984" s="66"/>
      <c r="P984" s="66"/>
      <c r="Q984" s="66"/>
      <c r="R984" s="66"/>
      <c r="S984" s="66"/>
      <c r="T984" s="66"/>
    </row>
    <row r="985" spans="1:20" ht="13.2" x14ac:dyDescent="0.25">
      <c r="A985" s="66"/>
      <c r="B985" s="66"/>
      <c r="C985" s="66"/>
      <c r="D985" s="66"/>
      <c r="E985" s="67"/>
      <c r="F985" s="67"/>
      <c r="G985" s="67"/>
      <c r="H985" s="67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66"/>
      <c r="T985" s="66"/>
    </row>
    <row r="986" spans="1:20" ht="13.2" x14ac:dyDescent="0.25">
      <c r="A986" s="66"/>
      <c r="B986" s="66"/>
      <c r="C986" s="66"/>
      <c r="D986" s="66"/>
      <c r="E986" s="67"/>
      <c r="F986" s="67"/>
      <c r="G986" s="67"/>
      <c r="H986" s="67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66"/>
      <c r="T986" s="66"/>
    </row>
    <row r="987" spans="1:20" ht="13.2" x14ac:dyDescent="0.25">
      <c r="A987" s="66"/>
      <c r="B987" s="66"/>
      <c r="C987" s="66"/>
      <c r="D987" s="66"/>
      <c r="E987" s="67"/>
      <c r="F987" s="67"/>
      <c r="G987" s="67"/>
      <c r="H987" s="67"/>
      <c r="I987" s="66"/>
      <c r="J987" s="66"/>
      <c r="K987" s="66"/>
      <c r="L987" s="66"/>
      <c r="M987" s="66"/>
      <c r="N987" s="66"/>
      <c r="O987" s="66"/>
      <c r="P987" s="66"/>
      <c r="Q987" s="66"/>
      <c r="R987" s="66"/>
      <c r="S987" s="66"/>
      <c r="T987" s="66"/>
    </row>
    <row r="988" spans="1:20" ht="13.2" x14ac:dyDescent="0.25">
      <c r="A988" s="66"/>
      <c r="B988" s="66"/>
      <c r="C988" s="66"/>
      <c r="D988" s="66"/>
      <c r="E988" s="67"/>
      <c r="F988" s="67"/>
      <c r="G988" s="67"/>
      <c r="H988" s="67"/>
      <c r="I988" s="66"/>
      <c r="J988" s="66"/>
      <c r="K988" s="66"/>
      <c r="L988" s="66"/>
      <c r="M988" s="66"/>
      <c r="N988" s="66"/>
      <c r="O988" s="66"/>
      <c r="P988" s="66"/>
      <c r="Q988" s="66"/>
      <c r="R988" s="66"/>
      <c r="S988" s="66"/>
      <c r="T988" s="66"/>
    </row>
    <row r="989" spans="1:20" ht="13.2" x14ac:dyDescent="0.25">
      <c r="A989" s="66"/>
      <c r="B989" s="66"/>
      <c r="C989" s="66"/>
      <c r="D989" s="66"/>
      <c r="E989" s="67"/>
      <c r="F989" s="67"/>
      <c r="G989" s="67"/>
      <c r="H989" s="67"/>
      <c r="I989" s="66"/>
      <c r="J989" s="66"/>
      <c r="K989" s="66"/>
      <c r="L989" s="66"/>
      <c r="M989" s="66"/>
      <c r="N989" s="66"/>
      <c r="O989" s="66"/>
      <c r="P989" s="66"/>
      <c r="Q989" s="66"/>
      <c r="R989" s="66"/>
      <c r="S989" s="66"/>
      <c r="T989" s="66"/>
    </row>
    <row r="990" spans="1:20" ht="13.2" x14ac:dyDescent="0.25">
      <c r="A990" s="66"/>
      <c r="B990" s="66"/>
      <c r="C990" s="66"/>
      <c r="D990" s="66"/>
      <c r="E990" s="67"/>
      <c r="F990" s="67"/>
      <c r="G990" s="67"/>
      <c r="H990" s="67"/>
      <c r="I990" s="66"/>
      <c r="J990" s="66"/>
      <c r="K990" s="66"/>
      <c r="L990" s="66"/>
      <c r="M990" s="66"/>
      <c r="N990" s="66"/>
      <c r="O990" s="66"/>
      <c r="P990" s="66"/>
      <c r="Q990" s="66"/>
      <c r="R990" s="66"/>
      <c r="S990" s="66"/>
      <c r="T990" s="66"/>
    </row>
    <row r="991" spans="1:20" ht="13.2" x14ac:dyDescent="0.25">
      <c r="A991" s="66"/>
      <c r="B991" s="66"/>
      <c r="C991" s="66"/>
      <c r="D991" s="66"/>
      <c r="E991" s="67"/>
      <c r="F991" s="67"/>
      <c r="G991" s="67"/>
      <c r="H991" s="67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</row>
    <row r="992" spans="1:20" ht="13.2" x14ac:dyDescent="0.25">
      <c r="A992" s="66"/>
      <c r="B992" s="66"/>
      <c r="C992" s="66"/>
      <c r="D992" s="66"/>
      <c r="E992" s="67"/>
      <c r="F992" s="67"/>
      <c r="G992" s="67"/>
      <c r="H992" s="67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66"/>
      <c r="T992" s="66"/>
    </row>
    <row r="993" spans="1:20" ht="13.2" x14ac:dyDescent="0.25">
      <c r="A993" s="66"/>
      <c r="B993" s="66"/>
      <c r="C993" s="66"/>
      <c r="D993" s="66"/>
      <c r="E993" s="67"/>
      <c r="F993" s="67"/>
      <c r="G993" s="67"/>
      <c r="H993" s="67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  <c r="T993" s="66"/>
    </row>
    <row r="994" spans="1:20" ht="13.2" x14ac:dyDescent="0.25">
      <c r="A994" s="66"/>
      <c r="B994" s="66"/>
      <c r="C994" s="66"/>
      <c r="D994" s="66"/>
      <c r="E994" s="67"/>
      <c r="F994" s="67"/>
      <c r="G994" s="67"/>
      <c r="H994" s="67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66"/>
      <c r="T994" s="66"/>
    </row>
    <row r="995" spans="1:20" ht="13.2" x14ac:dyDescent="0.25">
      <c r="A995" s="66"/>
      <c r="B995" s="66"/>
      <c r="C995" s="66"/>
      <c r="D995" s="66"/>
      <c r="E995" s="67"/>
      <c r="F995" s="67"/>
      <c r="G995" s="67"/>
      <c r="H995" s="67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66"/>
      <c r="T995" s="66"/>
    </row>
    <row r="996" spans="1:20" ht="13.2" x14ac:dyDescent="0.25">
      <c r="A996" s="66"/>
      <c r="B996" s="66"/>
      <c r="C996" s="66"/>
      <c r="D996" s="66"/>
      <c r="E996" s="67"/>
      <c r="F996" s="67"/>
      <c r="G996" s="67"/>
      <c r="H996" s="67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  <c r="T996" s="66"/>
    </row>
    <row r="997" spans="1:20" ht="13.2" x14ac:dyDescent="0.25">
      <c r="A997" s="66"/>
      <c r="B997" s="66"/>
      <c r="C997" s="66"/>
      <c r="D997" s="66"/>
      <c r="E997" s="67"/>
      <c r="F997" s="67"/>
      <c r="G997" s="67"/>
      <c r="H997" s="67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66"/>
      <c r="T997" s="66"/>
    </row>
    <row r="998" spans="1:20" ht="13.2" x14ac:dyDescent="0.25">
      <c r="A998" s="66"/>
      <c r="B998" s="66"/>
      <c r="C998" s="66"/>
      <c r="D998" s="66"/>
      <c r="E998" s="67"/>
      <c r="F998" s="67"/>
      <c r="G998" s="67"/>
      <c r="H998" s="67"/>
      <c r="I998" s="66"/>
      <c r="J998" s="66"/>
      <c r="K998" s="66"/>
      <c r="L998" s="66"/>
      <c r="M998" s="66"/>
      <c r="N998" s="66"/>
      <c r="O998" s="66"/>
      <c r="P998" s="66"/>
      <c r="Q998" s="66"/>
      <c r="R998" s="66"/>
      <c r="S998" s="66"/>
      <c r="T998" s="66"/>
    </row>
    <row r="999" spans="1:20" ht="13.2" x14ac:dyDescent="0.25">
      <c r="A999" s="66"/>
      <c r="B999" s="66"/>
      <c r="C999" s="66"/>
      <c r="D999" s="66"/>
      <c r="E999" s="67"/>
      <c r="F999" s="67"/>
      <c r="G999" s="67"/>
      <c r="H999" s="67"/>
      <c r="I999" s="66"/>
      <c r="J999" s="66"/>
      <c r="K999" s="66"/>
      <c r="L999" s="66"/>
      <c r="M999" s="66"/>
      <c r="N999" s="66"/>
      <c r="O999" s="66"/>
      <c r="P999" s="66"/>
      <c r="Q999" s="66"/>
      <c r="R999" s="66"/>
      <c r="S999" s="66"/>
      <c r="T999" s="66"/>
    </row>
    <row r="1000" spans="1:20" ht="13.2" x14ac:dyDescent="0.25">
      <c r="A1000" s="66"/>
      <c r="B1000" s="66"/>
      <c r="C1000" s="66"/>
      <c r="D1000" s="66"/>
      <c r="E1000" s="67"/>
      <c r="F1000" s="67"/>
      <c r="G1000" s="67"/>
      <c r="H1000" s="67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  <c r="S1000" s="66"/>
      <c r="T1000" s="66"/>
    </row>
    <row r="1001" spans="1:20" ht="13.2" x14ac:dyDescent="0.25">
      <c r="A1001" s="66"/>
      <c r="B1001" s="66"/>
      <c r="C1001" s="66"/>
      <c r="D1001" s="66"/>
      <c r="E1001" s="67"/>
      <c r="F1001" s="67"/>
      <c r="G1001" s="67"/>
      <c r="H1001" s="67"/>
      <c r="I1001" s="66"/>
      <c r="J1001" s="66"/>
      <c r="K1001" s="66"/>
      <c r="L1001" s="66"/>
      <c r="M1001" s="66"/>
      <c r="N1001" s="66"/>
      <c r="O1001" s="66"/>
      <c r="P1001" s="66"/>
      <c r="Q1001" s="66"/>
      <c r="R1001" s="66"/>
      <c r="S1001" s="66"/>
      <c r="T1001" s="66"/>
    </row>
  </sheetData>
  <mergeCells count="69">
    <mergeCell ref="A56:C56"/>
    <mergeCell ref="O29:Q29"/>
    <mergeCell ref="R29:T29"/>
    <mergeCell ref="M30:M31"/>
    <mergeCell ref="N30:N31"/>
    <mergeCell ref="O30:O31"/>
    <mergeCell ref="P30:P31"/>
    <mergeCell ref="Q30:Q31"/>
    <mergeCell ref="R30:R31"/>
    <mergeCell ref="S30:S31"/>
    <mergeCell ref="T30:T31"/>
    <mergeCell ref="I4:I5"/>
    <mergeCell ref="J4:J5"/>
    <mergeCell ref="L17:L18"/>
    <mergeCell ref="M17:M18"/>
    <mergeCell ref="L29:N29"/>
    <mergeCell ref="A4:A5"/>
    <mergeCell ref="B4:B5"/>
    <mergeCell ref="C4:C5"/>
    <mergeCell ref="D4:D5"/>
    <mergeCell ref="E4:H4"/>
    <mergeCell ref="K4:K5"/>
    <mergeCell ref="L4:L5"/>
    <mergeCell ref="M4:M5"/>
    <mergeCell ref="N4:N5"/>
    <mergeCell ref="O4:O5"/>
    <mergeCell ref="O3:Q3"/>
    <mergeCell ref="R3:T3"/>
    <mergeCell ref="R4:R5"/>
    <mergeCell ref="S4:S5"/>
    <mergeCell ref="T4:T5"/>
    <mergeCell ref="P4:P5"/>
    <mergeCell ref="Q4:Q5"/>
    <mergeCell ref="A1:B1"/>
    <mergeCell ref="A2:H2"/>
    <mergeCell ref="B3:H3"/>
    <mergeCell ref="I3:K3"/>
    <mergeCell ref="L3:N3"/>
    <mergeCell ref="B29:H29"/>
    <mergeCell ref="A30:A31"/>
    <mergeCell ref="B30:B31"/>
    <mergeCell ref="D30:D31"/>
    <mergeCell ref="E30:H30"/>
    <mergeCell ref="C30:C31"/>
    <mergeCell ref="I29:K29"/>
    <mergeCell ref="I30:I31"/>
    <mergeCell ref="J30:J31"/>
    <mergeCell ref="K30:K31"/>
    <mergeCell ref="L30:L31"/>
    <mergeCell ref="A17:A18"/>
    <mergeCell ref="B17:B18"/>
    <mergeCell ref="T17:T18"/>
    <mergeCell ref="J17:J18"/>
    <mergeCell ref="K17:K18"/>
    <mergeCell ref="C17:C18"/>
    <mergeCell ref="D17:D18"/>
    <mergeCell ref="Q17:Q18"/>
    <mergeCell ref="R17:R18"/>
    <mergeCell ref="S17:S18"/>
    <mergeCell ref="B16:H16"/>
    <mergeCell ref="I16:K16"/>
    <mergeCell ref="L16:N16"/>
    <mergeCell ref="O16:Q16"/>
    <mergeCell ref="R16:T16"/>
    <mergeCell ref="E17:H17"/>
    <mergeCell ref="I17:I18"/>
    <mergeCell ref="N17:N18"/>
    <mergeCell ref="O17:O18"/>
    <mergeCell ref="P17:P18"/>
  </mergeCells>
  <conditionalFormatting sqref="A7:T8 A11:T11">
    <cfRule type="containsText" dxfId="19" priority="1" operator="containsText" text="Wyciskanie hantli na ławce prostej">
      <formula>NOT(ISERROR(SEARCH(("Wyciskanie hantli na ławce prostej"),(A7))))</formula>
    </cfRule>
  </conditionalFormatting>
  <conditionalFormatting sqref="A7:T8 A11:T11">
    <cfRule type="containsText" dxfId="18" priority="2" operator="containsText" text="Wyciskanie hantli na ławce prostej">
      <formula>NOT(ISERROR(SEARCH(("Wyciskanie hantli na ławce prostej"),(A7))))</formula>
    </cfRule>
  </conditionalFormatting>
  <conditionalFormatting sqref="A7:T8 A11:T11">
    <cfRule type="containsText" dxfId="17" priority="3" operator="containsText" text="Wyciskanie hantli na ławce prostej">
      <formula>NOT(ISERROR(SEARCH(("Wyciskanie hantli na ławce prostej"),(A7))))</formula>
    </cfRule>
  </conditionalFormatting>
  <conditionalFormatting sqref="B6:H12 B19:H25 B32:H38">
    <cfRule type="containsText" dxfId="16" priority="4" operator="containsText" text="Wyciskanie na maszynie- skos dodatni">
      <formula>NOT(ISERROR(SEARCH(("Wyciskanie na maszynie- skos dodatni"),(B6))))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T958"/>
  <sheetViews>
    <sheetView workbookViewId="0">
      <pane xSplit="8" topLeftCell="I1" activePane="topRight" state="frozen"/>
      <selection pane="topRight" activeCell="B6" sqref="B6"/>
    </sheetView>
  </sheetViews>
  <sheetFormatPr defaultColWidth="12.6640625" defaultRowHeight="15.75" customHeight="1" x14ac:dyDescent="0.25"/>
  <cols>
    <col min="1" max="1" width="7.6640625" customWidth="1"/>
    <col min="2" max="2" width="46" customWidth="1"/>
    <col min="3" max="3" width="5.109375" customWidth="1"/>
    <col min="4" max="4" width="10.88671875" customWidth="1"/>
    <col min="5" max="5" width="3.88671875" customWidth="1"/>
    <col min="6" max="8" width="3" customWidth="1"/>
  </cols>
  <sheetData>
    <row r="1" spans="1:20" ht="13.2" x14ac:dyDescent="0.25">
      <c r="A1" s="118" t="s">
        <v>73</v>
      </c>
      <c r="B1" s="99"/>
      <c r="C1" s="70"/>
      <c r="D1" s="70"/>
      <c r="E1" s="82"/>
      <c r="F1" s="82"/>
      <c r="G1" s="82"/>
      <c r="H1" s="82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3.2" x14ac:dyDescent="0.25">
      <c r="A2" s="119"/>
      <c r="B2" s="91"/>
      <c r="C2" s="91"/>
      <c r="D2" s="91"/>
      <c r="E2" s="91"/>
      <c r="F2" s="91"/>
      <c r="G2" s="91"/>
      <c r="H2" s="88"/>
      <c r="I2" s="70"/>
      <c r="J2" s="70"/>
      <c r="K2" s="70"/>
      <c r="L2" s="70"/>
      <c r="M2" s="70"/>
      <c r="N2" s="70"/>
      <c r="O2" s="70"/>
      <c r="P2" s="70"/>
      <c r="Q2" s="70"/>
      <c r="R2" s="66"/>
      <c r="S2" s="66"/>
      <c r="T2" s="66"/>
    </row>
    <row r="3" spans="1:20" ht="13.2" x14ac:dyDescent="0.25">
      <c r="A3" s="84" t="s">
        <v>0</v>
      </c>
      <c r="B3" s="103" t="s">
        <v>3</v>
      </c>
      <c r="C3" s="98"/>
      <c r="D3" s="98"/>
      <c r="E3" s="98"/>
      <c r="F3" s="98"/>
      <c r="G3" s="98"/>
      <c r="H3" s="99"/>
      <c r="I3" s="113" t="s">
        <v>60</v>
      </c>
      <c r="J3" s="110"/>
      <c r="K3" s="110"/>
      <c r="L3" s="105" t="s">
        <v>61</v>
      </c>
      <c r="M3" s="98"/>
      <c r="N3" s="99"/>
      <c r="O3" s="106" t="s">
        <v>62</v>
      </c>
      <c r="P3" s="98"/>
      <c r="Q3" s="99"/>
      <c r="R3" s="107" t="s">
        <v>63</v>
      </c>
      <c r="S3" s="98"/>
      <c r="T3" s="99"/>
    </row>
    <row r="4" spans="1:20" ht="13.2" x14ac:dyDescent="0.25">
      <c r="A4" s="108" t="s">
        <v>8</v>
      </c>
      <c r="B4" s="108" t="s">
        <v>9</v>
      </c>
      <c r="C4" s="108" t="s">
        <v>10</v>
      </c>
      <c r="D4" s="108" t="s">
        <v>11</v>
      </c>
      <c r="E4" s="97" t="s">
        <v>12</v>
      </c>
      <c r="F4" s="98"/>
      <c r="G4" s="98"/>
      <c r="H4" s="99"/>
      <c r="I4" s="100" t="s">
        <v>64</v>
      </c>
      <c r="J4" s="102" t="s">
        <v>11</v>
      </c>
      <c r="K4" s="101" t="s">
        <v>65</v>
      </c>
      <c r="L4" s="100" t="s">
        <v>64</v>
      </c>
      <c r="M4" s="102" t="s">
        <v>11</v>
      </c>
      <c r="N4" s="101" t="s">
        <v>65</v>
      </c>
      <c r="O4" s="100" t="s">
        <v>64</v>
      </c>
      <c r="P4" s="102" t="s">
        <v>11</v>
      </c>
      <c r="Q4" s="101" t="s">
        <v>65</v>
      </c>
      <c r="R4" s="100" t="s">
        <v>64</v>
      </c>
      <c r="S4" s="102" t="s">
        <v>11</v>
      </c>
      <c r="T4" s="101" t="s">
        <v>65</v>
      </c>
    </row>
    <row r="5" spans="1:20" ht="13.2" x14ac:dyDescent="0.25">
      <c r="A5" s="95"/>
      <c r="B5" s="95"/>
      <c r="C5" s="95"/>
      <c r="D5" s="95"/>
      <c r="E5" s="69" t="s">
        <v>25</v>
      </c>
      <c r="F5" s="69" t="s">
        <v>26</v>
      </c>
      <c r="G5" s="69" t="s">
        <v>27</v>
      </c>
      <c r="H5" s="69" t="s">
        <v>28</v>
      </c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</row>
    <row r="6" spans="1:20" ht="13.2" x14ac:dyDescent="0.25">
      <c r="A6" s="70" t="s">
        <v>29</v>
      </c>
      <c r="B6" s="71" t="str">
        <f>Założenia!B7</f>
        <v>Wyciskanie sztangi na ławce prostej</v>
      </c>
      <c r="C6" s="72">
        <f>Założenia!V7</f>
        <v>4</v>
      </c>
      <c r="D6" s="73">
        <f>Założenia!D7</f>
        <v>45085</v>
      </c>
      <c r="E6" s="74" t="str">
        <f>Założenia!E7</f>
        <v>3</v>
      </c>
      <c r="F6" s="74" t="str">
        <f>Założenia!F7</f>
        <v>3</v>
      </c>
      <c r="G6" s="74" t="str">
        <f>Założenia!G7</f>
        <v>2</v>
      </c>
      <c r="H6" s="74" t="str">
        <f>Założenia!H7</f>
        <v>2</v>
      </c>
      <c r="I6" s="75">
        <v>80</v>
      </c>
      <c r="J6" s="76">
        <v>10</v>
      </c>
      <c r="K6" s="77">
        <v>2</v>
      </c>
      <c r="L6" s="75">
        <v>90</v>
      </c>
      <c r="M6" s="76">
        <v>8</v>
      </c>
      <c r="N6" s="77">
        <v>2</v>
      </c>
      <c r="O6" s="75">
        <v>90</v>
      </c>
      <c r="P6" s="76">
        <v>9</v>
      </c>
      <c r="Q6" s="77">
        <v>1</v>
      </c>
      <c r="R6" s="75">
        <v>90</v>
      </c>
      <c r="S6" s="76">
        <v>7</v>
      </c>
      <c r="T6" s="77">
        <v>1</v>
      </c>
    </row>
    <row r="7" spans="1:20" ht="13.2" x14ac:dyDescent="0.25">
      <c r="A7" s="70" t="s">
        <v>31</v>
      </c>
      <c r="B7" s="71" t="str">
        <f>Założenia!B8</f>
        <v>Pec deck</v>
      </c>
      <c r="C7" s="72">
        <f>Założenia!V8</f>
        <v>3</v>
      </c>
      <c r="D7" s="73">
        <f>Założenia!W8</f>
        <v>45148</v>
      </c>
      <c r="E7" s="74" t="str">
        <f>Założenia!X8</f>
        <v>2</v>
      </c>
      <c r="F7" s="74" t="str">
        <f>Założenia!Y8</f>
        <v>1</v>
      </c>
      <c r="G7" s="74" t="str">
        <f>Założenia!Z8</f>
        <v>1</v>
      </c>
      <c r="H7" s="74">
        <f>Założenia!AA8</f>
        <v>0</v>
      </c>
      <c r="I7" s="75">
        <v>55</v>
      </c>
      <c r="J7" s="76">
        <v>11</v>
      </c>
      <c r="K7" s="77">
        <v>2</v>
      </c>
      <c r="L7" s="75">
        <v>60</v>
      </c>
      <c r="M7" s="76">
        <v>7</v>
      </c>
      <c r="N7" s="77">
        <v>1</v>
      </c>
      <c r="O7" s="75">
        <v>60</v>
      </c>
      <c r="P7" s="76">
        <v>7</v>
      </c>
      <c r="Q7" s="77">
        <v>0</v>
      </c>
      <c r="R7" s="78"/>
      <c r="S7" s="79"/>
      <c r="T7" s="80"/>
    </row>
    <row r="8" spans="1:20" ht="16.5" customHeight="1" x14ac:dyDescent="0.25">
      <c r="A8" s="70" t="s">
        <v>33</v>
      </c>
      <c r="B8" s="71" t="str">
        <f>Założenia!B9</f>
        <v>Ściąganie drążka górnego szeroko</v>
      </c>
      <c r="C8" s="72">
        <f>Założenia!V9</f>
        <v>4</v>
      </c>
      <c r="D8" s="73">
        <f>Założenia!W9</f>
        <v>45148</v>
      </c>
      <c r="E8" s="74" t="str">
        <f>Założenia!X9</f>
        <v>1</v>
      </c>
      <c r="F8" s="74" t="str">
        <f>Założenia!Y9</f>
        <v>1</v>
      </c>
      <c r="G8" s="74" t="str">
        <f>Założenia!Z9</f>
        <v>1</v>
      </c>
      <c r="H8" s="74" t="str">
        <f>Założenia!AA9</f>
        <v>1</v>
      </c>
      <c r="I8" s="75">
        <v>65</v>
      </c>
      <c r="J8" s="76">
        <v>12</v>
      </c>
      <c r="K8" s="77">
        <v>2</v>
      </c>
      <c r="L8" s="75">
        <v>70</v>
      </c>
      <c r="M8" s="76">
        <v>8</v>
      </c>
      <c r="N8" s="77">
        <v>1</v>
      </c>
      <c r="O8" s="75">
        <v>70</v>
      </c>
      <c r="P8" s="76">
        <v>8</v>
      </c>
      <c r="Q8" s="77">
        <v>1</v>
      </c>
      <c r="R8" s="75">
        <v>70</v>
      </c>
      <c r="S8" s="76">
        <v>8</v>
      </c>
      <c r="T8" s="77">
        <v>0</v>
      </c>
    </row>
    <row r="9" spans="1:20" ht="15" customHeight="1" x14ac:dyDescent="0.25">
      <c r="A9" s="70" t="s">
        <v>35</v>
      </c>
      <c r="B9" s="71" t="str">
        <f>Założenia!B10</f>
        <v>Wiosłowanie hantlą jednorącz-  najszerszy</v>
      </c>
      <c r="C9" s="72">
        <f>Założenia!V10</f>
        <v>3</v>
      </c>
      <c r="D9" s="73">
        <f>Założenia!W10</f>
        <v>45085</v>
      </c>
      <c r="E9" s="74" t="str">
        <f>Założenia!X10</f>
        <v>1</v>
      </c>
      <c r="F9" s="74" t="str">
        <f>Założenia!Y10</f>
        <v>1</v>
      </c>
      <c r="G9" s="74" t="str">
        <f>Założenia!Z10</f>
        <v>1</v>
      </c>
      <c r="H9" s="74">
        <f>Założenia!AA10</f>
        <v>0</v>
      </c>
      <c r="I9" s="75">
        <v>34</v>
      </c>
      <c r="J9" s="76">
        <v>12</v>
      </c>
      <c r="K9" s="77">
        <v>1</v>
      </c>
      <c r="L9" s="75">
        <v>34</v>
      </c>
      <c r="M9" s="76">
        <v>12</v>
      </c>
      <c r="N9" s="77">
        <v>1</v>
      </c>
      <c r="O9" s="75">
        <v>34</v>
      </c>
      <c r="P9" s="76">
        <v>12</v>
      </c>
      <c r="Q9" s="77">
        <v>1</v>
      </c>
      <c r="R9" s="78"/>
      <c r="S9" s="79"/>
      <c r="T9" s="80"/>
    </row>
    <row r="10" spans="1:20" ht="13.2" x14ac:dyDescent="0.25">
      <c r="A10" s="70" t="s">
        <v>37</v>
      </c>
      <c r="B10" s="71" t="str">
        <f>Założenia!B11</f>
        <v>Wznosy hantli w bok w podporze klatką o ławkę</v>
      </c>
      <c r="C10" s="72">
        <f>Założenia!V11</f>
        <v>4</v>
      </c>
      <c r="D10" s="73">
        <f>Założenia!W11</f>
        <v>45150</v>
      </c>
      <c r="E10" s="74" t="str">
        <f>Założenia!X11</f>
        <v>1</v>
      </c>
      <c r="F10" s="74" t="str">
        <f>Założenia!Y11</f>
        <v>1</v>
      </c>
      <c r="G10" s="74" t="str">
        <f>Założenia!Z11</f>
        <v>1</v>
      </c>
      <c r="H10" s="74" t="str">
        <f>Założenia!AA11</f>
        <v>1</v>
      </c>
      <c r="I10" s="75">
        <v>24</v>
      </c>
      <c r="J10" s="76">
        <v>14</v>
      </c>
      <c r="K10" s="77">
        <v>1</v>
      </c>
      <c r="L10" s="75">
        <v>28</v>
      </c>
      <c r="M10" s="76">
        <v>10</v>
      </c>
      <c r="N10" s="77">
        <v>1</v>
      </c>
      <c r="O10" s="75">
        <v>28</v>
      </c>
      <c r="P10" s="76">
        <v>9</v>
      </c>
      <c r="Q10" s="77">
        <v>1</v>
      </c>
      <c r="R10" s="75">
        <v>28</v>
      </c>
      <c r="S10" s="76">
        <v>9</v>
      </c>
      <c r="T10" s="77">
        <v>0</v>
      </c>
    </row>
    <row r="11" spans="1:20" ht="13.2" x14ac:dyDescent="0.25">
      <c r="A11" s="70" t="s">
        <v>39</v>
      </c>
      <c r="B11" s="71" t="str">
        <f>Założenia!B12</f>
        <v>Krzyżowe wyprosty przedramion na linkach - głowa długa</v>
      </c>
      <c r="C11" s="72">
        <f>Założenia!V12</f>
        <v>3</v>
      </c>
      <c r="D11" s="73">
        <f>Założenia!W12</f>
        <v>45148</v>
      </c>
      <c r="E11" s="74" t="str">
        <f>Założenia!X12</f>
        <v>1</v>
      </c>
      <c r="F11" s="74" t="str">
        <f>Założenia!Y12</f>
        <v>1</v>
      </c>
      <c r="G11" s="74" t="str">
        <f>Założenia!Z12</f>
        <v>1</v>
      </c>
      <c r="H11" s="74">
        <f>Założenia!AA12</f>
        <v>0</v>
      </c>
      <c r="I11" s="75">
        <v>40</v>
      </c>
      <c r="J11" s="76">
        <v>8</v>
      </c>
      <c r="K11" s="77">
        <v>1</v>
      </c>
      <c r="L11" s="75">
        <v>40</v>
      </c>
      <c r="M11" s="76">
        <v>8</v>
      </c>
      <c r="N11" s="77">
        <v>1</v>
      </c>
      <c r="O11" s="75">
        <v>40</v>
      </c>
      <c r="P11" s="76">
        <v>8</v>
      </c>
      <c r="Q11" s="77">
        <v>1</v>
      </c>
      <c r="R11" s="75"/>
      <c r="S11" s="76"/>
      <c r="T11" s="77"/>
    </row>
    <row r="12" spans="1:20" ht="13.2" x14ac:dyDescent="0.25">
      <c r="A12" s="70" t="s">
        <v>41</v>
      </c>
      <c r="B12" s="71" t="str">
        <f>Założenia!B13</f>
        <v>Wyprosty nóg siedząc</v>
      </c>
      <c r="C12" s="72">
        <f>Założenia!V13</f>
        <v>4</v>
      </c>
      <c r="D12" s="73">
        <f>Założenia!W13</f>
        <v>45148</v>
      </c>
      <c r="E12" s="74" t="str">
        <f>Założenia!X13</f>
        <v>1</v>
      </c>
      <c r="F12" s="74" t="str">
        <f>Założenia!Y13</f>
        <v>1</v>
      </c>
      <c r="G12" s="74" t="str">
        <f>Założenia!Z13</f>
        <v>1</v>
      </c>
      <c r="H12" s="74" t="str">
        <f>Założenia!AA13</f>
        <v>1</v>
      </c>
      <c r="I12" s="75">
        <v>75</v>
      </c>
      <c r="J12" s="76">
        <v>12</v>
      </c>
      <c r="K12" s="77">
        <v>2</v>
      </c>
      <c r="L12" s="75">
        <v>85</v>
      </c>
      <c r="M12" s="76">
        <v>10</v>
      </c>
      <c r="N12" s="77">
        <v>1</v>
      </c>
      <c r="O12" s="75">
        <v>85</v>
      </c>
      <c r="P12" s="76">
        <v>9</v>
      </c>
      <c r="Q12" s="77">
        <v>0</v>
      </c>
      <c r="R12" s="75">
        <v>85</v>
      </c>
      <c r="S12" s="76">
        <v>9</v>
      </c>
      <c r="T12" s="77">
        <v>0</v>
      </c>
    </row>
    <row r="13" spans="1:20" ht="13.2" x14ac:dyDescent="0.25">
      <c r="A13" s="70"/>
      <c r="B13" s="70"/>
      <c r="C13" s="70"/>
      <c r="D13" s="81"/>
      <c r="E13" s="82"/>
      <c r="F13" s="82"/>
      <c r="G13" s="82"/>
      <c r="H13" s="82"/>
      <c r="I13" s="78"/>
      <c r="J13" s="79"/>
      <c r="K13" s="80"/>
      <c r="L13" s="78"/>
      <c r="M13" s="79"/>
      <c r="N13" s="80"/>
      <c r="O13" s="78"/>
      <c r="P13" s="79"/>
      <c r="Q13" s="80"/>
      <c r="R13" s="78"/>
      <c r="S13" s="79"/>
      <c r="T13" s="80"/>
    </row>
    <row r="14" spans="1:20" ht="13.2" x14ac:dyDescent="0.25">
      <c r="A14" s="70"/>
      <c r="B14" s="70"/>
      <c r="C14" s="70"/>
      <c r="D14" s="70"/>
      <c r="E14" s="82"/>
      <c r="F14" s="82"/>
      <c r="G14" s="82"/>
      <c r="H14" s="82"/>
      <c r="I14" s="78"/>
      <c r="J14" s="79"/>
      <c r="K14" s="80"/>
      <c r="L14" s="78"/>
      <c r="M14" s="79"/>
      <c r="N14" s="80"/>
      <c r="O14" s="78"/>
      <c r="P14" s="79"/>
      <c r="Q14" s="80"/>
      <c r="R14" s="78"/>
      <c r="S14" s="79"/>
      <c r="T14" s="80"/>
    </row>
    <row r="15" spans="1:20" ht="13.2" x14ac:dyDescent="0.25">
      <c r="A15" s="70"/>
      <c r="B15" s="70"/>
      <c r="C15" s="70"/>
      <c r="D15" s="70"/>
      <c r="E15" s="82"/>
      <c r="F15" s="82"/>
      <c r="G15" s="82"/>
      <c r="H15" s="82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</row>
    <row r="16" spans="1:20" ht="13.2" x14ac:dyDescent="0.25">
      <c r="A16" s="84" t="s">
        <v>43</v>
      </c>
      <c r="B16" s="103" t="s">
        <v>3</v>
      </c>
      <c r="C16" s="98"/>
      <c r="D16" s="98"/>
      <c r="E16" s="98"/>
      <c r="F16" s="98"/>
      <c r="G16" s="98"/>
      <c r="H16" s="99"/>
      <c r="I16" s="104" t="s">
        <v>60</v>
      </c>
      <c r="J16" s="98"/>
      <c r="K16" s="99"/>
      <c r="L16" s="105" t="s">
        <v>61</v>
      </c>
      <c r="M16" s="98"/>
      <c r="N16" s="99"/>
      <c r="O16" s="106" t="s">
        <v>62</v>
      </c>
      <c r="P16" s="98"/>
      <c r="Q16" s="99"/>
      <c r="R16" s="107" t="s">
        <v>63</v>
      </c>
      <c r="S16" s="98"/>
      <c r="T16" s="99"/>
    </row>
    <row r="17" spans="1:20" ht="13.2" x14ac:dyDescent="0.25">
      <c r="A17" s="108" t="s">
        <v>8</v>
      </c>
      <c r="B17" s="108" t="s">
        <v>9</v>
      </c>
      <c r="C17" s="108" t="s">
        <v>10</v>
      </c>
      <c r="D17" s="108" t="s">
        <v>11</v>
      </c>
      <c r="E17" s="97" t="s">
        <v>12</v>
      </c>
      <c r="F17" s="98"/>
      <c r="G17" s="98"/>
      <c r="H17" s="99"/>
      <c r="I17" s="100" t="s">
        <v>64</v>
      </c>
      <c r="J17" s="102" t="s">
        <v>11</v>
      </c>
      <c r="K17" s="101" t="s">
        <v>65</v>
      </c>
      <c r="L17" s="100" t="s">
        <v>64</v>
      </c>
      <c r="M17" s="102" t="s">
        <v>11</v>
      </c>
      <c r="N17" s="101" t="s">
        <v>65</v>
      </c>
      <c r="O17" s="100" t="s">
        <v>64</v>
      </c>
      <c r="P17" s="102" t="s">
        <v>11</v>
      </c>
      <c r="Q17" s="101" t="s">
        <v>65</v>
      </c>
      <c r="R17" s="100" t="s">
        <v>64</v>
      </c>
      <c r="S17" s="102" t="s">
        <v>11</v>
      </c>
      <c r="T17" s="101" t="s">
        <v>65</v>
      </c>
    </row>
    <row r="18" spans="1:20" ht="13.2" x14ac:dyDescent="0.25">
      <c r="A18" s="95"/>
      <c r="B18" s="95"/>
      <c r="C18" s="95"/>
      <c r="D18" s="95"/>
      <c r="E18" s="69" t="s">
        <v>25</v>
      </c>
      <c r="F18" s="69" t="s">
        <v>26</v>
      </c>
      <c r="G18" s="69" t="s">
        <v>27</v>
      </c>
      <c r="H18" s="69" t="s">
        <v>28</v>
      </c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</row>
    <row r="19" spans="1:20" ht="13.2" x14ac:dyDescent="0.25">
      <c r="A19" s="70" t="s">
        <v>29</v>
      </c>
      <c r="B19" s="71" t="str">
        <f>Założenia!B21</f>
        <v>Wyciskanie na maszynie horyzontalnie- leżąc</v>
      </c>
      <c r="C19" s="72">
        <f>Założenia!V21</f>
        <v>4</v>
      </c>
      <c r="D19" s="73">
        <f>Założenia!W21</f>
        <v>45085</v>
      </c>
      <c r="E19" s="74" t="str">
        <f>Założenia!X21</f>
        <v>3</v>
      </c>
      <c r="F19" s="74" t="str">
        <f>Założenia!Y21</f>
        <v>3</v>
      </c>
      <c r="G19" s="74" t="str">
        <f>Założenia!Z21</f>
        <v>2</v>
      </c>
      <c r="H19" s="74" t="str">
        <f>Założenia!AA21</f>
        <v>2</v>
      </c>
      <c r="I19" s="75">
        <v>75</v>
      </c>
      <c r="J19" s="76">
        <v>12</v>
      </c>
      <c r="K19" s="77">
        <v>3</v>
      </c>
      <c r="L19" s="75">
        <v>80</v>
      </c>
      <c r="M19" s="76">
        <v>9</v>
      </c>
      <c r="N19" s="77">
        <v>2</v>
      </c>
      <c r="O19" s="75">
        <v>80</v>
      </c>
      <c r="P19" s="76">
        <v>9</v>
      </c>
      <c r="Q19" s="77">
        <v>1</v>
      </c>
      <c r="R19" s="75">
        <v>80</v>
      </c>
      <c r="S19" s="76">
        <v>8</v>
      </c>
      <c r="T19" s="77">
        <v>0</v>
      </c>
    </row>
    <row r="20" spans="1:20" ht="13.2" x14ac:dyDescent="0.25">
      <c r="A20" s="70" t="s">
        <v>31</v>
      </c>
      <c r="B20" s="71" t="str">
        <f>Założenia!B22</f>
        <v>Press around- akcent dół, rozciągnięcie</v>
      </c>
      <c r="C20" s="72">
        <f>Założenia!V22</f>
        <v>3</v>
      </c>
      <c r="D20" s="73">
        <f>Założenia!W22</f>
        <v>45148</v>
      </c>
      <c r="E20" s="74" t="str">
        <f>Założenia!X22</f>
        <v>2</v>
      </c>
      <c r="F20" s="74" t="str">
        <f>Założenia!Y22</f>
        <v>1</v>
      </c>
      <c r="G20" s="74" t="str">
        <f>Założenia!Z22</f>
        <v>1</v>
      </c>
      <c r="H20" s="74">
        <f>Założenia!AA22</f>
        <v>0</v>
      </c>
      <c r="I20" s="75">
        <v>55</v>
      </c>
      <c r="J20" s="76">
        <v>12</v>
      </c>
      <c r="K20" s="77">
        <v>2</v>
      </c>
      <c r="L20" s="75">
        <v>60</v>
      </c>
      <c r="M20" s="76">
        <v>12</v>
      </c>
      <c r="N20" s="77">
        <v>1</v>
      </c>
      <c r="O20" s="75">
        <v>65</v>
      </c>
      <c r="P20" s="76">
        <v>11</v>
      </c>
      <c r="Q20" s="77">
        <v>0</v>
      </c>
      <c r="R20" s="78"/>
      <c r="S20" s="79"/>
      <c r="T20" s="80"/>
    </row>
    <row r="21" spans="1:20" ht="13.2" x14ac:dyDescent="0.25">
      <c r="A21" s="70" t="s">
        <v>33</v>
      </c>
      <c r="B21" s="71" t="str">
        <f>Założenia!B23</f>
        <v>Wiosłowanie szatngą w opadzie tułowia</v>
      </c>
      <c r="C21" s="72">
        <f>Założenia!V23</f>
        <v>4</v>
      </c>
      <c r="D21" s="73">
        <f>Założenia!W23</f>
        <v>45085</v>
      </c>
      <c r="E21" s="74" t="str">
        <f>Założenia!X23</f>
        <v>2</v>
      </c>
      <c r="F21" s="74" t="str">
        <f>Założenia!Y23</f>
        <v>2</v>
      </c>
      <c r="G21" s="74" t="str">
        <f>Założenia!Z23</f>
        <v>2</v>
      </c>
      <c r="H21" s="74" t="str">
        <f>Założenia!AA23</f>
        <v>2</v>
      </c>
      <c r="I21" s="75">
        <v>80</v>
      </c>
      <c r="J21" s="76">
        <v>12</v>
      </c>
      <c r="K21" s="77">
        <v>2</v>
      </c>
      <c r="L21" s="75">
        <v>90</v>
      </c>
      <c r="M21" s="76">
        <v>8</v>
      </c>
      <c r="N21" s="77">
        <v>2</v>
      </c>
      <c r="O21" s="75">
        <v>90</v>
      </c>
      <c r="P21" s="76">
        <v>8</v>
      </c>
      <c r="Q21" s="77">
        <v>2</v>
      </c>
      <c r="R21" s="78"/>
      <c r="S21" s="79"/>
      <c r="T21" s="80"/>
    </row>
    <row r="22" spans="1:20" ht="13.2" x14ac:dyDescent="0.25">
      <c r="A22" s="70" t="s">
        <v>35</v>
      </c>
      <c r="B22" s="71" t="str">
        <f>Założenia!B24</f>
        <v>Wiosłowanie na maszynie- odwiedzenie ramion 45°</v>
      </c>
      <c r="C22" s="72">
        <f>Założenia!V24</f>
        <v>4</v>
      </c>
      <c r="D22" s="73">
        <f>Założenia!W24</f>
        <v>45148</v>
      </c>
      <c r="E22" s="74" t="str">
        <f>Założenia!X24</f>
        <v>1</v>
      </c>
      <c r="F22" s="74" t="str">
        <f>Założenia!Y24</f>
        <v>1</v>
      </c>
      <c r="G22" s="74" t="str">
        <f>Założenia!Z24</f>
        <v>1</v>
      </c>
      <c r="H22" s="74" t="str">
        <f>Założenia!AA24</f>
        <v>1</v>
      </c>
      <c r="I22" s="75">
        <v>75</v>
      </c>
      <c r="J22" s="76">
        <v>12</v>
      </c>
      <c r="K22" s="77">
        <v>2</v>
      </c>
      <c r="L22" s="75">
        <v>80</v>
      </c>
      <c r="M22" s="76">
        <v>10</v>
      </c>
      <c r="N22" s="77">
        <v>1</v>
      </c>
      <c r="O22" s="75">
        <v>85</v>
      </c>
      <c r="P22" s="76">
        <v>9</v>
      </c>
      <c r="Q22" s="77">
        <v>1</v>
      </c>
      <c r="R22" s="75">
        <v>90</v>
      </c>
      <c r="S22" s="76">
        <v>8</v>
      </c>
      <c r="T22" s="77">
        <v>0</v>
      </c>
    </row>
    <row r="23" spans="1:20" ht="13.2" x14ac:dyDescent="0.25">
      <c r="A23" s="70" t="s">
        <v>37</v>
      </c>
      <c r="B23" s="71" t="str">
        <f>Założenia!B25</f>
        <v>Uginanie przedramion na ławce 60°</v>
      </c>
      <c r="C23" s="72">
        <f>Założenia!V25</f>
        <v>3</v>
      </c>
      <c r="D23" s="73">
        <f>Założenia!W25</f>
        <v>45148</v>
      </c>
      <c r="E23" s="74" t="str">
        <f>Założenia!X25</f>
        <v>1</v>
      </c>
      <c r="F23" s="74" t="str">
        <f>Założenia!Y25</f>
        <v>0</v>
      </c>
      <c r="G23" s="74" t="str">
        <f>Założenia!Z25</f>
        <v>0</v>
      </c>
      <c r="H23" s="74">
        <f>Założenia!AA25</f>
        <v>0</v>
      </c>
      <c r="I23" s="75">
        <v>28</v>
      </c>
      <c r="J23" s="76">
        <v>9</v>
      </c>
      <c r="K23" s="77">
        <v>1</v>
      </c>
      <c r="L23" s="75">
        <v>28</v>
      </c>
      <c r="M23" s="76">
        <v>7</v>
      </c>
      <c r="N23" s="77">
        <v>1</v>
      </c>
      <c r="O23" s="75">
        <v>28</v>
      </c>
      <c r="P23" s="76">
        <v>6</v>
      </c>
      <c r="Q23" s="77">
        <v>0</v>
      </c>
      <c r="R23" s="78"/>
      <c r="S23" s="79"/>
      <c r="T23" s="80"/>
    </row>
    <row r="24" spans="1:20" ht="13.2" x14ac:dyDescent="0.25">
      <c r="A24" s="70" t="s">
        <v>39</v>
      </c>
      <c r="B24" s="71" t="str">
        <f>Założenia!B26</f>
        <v>Uginanie nóg na maszynie siedząc</v>
      </c>
      <c r="C24" s="72">
        <f>Założenia!V26</f>
        <v>4</v>
      </c>
      <c r="D24" s="73">
        <f>Założenia!W26</f>
        <v>45148</v>
      </c>
      <c r="E24" s="74" t="str">
        <f>Założenia!X26</f>
        <v>1</v>
      </c>
      <c r="F24" s="74" t="str">
        <f>Założenia!Y26</f>
        <v>1</v>
      </c>
      <c r="G24" s="74" t="str">
        <f>Założenia!Z26</f>
        <v>0</v>
      </c>
      <c r="H24" s="74" t="str">
        <f>Założenia!AA26</f>
        <v>0</v>
      </c>
      <c r="I24" s="75">
        <v>50</v>
      </c>
      <c r="J24" s="76">
        <v>12</v>
      </c>
      <c r="K24" s="77">
        <v>2</v>
      </c>
      <c r="L24" s="75">
        <v>60</v>
      </c>
      <c r="M24" s="76">
        <v>12</v>
      </c>
      <c r="N24" s="77">
        <v>1</v>
      </c>
      <c r="O24" s="75">
        <v>60</v>
      </c>
      <c r="P24" s="76">
        <v>12</v>
      </c>
      <c r="Q24" s="77">
        <v>1</v>
      </c>
      <c r="R24" s="75">
        <v>60</v>
      </c>
      <c r="S24" s="76">
        <v>12</v>
      </c>
      <c r="T24" s="77">
        <v>0</v>
      </c>
    </row>
    <row r="25" spans="1:20" ht="13.2" x14ac:dyDescent="0.25">
      <c r="A25" s="85" t="s">
        <v>41</v>
      </c>
      <c r="B25" s="71" t="str">
        <f>Założenia!B27</f>
        <v>Wspięcia na łydki stojąc na maszynie</v>
      </c>
      <c r="C25" s="72">
        <f>Założenia!V27</f>
        <v>3</v>
      </c>
      <c r="D25" s="73">
        <f>Założenia!W27</f>
        <v>45211</v>
      </c>
      <c r="E25" s="74" t="str">
        <f>Założenia!X27</f>
        <v>1</v>
      </c>
      <c r="F25" s="74" t="str">
        <f>Założenia!Y27</f>
        <v>1</v>
      </c>
      <c r="G25" s="74" t="str">
        <f>Założenia!Z27</f>
        <v>1</v>
      </c>
      <c r="H25" s="74">
        <f>Założenia!AA27</f>
        <v>0</v>
      </c>
      <c r="I25" s="75">
        <v>50</v>
      </c>
      <c r="J25" s="76">
        <v>14</v>
      </c>
      <c r="K25" s="77">
        <v>1</v>
      </c>
      <c r="L25" s="75">
        <v>55</v>
      </c>
      <c r="M25" s="76">
        <v>12</v>
      </c>
      <c r="N25" s="77">
        <v>1</v>
      </c>
      <c r="O25" s="75">
        <v>55</v>
      </c>
      <c r="P25" s="76">
        <v>12</v>
      </c>
      <c r="Q25" s="77">
        <v>1</v>
      </c>
      <c r="R25" s="78"/>
      <c r="S25" s="79"/>
      <c r="T25" s="80"/>
    </row>
    <row r="26" spans="1:20" ht="13.2" x14ac:dyDescent="0.25">
      <c r="A26" s="70"/>
      <c r="B26" s="70"/>
      <c r="C26" s="70"/>
      <c r="D26" s="81"/>
      <c r="E26" s="82"/>
      <c r="F26" s="82"/>
      <c r="G26" s="82"/>
      <c r="H26" s="82"/>
      <c r="I26" s="78"/>
      <c r="J26" s="79"/>
      <c r="K26" s="80"/>
      <c r="L26" s="78"/>
      <c r="M26" s="79"/>
      <c r="N26" s="80"/>
      <c r="O26" s="78"/>
      <c r="P26" s="79"/>
      <c r="Q26" s="80"/>
      <c r="R26" s="78"/>
      <c r="S26" s="79"/>
      <c r="T26" s="80"/>
    </row>
    <row r="27" spans="1:20" ht="13.2" x14ac:dyDescent="0.25">
      <c r="A27" s="70"/>
      <c r="B27" s="70"/>
      <c r="C27" s="70"/>
      <c r="D27" s="81"/>
      <c r="E27" s="82"/>
      <c r="F27" s="82"/>
      <c r="G27" s="82"/>
      <c r="H27" s="82"/>
      <c r="I27" s="78"/>
      <c r="J27" s="79"/>
      <c r="K27" s="80"/>
      <c r="L27" s="78"/>
      <c r="M27" s="79"/>
      <c r="N27" s="80"/>
      <c r="O27" s="78"/>
      <c r="P27" s="79"/>
      <c r="Q27" s="80"/>
      <c r="R27" s="78"/>
      <c r="S27" s="79"/>
      <c r="T27" s="80"/>
    </row>
    <row r="28" spans="1:20" ht="13.2" x14ac:dyDescent="0.25">
      <c r="A28" s="70"/>
      <c r="B28" s="70"/>
      <c r="C28" s="70"/>
      <c r="D28" s="70"/>
      <c r="E28" s="70"/>
      <c r="F28" s="70"/>
      <c r="G28" s="70"/>
      <c r="H28" s="70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</row>
    <row r="29" spans="1:20" ht="13.2" x14ac:dyDescent="0.25">
      <c r="A29" s="84" t="s">
        <v>66</v>
      </c>
      <c r="B29" s="103" t="s">
        <v>3</v>
      </c>
      <c r="C29" s="98"/>
      <c r="D29" s="98"/>
      <c r="E29" s="98"/>
      <c r="F29" s="98"/>
      <c r="G29" s="98"/>
      <c r="H29" s="99"/>
      <c r="I29" s="104" t="s">
        <v>60</v>
      </c>
      <c r="J29" s="98"/>
      <c r="K29" s="99"/>
      <c r="L29" s="105" t="s">
        <v>61</v>
      </c>
      <c r="M29" s="98"/>
      <c r="N29" s="99"/>
      <c r="O29" s="106" t="s">
        <v>62</v>
      </c>
      <c r="P29" s="98"/>
      <c r="Q29" s="99"/>
      <c r="R29" s="107" t="s">
        <v>63</v>
      </c>
      <c r="S29" s="98"/>
      <c r="T29" s="99"/>
    </row>
    <row r="30" spans="1:20" ht="13.2" x14ac:dyDescent="0.25">
      <c r="A30" s="108" t="s">
        <v>8</v>
      </c>
      <c r="B30" s="108" t="s">
        <v>9</v>
      </c>
      <c r="C30" s="108" t="s">
        <v>10</v>
      </c>
      <c r="D30" s="108" t="s">
        <v>11</v>
      </c>
      <c r="E30" s="97" t="s">
        <v>12</v>
      </c>
      <c r="F30" s="98"/>
      <c r="G30" s="98"/>
      <c r="H30" s="99"/>
      <c r="I30" s="100" t="s">
        <v>64</v>
      </c>
      <c r="J30" s="102" t="s">
        <v>11</v>
      </c>
      <c r="K30" s="101" t="s">
        <v>65</v>
      </c>
      <c r="L30" s="100" t="s">
        <v>64</v>
      </c>
      <c r="M30" s="102" t="s">
        <v>11</v>
      </c>
      <c r="N30" s="101" t="s">
        <v>65</v>
      </c>
      <c r="O30" s="100" t="s">
        <v>64</v>
      </c>
      <c r="P30" s="102" t="s">
        <v>11</v>
      </c>
      <c r="Q30" s="101" t="s">
        <v>65</v>
      </c>
      <c r="R30" s="100" t="s">
        <v>64</v>
      </c>
      <c r="S30" s="102" t="s">
        <v>11</v>
      </c>
      <c r="T30" s="101" t="s">
        <v>65</v>
      </c>
    </row>
    <row r="31" spans="1:20" ht="13.2" x14ac:dyDescent="0.25">
      <c r="A31" s="95"/>
      <c r="B31" s="95"/>
      <c r="C31" s="95"/>
      <c r="D31" s="95"/>
      <c r="E31" s="69" t="s">
        <v>25</v>
      </c>
      <c r="F31" s="69" t="s">
        <v>26</v>
      </c>
      <c r="G31" s="69" t="s">
        <v>27</v>
      </c>
      <c r="H31" s="69" t="s">
        <v>28</v>
      </c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</row>
    <row r="32" spans="1:20" ht="13.2" x14ac:dyDescent="0.25">
      <c r="A32" s="70" t="s">
        <v>29</v>
      </c>
      <c r="B32" s="71" t="str">
        <f>Założenia!B35</f>
        <v>Wyciskanie hantli na ławce skośnej</v>
      </c>
      <c r="C32" s="72">
        <f>Założenia!V35</f>
        <v>4</v>
      </c>
      <c r="D32" s="73">
        <f>Założenia!W35</f>
        <v>45085</v>
      </c>
      <c r="E32" s="74" t="str">
        <f>Założenia!X35</f>
        <v>3</v>
      </c>
      <c r="F32" s="74" t="str">
        <f>Założenia!Y35</f>
        <v>3</v>
      </c>
      <c r="G32" s="74" t="str">
        <f>Założenia!Z35</f>
        <v>2</v>
      </c>
      <c r="H32" s="74" t="str">
        <f>Założenia!AA35</f>
        <v>2</v>
      </c>
      <c r="I32" s="75">
        <v>56</v>
      </c>
      <c r="J32" s="76">
        <v>12</v>
      </c>
      <c r="K32" s="77">
        <v>3</v>
      </c>
      <c r="L32" s="75">
        <v>68</v>
      </c>
      <c r="M32" s="76">
        <v>7</v>
      </c>
      <c r="N32" s="77">
        <v>2</v>
      </c>
      <c r="O32" s="75">
        <v>68</v>
      </c>
      <c r="P32" s="76">
        <v>7</v>
      </c>
      <c r="Q32" s="77">
        <v>1</v>
      </c>
      <c r="R32" s="75">
        <v>68</v>
      </c>
      <c r="S32" s="76">
        <v>7</v>
      </c>
      <c r="T32" s="77">
        <v>0</v>
      </c>
    </row>
    <row r="33" spans="1:20" ht="13.2" x14ac:dyDescent="0.25">
      <c r="A33" s="70" t="s">
        <v>31</v>
      </c>
      <c r="B33" s="71" t="str">
        <f>Założenia!B36</f>
        <v>Press around- akcent środek, rozciągnięcie</v>
      </c>
      <c r="C33" s="72">
        <f>Założenia!V36</f>
        <v>3</v>
      </c>
      <c r="D33" s="73">
        <f>Założenia!W36</f>
        <v>45148</v>
      </c>
      <c r="E33" s="74" t="str">
        <f>Założenia!X36</f>
        <v>2</v>
      </c>
      <c r="F33" s="74" t="str">
        <f>Założenia!Y36</f>
        <v>1</v>
      </c>
      <c r="G33" s="74" t="str">
        <f>Założenia!Z36</f>
        <v>1</v>
      </c>
      <c r="H33" s="74">
        <f>Założenia!AA36</f>
        <v>0</v>
      </c>
      <c r="I33" s="75">
        <v>50</v>
      </c>
      <c r="J33" s="76">
        <v>12</v>
      </c>
      <c r="K33" s="77">
        <v>2</v>
      </c>
      <c r="L33" s="75">
        <v>60</v>
      </c>
      <c r="M33" s="76">
        <v>10</v>
      </c>
      <c r="N33" s="77">
        <v>1</v>
      </c>
      <c r="O33" s="75">
        <v>65</v>
      </c>
      <c r="P33" s="76"/>
      <c r="Q33" s="77"/>
      <c r="R33" s="78"/>
      <c r="S33" s="79"/>
      <c r="T33" s="80"/>
    </row>
    <row r="34" spans="1:20" ht="13.2" x14ac:dyDescent="0.25">
      <c r="A34" s="70" t="s">
        <v>33</v>
      </c>
      <c r="B34" s="71" t="str">
        <f>Założenia!B37</f>
        <v>Wiosłowanie hantlą w opraciu o ławkę- kąt ramienia 60°</v>
      </c>
      <c r="C34" s="72">
        <f>Założenia!V37</f>
        <v>4</v>
      </c>
      <c r="D34" s="73">
        <f>Założenia!W37</f>
        <v>45148</v>
      </c>
      <c r="E34" s="74" t="str">
        <f>Założenia!X37</f>
        <v>2</v>
      </c>
      <c r="F34" s="74" t="str">
        <f>Założenia!Y37</f>
        <v>2</v>
      </c>
      <c r="G34" s="74" t="str">
        <f>Założenia!Z37</f>
        <v>2</v>
      </c>
      <c r="H34" s="74" t="str">
        <f>Założenia!AA37</f>
        <v>2</v>
      </c>
      <c r="I34" s="75">
        <v>52</v>
      </c>
      <c r="J34" s="76">
        <v>10</v>
      </c>
      <c r="K34" s="77">
        <v>2</v>
      </c>
      <c r="L34" s="75">
        <v>52</v>
      </c>
      <c r="M34" s="76">
        <v>10</v>
      </c>
      <c r="N34" s="77">
        <v>2</v>
      </c>
      <c r="O34" s="75">
        <v>52</v>
      </c>
      <c r="P34" s="76">
        <v>12</v>
      </c>
      <c r="Q34" s="77">
        <v>1</v>
      </c>
      <c r="R34" s="75">
        <v>52</v>
      </c>
      <c r="S34" s="76">
        <v>12</v>
      </c>
      <c r="T34" s="77">
        <v>1</v>
      </c>
    </row>
    <row r="35" spans="1:20" ht="13.2" x14ac:dyDescent="0.25">
      <c r="A35" s="70" t="s">
        <v>35</v>
      </c>
      <c r="B35" s="71" t="str">
        <f>Założenia!B38</f>
        <v>Wznosy w bok w oparciu o ławkę jednorącz</v>
      </c>
      <c r="C35" s="72">
        <f>Założenia!V38</f>
        <v>4</v>
      </c>
      <c r="D35" s="73">
        <f>Założenia!W38</f>
        <v>45148</v>
      </c>
      <c r="E35" s="74" t="str">
        <f>Założenia!X38</f>
        <v>1</v>
      </c>
      <c r="F35" s="74" t="str">
        <f>Założenia!Y38</f>
        <v>1</v>
      </c>
      <c r="G35" s="74" t="str">
        <f>Założenia!Z38</f>
        <v>1</v>
      </c>
      <c r="H35" s="74" t="str">
        <f>Założenia!AA38</f>
        <v>1</v>
      </c>
      <c r="I35" s="75">
        <v>8</v>
      </c>
      <c r="J35" s="76">
        <v>10</v>
      </c>
      <c r="K35" s="77">
        <v>1</v>
      </c>
      <c r="L35" s="75">
        <v>9</v>
      </c>
      <c r="M35" s="76">
        <v>9</v>
      </c>
      <c r="N35" s="77">
        <v>1</v>
      </c>
      <c r="O35" s="75">
        <v>10</v>
      </c>
      <c r="P35" s="76">
        <v>8</v>
      </c>
      <c r="Q35" s="77">
        <v>1</v>
      </c>
      <c r="R35" s="75">
        <v>10</v>
      </c>
      <c r="S35" s="76">
        <v>10</v>
      </c>
      <c r="T35" s="77">
        <v>0</v>
      </c>
    </row>
    <row r="36" spans="1:20" ht="13.2" x14ac:dyDescent="0.25">
      <c r="A36" s="70" t="s">
        <v>37</v>
      </c>
      <c r="B36" s="71" t="str">
        <f>Założenia!B39</f>
        <v>Uginanie przedramion ze sztangą stojąc</v>
      </c>
      <c r="C36" s="72">
        <f>Założenia!V39</f>
        <v>3</v>
      </c>
      <c r="D36" s="73">
        <f>Założenia!W39</f>
        <v>45085</v>
      </c>
      <c r="E36" s="74" t="str">
        <f>Założenia!X39</f>
        <v>1</v>
      </c>
      <c r="F36" s="74" t="str">
        <f>Założenia!Y39</f>
        <v>0</v>
      </c>
      <c r="G36" s="74" t="str">
        <f>Założenia!Z39</f>
        <v>0</v>
      </c>
      <c r="H36" s="74">
        <f>Założenia!AA39</f>
        <v>0</v>
      </c>
      <c r="I36" s="75">
        <v>27</v>
      </c>
      <c r="J36" s="76">
        <v>10</v>
      </c>
      <c r="K36" s="77">
        <v>1</v>
      </c>
      <c r="L36" s="75">
        <v>27</v>
      </c>
      <c r="M36" s="76">
        <v>8</v>
      </c>
      <c r="N36" s="77">
        <v>1</v>
      </c>
      <c r="O36" s="75">
        <v>27</v>
      </c>
      <c r="P36" s="76">
        <v>8</v>
      </c>
      <c r="Q36" s="77">
        <v>0</v>
      </c>
      <c r="R36" s="78"/>
      <c r="S36" s="79"/>
      <c r="T36" s="80"/>
    </row>
    <row r="37" spans="1:20" ht="13.2" x14ac:dyDescent="0.25">
      <c r="A37" s="70" t="s">
        <v>39</v>
      </c>
      <c r="B37" s="71" t="str">
        <f>Założenia!B40</f>
        <v>Przysiady bułgarskie- akcent prosty uda</v>
      </c>
      <c r="C37" s="72">
        <f>Założenia!V40</f>
        <v>4</v>
      </c>
      <c r="D37" s="73">
        <f>Założenia!W40</f>
        <v>45085</v>
      </c>
      <c r="E37" s="74" t="str">
        <f>Założenia!X40</f>
        <v>1</v>
      </c>
      <c r="F37" s="74" t="str">
        <f>Założenia!Y40</f>
        <v>1</v>
      </c>
      <c r="G37" s="74" t="str">
        <f>Założenia!Z40</f>
        <v>1</v>
      </c>
      <c r="H37" s="74" t="str">
        <f>Założenia!AA40</f>
        <v>1</v>
      </c>
      <c r="I37" s="75"/>
      <c r="J37" s="76"/>
      <c r="K37" s="77"/>
      <c r="L37" s="75"/>
      <c r="M37" s="76"/>
      <c r="N37" s="77"/>
      <c r="O37" s="75"/>
      <c r="P37" s="76"/>
      <c r="Q37" s="77"/>
      <c r="R37" s="75"/>
      <c r="S37" s="76"/>
      <c r="T37" s="77"/>
    </row>
    <row r="38" spans="1:20" ht="13.2" x14ac:dyDescent="0.25">
      <c r="A38" s="70" t="s">
        <v>41</v>
      </c>
      <c r="B38" s="71" t="str">
        <f>Założenia!B41</f>
        <v>Martwy ciąg rumuński</v>
      </c>
      <c r="C38" s="72">
        <f>Założenia!V41</f>
        <v>4</v>
      </c>
      <c r="D38" s="73">
        <f>Założenia!W41</f>
        <v>45085</v>
      </c>
      <c r="E38" s="74" t="str">
        <f>Założenia!X41</f>
        <v>1</v>
      </c>
      <c r="F38" s="74" t="str">
        <f>Założenia!Y41</f>
        <v>1</v>
      </c>
      <c r="G38" s="74" t="str">
        <f>Założenia!Z41</f>
        <v>1</v>
      </c>
      <c r="H38" s="74" t="str">
        <f>Założenia!AA41</f>
        <v>1</v>
      </c>
      <c r="I38" s="75"/>
      <c r="J38" s="76"/>
      <c r="K38" s="77"/>
      <c r="L38" s="75"/>
      <c r="M38" s="76"/>
      <c r="N38" s="77"/>
      <c r="O38" s="75"/>
      <c r="P38" s="79"/>
      <c r="Q38" s="77"/>
      <c r="R38" s="78"/>
      <c r="S38" s="79"/>
      <c r="T38" s="80"/>
    </row>
    <row r="39" spans="1:20" ht="13.2" x14ac:dyDescent="0.25">
      <c r="A39" s="70"/>
      <c r="B39" s="70"/>
      <c r="C39" s="70"/>
      <c r="D39" s="81"/>
      <c r="E39" s="82"/>
      <c r="F39" s="82"/>
      <c r="G39" s="82"/>
      <c r="H39" s="82"/>
      <c r="I39" s="78"/>
      <c r="J39" s="79"/>
      <c r="K39" s="80"/>
      <c r="L39" s="78"/>
      <c r="M39" s="79"/>
      <c r="N39" s="80"/>
      <c r="O39" s="78"/>
      <c r="P39" s="79"/>
      <c r="Q39" s="80"/>
      <c r="R39" s="78"/>
      <c r="S39" s="79"/>
      <c r="T39" s="80"/>
    </row>
    <row r="40" spans="1:20" ht="13.2" x14ac:dyDescent="0.25">
      <c r="A40" s="70"/>
      <c r="B40" s="70"/>
      <c r="C40" s="70"/>
      <c r="D40" s="81"/>
      <c r="E40" s="82"/>
      <c r="F40" s="82"/>
      <c r="G40" s="82"/>
      <c r="H40" s="82"/>
      <c r="I40" s="78"/>
      <c r="J40" s="79"/>
      <c r="K40" s="80"/>
      <c r="L40" s="78"/>
      <c r="M40" s="79"/>
      <c r="N40" s="80"/>
      <c r="O40" s="78"/>
      <c r="P40" s="79"/>
      <c r="Q40" s="80"/>
      <c r="R40" s="78"/>
      <c r="S40" s="79"/>
      <c r="T40" s="80"/>
    </row>
    <row r="41" spans="1:20" ht="13.2" x14ac:dyDescent="0.25">
      <c r="A41" s="66"/>
      <c r="B41" s="66"/>
      <c r="C41" s="66"/>
      <c r="D41" s="66"/>
      <c r="E41" s="67"/>
      <c r="F41" s="67"/>
      <c r="G41" s="67"/>
      <c r="H41" s="67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</row>
    <row r="42" spans="1:20" ht="13.2" x14ac:dyDescent="0.25">
      <c r="A42" s="66"/>
      <c r="B42" s="66"/>
      <c r="C42" s="66"/>
      <c r="D42" s="66"/>
      <c r="E42" s="67"/>
      <c r="F42" s="67"/>
      <c r="G42" s="67"/>
      <c r="H42" s="67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</row>
    <row r="43" spans="1:20" ht="13.2" x14ac:dyDescent="0.25">
      <c r="A43" s="66"/>
      <c r="B43" s="66"/>
      <c r="C43" s="66"/>
      <c r="D43" s="66"/>
      <c r="E43" s="67"/>
      <c r="F43" s="67"/>
      <c r="G43" s="67"/>
      <c r="H43" s="67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</row>
    <row r="44" spans="1:20" ht="13.2" x14ac:dyDescent="0.25">
      <c r="A44" s="66"/>
      <c r="B44" s="66"/>
      <c r="C44" s="66"/>
      <c r="D44" s="66"/>
      <c r="E44" s="67"/>
      <c r="F44" s="67"/>
      <c r="G44" s="67"/>
      <c r="H44" s="67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</row>
    <row r="45" spans="1:20" ht="13.2" x14ac:dyDescent="0.25">
      <c r="A45" s="66"/>
      <c r="B45" s="66"/>
      <c r="C45" s="66"/>
      <c r="D45" s="66"/>
      <c r="E45" s="67"/>
      <c r="F45" s="67"/>
      <c r="G45" s="67"/>
      <c r="H45" s="67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</row>
    <row r="46" spans="1:20" ht="13.2" x14ac:dyDescent="0.25">
      <c r="A46" s="66"/>
      <c r="B46" s="66"/>
      <c r="C46" s="66"/>
      <c r="D46" s="66"/>
      <c r="E46" s="67"/>
      <c r="F46" s="67"/>
      <c r="G46" s="67"/>
      <c r="H46" s="67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</row>
    <row r="47" spans="1:20" ht="13.2" x14ac:dyDescent="0.25">
      <c r="A47" s="66"/>
      <c r="B47" s="66"/>
      <c r="C47" s="66"/>
      <c r="D47" s="66"/>
      <c r="E47" s="67"/>
      <c r="F47" s="67"/>
      <c r="G47" s="67"/>
      <c r="H47" s="67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</row>
    <row r="48" spans="1:20" ht="13.2" x14ac:dyDescent="0.25">
      <c r="A48" s="66"/>
      <c r="B48" s="66"/>
      <c r="C48" s="66"/>
      <c r="D48" s="66"/>
      <c r="E48" s="67"/>
      <c r="F48" s="67"/>
      <c r="G48" s="67"/>
      <c r="H48" s="67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</row>
    <row r="49" spans="1:20" ht="13.2" x14ac:dyDescent="0.25">
      <c r="A49" s="66"/>
      <c r="B49" s="66"/>
      <c r="C49" s="66"/>
      <c r="D49" s="66"/>
      <c r="E49" s="67"/>
      <c r="F49" s="67"/>
      <c r="G49" s="67"/>
      <c r="H49" s="67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</row>
    <row r="50" spans="1:20" ht="13.2" x14ac:dyDescent="0.25">
      <c r="A50" s="66"/>
      <c r="B50" s="66"/>
      <c r="C50" s="66"/>
      <c r="D50" s="66"/>
      <c r="E50" s="67"/>
      <c r="F50" s="67"/>
      <c r="G50" s="67"/>
      <c r="H50" s="67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</row>
    <row r="51" spans="1:20" ht="13.2" x14ac:dyDescent="0.25">
      <c r="A51" s="66"/>
      <c r="B51" s="66"/>
      <c r="C51" s="66"/>
      <c r="D51" s="66"/>
      <c r="E51" s="67"/>
      <c r="F51" s="67"/>
      <c r="G51" s="67"/>
      <c r="H51" s="67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</row>
    <row r="52" spans="1:20" ht="13.2" x14ac:dyDescent="0.25">
      <c r="A52" s="66"/>
      <c r="B52" s="66"/>
      <c r="C52" s="66"/>
      <c r="D52" s="66"/>
      <c r="E52" s="67"/>
      <c r="F52" s="67"/>
      <c r="G52" s="67"/>
      <c r="H52" s="67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</row>
    <row r="53" spans="1:20" ht="13.2" x14ac:dyDescent="0.25">
      <c r="A53" s="66"/>
      <c r="B53" s="66"/>
      <c r="C53" s="66"/>
      <c r="D53" s="66"/>
      <c r="E53" s="67"/>
      <c r="F53" s="67"/>
      <c r="G53" s="67"/>
      <c r="H53" s="67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</row>
    <row r="54" spans="1:20" ht="13.2" x14ac:dyDescent="0.25">
      <c r="A54" s="66"/>
      <c r="B54" s="66"/>
      <c r="C54" s="66"/>
      <c r="D54" s="66"/>
      <c r="E54" s="67"/>
      <c r="F54" s="67"/>
      <c r="G54" s="67"/>
      <c r="H54" s="67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</row>
    <row r="55" spans="1:20" ht="13.2" x14ac:dyDescent="0.25">
      <c r="A55" s="66"/>
      <c r="B55" s="66"/>
      <c r="C55" s="66"/>
      <c r="D55" s="66"/>
      <c r="E55" s="67"/>
      <c r="F55" s="67"/>
      <c r="G55" s="67"/>
      <c r="H55" s="67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</row>
    <row r="56" spans="1:20" ht="13.2" x14ac:dyDescent="0.25">
      <c r="A56" s="66"/>
      <c r="B56" s="66"/>
      <c r="C56" s="66"/>
      <c r="D56" s="66"/>
      <c r="E56" s="67"/>
      <c r="F56" s="67"/>
      <c r="G56" s="67"/>
      <c r="H56" s="67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</row>
    <row r="57" spans="1:20" ht="13.2" x14ac:dyDescent="0.25">
      <c r="A57" s="66"/>
      <c r="B57" s="66"/>
      <c r="C57" s="66"/>
      <c r="D57" s="66"/>
      <c r="E57" s="67"/>
      <c r="F57" s="67"/>
      <c r="G57" s="67"/>
      <c r="H57" s="67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</row>
    <row r="58" spans="1:20" ht="13.2" x14ac:dyDescent="0.25">
      <c r="A58" s="66"/>
      <c r="B58" s="66"/>
      <c r="C58" s="66"/>
      <c r="D58" s="66"/>
      <c r="E58" s="67"/>
      <c r="F58" s="67"/>
      <c r="G58" s="67"/>
      <c r="H58" s="67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</row>
    <row r="59" spans="1:20" ht="13.2" x14ac:dyDescent="0.25">
      <c r="A59" s="66"/>
      <c r="B59" s="66"/>
      <c r="C59" s="66"/>
      <c r="D59" s="66"/>
      <c r="E59" s="67"/>
      <c r="F59" s="67"/>
      <c r="G59" s="67"/>
      <c r="H59" s="67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</row>
    <row r="60" spans="1:20" ht="13.2" x14ac:dyDescent="0.25">
      <c r="A60" s="66"/>
      <c r="B60" s="66"/>
      <c r="C60" s="66"/>
      <c r="D60" s="66"/>
      <c r="E60" s="67"/>
      <c r="F60" s="67"/>
      <c r="G60" s="67"/>
      <c r="H60" s="67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</row>
    <row r="61" spans="1:20" ht="13.2" x14ac:dyDescent="0.25">
      <c r="A61" s="66"/>
      <c r="B61" s="66"/>
      <c r="C61" s="66"/>
      <c r="D61" s="66"/>
      <c r="E61" s="67"/>
      <c r="F61" s="67"/>
      <c r="G61" s="67"/>
      <c r="H61" s="67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</row>
    <row r="62" spans="1:20" ht="13.2" x14ac:dyDescent="0.25">
      <c r="A62" s="66"/>
      <c r="B62" s="66"/>
      <c r="C62" s="66"/>
      <c r="D62" s="66"/>
      <c r="E62" s="67"/>
      <c r="F62" s="67"/>
      <c r="G62" s="67"/>
      <c r="H62" s="67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</row>
    <row r="63" spans="1:20" ht="13.2" x14ac:dyDescent="0.25">
      <c r="A63" s="66"/>
      <c r="B63" s="66"/>
      <c r="C63" s="66"/>
      <c r="D63" s="66"/>
      <c r="E63" s="67"/>
      <c r="F63" s="67"/>
      <c r="G63" s="67"/>
      <c r="H63" s="67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</row>
    <row r="64" spans="1:20" ht="13.2" x14ac:dyDescent="0.25">
      <c r="A64" s="66"/>
      <c r="B64" s="66"/>
      <c r="C64" s="66"/>
      <c r="D64" s="66"/>
      <c r="E64" s="67"/>
      <c r="F64" s="67"/>
      <c r="G64" s="67"/>
      <c r="H64" s="67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</row>
    <row r="65" spans="1:20" ht="13.2" x14ac:dyDescent="0.25">
      <c r="A65" s="66"/>
      <c r="B65" s="66"/>
      <c r="C65" s="66"/>
      <c r="D65" s="66"/>
      <c r="E65" s="67"/>
      <c r="F65" s="67"/>
      <c r="G65" s="67"/>
      <c r="H65" s="67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</row>
    <row r="66" spans="1:20" ht="13.2" x14ac:dyDescent="0.25">
      <c r="A66" s="66"/>
      <c r="B66" s="66"/>
      <c r="C66" s="66"/>
      <c r="D66" s="66"/>
      <c r="E66" s="67"/>
      <c r="F66" s="67"/>
      <c r="G66" s="67"/>
      <c r="H66" s="67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</row>
    <row r="67" spans="1:20" ht="13.2" x14ac:dyDescent="0.25">
      <c r="A67" s="66"/>
      <c r="B67" s="66"/>
      <c r="C67" s="66"/>
      <c r="D67" s="66"/>
      <c r="E67" s="67"/>
      <c r="F67" s="67"/>
      <c r="G67" s="67"/>
      <c r="H67" s="67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</row>
    <row r="68" spans="1:20" ht="13.2" x14ac:dyDescent="0.25">
      <c r="A68" s="66"/>
      <c r="B68" s="66"/>
      <c r="C68" s="66"/>
      <c r="D68" s="66"/>
      <c r="E68" s="67"/>
      <c r="F68" s="67"/>
      <c r="G68" s="67"/>
      <c r="H68" s="67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</row>
    <row r="69" spans="1:20" ht="13.2" x14ac:dyDescent="0.25">
      <c r="A69" s="66"/>
      <c r="B69" s="66"/>
      <c r="C69" s="66"/>
      <c r="D69" s="66"/>
      <c r="E69" s="67"/>
      <c r="F69" s="67"/>
      <c r="G69" s="67"/>
      <c r="H69" s="67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</row>
    <row r="70" spans="1:20" ht="13.2" x14ac:dyDescent="0.25">
      <c r="A70" s="66"/>
      <c r="B70" s="66"/>
      <c r="C70" s="66"/>
      <c r="D70" s="66"/>
      <c r="E70" s="67"/>
      <c r="F70" s="67"/>
      <c r="G70" s="67"/>
      <c r="H70" s="67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</row>
    <row r="71" spans="1:20" ht="13.2" x14ac:dyDescent="0.25">
      <c r="A71" s="66"/>
      <c r="B71" s="66"/>
      <c r="C71" s="66"/>
      <c r="D71" s="66"/>
      <c r="E71" s="67"/>
      <c r="F71" s="67"/>
      <c r="G71" s="67"/>
      <c r="H71" s="67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</row>
    <row r="72" spans="1:20" ht="13.2" x14ac:dyDescent="0.25">
      <c r="A72" s="66"/>
      <c r="B72" s="66"/>
      <c r="C72" s="66"/>
      <c r="D72" s="66"/>
      <c r="E72" s="67"/>
      <c r="F72" s="67"/>
      <c r="G72" s="67"/>
      <c r="H72" s="67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</row>
    <row r="73" spans="1:20" ht="13.2" x14ac:dyDescent="0.25">
      <c r="A73" s="66"/>
      <c r="B73" s="66"/>
      <c r="C73" s="66"/>
      <c r="D73" s="66"/>
      <c r="E73" s="67"/>
      <c r="F73" s="67"/>
      <c r="G73" s="67"/>
      <c r="H73" s="67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</row>
    <row r="74" spans="1:20" ht="13.2" x14ac:dyDescent="0.25">
      <c r="A74" s="66"/>
      <c r="B74" s="66"/>
      <c r="C74" s="66"/>
      <c r="D74" s="66"/>
      <c r="E74" s="67"/>
      <c r="F74" s="67"/>
      <c r="G74" s="67"/>
      <c r="H74" s="67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</row>
    <row r="75" spans="1:20" ht="13.2" x14ac:dyDescent="0.25">
      <c r="A75" s="66"/>
      <c r="B75" s="66"/>
      <c r="C75" s="66"/>
      <c r="D75" s="66"/>
      <c r="E75" s="67"/>
      <c r="F75" s="67"/>
      <c r="G75" s="67"/>
      <c r="H75" s="67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</row>
    <row r="76" spans="1:20" ht="13.2" x14ac:dyDescent="0.25">
      <c r="A76" s="66"/>
      <c r="B76" s="66"/>
      <c r="C76" s="66"/>
      <c r="D76" s="66"/>
      <c r="E76" s="67"/>
      <c r="F76" s="67"/>
      <c r="G76" s="67"/>
      <c r="H76" s="67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</row>
    <row r="77" spans="1:20" ht="13.2" x14ac:dyDescent="0.25">
      <c r="A77" s="66"/>
      <c r="B77" s="66"/>
      <c r="C77" s="66"/>
      <c r="D77" s="66"/>
      <c r="E77" s="67"/>
      <c r="F77" s="67"/>
      <c r="G77" s="67"/>
      <c r="H77" s="67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</row>
    <row r="78" spans="1:20" ht="13.2" x14ac:dyDescent="0.25">
      <c r="A78" s="66"/>
      <c r="B78" s="66"/>
      <c r="C78" s="66"/>
      <c r="D78" s="66"/>
      <c r="E78" s="67"/>
      <c r="F78" s="67"/>
      <c r="G78" s="67"/>
      <c r="H78" s="67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</row>
    <row r="79" spans="1:20" ht="13.2" x14ac:dyDescent="0.25">
      <c r="A79" s="66"/>
      <c r="B79" s="66"/>
      <c r="C79" s="66"/>
      <c r="D79" s="66"/>
      <c r="E79" s="67"/>
      <c r="F79" s="67"/>
      <c r="G79" s="67"/>
      <c r="H79" s="67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</row>
    <row r="80" spans="1:20" ht="13.2" x14ac:dyDescent="0.25">
      <c r="A80" s="66"/>
      <c r="B80" s="66"/>
      <c r="C80" s="66"/>
      <c r="D80" s="66"/>
      <c r="E80" s="67"/>
      <c r="F80" s="67"/>
      <c r="G80" s="67"/>
      <c r="H80" s="67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</row>
    <row r="81" spans="1:20" ht="13.2" x14ac:dyDescent="0.25">
      <c r="A81" s="66"/>
      <c r="B81" s="66"/>
      <c r="C81" s="66"/>
      <c r="D81" s="66"/>
      <c r="E81" s="67"/>
      <c r="F81" s="67"/>
      <c r="G81" s="67"/>
      <c r="H81" s="67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</row>
    <row r="82" spans="1:20" ht="13.2" x14ac:dyDescent="0.25">
      <c r="A82" s="66"/>
      <c r="B82" s="66"/>
      <c r="C82" s="66"/>
      <c r="D82" s="66"/>
      <c r="E82" s="67"/>
      <c r="F82" s="67"/>
      <c r="G82" s="67"/>
      <c r="H82" s="67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</row>
    <row r="83" spans="1:20" ht="13.2" x14ac:dyDescent="0.25">
      <c r="A83" s="66"/>
      <c r="B83" s="66"/>
      <c r="C83" s="66"/>
      <c r="D83" s="66"/>
      <c r="E83" s="67"/>
      <c r="F83" s="67"/>
      <c r="G83" s="67"/>
      <c r="H83" s="67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</row>
    <row r="84" spans="1:20" ht="13.2" x14ac:dyDescent="0.25">
      <c r="A84" s="66"/>
      <c r="B84" s="66"/>
      <c r="C84" s="66"/>
      <c r="D84" s="66"/>
      <c r="E84" s="67"/>
      <c r="F84" s="67"/>
      <c r="G84" s="67"/>
      <c r="H84" s="67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</row>
    <row r="85" spans="1:20" ht="13.2" x14ac:dyDescent="0.25">
      <c r="A85" s="66"/>
      <c r="B85" s="66"/>
      <c r="C85" s="66"/>
      <c r="D85" s="66"/>
      <c r="E85" s="67"/>
      <c r="F85" s="67"/>
      <c r="G85" s="67"/>
      <c r="H85" s="67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</row>
    <row r="86" spans="1:20" ht="13.2" x14ac:dyDescent="0.25">
      <c r="A86" s="66"/>
      <c r="B86" s="66"/>
      <c r="C86" s="66"/>
      <c r="D86" s="66"/>
      <c r="E86" s="67"/>
      <c r="F86" s="67"/>
      <c r="G86" s="67"/>
      <c r="H86" s="67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</row>
    <row r="87" spans="1:20" ht="13.2" x14ac:dyDescent="0.25">
      <c r="A87" s="66"/>
      <c r="B87" s="66"/>
      <c r="C87" s="66"/>
      <c r="D87" s="66"/>
      <c r="E87" s="67"/>
      <c r="F87" s="67"/>
      <c r="G87" s="67"/>
      <c r="H87" s="67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</row>
    <row r="88" spans="1:20" ht="13.2" x14ac:dyDescent="0.25">
      <c r="A88" s="66"/>
      <c r="B88" s="66"/>
      <c r="C88" s="66"/>
      <c r="D88" s="66"/>
      <c r="E88" s="67"/>
      <c r="F88" s="67"/>
      <c r="G88" s="67"/>
      <c r="H88" s="67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</row>
    <row r="89" spans="1:20" ht="13.2" x14ac:dyDescent="0.25">
      <c r="A89" s="66"/>
      <c r="B89" s="66"/>
      <c r="C89" s="66"/>
      <c r="D89" s="66"/>
      <c r="E89" s="67"/>
      <c r="F89" s="67"/>
      <c r="G89" s="67"/>
      <c r="H89" s="67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</row>
    <row r="90" spans="1:20" ht="13.2" x14ac:dyDescent="0.25">
      <c r="A90" s="66"/>
      <c r="B90" s="66"/>
      <c r="C90" s="66"/>
      <c r="D90" s="66"/>
      <c r="E90" s="67"/>
      <c r="F90" s="67"/>
      <c r="G90" s="67"/>
      <c r="H90" s="67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</row>
    <row r="91" spans="1:20" ht="13.2" x14ac:dyDescent="0.25">
      <c r="A91" s="66"/>
      <c r="B91" s="66"/>
      <c r="C91" s="66"/>
      <c r="D91" s="66"/>
      <c r="E91" s="67"/>
      <c r="F91" s="67"/>
      <c r="G91" s="67"/>
      <c r="H91" s="67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</row>
    <row r="92" spans="1:20" ht="13.2" x14ac:dyDescent="0.25">
      <c r="A92" s="66"/>
      <c r="B92" s="66"/>
      <c r="C92" s="66"/>
      <c r="D92" s="66"/>
      <c r="E92" s="67"/>
      <c r="F92" s="67"/>
      <c r="G92" s="67"/>
      <c r="H92" s="67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</row>
    <row r="93" spans="1:20" ht="13.2" x14ac:dyDescent="0.25">
      <c r="A93" s="66"/>
      <c r="B93" s="66"/>
      <c r="C93" s="66"/>
      <c r="D93" s="66"/>
      <c r="E93" s="67"/>
      <c r="F93" s="67"/>
      <c r="G93" s="67"/>
      <c r="H93" s="67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</row>
    <row r="94" spans="1:20" ht="13.2" x14ac:dyDescent="0.25">
      <c r="A94" s="66"/>
      <c r="B94" s="66"/>
      <c r="C94" s="66"/>
      <c r="D94" s="66"/>
      <c r="E94" s="67"/>
      <c r="F94" s="67"/>
      <c r="G94" s="67"/>
      <c r="H94" s="67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</row>
    <row r="95" spans="1:20" ht="13.2" x14ac:dyDescent="0.25">
      <c r="A95" s="66"/>
      <c r="B95" s="66"/>
      <c r="C95" s="66"/>
      <c r="D95" s="66"/>
      <c r="E95" s="67"/>
      <c r="F95" s="67"/>
      <c r="G95" s="67"/>
      <c r="H95" s="67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</row>
    <row r="96" spans="1:20" ht="13.2" x14ac:dyDescent="0.25">
      <c r="A96" s="66"/>
      <c r="B96" s="66"/>
      <c r="C96" s="66"/>
      <c r="D96" s="66"/>
      <c r="E96" s="67"/>
      <c r="F96" s="67"/>
      <c r="G96" s="67"/>
      <c r="H96" s="67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</row>
    <row r="97" spans="1:20" ht="13.2" x14ac:dyDescent="0.25">
      <c r="A97" s="66"/>
      <c r="B97" s="66"/>
      <c r="C97" s="66"/>
      <c r="D97" s="66"/>
      <c r="E97" s="67"/>
      <c r="F97" s="67"/>
      <c r="G97" s="67"/>
      <c r="H97" s="67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</row>
    <row r="98" spans="1:20" ht="13.2" x14ac:dyDescent="0.25">
      <c r="A98" s="66"/>
      <c r="B98" s="66"/>
      <c r="C98" s="66"/>
      <c r="D98" s="66"/>
      <c r="E98" s="67"/>
      <c r="F98" s="67"/>
      <c r="G98" s="67"/>
      <c r="H98" s="67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</row>
    <row r="99" spans="1:20" ht="13.2" x14ac:dyDescent="0.25">
      <c r="A99" s="66"/>
      <c r="B99" s="66"/>
      <c r="C99" s="66"/>
      <c r="D99" s="66"/>
      <c r="E99" s="67"/>
      <c r="F99" s="67"/>
      <c r="G99" s="67"/>
      <c r="H99" s="67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</row>
    <row r="100" spans="1:20" ht="13.2" x14ac:dyDescent="0.25">
      <c r="A100" s="66"/>
      <c r="B100" s="66"/>
      <c r="C100" s="66"/>
      <c r="D100" s="66"/>
      <c r="E100" s="67"/>
      <c r="F100" s="67"/>
      <c r="G100" s="67"/>
      <c r="H100" s="67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</row>
    <row r="101" spans="1:20" ht="13.2" x14ac:dyDescent="0.25">
      <c r="A101" s="66"/>
      <c r="B101" s="66"/>
      <c r="C101" s="66"/>
      <c r="D101" s="66"/>
      <c r="E101" s="67"/>
      <c r="F101" s="67"/>
      <c r="G101" s="67"/>
      <c r="H101" s="67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</row>
    <row r="102" spans="1:20" ht="13.2" x14ac:dyDescent="0.25">
      <c r="A102" s="66"/>
      <c r="B102" s="66"/>
      <c r="C102" s="66"/>
      <c r="D102" s="66"/>
      <c r="E102" s="67"/>
      <c r="F102" s="67"/>
      <c r="G102" s="67"/>
      <c r="H102" s="67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</row>
    <row r="103" spans="1:20" ht="13.2" x14ac:dyDescent="0.25">
      <c r="A103" s="66"/>
      <c r="B103" s="66"/>
      <c r="C103" s="66"/>
      <c r="D103" s="66"/>
      <c r="E103" s="67"/>
      <c r="F103" s="67"/>
      <c r="G103" s="67"/>
      <c r="H103" s="67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</row>
    <row r="104" spans="1:20" ht="13.2" x14ac:dyDescent="0.25">
      <c r="A104" s="66"/>
      <c r="B104" s="66"/>
      <c r="C104" s="66"/>
      <c r="D104" s="66"/>
      <c r="E104" s="67"/>
      <c r="F104" s="67"/>
      <c r="G104" s="67"/>
      <c r="H104" s="67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</row>
    <row r="105" spans="1:20" ht="13.2" x14ac:dyDescent="0.25">
      <c r="A105" s="66"/>
      <c r="B105" s="66"/>
      <c r="C105" s="66"/>
      <c r="D105" s="66"/>
      <c r="E105" s="67"/>
      <c r="F105" s="67"/>
      <c r="G105" s="67"/>
      <c r="H105" s="67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</row>
    <row r="106" spans="1:20" ht="13.2" x14ac:dyDescent="0.25">
      <c r="A106" s="66"/>
      <c r="B106" s="66"/>
      <c r="C106" s="66"/>
      <c r="D106" s="66"/>
      <c r="E106" s="67"/>
      <c r="F106" s="67"/>
      <c r="G106" s="67"/>
      <c r="H106" s="67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</row>
    <row r="107" spans="1:20" ht="13.2" x14ac:dyDescent="0.25">
      <c r="A107" s="66"/>
      <c r="B107" s="66"/>
      <c r="C107" s="66"/>
      <c r="D107" s="66"/>
      <c r="E107" s="67"/>
      <c r="F107" s="67"/>
      <c r="G107" s="67"/>
      <c r="H107" s="67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</row>
    <row r="108" spans="1:20" ht="13.2" x14ac:dyDescent="0.25">
      <c r="A108" s="66"/>
      <c r="B108" s="66"/>
      <c r="C108" s="66"/>
      <c r="D108" s="66"/>
      <c r="E108" s="67"/>
      <c r="F108" s="67"/>
      <c r="G108" s="67"/>
      <c r="H108" s="67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</row>
    <row r="109" spans="1:20" ht="13.2" x14ac:dyDescent="0.25">
      <c r="A109" s="66"/>
      <c r="B109" s="66"/>
      <c r="C109" s="66"/>
      <c r="D109" s="66"/>
      <c r="E109" s="67"/>
      <c r="F109" s="67"/>
      <c r="G109" s="67"/>
      <c r="H109" s="67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</row>
    <row r="110" spans="1:20" ht="13.2" x14ac:dyDescent="0.25">
      <c r="A110" s="66"/>
      <c r="B110" s="66"/>
      <c r="C110" s="66"/>
      <c r="D110" s="66"/>
      <c r="E110" s="67"/>
      <c r="F110" s="67"/>
      <c r="G110" s="67"/>
      <c r="H110" s="67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</row>
    <row r="111" spans="1:20" ht="13.2" x14ac:dyDescent="0.25">
      <c r="A111" s="66"/>
      <c r="B111" s="66"/>
      <c r="C111" s="66"/>
      <c r="D111" s="66"/>
      <c r="E111" s="67"/>
      <c r="F111" s="67"/>
      <c r="G111" s="67"/>
      <c r="H111" s="67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</row>
    <row r="112" spans="1:20" ht="13.2" x14ac:dyDescent="0.25">
      <c r="A112" s="66"/>
      <c r="B112" s="66"/>
      <c r="C112" s="66"/>
      <c r="D112" s="66"/>
      <c r="E112" s="67"/>
      <c r="F112" s="67"/>
      <c r="G112" s="67"/>
      <c r="H112" s="67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</row>
    <row r="113" spans="1:20" ht="13.2" x14ac:dyDescent="0.25">
      <c r="A113" s="66"/>
      <c r="B113" s="66"/>
      <c r="C113" s="66"/>
      <c r="D113" s="66"/>
      <c r="E113" s="67"/>
      <c r="F113" s="67"/>
      <c r="G113" s="67"/>
      <c r="H113" s="67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</row>
    <row r="114" spans="1:20" ht="13.2" x14ac:dyDescent="0.25">
      <c r="A114" s="66"/>
      <c r="B114" s="66"/>
      <c r="C114" s="66"/>
      <c r="D114" s="66"/>
      <c r="E114" s="67"/>
      <c r="F114" s="67"/>
      <c r="G114" s="67"/>
      <c r="H114" s="67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</row>
    <row r="115" spans="1:20" ht="13.2" x14ac:dyDescent="0.25">
      <c r="A115" s="66"/>
      <c r="B115" s="66"/>
      <c r="C115" s="66"/>
      <c r="D115" s="66"/>
      <c r="E115" s="67"/>
      <c r="F115" s="67"/>
      <c r="G115" s="67"/>
      <c r="H115" s="67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</row>
    <row r="116" spans="1:20" ht="13.2" x14ac:dyDescent="0.25">
      <c r="A116" s="66"/>
      <c r="B116" s="66"/>
      <c r="C116" s="66"/>
      <c r="D116" s="66"/>
      <c r="E116" s="67"/>
      <c r="F116" s="67"/>
      <c r="G116" s="67"/>
      <c r="H116" s="67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</row>
    <row r="117" spans="1:20" ht="13.2" x14ac:dyDescent="0.25">
      <c r="A117" s="66"/>
      <c r="B117" s="66"/>
      <c r="C117" s="66"/>
      <c r="D117" s="66"/>
      <c r="E117" s="67"/>
      <c r="F117" s="67"/>
      <c r="G117" s="67"/>
      <c r="H117" s="67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</row>
    <row r="118" spans="1:20" ht="13.2" x14ac:dyDescent="0.25">
      <c r="A118" s="66"/>
      <c r="B118" s="66"/>
      <c r="C118" s="66"/>
      <c r="D118" s="66"/>
      <c r="E118" s="67"/>
      <c r="F118" s="67"/>
      <c r="G118" s="67"/>
      <c r="H118" s="67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</row>
    <row r="119" spans="1:20" ht="13.2" x14ac:dyDescent="0.25">
      <c r="A119" s="66"/>
      <c r="B119" s="66"/>
      <c r="C119" s="66"/>
      <c r="D119" s="66"/>
      <c r="E119" s="67"/>
      <c r="F119" s="67"/>
      <c r="G119" s="67"/>
      <c r="H119" s="67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</row>
    <row r="120" spans="1:20" ht="13.2" x14ac:dyDescent="0.25">
      <c r="A120" s="66"/>
      <c r="B120" s="66"/>
      <c r="C120" s="66"/>
      <c r="D120" s="66"/>
      <c r="E120" s="67"/>
      <c r="F120" s="67"/>
      <c r="G120" s="67"/>
      <c r="H120" s="67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</row>
    <row r="121" spans="1:20" ht="13.2" x14ac:dyDescent="0.25">
      <c r="A121" s="66"/>
      <c r="B121" s="66"/>
      <c r="C121" s="66"/>
      <c r="D121" s="66"/>
      <c r="E121" s="67"/>
      <c r="F121" s="67"/>
      <c r="G121" s="67"/>
      <c r="H121" s="67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</row>
    <row r="122" spans="1:20" ht="13.2" x14ac:dyDescent="0.25">
      <c r="A122" s="66"/>
      <c r="B122" s="66"/>
      <c r="C122" s="66"/>
      <c r="D122" s="66"/>
      <c r="E122" s="67"/>
      <c r="F122" s="67"/>
      <c r="G122" s="67"/>
      <c r="H122" s="67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</row>
    <row r="123" spans="1:20" ht="13.2" x14ac:dyDescent="0.25">
      <c r="A123" s="66"/>
      <c r="B123" s="66"/>
      <c r="C123" s="66"/>
      <c r="D123" s="66"/>
      <c r="E123" s="67"/>
      <c r="F123" s="67"/>
      <c r="G123" s="67"/>
      <c r="H123" s="67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</row>
    <row r="124" spans="1:20" ht="13.2" x14ac:dyDescent="0.25">
      <c r="A124" s="66"/>
      <c r="B124" s="66"/>
      <c r="C124" s="66"/>
      <c r="D124" s="66"/>
      <c r="E124" s="67"/>
      <c r="F124" s="67"/>
      <c r="G124" s="67"/>
      <c r="H124" s="67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</row>
    <row r="125" spans="1:20" ht="13.2" x14ac:dyDescent="0.25">
      <c r="A125" s="66"/>
      <c r="B125" s="66"/>
      <c r="C125" s="66"/>
      <c r="D125" s="66"/>
      <c r="E125" s="67"/>
      <c r="F125" s="67"/>
      <c r="G125" s="67"/>
      <c r="H125" s="67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</row>
    <row r="126" spans="1:20" ht="13.2" x14ac:dyDescent="0.25">
      <c r="A126" s="66"/>
      <c r="B126" s="66"/>
      <c r="C126" s="66"/>
      <c r="D126" s="66"/>
      <c r="E126" s="67"/>
      <c r="F126" s="67"/>
      <c r="G126" s="67"/>
      <c r="H126" s="67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</row>
    <row r="127" spans="1:20" ht="13.2" x14ac:dyDescent="0.25">
      <c r="A127" s="66"/>
      <c r="B127" s="66"/>
      <c r="C127" s="66"/>
      <c r="D127" s="66"/>
      <c r="E127" s="67"/>
      <c r="F127" s="67"/>
      <c r="G127" s="67"/>
      <c r="H127" s="67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</row>
    <row r="128" spans="1:20" ht="13.2" x14ac:dyDescent="0.25">
      <c r="A128" s="66"/>
      <c r="B128" s="66"/>
      <c r="C128" s="66"/>
      <c r="D128" s="66"/>
      <c r="E128" s="67"/>
      <c r="F128" s="67"/>
      <c r="G128" s="67"/>
      <c r="H128" s="67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</row>
    <row r="129" spans="1:20" ht="13.2" x14ac:dyDescent="0.25">
      <c r="A129" s="66"/>
      <c r="B129" s="66"/>
      <c r="C129" s="66"/>
      <c r="D129" s="66"/>
      <c r="E129" s="67"/>
      <c r="F129" s="67"/>
      <c r="G129" s="67"/>
      <c r="H129" s="67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</row>
    <row r="130" spans="1:20" ht="13.2" x14ac:dyDescent="0.25">
      <c r="A130" s="66"/>
      <c r="B130" s="66"/>
      <c r="C130" s="66"/>
      <c r="D130" s="66"/>
      <c r="E130" s="67"/>
      <c r="F130" s="67"/>
      <c r="G130" s="67"/>
      <c r="H130" s="67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</row>
    <row r="131" spans="1:20" ht="13.2" x14ac:dyDescent="0.25">
      <c r="A131" s="66"/>
      <c r="B131" s="66"/>
      <c r="C131" s="66"/>
      <c r="D131" s="66"/>
      <c r="E131" s="67"/>
      <c r="F131" s="67"/>
      <c r="G131" s="67"/>
      <c r="H131" s="67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</row>
    <row r="132" spans="1:20" ht="13.2" x14ac:dyDescent="0.25">
      <c r="A132" s="66"/>
      <c r="B132" s="66"/>
      <c r="C132" s="66"/>
      <c r="D132" s="66"/>
      <c r="E132" s="67"/>
      <c r="F132" s="67"/>
      <c r="G132" s="67"/>
      <c r="H132" s="67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</row>
    <row r="133" spans="1:20" ht="13.2" x14ac:dyDescent="0.25">
      <c r="A133" s="66"/>
      <c r="B133" s="66"/>
      <c r="C133" s="66"/>
      <c r="D133" s="66"/>
      <c r="E133" s="67"/>
      <c r="F133" s="67"/>
      <c r="G133" s="67"/>
      <c r="H133" s="67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</row>
    <row r="134" spans="1:20" ht="13.2" x14ac:dyDescent="0.25">
      <c r="A134" s="66"/>
      <c r="B134" s="66"/>
      <c r="C134" s="66"/>
      <c r="D134" s="66"/>
      <c r="E134" s="67"/>
      <c r="F134" s="67"/>
      <c r="G134" s="67"/>
      <c r="H134" s="67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</row>
    <row r="135" spans="1:20" ht="13.2" x14ac:dyDescent="0.25">
      <c r="A135" s="66"/>
      <c r="B135" s="66"/>
      <c r="C135" s="66"/>
      <c r="D135" s="66"/>
      <c r="E135" s="67"/>
      <c r="F135" s="67"/>
      <c r="G135" s="67"/>
      <c r="H135" s="67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</row>
    <row r="136" spans="1:20" ht="13.2" x14ac:dyDescent="0.25">
      <c r="A136" s="66"/>
      <c r="B136" s="66"/>
      <c r="C136" s="66"/>
      <c r="D136" s="66"/>
      <c r="E136" s="67"/>
      <c r="F136" s="67"/>
      <c r="G136" s="67"/>
      <c r="H136" s="67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</row>
    <row r="137" spans="1:20" ht="13.2" x14ac:dyDescent="0.25">
      <c r="A137" s="66"/>
      <c r="B137" s="66"/>
      <c r="C137" s="66"/>
      <c r="D137" s="66"/>
      <c r="E137" s="67"/>
      <c r="F137" s="67"/>
      <c r="G137" s="67"/>
      <c r="H137" s="67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</row>
    <row r="138" spans="1:20" ht="13.2" x14ac:dyDescent="0.25">
      <c r="A138" s="66"/>
      <c r="B138" s="66"/>
      <c r="C138" s="66"/>
      <c r="D138" s="66"/>
      <c r="E138" s="67"/>
      <c r="F138" s="67"/>
      <c r="G138" s="67"/>
      <c r="H138" s="67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</row>
    <row r="139" spans="1:20" ht="13.2" x14ac:dyDescent="0.25">
      <c r="A139" s="66"/>
      <c r="B139" s="66"/>
      <c r="C139" s="66"/>
      <c r="D139" s="66"/>
      <c r="E139" s="67"/>
      <c r="F139" s="67"/>
      <c r="G139" s="67"/>
      <c r="H139" s="67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</row>
    <row r="140" spans="1:20" ht="13.2" x14ac:dyDescent="0.25">
      <c r="A140" s="66"/>
      <c r="B140" s="66"/>
      <c r="C140" s="66"/>
      <c r="D140" s="66"/>
      <c r="E140" s="67"/>
      <c r="F140" s="67"/>
      <c r="G140" s="67"/>
      <c r="H140" s="67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</row>
    <row r="141" spans="1:20" ht="13.2" x14ac:dyDescent="0.25">
      <c r="A141" s="66"/>
      <c r="B141" s="66"/>
      <c r="C141" s="66"/>
      <c r="D141" s="66"/>
      <c r="E141" s="67"/>
      <c r="F141" s="67"/>
      <c r="G141" s="67"/>
      <c r="H141" s="67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</row>
    <row r="142" spans="1:20" ht="13.2" x14ac:dyDescent="0.25">
      <c r="A142" s="66"/>
      <c r="B142" s="66"/>
      <c r="C142" s="66"/>
      <c r="D142" s="66"/>
      <c r="E142" s="67"/>
      <c r="F142" s="67"/>
      <c r="G142" s="67"/>
      <c r="H142" s="67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</row>
    <row r="143" spans="1:20" ht="13.2" x14ac:dyDescent="0.25">
      <c r="A143" s="66"/>
      <c r="B143" s="66"/>
      <c r="C143" s="66"/>
      <c r="D143" s="66"/>
      <c r="E143" s="67"/>
      <c r="F143" s="67"/>
      <c r="G143" s="67"/>
      <c r="H143" s="67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</row>
    <row r="144" spans="1:20" ht="13.2" x14ac:dyDescent="0.25">
      <c r="A144" s="66"/>
      <c r="B144" s="66"/>
      <c r="C144" s="66"/>
      <c r="D144" s="66"/>
      <c r="E144" s="67"/>
      <c r="F144" s="67"/>
      <c r="G144" s="67"/>
      <c r="H144" s="67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</row>
    <row r="145" spans="1:20" ht="13.2" x14ac:dyDescent="0.25">
      <c r="A145" s="66"/>
      <c r="B145" s="66"/>
      <c r="C145" s="66"/>
      <c r="D145" s="66"/>
      <c r="E145" s="67"/>
      <c r="F145" s="67"/>
      <c r="G145" s="67"/>
      <c r="H145" s="67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</row>
    <row r="146" spans="1:20" ht="13.2" x14ac:dyDescent="0.25">
      <c r="A146" s="66"/>
      <c r="B146" s="66"/>
      <c r="C146" s="66"/>
      <c r="D146" s="66"/>
      <c r="E146" s="67"/>
      <c r="F146" s="67"/>
      <c r="G146" s="67"/>
      <c r="H146" s="67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</row>
    <row r="147" spans="1:20" ht="13.2" x14ac:dyDescent="0.25">
      <c r="A147" s="66"/>
      <c r="B147" s="66"/>
      <c r="C147" s="66"/>
      <c r="D147" s="66"/>
      <c r="E147" s="67"/>
      <c r="F147" s="67"/>
      <c r="G147" s="67"/>
      <c r="H147" s="67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</row>
    <row r="148" spans="1:20" ht="13.2" x14ac:dyDescent="0.25">
      <c r="A148" s="66"/>
      <c r="B148" s="66"/>
      <c r="C148" s="66"/>
      <c r="D148" s="66"/>
      <c r="E148" s="67"/>
      <c r="F148" s="67"/>
      <c r="G148" s="67"/>
      <c r="H148" s="67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</row>
    <row r="149" spans="1:20" ht="13.2" x14ac:dyDescent="0.25">
      <c r="A149" s="66"/>
      <c r="B149" s="66"/>
      <c r="C149" s="66"/>
      <c r="D149" s="66"/>
      <c r="E149" s="67"/>
      <c r="F149" s="67"/>
      <c r="G149" s="67"/>
      <c r="H149" s="67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</row>
    <row r="150" spans="1:20" ht="13.2" x14ac:dyDescent="0.25">
      <c r="A150" s="66"/>
      <c r="B150" s="66"/>
      <c r="C150" s="66"/>
      <c r="D150" s="66"/>
      <c r="E150" s="67"/>
      <c r="F150" s="67"/>
      <c r="G150" s="67"/>
      <c r="H150" s="67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</row>
    <row r="151" spans="1:20" ht="13.2" x14ac:dyDescent="0.25">
      <c r="A151" s="66"/>
      <c r="B151" s="66"/>
      <c r="C151" s="66"/>
      <c r="D151" s="66"/>
      <c r="E151" s="67"/>
      <c r="F151" s="67"/>
      <c r="G151" s="67"/>
      <c r="H151" s="67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</row>
    <row r="152" spans="1:20" ht="13.2" x14ac:dyDescent="0.25">
      <c r="A152" s="66"/>
      <c r="B152" s="66"/>
      <c r="C152" s="66"/>
      <c r="D152" s="66"/>
      <c r="E152" s="67"/>
      <c r="F152" s="67"/>
      <c r="G152" s="67"/>
      <c r="H152" s="67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</row>
    <row r="153" spans="1:20" ht="13.2" x14ac:dyDescent="0.25">
      <c r="A153" s="66"/>
      <c r="B153" s="66"/>
      <c r="C153" s="66"/>
      <c r="D153" s="66"/>
      <c r="E153" s="67"/>
      <c r="F153" s="67"/>
      <c r="G153" s="67"/>
      <c r="H153" s="67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</row>
    <row r="154" spans="1:20" ht="13.2" x14ac:dyDescent="0.25">
      <c r="A154" s="66"/>
      <c r="B154" s="66"/>
      <c r="C154" s="66"/>
      <c r="D154" s="66"/>
      <c r="E154" s="67"/>
      <c r="F154" s="67"/>
      <c r="G154" s="67"/>
      <c r="H154" s="67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</row>
    <row r="155" spans="1:20" ht="13.2" x14ac:dyDescent="0.25">
      <c r="A155" s="66"/>
      <c r="B155" s="66"/>
      <c r="C155" s="66"/>
      <c r="D155" s="66"/>
      <c r="E155" s="67"/>
      <c r="F155" s="67"/>
      <c r="G155" s="67"/>
      <c r="H155" s="67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</row>
    <row r="156" spans="1:20" ht="13.2" x14ac:dyDescent="0.25">
      <c r="A156" s="66"/>
      <c r="B156" s="66"/>
      <c r="C156" s="66"/>
      <c r="D156" s="66"/>
      <c r="E156" s="67"/>
      <c r="F156" s="67"/>
      <c r="G156" s="67"/>
      <c r="H156" s="67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</row>
    <row r="157" spans="1:20" ht="13.2" x14ac:dyDescent="0.25">
      <c r="A157" s="66"/>
      <c r="B157" s="66"/>
      <c r="C157" s="66"/>
      <c r="D157" s="66"/>
      <c r="E157" s="67"/>
      <c r="F157" s="67"/>
      <c r="G157" s="67"/>
      <c r="H157" s="67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</row>
    <row r="158" spans="1:20" ht="13.2" x14ac:dyDescent="0.25">
      <c r="A158" s="66"/>
      <c r="B158" s="66"/>
      <c r="C158" s="66"/>
      <c r="D158" s="66"/>
      <c r="E158" s="67"/>
      <c r="F158" s="67"/>
      <c r="G158" s="67"/>
      <c r="H158" s="67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</row>
    <row r="159" spans="1:20" ht="13.2" x14ac:dyDescent="0.25">
      <c r="A159" s="66"/>
      <c r="B159" s="66"/>
      <c r="C159" s="66"/>
      <c r="D159" s="66"/>
      <c r="E159" s="67"/>
      <c r="F159" s="67"/>
      <c r="G159" s="67"/>
      <c r="H159" s="67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</row>
    <row r="160" spans="1:20" ht="13.2" x14ac:dyDescent="0.25">
      <c r="A160" s="66"/>
      <c r="B160" s="66"/>
      <c r="C160" s="66"/>
      <c r="D160" s="66"/>
      <c r="E160" s="67"/>
      <c r="F160" s="67"/>
      <c r="G160" s="67"/>
      <c r="H160" s="67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</row>
    <row r="161" spans="1:20" ht="13.2" x14ac:dyDescent="0.25">
      <c r="A161" s="66"/>
      <c r="B161" s="66"/>
      <c r="C161" s="66"/>
      <c r="D161" s="66"/>
      <c r="E161" s="67"/>
      <c r="F161" s="67"/>
      <c r="G161" s="67"/>
      <c r="H161" s="67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</row>
    <row r="162" spans="1:20" ht="13.2" x14ac:dyDescent="0.25">
      <c r="A162" s="66"/>
      <c r="B162" s="66"/>
      <c r="C162" s="66"/>
      <c r="D162" s="66"/>
      <c r="E162" s="67"/>
      <c r="F162" s="67"/>
      <c r="G162" s="67"/>
      <c r="H162" s="67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</row>
    <row r="163" spans="1:20" ht="13.2" x14ac:dyDescent="0.25">
      <c r="A163" s="66"/>
      <c r="B163" s="66"/>
      <c r="C163" s="66"/>
      <c r="D163" s="66"/>
      <c r="E163" s="67"/>
      <c r="F163" s="67"/>
      <c r="G163" s="67"/>
      <c r="H163" s="67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</row>
    <row r="164" spans="1:20" ht="13.2" x14ac:dyDescent="0.25">
      <c r="A164" s="66"/>
      <c r="B164" s="66"/>
      <c r="C164" s="66"/>
      <c r="D164" s="66"/>
      <c r="E164" s="67"/>
      <c r="F164" s="67"/>
      <c r="G164" s="67"/>
      <c r="H164" s="67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</row>
    <row r="165" spans="1:20" ht="13.2" x14ac:dyDescent="0.25">
      <c r="A165" s="66"/>
      <c r="B165" s="66"/>
      <c r="C165" s="66"/>
      <c r="D165" s="66"/>
      <c r="E165" s="67"/>
      <c r="F165" s="67"/>
      <c r="G165" s="67"/>
      <c r="H165" s="67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</row>
    <row r="166" spans="1:20" ht="13.2" x14ac:dyDescent="0.25">
      <c r="A166" s="66"/>
      <c r="B166" s="66"/>
      <c r="C166" s="66"/>
      <c r="D166" s="66"/>
      <c r="E166" s="67"/>
      <c r="F166" s="67"/>
      <c r="G166" s="67"/>
      <c r="H166" s="67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</row>
    <row r="167" spans="1:20" ht="13.2" x14ac:dyDescent="0.25">
      <c r="A167" s="66"/>
      <c r="B167" s="66"/>
      <c r="C167" s="66"/>
      <c r="D167" s="66"/>
      <c r="E167" s="67"/>
      <c r="F167" s="67"/>
      <c r="G167" s="67"/>
      <c r="H167" s="67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</row>
    <row r="168" spans="1:20" ht="13.2" x14ac:dyDescent="0.25">
      <c r="A168" s="66"/>
      <c r="B168" s="66"/>
      <c r="C168" s="66"/>
      <c r="D168" s="66"/>
      <c r="E168" s="67"/>
      <c r="F168" s="67"/>
      <c r="G168" s="67"/>
      <c r="H168" s="67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</row>
    <row r="169" spans="1:20" ht="13.2" x14ac:dyDescent="0.25">
      <c r="A169" s="66"/>
      <c r="B169" s="66"/>
      <c r="C169" s="66"/>
      <c r="D169" s="66"/>
      <c r="E169" s="67"/>
      <c r="F169" s="67"/>
      <c r="G169" s="67"/>
      <c r="H169" s="67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</row>
    <row r="170" spans="1:20" ht="13.2" x14ac:dyDescent="0.25">
      <c r="A170" s="66"/>
      <c r="B170" s="66"/>
      <c r="C170" s="66"/>
      <c r="D170" s="66"/>
      <c r="E170" s="67"/>
      <c r="F170" s="67"/>
      <c r="G170" s="67"/>
      <c r="H170" s="67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</row>
    <row r="171" spans="1:20" ht="13.2" x14ac:dyDescent="0.25">
      <c r="A171" s="66"/>
      <c r="B171" s="66"/>
      <c r="C171" s="66"/>
      <c r="D171" s="66"/>
      <c r="E171" s="67"/>
      <c r="F171" s="67"/>
      <c r="G171" s="67"/>
      <c r="H171" s="67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</row>
    <row r="172" spans="1:20" ht="13.2" x14ac:dyDescent="0.25">
      <c r="A172" s="66"/>
      <c r="B172" s="66"/>
      <c r="C172" s="66"/>
      <c r="D172" s="66"/>
      <c r="E172" s="67"/>
      <c r="F172" s="67"/>
      <c r="G172" s="67"/>
      <c r="H172" s="67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</row>
    <row r="173" spans="1:20" ht="13.2" x14ac:dyDescent="0.25">
      <c r="A173" s="66"/>
      <c r="B173" s="66"/>
      <c r="C173" s="66"/>
      <c r="D173" s="66"/>
      <c r="E173" s="67"/>
      <c r="F173" s="67"/>
      <c r="G173" s="67"/>
      <c r="H173" s="67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</row>
    <row r="174" spans="1:20" ht="13.2" x14ac:dyDescent="0.25">
      <c r="A174" s="66"/>
      <c r="B174" s="66"/>
      <c r="C174" s="66"/>
      <c r="D174" s="66"/>
      <c r="E174" s="67"/>
      <c r="F174" s="67"/>
      <c r="G174" s="67"/>
      <c r="H174" s="67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</row>
    <row r="175" spans="1:20" ht="13.2" x14ac:dyDescent="0.25">
      <c r="A175" s="66"/>
      <c r="B175" s="66"/>
      <c r="C175" s="66"/>
      <c r="D175" s="66"/>
      <c r="E175" s="67"/>
      <c r="F175" s="67"/>
      <c r="G175" s="67"/>
      <c r="H175" s="67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</row>
    <row r="176" spans="1:20" ht="13.2" x14ac:dyDescent="0.25">
      <c r="A176" s="66"/>
      <c r="B176" s="66"/>
      <c r="C176" s="66"/>
      <c r="D176" s="66"/>
      <c r="E176" s="67"/>
      <c r="F176" s="67"/>
      <c r="G176" s="67"/>
      <c r="H176" s="67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</row>
    <row r="177" spans="1:20" ht="13.2" x14ac:dyDescent="0.25">
      <c r="A177" s="66"/>
      <c r="B177" s="66"/>
      <c r="C177" s="66"/>
      <c r="D177" s="66"/>
      <c r="E177" s="67"/>
      <c r="F177" s="67"/>
      <c r="G177" s="67"/>
      <c r="H177" s="67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</row>
    <row r="178" spans="1:20" ht="13.2" x14ac:dyDescent="0.25">
      <c r="A178" s="66"/>
      <c r="B178" s="66"/>
      <c r="C178" s="66"/>
      <c r="D178" s="66"/>
      <c r="E178" s="67"/>
      <c r="F178" s="67"/>
      <c r="G178" s="67"/>
      <c r="H178" s="67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</row>
    <row r="179" spans="1:20" ht="13.2" x14ac:dyDescent="0.25">
      <c r="A179" s="66"/>
      <c r="B179" s="66"/>
      <c r="C179" s="66"/>
      <c r="D179" s="66"/>
      <c r="E179" s="67"/>
      <c r="F179" s="67"/>
      <c r="G179" s="67"/>
      <c r="H179" s="67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</row>
    <row r="180" spans="1:20" ht="13.2" x14ac:dyDescent="0.25">
      <c r="A180" s="66"/>
      <c r="B180" s="66"/>
      <c r="C180" s="66"/>
      <c r="D180" s="66"/>
      <c r="E180" s="67"/>
      <c r="F180" s="67"/>
      <c r="G180" s="67"/>
      <c r="H180" s="67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</row>
    <row r="181" spans="1:20" ht="13.2" x14ac:dyDescent="0.25">
      <c r="A181" s="66"/>
      <c r="B181" s="66"/>
      <c r="C181" s="66"/>
      <c r="D181" s="66"/>
      <c r="E181" s="67"/>
      <c r="F181" s="67"/>
      <c r="G181" s="67"/>
      <c r="H181" s="67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</row>
    <row r="182" spans="1:20" ht="13.2" x14ac:dyDescent="0.25">
      <c r="A182" s="66"/>
      <c r="B182" s="66"/>
      <c r="C182" s="66"/>
      <c r="D182" s="66"/>
      <c r="E182" s="67"/>
      <c r="F182" s="67"/>
      <c r="G182" s="67"/>
      <c r="H182" s="67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</row>
    <row r="183" spans="1:20" ht="13.2" x14ac:dyDescent="0.25">
      <c r="A183" s="66"/>
      <c r="B183" s="66"/>
      <c r="C183" s="66"/>
      <c r="D183" s="66"/>
      <c r="E183" s="67"/>
      <c r="F183" s="67"/>
      <c r="G183" s="67"/>
      <c r="H183" s="67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</row>
    <row r="184" spans="1:20" ht="13.2" x14ac:dyDescent="0.25">
      <c r="A184" s="66"/>
      <c r="B184" s="66"/>
      <c r="C184" s="66"/>
      <c r="D184" s="66"/>
      <c r="E184" s="67"/>
      <c r="F184" s="67"/>
      <c r="G184" s="67"/>
      <c r="H184" s="67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</row>
    <row r="185" spans="1:20" ht="13.2" x14ac:dyDescent="0.25">
      <c r="A185" s="66"/>
      <c r="B185" s="66"/>
      <c r="C185" s="66"/>
      <c r="D185" s="66"/>
      <c r="E185" s="67"/>
      <c r="F185" s="67"/>
      <c r="G185" s="67"/>
      <c r="H185" s="67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</row>
    <row r="186" spans="1:20" ht="13.2" x14ac:dyDescent="0.25">
      <c r="A186" s="66"/>
      <c r="B186" s="66"/>
      <c r="C186" s="66"/>
      <c r="D186" s="66"/>
      <c r="E186" s="67"/>
      <c r="F186" s="67"/>
      <c r="G186" s="67"/>
      <c r="H186" s="67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</row>
    <row r="187" spans="1:20" ht="13.2" x14ac:dyDescent="0.25">
      <c r="A187" s="66"/>
      <c r="B187" s="66"/>
      <c r="C187" s="66"/>
      <c r="D187" s="66"/>
      <c r="E187" s="67"/>
      <c r="F187" s="67"/>
      <c r="G187" s="67"/>
      <c r="H187" s="67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</row>
    <row r="188" spans="1:20" ht="13.2" x14ac:dyDescent="0.25">
      <c r="A188" s="66"/>
      <c r="B188" s="66"/>
      <c r="C188" s="66"/>
      <c r="D188" s="66"/>
      <c r="E188" s="67"/>
      <c r="F188" s="67"/>
      <c r="G188" s="67"/>
      <c r="H188" s="67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</row>
    <row r="189" spans="1:20" ht="13.2" x14ac:dyDescent="0.25">
      <c r="A189" s="66"/>
      <c r="B189" s="66"/>
      <c r="C189" s="66"/>
      <c r="D189" s="66"/>
      <c r="E189" s="67"/>
      <c r="F189" s="67"/>
      <c r="G189" s="67"/>
      <c r="H189" s="67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</row>
    <row r="190" spans="1:20" ht="13.2" x14ac:dyDescent="0.25">
      <c r="A190" s="66"/>
      <c r="B190" s="66"/>
      <c r="C190" s="66"/>
      <c r="D190" s="66"/>
      <c r="E190" s="67"/>
      <c r="F190" s="67"/>
      <c r="G190" s="67"/>
      <c r="H190" s="67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</row>
    <row r="191" spans="1:20" ht="13.2" x14ac:dyDescent="0.25">
      <c r="A191" s="66"/>
      <c r="B191" s="66"/>
      <c r="C191" s="66"/>
      <c r="D191" s="66"/>
      <c r="E191" s="67"/>
      <c r="F191" s="67"/>
      <c r="G191" s="67"/>
      <c r="H191" s="67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</row>
    <row r="192" spans="1:20" ht="13.2" x14ac:dyDescent="0.25">
      <c r="A192" s="66"/>
      <c r="B192" s="66"/>
      <c r="C192" s="66"/>
      <c r="D192" s="66"/>
      <c r="E192" s="67"/>
      <c r="F192" s="67"/>
      <c r="G192" s="67"/>
      <c r="H192" s="67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</row>
    <row r="193" spans="1:20" ht="13.2" x14ac:dyDescent="0.25">
      <c r="A193" s="66"/>
      <c r="B193" s="66"/>
      <c r="C193" s="66"/>
      <c r="D193" s="66"/>
      <c r="E193" s="67"/>
      <c r="F193" s="67"/>
      <c r="G193" s="67"/>
      <c r="H193" s="67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</row>
    <row r="194" spans="1:20" ht="13.2" x14ac:dyDescent="0.25">
      <c r="A194" s="66"/>
      <c r="B194" s="66"/>
      <c r="C194" s="66"/>
      <c r="D194" s="66"/>
      <c r="E194" s="67"/>
      <c r="F194" s="67"/>
      <c r="G194" s="67"/>
      <c r="H194" s="67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</row>
    <row r="195" spans="1:20" ht="13.2" x14ac:dyDescent="0.25">
      <c r="A195" s="66"/>
      <c r="B195" s="66"/>
      <c r="C195" s="66"/>
      <c r="D195" s="66"/>
      <c r="E195" s="67"/>
      <c r="F195" s="67"/>
      <c r="G195" s="67"/>
      <c r="H195" s="67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</row>
    <row r="196" spans="1:20" ht="13.2" x14ac:dyDescent="0.25">
      <c r="A196" s="66"/>
      <c r="B196" s="66"/>
      <c r="C196" s="66"/>
      <c r="D196" s="66"/>
      <c r="E196" s="67"/>
      <c r="F196" s="67"/>
      <c r="G196" s="67"/>
      <c r="H196" s="67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</row>
    <row r="197" spans="1:20" ht="13.2" x14ac:dyDescent="0.25">
      <c r="A197" s="66"/>
      <c r="B197" s="66"/>
      <c r="C197" s="66"/>
      <c r="D197" s="66"/>
      <c r="E197" s="67"/>
      <c r="F197" s="67"/>
      <c r="G197" s="67"/>
      <c r="H197" s="67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</row>
    <row r="198" spans="1:20" ht="13.2" x14ac:dyDescent="0.25">
      <c r="A198" s="66"/>
      <c r="B198" s="66"/>
      <c r="C198" s="66"/>
      <c r="D198" s="66"/>
      <c r="E198" s="67"/>
      <c r="F198" s="67"/>
      <c r="G198" s="67"/>
      <c r="H198" s="67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</row>
    <row r="199" spans="1:20" ht="13.2" x14ac:dyDescent="0.25">
      <c r="A199" s="66"/>
      <c r="B199" s="66"/>
      <c r="C199" s="66"/>
      <c r="D199" s="66"/>
      <c r="E199" s="67"/>
      <c r="F199" s="67"/>
      <c r="G199" s="67"/>
      <c r="H199" s="67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</row>
    <row r="200" spans="1:20" ht="13.2" x14ac:dyDescent="0.25">
      <c r="A200" s="66"/>
      <c r="B200" s="66"/>
      <c r="C200" s="66"/>
      <c r="D200" s="66"/>
      <c r="E200" s="67"/>
      <c r="F200" s="67"/>
      <c r="G200" s="67"/>
      <c r="H200" s="67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</row>
    <row r="201" spans="1:20" ht="13.2" x14ac:dyDescent="0.25">
      <c r="A201" s="66"/>
      <c r="B201" s="66"/>
      <c r="C201" s="66"/>
      <c r="D201" s="66"/>
      <c r="E201" s="67"/>
      <c r="F201" s="67"/>
      <c r="G201" s="67"/>
      <c r="H201" s="67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</row>
    <row r="202" spans="1:20" ht="13.2" x14ac:dyDescent="0.25">
      <c r="A202" s="66"/>
      <c r="B202" s="66"/>
      <c r="C202" s="66"/>
      <c r="D202" s="66"/>
      <c r="E202" s="67"/>
      <c r="F202" s="67"/>
      <c r="G202" s="67"/>
      <c r="H202" s="67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</row>
    <row r="203" spans="1:20" ht="13.2" x14ac:dyDescent="0.25">
      <c r="A203" s="66"/>
      <c r="B203" s="66"/>
      <c r="C203" s="66"/>
      <c r="D203" s="66"/>
      <c r="E203" s="67"/>
      <c r="F203" s="67"/>
      <c r="G203" s="67"/>
      <c r="H203" s="67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</row>
    <row r="204" spans="1:20" ht="13.2" x14ac:dyDescent="0.25">
      <c r="A204" s="66"/>
      <c r="B204" s="66"/>
      <c r="C204" s="66"/>
      <c r="D204" s="66"/>
      <c r="E204" s="67"/>
      <c r="F204" s="67"/>
      <c r="G204" s="67"/>
      <c r="H204" s="67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</row>
    <row r="205" spans="1:20" ht="13.2" x14ac:dyDescent="0.25">
      <c r="A205" s="66"/>
      <c r="B205" s="66"/>
      <c r="C205" s="66"/>
      <c r="D205" s="66"/>
      <c r="E205" s="67"/>
      <c r="F205" s="67"/>
      <c r="G205" s="67"/>
      <c r="H205" s="67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</row>
    <row r="206" spans="1:20" ht="13.2" x14ac:dyDescent="0.25">
      <c r="A206" s="66"/>
      <c r="B206" s="66"/>
      <c r="C206" s="66"/>
      <c r="D206" s="66"/>
      <c r="E206" s="67"/>
      <c r="F206" s="67"/>
      <c r="G206" s="67"/>
      <c r="H206" s="67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</row>
    <row r="207" spans="1:20" ht="13.2" x14ac:dyDescent="0.25">
      <c r="A207" s="66"/>
      <c r="B207" s="66"/>
      <c r="C207" s="66"/>
      <c r="D207" s="66"/>
      <c r="E207" s="67"/>
      <c r="F207" s="67"/>
      <c r="G207" s="67"/>
      <c r="H207" s="67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</row>
    <row r="208" spans="1:20" ht="13.2" x14ac:dyDescent="0.25">
      <c r="A208" s="66"/>
      <c r="B208" s="66"/>
      <c r="C208" s="66"/>
      <c r="D208" s="66"/>
      <c r="E208" s="67"/>
      <c r="F208" s="67"/>
      <c r="G208" s="67"/>
      <c r="H208" s="67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</row>
    <row r="209" spans="1:20" ht="13.2" x14ac:dyDescent="0.25">
      <c r="A209" s="66"/>
      <c r="B209" s="66"/>
      <c r="C209" s="66"/>
      <c r="D209" s="66"/>
      <c r="E209" s="67"/>
      <c r="F209" s="67"/>
      <c r="G209" s="67"/>
      <c r="H209" s="67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</row>
    <row r="210" spans="1:20" ht="13.2" x14ac:dyDescent="0.25">
      <c r="A210" s="66"/>
      <c r="B210" s="66"/>
      <c r="C210" s="66"/>
      <c r="D210" s="66"/>
      <c r="E210" s="67"/>
      <c r="F210" s="67"/>
      <c r="G210" s="67"/>
      <c r="H210" s="67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</row>
    <row r="211" spans="1:20" ht="13.2" x14ac:dyDescent="0.25">
      <c r="A211" s="66"/>
      <c r="B211" s="66"/>
      <c r="C211" s="66"/>
      <c r="D211" s="66"/>
      <c r="E211" s="67"/>
      <c r="F211" s="67"/>
      <c r="G211" s="67"/>
      <c r="H211" s="67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</row>
    <row r="212" spans="1:20" ht="13.2" x14ac:dyDescent="0.25">
      <c r="A212" s="66"/>
      <c r="B212" s="66"/>
      <c r="C212" s="66"/>
      <c r="D212" s="66"/>
      <c r="E212" s="67"/>
      <c r="F212" s="67"/>
      <c r="G212" s="67"/>
      <c r="H212" s="67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</row>
    <row r="213" spans="1:20" ht="13.2" x14ac:dyDescent="0.25">
      <c r="A213" s="66"/>
      <c r="B213" s="66"/>
      <c r="C213" s="66"/>
      <c r="D213" s="66"/>
      <c r="E213" s="67"/>
      <c r="F213" s="67"/>
      <c r="G213" s="67"/>
      <c r="H213" s="67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</row>
    <row r="214" spans="1:20" ht="13.2" x14ac:dyDescent="0.25">
      <c r="A214" s="66"/>
      <c r="B214" s="66"/>
      <c r="C214" s="66"/>
      <c r="D214" s="66"/>
      <c r="E214" s="67"/>
      <c r="F214" s="67"/>
      <c r="G214" s="67"/>
      <c r="H214" s="67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</row>
    <row r="215" spans="1:20" ht="13.2" x14ac:dyDescent="0.25">
      <c r="A215" s="66"/>
      <c r="B215" s="66"/>
      <c r="C215" s="66"/>
      <c r="D215" s="66"/>
      <c r="E215" s="67"/>
      <c r="F215" s="67"/>
      <c r="G215" s="67"/>
      <c r="H215" s="67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</row>
    <row r="216" spans="1:20" ht="13.2" x14ac:dyDescent="0.25">
      <c r="A216" s="66"/>
      <c r="B216" s="66"/>
      <c r="C216" s="66"/>
      <c r="D216" s="66"/>
      <c r="E216" s="67"/>
      <c r="F216" s="67"/>
      <c r="G216" s="67"/>
      <c r="H216" s="67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</row>
    <row r="217" spans="1:20" ht="13.2" x14ac:dyDescent="0.25">
      <c r="A217" s="66"/>
      <c r="B217" s="66"/>
      <c r="C217" s="66"/>
      <c r="D217" s="66"/>
      <c r="E217" s="67"/>
      <c r="F217" s="67"/>
      <c r="G217" s="67"/>
      <c r="H217" s="67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</row>
    <row r="218" spans="1:20" ht="13.2" x14ac:dyDescent="0.25">
      <c r="A218" s="66"/>
      <c r="B218" s="66"/>
      <c r="C218" s="66"/>
      <c r="D218" s="66"/>
      <c r="E218" s="67"/>
      <c r="F218" s="67"/>
      <c r="G218" s="67"/>
      <c r="H218" s="67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</row>
    <row r="219" spans="1:20" ht="13.2" x14ac:dyDescent="0.25">
      <c r="A219" s="66"/>
      <c r="B219" s="66"/>
      <c r="C219" s="66"/>
      <c r="D219" s="66"/>
      <c r="E219" s="67"/>
      <c r="F219" s="67"/>
      <c r="G219" s="67"/>
      <c r="H219" s="67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</row>
    <row r="220" spans="1:20" ht="13.2" x14ac:dyDescent="0.25">
      <c r="A220" s="66"/>
      <c r="B220" s="66"/>
      <c r="C220" s="66"/>
      <c r="D220" s="66"/>
      <c r="E220" s="67"/>
      <c r="F220" s="67"/>
      <c r="G220" s="67"/>
      <c r="H220" s="67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</row>
    <row r="221" spans="1:20" ht="13.2" x14ac:dyDescent="0.25">
      <c r="A221" s="66"/>
      <c r="B221" s="66"/>
      <c r="C221" s="66"/>
      <c r="D221" s="66"/>
      <c r="E221" s="67"/>
      <c r="F221" s="67"/>
      <c r="G221" s="67"/>
      <c r="H221" s="67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</row>
    <row r="222" spans="1:20" ht="13.2" x14ac:dyDescent="0.25">
      <c r="A222" s="66"/>
      <c r="B222" s="66"/>
      <c r="C222" s="66"/>
      <c r="D222" s="66"/>
      <c r="E222" s="67"/>
      <c r="F222" s="67"/>
      <c r="G222" s="67"/>
      <c r="H222" s="67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</row>
    <row r="223" spans="1:20" ht="13.2" x14ac:dyDescent="0.25">
      <c r="A223" s="66"/>
      <c r="B223" s="66"/>
      <c r="C223" s="66"/>
      <c r="D223" s="66"/>
      <c r="E223" s="67"/>
      <c r="F223" s="67"/>
      <c r="G223" s="67"/>
      <c r="H223" s="67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</row>
    <row r="224" spans="1:20" ht="13.2" x14ac:dyDescent="0.25">
      <c r="A224" s="66"/>
      <c r="B224" s="66"/>
      <c r="C224" s="66"/>
      <c r="D224" s="66"/>
      <c r="E224" s="67"/>
      <c r="F224" s="67"/>
      <c r="G224" s="67"/>
      <c r="H224" s="67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</row>
    <row r="225" spans="1:20" ht="13.2" x14ac:dyDescent="0.25">
      <c r="A225" s="66"/>
      <c r="B225" s="66"/>
      <c r="C225" s="66"/>
      <c r="D225" s="66"/>
      <c r="E225" s="67"/>
      <c r="F225" s="67"/>
      <c r="G225" s="67"/>
      <c r="H225" s="67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</row>
    <row r="226" spans="1:20" ht="13.2" x14ac:dyDescent="0.25">
      <c r="A226" s="66"/>
      <c r="B226" s="66"/>
      <c r="C226" s="66"/>
      <c r="D226" s="66"/>
      <c r="E226" s="67"/>
      <c r="F226" s="67"/>
      <c r="G226" s="67"/>
      <c r="H226" s="67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</row>
    <row r="227" spans="1:20" ht="13.2" x14ac:dyDescent="0.25">
      <c r="A227" s="66"/>
      <c r="B227" s="66"/>
      <c r="C227" s="66"/>
      <c r="D227" s="66"/>
      <c r="E227" s="67"/>
      <c r="F227" s="67"/>
      <c r="G227" s="67"/>
      <c r="H227" s="67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</row>
    <row r="228" spans="1:20" ht="13.2" x14ac:dyDescent="0.25">
      <c r="A228" s="66"/>
      <c r="B228" s="66"/>
      <c r="C228" s="66"/>
      <c r="D228" s="66"/>
      <c r="E228" s="67"/>
      <c r="F228" s="67"/>
      <c r="G228" s="67"/>
      <c r="H228" s="67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</row>
    <row r="229" spans="1:20" ht="13.2" x14ac:dyDescent="0.25">
      <c r="A229" s="66"/>
      <c r="B229" s="66"/>
      <c r="C229" s="66"/>
      <c r="D229" s="66"/>
      <c r="E229" s="67"/>
      <c r="F229" s="67"/>
      <c r="G229" s="67"/>
      <c r="H229" s="67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</row>
    <row r="230" spans="1:20" ht="13.2" x14ac:dyDescent="0.25">
      <c r="A230" s="66"/>
      <c r="B230" s="66"/>
      <c r="C230" s="66"/>
      <c r="D230" s="66"/>
      <c r="E230" s="67"/>
      <c r="F230" s="67"/>
      <c r="G230" s="67"/>
      <c r="H230" s="67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</row>
    <row r="231" spans="1:20" ht="13.2" x14ac:dyDescent="0.25">
      <c r="A231" s="66"/>
      <c r="B231" s="66"/>
      <c r="C231" s="66"/>
      <c r="D231" s="66"/>
      <c r="E231" s="67"/>
      <c r="F231" s="67"/>
      <c r="G231" s="67"/>
      <c r="H231" s="67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</row>
    <row r="232" spans="1:20" ht="13.2" x14ac:dyDescent="0.25">
      <c r="A232" s="66"/>
      <c r="B232" s="66"/>
      <c r="C232" s="66"/>
      <c r="D232" s="66"/>
      <c r="E232" s="67"/>
      <c r="F232" s="67"/>
      <c r="G232" s="67"/>
      <c r="H232" s="67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</row>
    <row r="233" spans="1:20" ht="13.2" x14ac:dyDescent="0.25">
      <c r="A233" s="66"/>
      <c r="B233" s="66"/>
      <c r="C233" s="66"/>
      <c r="D233" s="66"/>
      <c r="E233" s="67"/>
      <c r="F233" s="67"/>
      <c r="G233" s="67"/>
      <c r="H233" s="67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</row>
    <row r="234" spans="1:20" ht="13.2" x14ac:dyDescent="0.25">
      <c r="A234" s="66"/>
      <c r="B234" s="66"/>
      <c r="C234" s="66"/>
      <c r="D234" s="66"/>
      <c r="E234" s="67"/>
      <c r="F234" s="67"/>
      <c r="G234" s="67"/>
      <c r="H234" s="67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</row>
    <row r="235" spans="1:20" ht="13.2" x14ac:dyDescent="0.25">
      <c r="A235" s="66"/>
      <c r="B235" s="66"/>
      <c r="C235" s="66"/>
      <c r="D235" s="66"/>
      <c r="E235" s="67"/>
      <c r="F235" s="67"/>
      <c r="G235" s="67"/>
      <c r="H235" s="67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</row>
    <row r="236" spans="1:20" ht="13.2" x14ac:dyDescent="0.25">
      <c r="A236" s="66"/>
      <c r="B236" s="66"/>
      <c r="C236" s="66"/>
      <c r="D236" s="66"/>
      <c r="E236" s="67"/>
      <c r="F236" s="67"/>
      <c r="G236" s="67"/>
      <c r="H236" s="67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</row>
    <row r="237" spans="1:20" ht="13.2" x14ac:dyDescent="0.25">
      <c r="A237" s="66"/>
      <c r="B237" s="66"/>
      <c r="C237" s="66"/>
      <c r="D237" s="66"/>
      <c r="E237" s="67"/>
      <c r="F237" s="67"/>
      <c r="G237" s="67"/>
      <c r="H237" s="67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</row>
    <row r="238" spans="1:20" ht="13.2" x14ac:dyDescent="0.25">
      <c r="A238" s="66"/>
      <c r="B238" s="66"/>
      <c r="C238" s="66"/>
      <c r="D238" s="66"/>
      <c r="E238" s="67"/>
      <c r="F238" s="67"/>
      <c r="G238" s="67"/>
      <c r="H238" s="67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</row>
    <row r="239" spans="1:20" ht="13.2" x14ac:dyDescent="0.25">
      <c r="A239" s="66"/>
      <c r="B239" s="66"/>
      <c r="C239" s="66"/>
      <c r="D239" s="66"/>
      <c r="E239" s="67"/>
      <c r="F239" s="67"/>
      <c r="G239" s="67"/>
      <c r="H239" s="67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</row>
    <row r="240" spans="1:20" ht="13.2" x14ac:dyDescent="0.25">
      <c r="A240" s="66"/>
      <c r="B240" s="66"/>
      <c r="C240" s="66"/>
      <c r="D240" s="66"/>
      <c r="E240" s="67"/>
      <c r="F240" s="67"/>
      <c r="G240" s="67"/>
      <c r="H240" s="67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</row>
    <row r="241" spans="1:20" ht="13.2" x14ac:dyDescent="0.25">
      <c r="A241" s="66"/>
      <c r="B241" s="66"/>
      <c r="C241" s="66"/>
      <c r="D241" s="66"/>
      <c r="E241" s="67"/>
      <c r="F241" s="67"/>
      <c r="G241" s="67"/>
      <c r="H241" s="67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</row>
    <row r="242" spans="1:20" ht="13.2" x14ac:dyDescent="0.25">
      <c r="A242" s="66"/>
      <c r="B242" s="66"/>
      <c r="C242" s="66"/>
      <c r="D242" s="66"/>
      <c r="E242" s="67"/>
      <c r="F242" s="67"/>
      <c r="G242" s="67"/>
      <c r="H242" s="67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</row>
    <row r="243" spans="1:20" ht="13.2" x14ac:dyDescent="0.25">
      <c r="A243" s="66"/>
      <c r="B243" s="66"/>
      <c r="C243" s="66"/>
      <c r="D243" s="66"/>
      <c r="E243" s="67"/>
      <c r="F243" s="67"/>
      <c r="G243" s="67"/>
      <c r="H243" s="67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</row>
    <row r="244" spans="1:20" ht="13.2" x14ac:dyDescent="0.25">
      <c r="A244" s="66"/>
      <c r="B244" s="66"/>
      <c r="C244" s="66"/>
      <c r="D244" s="66"/>
      <c r="E244" s="67"/>
      <c r="F244" s="67"/>
      <c r="G244" s="67"/>
      <c r="H244" s="67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</row>
    <row r="245" spans="1:20" ht="13.2" x14ac:dyDescent="0.25">
      <c r="A245" s="66"/>
      <c r="B245" s="66"/>
      <c r="C245" s="66"/>
      <c r="D245" s="66"/>
      <c r="E245" s="67"/>
      <c r="F245" s="67"/>
      <c r="G245" s="67"/>
      <c r="H245" s="67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</row>
    <row r="246" spans="1:20" ht="13.2" x14ac:dyDescent="0.25">
      <c r="A246" s="66"/>
      <c r="B246" s="66"/>
      <c r="C246" s="66"/>
      <c r="D246" s="66"/>
      <c r="E246" s="67"/>
      <c r="F246" s="67"/>
      <c r="G246" s="67"/>
      <c r="H246" s="67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</row>
    <row r="247" spans="1:20" ht="13.2" x14ac:dyDescent="0.25">
      <c r="A247" s="66"/>
      <c r="B247" s="66"/>
      <c r="C247" s="66"/>
      <c r="D247" s="66"/>
      <c r="E247" s="67"/>
      <c r="F247" s="67"/>
      <c r="G247" s="67"/>
      <c r="H247" s="67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</row>
    <row r="248" spans="1:20" ht="13.2" x14ac:dyDescent="0.25">
      <c r="A248" s="66"/>
      <c r="B248" s="66"/>
      <c r="C248" s="66"/>
      <c r="D248" s="66"/>
      <c r="E248" s="67"/>
      <c r="F248" s="67"/>
      <c r="G248" s="67"/>
      <c r="H248" s="67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</row>
    <row r="249" spans="1:20" ht="13.2" x14ac:dyDescent="0.25">
      <c r="A249" s="66"/>
      <c r="B249" s="66"/>
      <c r="C249" s="66"/>
      <c r="D249" s="66"/>
      <c r="E249" s="67"/>
      <c r="F249" s="67"/>
      <c r="G249" s="67"/>
      <c r="H249" s="67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</row>
    <row r="250" spans="1:20" ht="13.2" x14ac:dyDescent="0.25">
      <c r="A250" s="66"/>
      <c r="B250" s="66"/>
      <c r="C250" s="66"/>
      <c r="D250" s="66"/>
      <c r="E250" s="67"/>
      <c r="F250" s="67"/>
      <c r="G250" s="67"/>
      <c r="H250" s="67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</row>
    <row r="251" spans="1:20" ht="13.2" x14ac:dyDescent="0.25">
      <c r="A251" s="66"/>
      <c r="B251" s="66"/>
      <c r="C251" s="66"/>
      <c r="D251" s="66"/>
      <c r="E251" s="67"/>
      <c r="F251" s="67"/>
      <c r="G251" s="67"/>
      <c r="H251" s="67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</row>
    <row r="252" spans="1:20" ht="13.2" x14ac:dyDescent="0.25">
      <c r="A252" s="66"/>
      <c r="B252" s="66"/>
      <c r="C252" s="66"/>
      <c r="D252" s="66"/>
      <c r="E252" s="67"/>
      <c r="F252" s="67"/>
      <c r="G252" s="67"/>
      <c r="H252" s="67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</row>
    <row r="253" spans="1:20" ht="13.2" x14ac:dyDescent="0.25">
      <c r="A253" s="66"/>
      <c r="B253" s="66"/>
      <c r="C253" s="66"/>
      <c r="D253" s="66"/>
      <c r="E253" s="67"/>
      <c r="F253" s="67"/>
      <c r="G253" s="67"/>
      <c r="H253" s="67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</row>
    <row r="254" spans="1:20" ht="13.2" x14ac:dyDescent="0.25">
      <c r="A254" s="66"/>
      <c r="B254" s="66"/>
      <c r="C254" s="66"/>
      <c r="D254" s="66"/>
      <c r="E254" s="67"/>
      <c r="F254" s="67"/>
      <c r="G254" s="67"/>
      <c r="H254" s="67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</row>
    <row r="255" spans="1:20" ht="13.2" x14ac:dyDescent="0.25">
      <c r="A255" s="66"/>
      <c r="B255" s="66"/>
      <c r="C255" s="66"/>
      <c r="D255" s="66"/>
      <c r="E255" s="67"/>
      <c r="F255" s="67"/>
      <c r="G255" s="67"/>
      <c r="H255" s="67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</row>
    <row r="256" spans="1:20" ht="13.2" x14ac:dyDescent="0.25">
      <c r="A256" s="66"/>
      <c r="B256" s="66"/>
      <c r="C256" s="66"/>
      <c r="D256" s="66"/>
      <c r="E256" s="67"/>
      <c r="F256" s="67"/>
      <c r="G256" s="67"/>
      <c r="H256" s="67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</row>
    <row r="257" spans="1:20" ht="13.2" x14ac:dyDescent="0.25">
      <c r="A257" s="66"/>
      <c r="B257" s="66"/>
      <c r="C257" s="66"/>
      <c r="D257" s="66"/>
      <c r="E257" s="67"/>
      <c r="F257" s="67"/>
      <c r="G257" s="67"/>
      <c r="H257" s="67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</row>
    <row r="258" spans="1:20" ht="13.2" x14ac:dyDescent="0.25">
      <c r="A258" s="66"/>
      <c r="B258" s="66"/>
      <c r="C258" s="66"/>
      <c r="D258" s="66"/>
      <c r="E258" s="67"/>
      <c r="F258" s="67"/>
      <c r="G258" s="67"/>
      <c r="H258" s="67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</row>
    <row r="259" spans="1:20" ht="13.2" x14ac:dyDescent="0.25">
      <c r="A259" s="66"/>
      <c r="B259" s="66"/>
      <c r="C259" s="66"/>
      <c r="D259" s="66"/>
      <c r="E259" s="67"/>
      <c r="F259" s="67"/>
      <c r="G259" s="67"/>
      <c r="H259" s="67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</row>
    <row r="260" spans="1:20" ht="13.2" x14ac:dyDescent="0.25">
      <c r="A260" s="66"/>
      <c r="B260" s="66"/>
      <c r="C260" s="66"/>
      <c r="D260" s="66"/>
      <c r="E260" s="67"/>
      <c r="F260" s="67"/>
      <c r="G260" s="67"/>
      <c r="H260" s="67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</row>
    <row r="261" spans="1:20" ht="13.2" x14ac:dyDescent="0.25">
      <c r="A261" s="66"/>
      <c r="B261" s="66"/>
      <c r="C261" s="66"/>
      <c r="D261" s="66"/>
      <c r="E261" s="67"/>
      <c r="F261" s="67"/>
      <c r="G261" s="67"/>
      <c r="H261" s="67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</row>
    <row r="262" spans="1:20" ht="13.2" x14ac:dyDescent="0.25">
      <c r="A262" s="66"/>
      <c r="B262" s="66"/>
      <c r="C262" s="66"/>
      <c r="D262" s="66"/>
      <c r="E262" s="67"/>
      <c r="F262" s="67"/>
      <c r="G262" s="67"/>
      <c r="H262" s="67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</row>
    <row r="263" spans="1:20" ht="13.2" x14ac:dyDescent="0.25">
      <c r="A263" s="66"/>
      <c r="B263" s="66"/>
      <c r="C263" s="66"/>
      <c r="D263" s="66"/>
      <c r="E263" s="67"/>
      <c r="F263" s="67"/>
      <c r="G263" s="67"/>
      <c r="H263" s="67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</row>
    <row r="264" spans="1:20" ht="13.2" x14ac:dyDescent="0.25">
      <c r="A264" s="66"/>
      <c r="B264" s="66"/>
      <c r="C264" s="66"/>
      <c r="D264" s="66"/>
      <c r="E264" s="67"/>
      <c r="F264" s="67"/>
      <c r="G264" s="67"/>
      <c r="H264" s="67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</row>
    <row r="265" spans="1:20" ht="13.2" x14ac:dyDescent="0.25">
      <c r="A265" s="66"/>
      <c r="B265" s="66"/>
      <c r="C265" s="66"/>
      <c r="D265" s="66"/>
      <c r="E265" s="67"/>
      <c r="F265" s="67"/>
      <c r="G265" s="67"/>
      <c r="H265" s="67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</row>
    <row r="266" spans="1:20" ht="13.2" x14ac:dyDescent="0.25">
      <c r="A266" s="66"/>
      <c r="B266" s="66"/>
      <c r="C266" s="66"/>
      <c r="D266" s="66"/>
      <c r="E266" s="67"/>
      <c r="F266" s="67"/>
      <c r="G266" s="67"/>
      <c r="H266" s="67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</row>
    <row r="267" spans="1:20" ht="13.2" x14ac:dyDescent="0.25">
      <c r="A267" s="66"/>
      <c r="B267" s="66"/>
      <c r="C267" s="66"/>
      <c r="D267" s="66"/>
      <c r="E267" s="67"/>
      <c r="F267" s="67"/>
      <c r="G267" s="67"/>
      <c r="H267" s="67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</row>
    <row r="268" spans="1:20" ht="13.2" x14ac:dyDescent="0.25">
      <c r="A268" s="66"/>
      <c r="B268" s="66"/>
      <c r="C268" s="66"/>
      <c r="D268" s="66"/>
      <c r="E268" s="67"/>
      <c r="F268" s="67"/>
      <c r="G268" s="67"/>
      <c r="H268" s="67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</row>
    <row r="269" spans="1:20" ht="13.2" x14ac:dyDescent="0.25">
      <c r="A269" s="66"/>
      <c r="B269" s="66"/>
      <c r="C269" s="66"/>
      <c r="D269" s="66"/>
      <c r="E269" s="67"/>
      <c r="F269" s="67"/>
      <c r="G269" s="67"/>
      <c r="H269" s="67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</row>
    <row r="270" spans="1:20" ht="13.2" x14ac:dyDescent="0.25">
      <c r="A270" s="66"/>
      <c r="B270" s="66"/>
      <c r="C270" s="66"/>
      <c r="D270" s="66"/>
      <c r="E270" s="67"/>
      <c r="F270" s="67"/>
      <c r="G270" s="67"/>
      <c r="H270" s="67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</row>
    <row r="271" spans="1:20" ht="13.2" x14ac:dyDescent="0.25">
      <c r="A271" s="66"/>
      <c r="B271" s="66"/>
      <c r="C271" s="66"/>
      <c r="D271" s="66"/>
      <c r="E271" s="67"/>
      <c r="F271" s="67"/>
      <c r="G271" s="67"/>
      <c r="H271" s="67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</row>
    <row r="272" spans="1:20" ht="13.2" x14ac:dyDescent="0.25">
      <c r="A272" s="66"/>
      <c r="B272" s="66"/>
      <c r="C272" s="66"/>
      <c r="D272" s="66"/>
      <c r="E272" s="67"/>
      <c r="F272" s="67"/>
      <c r="G272" s="67"/>
      <c r="H272" s="67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</row>
    <row r="273" spans="1:20" ht="13.2" x14ac:dyDescent="0.25">
      <c r="A273" s="66"/>
      <c r="B273" s="66"/>
      <c r="C273" s="66"/>
      <c r="D273" s="66"/>
      <c r="E273" s="67"/>
      <c r="F273" s="67"/>
      <c r="G273" s="67"/>
      <c r="H273" s="67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</row>
    <row r="274" spans="1:20" ht="13.2" x14ac:dyDescent="0.25">
      <c r="A274" s="66"/>
      <c r="B274" s="66"/>
      <c r="C274" s="66"/>
      <c r="D274" s="66"/>
      <c r="E274" s="67"/>
      <c r="F274" s="67"/>
      <c r="G274" s="67"/>
      <c r="H274" s="67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</row>
    <row r="275" spans="1:20" ht="13.2" x14ac:dyDescent="0.25">
      <c r="A275" s="66"/>
      <c r="B275" s="66"/>
      <c r="C275" s="66"/>
      <c r="D275" s="66"/>
      <c r="E275" s="67"/>
      <c r="F275" s="67"/>
      <c r="G275" s="67"/>
      <c r="H275" s="67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</row>
    <row r="276" spans="1:20" ht="13.2" x14ac:dyDescent="0.25">
      <c r="A276" s="66"/>
      <c r="B276" s="66"/>
      <c r="C276" s="66"/>
      <c r="D276" s="66"/>
      <c r="E276" s="67"/>
      <c r="F276" s="67"/>
      <c r="G276" s="67"/>
      <c r="H276" s="67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</row>
    <row r="277" spans="1:20" ht="13.2" x14ac:dyDescent="0.25">
      <c r="A277" s="66"/>
      <c r="B277" s="66"/>
      <c r="C277" s="66"/>
      <c r="D277" s="66"/>
      <c r="E277" s="67"/>
      <c r="F277" s="67"/>
      <c r="G277" s="67"/>
      <c r="H277" s="67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</row>
    <row r="278" spans="1:20" ht="13.2" x14ac:dyDescent="0.25">
      <c r="A278" s="66"/>
      <c r="B278" s="66"/>
      <c r="C278" s="66"/>
      <c r="D278" s="66"/>
      <c r="E278" s="67"/>
      <c r="F278" s="67"/>
      <c r="G278" s="67"/>
      <c r="H278" s="67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</row>
    <row r="279" spans="1:20" ht="13.2" x14ac:dyDescent="0.25">
      <c r="A279" s="66"/>
      <c r="B279" s="66"/>
      <c r="C279" s="66"/>
      <c r="D279" s="66"/>
      <c r="E279" s="67"/>
      <c r="F279" s="67"/>
      <c r="G279" s="67"/>
      <c r="H279" s="67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</row>
    <row r="280" spans="1:20" ht="13.2" x14ac:dyDescent="0.25">
      <c r="A280" s="66"/>
      <c r="B280" s="66"/>
      <c r="C280" s="66"/>
      <c r="D280" s="66"/>
      <c r="E280" s="67"/>
      <c r="F280" s="67"/>
      <c r="G280" s="67"/>
      <c r="H280" s="67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</row>
    <row r="281" spans="1:20" ht="13.2" x14ac:dyDescent="0.25">
      <c r="A281" s="66"/>
      <c r="B281" s="66"/>
      <c r="C281" s="66"/>
      <c r="D281" s="66"/>
      <c r="E281" s="67"/>
      <c r="F281" s="67"/>
      <c r="G281" s="67"/>
      <c r="H281" s="67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</row>
    <row r="282" spans="1:20" ht="13.2" x14ac:dyDescent="0.25">
      <c r="A282" s="66"/>
      <c r="B282" s="66"/>
      <c r="C282" s="66"/>
      <c r="D282" s="66"/>
      <c r="E282" s="67"/>
      <c r="F282" s="67"/>
      <c r="G282" s="67"/>
      <c r="H282" s="67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</row>
    <row r="283" spans="1:20" ht="13.2" x14ac:dyDescent="0.25">
      <c r="A283" s="66"/>
      <c r="B283" s="66"/>
      <c r="C283" s="66"/>
      <c r="D283" s="66"/>
      <c r="E283" s="67"/>
      <c r="F283" s="67"/>
      <c r="G283" s="67"/>
      <c r="H283" s="67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</row>
    <row r="284" spans="1:20" ht="13.2" x14ac:dyDescent="0.25">
      <c r="A284" s="66"/>
      <c r="B284" s="66"/>
      <c r="C284" s="66"/>
      <c r="D284" s="66"/>
      <c r="E284" s="67"/>
      <c r="F284" s="67"/>
      <c r="G284" s="67"/>
      <c r="H284" s="67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</row>
    <row r="285" spans="1:20" ht="13.2" x14ac:dyDescent="0.25">
      <c r="A285" s="66"/>
      <c r="B285" s="66"/>
      <c r="C285" s="66"/>
      <c r="D285" s="66"/>
      <c r="E285" s="67"/>
      <c r="F285" s="67"/>
      <c r="G285" s="67"/>
      <c r="H285" s="67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</row>
    <row r="286" spans="1:20" ht="13.2" x14ac:dyDescent="0.25">
      <c r="A286" s="66"/>
      <c r="B286" s="66"/>
      <c r="C286" s="66"/>
      <c r="D286" s="66"/>
      <c r="E286" s="67"/>
      <c r="F286" s="67"/>
      <c r="G286" s="67"/>
      <c r="H286" s="67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</row>
    <row r="287" spans="1:20" ht="13.2" x14ac:dyDescent="0.25">
      <c r="A287" s="66"/>
      <c r="B287" s="66"/>
      <c r="C287" s="66"/>
      <c r="D287" s="66"/>
      <c r="E287" s="67"/>
      <c r="F287" s="67"/>
      <c r="G287" s="67"/>
      <c r="H287" s="67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</row>
    <row r="288" spans="1:20" ht="13.2" x14ac:dyDescent="0.25">
      <c r="A288" s="66"/>
      <c r="B288" s="66"/>
      <c r="C288" s="66"/>
      <c r="D288" s="66"/>
      <c r="E288" s="67"/>
      <c r="F288" s="67"/>
      <c r="G288" s="67"/>
      <c r="H288" s="67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</row>
    <row r="289" spans="1:20" ht="13.2" x14ac:dyDescent="0.25">
      <c r="A289" s="66"/>
      <c r="B289" s="66"/>
      <c r="C289" s="66"/>
      <c r="D289" s="66"/>
      <c r="E289" s="67"/>
      <c r="F289" s="67"/>
      <c r="G289" s="67"/>
      <c r="H289" s="67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</row>
    <row r="290" spans="1:20" ht="13.2" x14ac:dyDescent="0.25">
      <c r="A290" s="66"/>
      <c r="B290" s="66"/>
      <c r="C290" s="66"/>
      <c r="D290" s="66"/>
      <c r="E290" s="67"/>
      <c r="F290" s="67"/>
      <c r="G290" s="67"/>
      <c r="H290" s="67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</row>
    <row r="291" spans="1:20" ht="13.2" x14ac:dyDescent="0.25">
      <c r="A291" s="66"/>
      <c r="B291" s="66"/>
      <c r="C291" s="66"/>
      <c r="D291" s="66"/>
      <c r="E291" s="67"/>
      <c r="F291" s="67"/>
      <c r="G291" s="67"/>
      <c r="H291" s="67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</row>
    <row r="292" spans="1:20" ht="13.2" x14ac:dyDescent="0.25">
      <c r="A292" s="66"/>
      <c r="B292" s="66"/>
      <c r="C292" s="66"/>
      <c r="D292" s="66"/>
      <c r="E292" s="67"/>
      <c r="F292" s="67"/>
      <c r="G292" s="67"/>
      <c r="H292" s="67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</row>
    <row r="293" spans="1:20" ht="13.2" x14ac:dyDescent="0.25">
      <c r="A293" s="66"/>
      <c r="B293" s="66"/>
      <c r="C293" s="66"/>
      <c r="D293" s="66"/>
      <c r="E293" s="67"/>
      <c r="F293" s="67"/>
      <c r="G293" s="67"/>
      <c r="H293" s="67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</row>
    <row r="294" spans="1:20" ht="13.2" x14ac:dyDescent="0.25">
      <c r="A294" s="66"/>
      <c r="B294" s="66"/>
      <c r="C294" s="66"/>
      <c r="D294" s="66"/>
      <c r="E294" s="67"/>
      <c r="F294" s="67"/>
      <c r="G294" s="67"/>
      <c r="H294" s="67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</row>
    <row r="295" spans="1:20" ht="13.2" x14ac:dyDescent="0.25">
      <c r="A295" s="66"/>
      <c r="B295" s="66"/>
      <c r="C295" s="66"/>
      <c r="D295" s="66"/>
      <c r="E295" s="67"/>
      <c r="F295" s="67"/>
      <c r="G295" s="67"/>
      <c r="H295" s="67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</row>
    <row r="296" spans="1:20" ht="13.2" x14ac:dyDescent="0.25">
      <c r="A296" s="66"/>
      <c r="B296" s="66"/>
      <c r="C296" s="66"/>
      <c r="D296" s="66"/>
      <c r="E296" s="67"/>
      <c r="F296" s="67"/>
      <c r="G296" s="67"/>
      <c r="H296" s="67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</row>
    <row r="297" spans="1:20" ht="13.2" x14ac:dyDescent="0.25">
      <c r="A297" s="66"/>
      <c r="B297" s="66"/>
      <c r="C297" s="66"/>
      <c r="D297" s="66"/>
      <c r="E297" s="67"/>
      <c r="F297" s="67"/>
      <c r="G297" s="67"/>
      <c r="H297" s="67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</row>
    <row r="298" spans="1:20" ht="13.2" x14ac:dyDescent="0.25">
      <c r="A298" s="66"/>
      <c r="B298" s="66"/>
      <c r="C298" s="66"/>
      <c r="D298" s="66"/>
      <c r="E298" s="67"/>
      <c r="F298" s="67"/>
      <c r="G298" s="67"/>
      <c r="H298" s="67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</row>
    <row r="299" spans="1:20" ht="13.2" x14ac:dyDescent="0.25">
      <c r="A299" s="66"/>
      <c r="B299" s="66"/>
      <c r="C299" s="66"/>
      <c r="D299" s="66"/>
      <c r="E299" s="67"/>
      <c r="F299" s="67"/>
      <c r="G299" s="67"/>
      <c r="H299" s="67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</row>
    <row r="300" spans="1:20" ht="13.2" x14ac:dyDescent="0.25">
      <c r="A300" s="66"/>
      <c r="B300" s="66"/>
      <c r="C300" s="66"/>
      <c r="D300" s="66"/>
      <c r="E300" s="67"/>
      <c r="F300" s="67"/>
      <c r="G300" s="67"/>
      <c r="H300" s="67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</row>
    <row r="301" spans="1:20" ht="13.2" x14ac:dyDescent="0.25">
      <c r="A301" s="66"/>
      <c r="B301" s="66"/>
      <c r="C301" s="66"/>
      <c r="D301" s="66"/>
      <c r="E301" s="67"/>
      <c r="F301" s="67"/>
      <c r="G301" s="67"/>
      <c r="H301" s="67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</row>
    <row r="302" spans="1:20" ht="13.2" x14ac:dyDescent="0.25">
      <c r="A302" s="66"/>
      <c r="B302" s="66"/>
      <c r="C302" s="66"/>
      <c r="D302" s="66"/>
      <c r="E302" s="67"/>
      <c r="F302" s="67"/>
      <c r="G302" s="67"/>
      <c r="H302" s="67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</row>
    <row r="303" spans="1:20" ht="13.2" x14ac:dyDescent="0.25">
      <c r="A303" s="66"/>
      <c r="B303" s="66"/>
      <c r="C303" s="66"/>
      <c r="D303" s="66"/>
      <c r="E303" s="67"/>
      <c r="F303" s="67"/>
      <c r="G303" s="67"/>
      <c r="H303" s="67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</row>
    <row r="304" spans="1:20" ht="13.2" x14ac:dyDescent="0.25">
      <c r="A304" s="66"/>
      <c r="B304" s="66"/>
      <c r="C304" s="66"/>
      <c r="D304" s="66"/>
      <c r="E304" s="67"/>
      <c r="F304" s="67"/>
      <c r="G304" s="67"/>
      <c r="H304" s="67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</row>
    <row r="305" spans="1:20" ht="13.2" x14ac:dyDescent="0.25">
      <c r="A305" s="66"/>
      <c r="B305" s="66"/>
      <c r="C305" s="66"/>
      <c r="D305" s="66"/>
      <c r="E305" s="67"/>
      <c r="F305" s="67"/>
      <c r="G305" s="67"/>
      <c r="H305" s="67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</row>
    <row r="306" spans="1:20" ht="13.2" x14ac:dyDescent="0.25">
      <c r="A306" s="66"/>
      <c r="B306" s="66"/>
      <c r="C306" s="66"/>
      <c r="D306" s="66"/>
      <c r="E306" s="67"/>
      <c r="F306" s="67"/>
      <c r="G306" s="67"/>
      <c r="H306" s="67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</row>
    <row r="307" spans="1:20" ht="13.2" x14ac:dyDescent="0.25">
      <c r="A307" s="66"/>
      <c r="B307" s="66"/>
      <c r="C307" s="66"/>
      <c r="D307" s="66"/>
      <c r="E307" s="67"/>
      <c r="F307" s="67"/>
      <c r="G307" s="67"/>
      <c r="H307" s="67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</row>
    <row r="308" spans="1:20" ht="13.2" x14ac:dyDescent="0.25">
      <c r="A308" s="66"/>
      <c r="B308" s="66"/>
      <c r="C308" s="66"/>
      <c r="D308" s="66"/>
      <c r="E308" s="67"/>
      <c r="F308" s="67"/>
      <c r="G308" s="67"/>
      <c r="H308" s="67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</row>
    <row r="309" spans="1:20" ht="13.2" x14ac:dyDescent="0.25">
      <c r="A309" s="66"/>
      <c r="B309" s="66"/>
      <c r="C309" s="66"/>
      <c r="D309" s="66"/>
      <c r="E309" s="67"/>
      <c r="F309" s="67"/>
      <c r="G309" s="67"/>
      <c r="H309" s="67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</row>
    <row r="310" spans="1:20" ht="13.2" x14ac:dyDescent="0.25">
      <c r="A310" s="66"/>
      <c r="B310" s="66"/>
      <c r="C310" s="66"/>
      <c r="D310" s="66"/>
      <c r="E310" s="67"/>
      <c r="F310" s="67"/>
      <c r="G310" s="67"/>
      <c r="H310" s="67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</row>
    <row r="311" spans="1:20" ht="13.2" x14ac:dyDescent="0.25">
      <c r="A311" s="66"/>
      <c r="B311" s="66"/>
      <c r="C311" s="66"/>
      <c r="D311" s="66"/>
      <c r="E311" s="67"/>
      <c r="F311" s="67"/>
      <c r="G311" s="67"/>
      <c r="H311" s="67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</row>
    <row r="312" spans="1:20" ht="13.2" x14ac:dyDescent="0.25">
      <c r="A312" s="66"/>
      <c r="B312" s="66"/>
      <c r="C312" s="66"/>
      <c r="D312" s="66"/>
      <c r="E312" s="67"/>
      <c r="F312" s="67"/>
      <c r="G312" s="67"/>
      <c r="H312" s="67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</row>
    <row r="313" spans="1:20" ht="13.2" x14ac:dyDescent="0.25">
      <c r="A313" s="66"/>
      <c r="B313" s="66"/>
      <c r="C313" s="66"/>
      <c r="D313" s="66"/>
      <c r="E313" s="67"/>
      <c r="F313" s="67"/>
      <c r="G313" s="67"/>
      <c r="H313" s="67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</row>
    <row r="314" spans="1:20" ht="13.2" x14ac:dyDescent="0.25">
      <c r="A314" s="66"/>
      <c r="B314" s="66"/>
      <c r="C314" s="66"/>
      <c r="D314" s="66"/>
      <c r="E314" s="67"/>
      <c r="F314" s="67"/>
      <c r="G314" s="67"/>
      <c r="H314" s="67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</row>
    <row r="315" spans="1:20" ht="13.2" x14ac:dyDescent="0.25">
      <c r="A315" s="66"/>
      <c r="B315" s="66"/>
      <c r="C315" s="66"/>
      <c r="D315" s="66"/>
      <c r="E315" s="67"/>
      <c r="F315" s="67"/>
      <c r="G315" s="67"/>
      <c r="H315" s="67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</row>
    <row r="316" spans="1:20" ht="13.2" x14ac:dyDescent="0.25">
      <c r="A316" s="66"/>
      <c r="B316" s="66"/>
      <c r="C316" s="66"/>
      <c r="D316" s="66"/>
      <c r="E316" s="67"/>
      <c r="F316" s="67"/>
      <c r="G316" s="67"/>
      <c r="H316" s="67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</row>
    <row r="317" spans="1:20" ht="13.2" x14ac:dyDescent="0.25">
      <c r="A317" s="66"/>
      <c r="B317" s="66"/>
      <c r="C317" s="66"/>
      <c r="D317" s="66"/>
      <c r="E317" s="67"/>
      <c r="F317" s="67"/>
      <c r="G317" s="67"/>
      <c r="H317" s="67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</row>
    <row r="318" spans="1:20" ht="13.2" x14ac:dyDescent="0.25">
      <c r="A318" s="66"/>
      <c r="B318" s="66"/>
      <c r="C318" s="66"/>
      <c r="D318" s="66"/>
      <c r="E318" s="67"/>
      <c r="F318" s="67"/>
      <c r="G318" s="67"/>
      <c r="H318" s="67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</row>
    <row r="319" spans="1:20" ht="13.2" x14ac:dyDescent="0.25">
      <c r="A319" s="66"/>
      <c r="B319" s="66"/>
      <c r="C319" s="66"/>
      <c r="D319" s="66"/>
      <c r="E319" s="67"/>
      <c r="F319" s="67"/>
      <c r="G319" s="67"/>
      <c r="H319" s="67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</row>
    <row r="320" spans="1:20" ht="13.2" x14ac:dyDescent="0.25">
      <c r="A320" s="66"/>
      <c r="B320" s="66"/>
      <c r="C320" s="66"/>
      <c r="D320" s="66"/>
      <c r="E320" s="67"/>
      <c r="F320" s="67"/>
      <c r="G320" s="67"/>
      <c r="H320" s="67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</row>
    <row r="321" spans="1:20" ht="13.2" x14ac:dyDescent="0.25">
      <c r="A321" s="66"/>
      <c r="B321" s="66"/>
      <c r="C321" s="66"/>
      <c r="D321" s="66"/>
      <c r="E321" s="67"/>
      <c r="F321" s="67"/>
      <c r="G321" s="67"/>
      <c r="H321" s="67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</row>
    <row r="322" spans="1:20" ht="13.2" x14ac:dyDescent="0.25">
      <c r="A322" s="66"/>
      <c r="B322" s="66"/>
      <c r="C322" s="66"/>
      <c r="D322" s="66"/>
      <c r="E322" s="67"/>
      <c r="F322" s="67"/>
      <c r="G322" s="67"/>
      <c r="H322" s="67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</row>
    <row r="323" spans="1:20" ht="13.2" x14ac:dyDescent="0.25">
      <c r="A323" s="66"/>
      <c r="B323" s="66"/>
      <c r="C323" s="66"/>
      <c r="D323" s="66"/>
      <c r="E323" s="67"/>
      <c r="F323" s="67"/>
      <c r="G323" s="67"/>
      <c r="H323" s="67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</row>
    <row r="324" spans="1:20" ht="13.2" x14ac:dyDescent="0.25">
      <c r="A324" s="66"/>
      <c r="B324" s="66"/>
      <c r="C324" s="66"/>
      <c r="D324" s="66"/>
      <c r="E324" s="67"/>
      <c r="F324" s="67"/>
      <c r="G324" s="67"/>
      <c r="H324" s="67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</row>
    <row r="325" spans="1:20" ht="13.2" x14ac:dyDescent="0.25">
      <c r="A325" s="66"/>
      <c r="B325" s="66"/>
      <c r="C325" s="66"/>
      <c r="D325" s="66"/>
      <c r="E325" s="67"/>
      <c r="F325" s="67"/>
      <c r="G325" s="67"/>
      <c r="H325" s="67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</row>
    <row r="326" spans="1:20" ht="13.2" x14ac:dyDescent="0.25">
      <c r="A326" s="66"/>
      <c r="B326" s="66"/>
      <c r="C326" s="66"/>
      <c r="D326" s="66"/>
      <c r="E326" s="67"/>
      <c r="F326" s="67"/>
      <c r="G326" s="67"/>
      <c r="H326" s="67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</row>
    <row r="327" spans="1:20" ht="13.2" x14ac:dyDescent="0.25">
      <c r="A327" s="66"/>
      <c r="B327" s="66"/>
      <c r="C327" s="66"/>
      <c r="D327" s="66"/>
      <c r="E327" s="67"/>
      <c r="F327" s="67"/>
      <c r="G327" s="67"/>
      <c r="H327" s="67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</row>
    <row r="328" spans="1:20" ht="13.2" x14ac:dyDescent="0.25">
      <c r="A328" s="66"/>
      <c r="B328" s="66"/>
      <c r="C328" s="66"/>
      <c r="D328" s="66"/>
      <c r="E328" s="67"/>
      <c r="F328" s="67"/>
      <c r="G328" s="67"/>
      <c r="H328" s="67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</row>
    <row r="329" spans="1:20" ht="13.2" x14ac:dyDescent="0.25">
      <c r="A329" s="66"/>
      <c r="B329" s="66"/>
      <c r="C329" s="66"/>
      <c r="D329" s="66"/>
      <c r="E329" s="67"/>
      <c r="F329" s="67"/>
      <c r="G329" s="67"/>
      <c r="H329" s="67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</row>
    <row r="330" spans="1:20" ht="13.2" x14ac:dyDescent="0.25">
      <c r="A330" s="66"/>
      <c r="B330" s="66"/>
      <c r="C330" s="66"/>
      <c r="D330" s="66"/>
      <c r="E330" s="67"/>
      <c r="F330" s="67"/>
      <c r="G330" s="67"/>
      <c r="H330" s="67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</row>
    <row r="331" spans="1:20" ht="13.2" x14ac:dyDescent="0.25">
      <c r="A331" s="66"/>
      <c r="B331" s="66"/>
      <c r="C331" s="66"/>
      <c r="D331" s="66"/>
      <c r="E331" s="67"/>
      <c r="F331" s="67"/>
      <c r="G331" s="67"/>
      <c r="H331" s="67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</row>
    <row r="332" spans="1:20" ht="13.2" x14ac:dyDescent="0.25">
      <c r="A332" s="66"/>
      <c r="B332" s="66"/>
      <c r="C332" s="66"/>
      <c r="D332" s="66"/>
      <c r="E332" s="67"/>
      <c r="F332" s="67"/>
      <c r="G332" s="67"/>
      <c r="H332" s="67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</row>
    <row r="333" spans="1:20" ht="13.2" x14ac:dyDescent="0.25">
      <c r="A333" s="66"/>
      <c r="B333" s="66"/>
      <c r="C333" s="66"/>
      <c r="D333" s="66"/>
      <c r="E333" s="67"/>
      <c r="F333" s="67"/>
      <c r="G333" s="67"/>
      <c r="H333" s="67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</row>
    <row r="334" spans="1:20" ht="13.2" x14ac:dyDescent="0.25">
      <c r="A334" s="66"/>
      <c r="B334" s="66"/>
      <c r="C334" s="66"/>
      <c r="D334" s="66"/>
      <c r="E334" s="67"/>
      <c r="F334" s="67"/>
      <c r="G334" s="67"/>
      <c r="H334" s="67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</row>
    <row r="335" spans="1:20" ht="13.2" x14ac:dyDescent="0.25">
      <c r="A335" s="66"/>
      <c r="B335" s="66"/>
      <c r="C335" s="66"/>
      <c r="D335" s="66"/>
      <c r="E335" s="67"/>
      <c r="F335" s="67"/>
      <c r="G335" s="67"/>
      <c r="H335" s="67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</row>
    <row r="336" spans="1:20" ht="13.2" x14ac:dyDescent="0.25">
      <c r="A336" s="66"/>
      <c r="B336" s="66"/>
      <c r="C336" s="66"/>
      <c r="D336" s="66"/>
      <c r="E336" s="67"/>
      <c r="F336" s="67"/>
      <c r="G336" s="67"/>
      <c r="H336" s="67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</row>
    <row r="337" spans="1:20" ht="13.2" x14ac:dyDescent="0.25">
      <c r="A337" s="66"/>
      <c r="B337" s="66"/>
      <c r="C337" s="66"/>
      <c r="D337" s="66"/>
      <c r="E337" s="67"/>
      <c r="F337" s="67"/>
      <c r="G337" s="67"/>
      <c r="H337" s="67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</row>
    <row r="338" spans="1:20" ht="13.2" x14ac:dyDescent="0.25">
      <c r="A338" s="66"/>
      <c r="B338" s="66"/>
      <c r="C338" s="66"/>
      <c r="D338" s="66"/>
      <c r="E338" s="67"/>
      <c r="F338" s="67"/>
      <c r="G338" s="67"/>
      <c r="H338" s="67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</row>
    <row r="339" spans="1:20" ht="13.2" x14ac:dyDescent="0.25">
      <c r="A339" s="66"/>
      <c r="B339" s="66"/>
      <c r="C339" s="66"/>
      <c r="D339" s="66"/>
      <c r="E339" s="67"/>
      <c r="F339" s="67"/>
      <c r="G339" s="67"/>
      <c r="H339" s="67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</row>
    <row r="340" spans="1:20" ht="13.2" x14ac:dyDescent="0.25">
      <c r="A340" s="66"/>
      <c r="B340" s="66"/>
      <c r="C340" s="66"/>
      <c r="D340" s="66"/>
      <c r="E340" s="67"/>
      <c r="F340" s="67"/>
      <c r="G340" s="67"/>
      <c r="H340" s="67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</row>
    <row r="341" spans="1:20" ht="13.2" x14ac:dyDescent="0.25">
      <c r="A341" s="66"/>
      <c r="B341" s="66"/>
      <c r="C341" s="66"/>
      <c r="D341" s="66"/>
      <c r="E341" s="67"/>
      <c r="F341" s="67"/>
      <c r="G341" s="67"/>
      <c r="H341" s="67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</row>
    <row r="342" spans="1:20" ht="13.2" x14ac:dyDescent="0.25">
      <c r="A342" s="66"/>
      <c r="B342" s="66"/>
      <c r="C342" s="66"/>
      <c r="D342" s="66"/>
      <c r="E342" s="67"/>
      <c r="F342" s="67"/>
      <c r="G342" s="67"/>
      <c r="H342" s="67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</row>
    <row r="343" spans="1:20" ht="13.2" x14ac:dyDescent="0.25">
      <c r="A343" s="66"/>
      <c r="B343" s="66"/>
      <c r="C343" s="66"/>
      <c r="D343" s="66"/>
      <c r="E343" s="67"/>
      <c r="F343" s="67"/>
      <c r="G343" s="67"/>
      <c r="H343" s="67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</row>
    <row r="344" spans="1:20" ht="13.2" x14ac:dyDescent="0.25">
      <c r="A344" s="66"/>
      <c r="B344" s="66"/>
      <c r="C344" s="66"/>
      <c r="D344" s="66"/>
      <c r="E344" s="67"/>
      <c r="F344" s="67"/>
      <c r="G344" s="67"/>
      <c r="H344" s="67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</row>
    <row r="345" spans="1:20" ht="13.2" x14ac:dyDescent="0.25">
      <c r="A345" s="66"/>
      <c r="B345" s="66"/>
      <c r="C345" s="66"/>
      <c r="D345" s="66"/>
      <c r="E345" s="67"/>
      <c r="F345" s="67"/>
      <c r="G345" s="67"/>
      <c r="H345" s="67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</row>
    <row r="346" spans="1:20" ht="13.2" x14ac:dyDescent="0.25">
      <c r="A346" s="66"/>
      <c r="B346" s="66"/>
      <c r="C346" s="66"/>
      <c r="D346" s="66"/>
      <c r="E346" s="67"/>
      <c r="F346" s="67"/>
      <c r="G346" s="67"/>
      <c r="H346" s="67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</row>
    <row r="347" spans="1:20" ht="13.2" x14ac:dyDescent="0.25">
      <c r="A347" s="66"/>
      <c r="B347" s="66"/>
      <c r="C347" s="66"/>
      <c r="D347" s="66"/>
      <c r="E347" s="67"/>
      <c r="F347" s="67"/>
      <c r="G347" s="67"/>
      <c r="H347" s="67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</row>
    <row r="348" spans="1:20" ht="13.2" x14ac:dyDescent="0.25">
      <c r="A348" s="66"/>
      <c r="B348" s="66"/>
      <c r="C348" s="66"/>
      <c r="D348" s="66"/>
      <c r="E348" s="67"/>
      <c r="F348" s="67"/>
      <c r="G348" s="67"/>
      <c r="H348" s="67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</row>
    <row r="349" spans="1:20" ht="13.2" x14ac:dyDescent="0.25">
      <c r="A349" s="66"/>
      <c r="B349" s="66"/>
      <c r="C349" s="66"/>
      <c r="D349" s="66"/>
      <c r="E349" s="67"/>
      <c r="F349" s="67"/>
      <c r="G349" s="67"/>
      <c r="H349" s="67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</row>
    <row r="350" spans="1:20" ht="13.2" x14ac:dyDescent="0.25">
      <c r="A350" s="66"/>
      <c r="B350" s="66"/>
      <c r="C350" s="66"/>
      <c r="D350" s="66"/>
      <c r="E350" s="67"/>
      <c r="F350" s="67"/>
      <c r="G350" s="67"/>
      <c r="H350" s="67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</row>
    <row r="351" spans="1:20" ht="13.2" x14ac:dyDescent="0.25">
      <c r="A351" s="66"/>
      <c r="B351" s="66"/>
      <c r="C351" s="66"/>
      <c r="D351" s="66"/>
      <c r="E351" s="67"/>
      <c r="F351" s="67"/>
      <c r="G351" s="67"/>
      <c r="H351" s="67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</row>
    <row r="352" spans="1:20" ht="13.2" x14ac:dyDescent="0.25">
      <c r="A352" s="66"/>
      <c r="B352" s="66"/>
      <c r="C352" s="66"/>
      <c r="D352" s="66"/>
      <c r="E352" s="67"/>
      <c r="F352" s="67"/>
      <c r="G352" s="67"/>
      <c r="H352" s="67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</row>
    <row r="353" spans="1:20" ht="13.2" x14ac:dyDescent="0.25">
      <c r="A353" s="66"/>
      <c r="B353" s="66"/>
      <c r="C353" s="66"/>
      <c r="D353" s="66"/>
      <c r="E353" s="67"/>
      <c r="F353" s="67"/>
      <c r="G353" s="67"/>
      <c r="H353" s="67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</row>
    <row r="354" spans="1:20" ht="13.2" x14ac:dyDescent="0.25">
      <c r="A354" s="66"/>
      <c r="B354" s="66"/>
      <c r="C354" s="66"/>
      <c r="D354" s="66"/>
      <c r="E354" s="67"/>
      <c r="F354" s="67"/>
      <c r="G354" s="67"/>
      <c r="H354" s="67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</row>
    <row r="355" spans="1:20" ht="13.2" x14ac:dyDescent="0.25">
      <c r="A355" s="66"/>
      <c r="B355" s="66"/>
      <c r="C355" s="66"/>
      <c r="D355" s="66"/>
      <c r="E355" s="67"/>
      <c r="F355" s="67"/>
      <c r="G355" s="67"/>
      <c r="H355" s="67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</row>
    <row r="356" spans="1:20" ht="13.2" x14ac:dyDescent="0.25">
      <c r="A356" s="66"/>
      <c r="B356" s="66"/>
      <c r="C356" s="66"/>
      <c r="D356" s="66"/>
      <c r="E356" s="67"/>
      <c r="F356" s="67"/>
      <c r="G356" s="67"/>
      <c r="H356" s="67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</row>
    <row r="357" spans="1:20" ht="13.2" x14ac:dyDescent="0.25">
      <c r="A357" s="66"/>
      <c r="B357" s="66"/>
      <c r="C357" s="66"/>
      <c r="D357" s="66"/>
      <c r="E357" s="67"/>
      <c r="F357" s="67"/>
      <c r="G357" s="67"/>
      <c r="H357" s="67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</row>
    <row r="358" spans="1:20" ht="13.2" x14ac:dyDescent="0.25">
      <c r="A358" s="66"/>
      <c r="B358" s="66"/>
      <c r="C358" s="66"/>
      <c r="D358" s="66"/>
      <c r="E358" s="67"/>
      <c r="F358" s="67"/>
      <c r="G358" s="67"/>
      <c r="H358" s="67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</row>
    <row r="359" spans="1:20" ht="13.2" x14ac:dyDescent="0.25">
      <c r="A359" s="66"/>
      <c r="B359" s="66"/>
      <c r="C359" s="66"/>
      <c r="D359" s="66"/>
      <c r="E359" s="67"/>
      <c r="F359" s="67"/>
      <c r="G359" s="67"/>
      <c r="H359" s="67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</row>
    <row r="360" spans="1:20" ht="13.2" x14ac:dyDescent="0.25">
      <c r="A360" s="66"/>
      <c r="B360" s="66"/>
      <c r="C360" s="66"/>
      <c r="D360" s="66"/>
      <c r="E360" s="67"/>
      <c r="F360" s="67"/>
      <c r="G360" s="67"/>
      <c r="H360" s="67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</row>
    <row r="361" spans="1:20" ht="13.2" x14ac:dyDescent="0.25">
      <c r="A361" s="66"/>
      <c r="B361" s="66"/>
      <c r="C361" s="66"/>
      <c r="D361" s="66"/>
      <c r="E361" s="67"/>
      <c r="F361" s="67"/>
      <c r="G361" s="67"/>
      <c r="H361" s="67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</row>
    <row r="362" spans="1:20" ht="13.2" x14ac:dyDescent="0.25">
      <c r="A362" s="66"/>
      <c r="B362" s="66"/>
      <c r="C362" s="66"/>
      <c r="D362" s="66"/>
      <c r="E362" s="67"/>
      <c r="F362" s="67"/>
      <c r="G362" s="67"/>
      <c r="H362" s="67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</row>
    <row r="363" spans="1:20" ht="13.2" x14ac:dyDescent="0.25">
      <c r="A363" s="66"/>
      <c r="B363" s="66"/>
      <c r="C363" s="66"/>
      <c r="D363" s="66"/>
      <c r="E363" s="67"/>
      <c r="F363" s="67"/>
      <c r="G363" s="67"/>
      <c r="H363" s="67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</row>
    <row r="364" spans="1:20" ht="13.2" x14ac:dyDescent="0.25">
      <c r="A364" s="66"/>
      <c r="B364" s="66"/>
      <c r="C364" s="66"/>
      <c r="D364" s="66"/>
      <c r="E364" s="67"/>
      <c r="F364" s="67"/>
      <c r="G364" s="67"/>
      <c r="H364" s="67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</row>
    <row r="365" spans="1:20" ht="13.2" x14ac:dyDescent="0.25">
      <c r="A365" s="66"/>
      <c r="B365" s="66"/>
      <c r="C365" s="66"/>
      <c r="D365" s="66"/>
      <c r="E365" s="67"/>
      <c r="F365" s="67"/>
      <c r="G365" s="67"/>
      <c r="H365" s="67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</row>
    <row r="366" spans="1:20" ht="13.2" x14ac:dyDescent="0.25">
      <c r="A366" s="66"/>
      <c r="B366" s="66"/>
      <c r="C366" s="66"/>
      <c r="D366" s="66"/>
      <c r="E366" s="67"/>
      <c r="F366" s="67"/>
      <c r="G366" s="67"/>
      <c r="H366" s="67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</row>
    <row r="367" spans="1:20" ht="13.2" x14ac:dyDescent="0.25">
      <c r="A367" s="66"/>
      <c r="B367" s="66"/>
      <c r="C367" s="66"/>
      <c r="D367" s="66"/>
      <c r="E367" s="67"/>
      <c r="F367" s="67"/>
      <c r="G367" s="67"/>
      <c r="H367" s="67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</row>
    <row r="368" spans="1:20" ht="13.2" x14ac:dyDescent="0.25">
      <c r="A368" s="66"/>
      <c r="B368" s="66"/>
      <c r="C368" s="66"/>
      <c r="D368" s="66"/>
      <c r="E368" s="67"/>
      <c r="F368" s="67"/>
      <c r="G368" s="67"/>
      <c r="H368" s="67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</row>
    <row r="369" spans="1:20" ht="13.2" x14ac:dyDescent="0.25">
      <c r="A369" s="66"/>
      <c r="B369" s="66"/>
      <c r="C369" s="66"/>
      <c r="D369" s="66"/>
      <c r="E369" s="67"/>
      <c r="F369" s="67"/>
      <c r="G369" s="67"/>
      <c r="H369" s="67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</row>
    <row r="370" spans="1:20" ht="13.2" x14ac:dyDescent="0.25">
      <c r="A370" s="66"/>
      <c r="B370" s="66"/>
      <c r="C370" s="66"/>
      <c r="D370" s="66"/>
      <c r="E370" s="67"/>
      <c r="F370" s="67"/>
      <c r="G370" s="67"/>
      <c r="H370" s="67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</row>
    <row r="371" spans="1:20" ht="13.2" x14ac:dyDescent="0.25">
      <c r="A371" s="66"/>
      <c r="B371" s="66"/>
      <c r="C371" s="66"/>
      <c r="D371" s="66"/>
      <c r="E371" s="67"/>
      <c r="F371" s="67"/>
      <c r="G371" s="67"/>
      <c r="H371" s="67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</row>
    <row r="372" spans="1:20" ht="13.2" x14ac:dyDescent="0.25">
      <c r="A372" s="66"/>
      <c r="B372" s="66"/>
      <c r="C372" s="66"/>
      <c r="D372" s="66"/>
      <c r="E372" s="67"/>
      <c r="F372" s="67"/>
      <c r="G372" s="67"/>
      <c r="H372" s="67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</row>
    <row r="373" spans="1:20" ht="13.2" x14ac:dyDescent="0.25">
      <c r="A373" s="66"/>
      <c r="B373" s="66"/>
      <c r="C373" s="66"/>
      <c r="D373" s="66"/>
      <c r="E373" s="67"/>
      <c r="F373" s="67"/>
      <c r="G373" s="67"/>
      <c r="H373" s="67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</row>
    <row r="374" spans="1:20" ht="13.2" x14ac:dyDescent="0.25">
      <c r="A374" s="66"/>
      <c r="B374" s="66"/>
      <c r="C374" s="66"/>
      <c r="D374" s="66"/>
      <c r="E374" s="67"/>
      <c r="F374" s="67"/>
      <c r="G374" s="67"/>
      <c r="H374" s="67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</row>
    <row r="375" spans="1:20" ht="13.2" x14ac:dyDescent="0.25">
      <c r="A375" s="66"/>
      <c r="B375" s="66"/>
      <c r="C375" s="66"/>
      <c r="D375" s="66"/>
      <c r="E375" s="67"/>
      <c r="F375" s="67"/>
      <c r="G375" s="67"/>
      <c r="H375" s="67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</row>
    <row r="376" spans="1:20" ht="13.2" x14ac:dyDescent="0.25">
      <c r="A376" s="66"/>
      <c r="B376" s="66"/>
      <c r="C376" s="66"/>
      <c r="D376" s="66"/>
      <c r="E376" s="67"/>
      <c r="F376" s="67"/>
      <c r="G376" s="67"/>
      <c r="H376" s="67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</row>
    <row r="377" spans="1:20" ht="13.2" x14ac:dyDescent="0.25">
      <c r="A377" s="66"/>
      <c r="B377" s="66"/>
      <c r="C377" s="66"/>
      <c r="D377" s="66"/>
      <c r="E377" s="67"/>
      <c r="F377" s="67"/>
      <c r="G377" s="67"/>
      <c r="H377" s="67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</row>
    <row r="378" spans="1:20" ht="13.2" x14ac:dyDescent="0.25">
      <c r="A378" s="66"/>
      <c r="B378" s="66"/>
      <c r="C378" s="66"/>
      <c r="D378" s="66"/>
      <c r="E378" s="67"/>
      <c r="F378" s="67"/>
      <c r="G378" s="67"/>
      <c r="H378" s="67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</row>
    <row r="379" spans="1:20" ht="13.2" x14ac:dyDescent="0.25">
      <c r="A379" s="66"/>
      <c r="B379" s="66"/>
      <c r="C379" s="66"/>
      <c r="D379" s="66"/>
      <c r="E379" s="67"/>
      <c r="F379" s="67"/>
      <c r="G379" s="67"/>
      <c r="H379" s="67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</row>
    <row r="380" spans="1:20" ht="13.2" x14ac:dyDescent="0.25">
      <c r="A380" s="66"/>
      <c r="B380" s="66"/>
      <c r="C380" s="66"/>
      <c r="D380" s="66"/>
      <c r="E380" s="67"/>
      <c r="F380" s="67"/>
      <c r="G380" s="67"/>
      <c r="H380" s="67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</row>
    <row r="381" spans="1:20" ht="13.2" x14ac:dyDescent="0.25">
      <c r="A381" s="66"/>
      <c r="B381" s="66"/>
      <c r="C381" s="66"/>
      <c r="D381" s="66"/>
      <c r="E381" s="67"/>
      <c r="F381" s="67"/>
      <c r="G381" s="67"/>
      <c r="H381" s="67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</row>
    <row r="382" spans="1:20" ht="13.2" x14ac:dyDescent="0.25">
      <c r="A382" s="66"/>
      <c r="B382" s="66"/>
      <c r="C382" s="66"/>
      <c r="D382" s="66"/>
      <c r="E382" s="67"/>
      <c r="F382" s="67"/>
      <c r="G382" s="67"/>
      <c r="H382" s="67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</row>
    <row r="383" spans="1:20" ht="13.2" x14ac:dyDescent="0.25">
      <c r="A383" s="66"/>
      <c r="B383" s="66"/>
      <c r="C383" s="66"/>
      <c r="D383" s="66"/>
      <c r="E383" s="67"/>
      <c r="F383" s="67"/>
      <c r="G383" s="67"/>
      <c r="H383" s="67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</row>
    <row r="384" spans="1:20" ht="13.2" x14ac:dyDescent="0.25">
      <c r="A384" s="66"/>
      <c r="B384" s="66"/>
      <c r="C384" s="66"/>
      <c r="D384" s="66"/>
      <c r="E384" s="67"/>
      <c r="F384" s="67"/>
      <c r="G384" s="67"/>
      <c r="H384" s="67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</row>
    <row r="385" spans="1:20" ht="13.2" x14ac:dyDescent="0.25">
      <c r="A385" s="66"/>
      <c r="B385" s="66"/>
      <c r="C385" s="66"/>
      <c r="D385" s="66"/>
      <c r="E385" s="67"/>
      <c r="F385" s="67"/>
      <c r="G385" s="67"/>
      <c r="H385" s="67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</row>
    <row r="386" spans="1:20" ht="13.2" x14ac:dyDescent="0.25">
      <c r="A386" s="66"/>
      <c r="B386" s="66"/>
      <c r="C386" s="66"/>
      <c r="D386" s="66"/>
      <c r="E386" s="67"/>
      <c r="F386" s="67"/>
      <c r="G386" s="67"/>
      <c r="H386" s="67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</row>
    <row r="387" spans="1:20" ht="13.2" x14ac:dyDescent="0.25">
      <c r="A387" s="66"/>
      <c r="B387" s="66"/>
      <c r="C387" s="66"/>
      <c r="D387" s="66"/>
      <c r="E387" s="67"/>
      <c r="F387" s="67"/>
      <c r="G387" s="67"/>
      <c r="H387" s="67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</row>
    <row r="388" spans="1:20" ht="13.2" x14ac:dyDescent="0.25">
      <c r="A388" s="66"/>
      <c r="B388" s="66"/>
      <c r="C388" s="66"/>
      <c r="D388" s="66"/>
      <c r="E388" s="67"/>
      <c r="F388" s="67"/>
      <c r="G388" s="67"/>
      <c r="H388" s="67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</row>
    <row r="389" spans="1:20" ht="13.2" x14ac:dyDescent="0.25">
      <c r="A389" s="66"/>
      <c r="B389" s="66"/>
      <c r="C389" s="66"/>
      <c r="D389" s="66"/>
      <c r="E389" s="67"/>
      <c r="F389" s="67"/>
      <c r="G389" s="67"/>
      <c r="H389" s="67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</row>
    <row r="390" spans="1:20" ht="13.2" x14ac:dyDescent="0.25">
      <c r="A390" s="66"/>
      <c r="B390" s="66"/>
      <c r="C390" s="66"/>
      <c r="D390" s="66"/>
      <c r="E390" s="67"/>
      <c r="F390" s="67"/>
      <c r="G390" s="67"/>
      <c r="H390" s="67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</row>
    <row r="391" spans="1:20" ht="13.2" x14ac:dyDescent="0.25">
      <c r="A391" s="66"/>
      <c r="B391" s="66"/>
      <c r="C391" s="66"/>
      <c r="D391" s="66"/>
      <c r="E391" s="67"/>
      <c r="F391" s="67"/>
      <c r="G391" s="67"/>
      <c r="H391" s="67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</row>
    <row r="392" spans="1:20" ht="13.2" x14ac:dyDescent="0.25">
      <c r="A392" s="66"/>
      <c r="B392" s="66"/>
      <c r="C392" s="66"/>
      <c r="D392" s="66"/>
      <c r="E392" s="67"/>
      <c r="F392" s="67"/>
      <c r="G392" s="67"/>
      <c r="H392" s="67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</row>
    <row r="393" spans="1:20" ht="13.2" x14ac:dyDescent="0.25">
      <c r="A393" s="66"/>
      <c r="B393" s="66"/>
      <c r="C393" s="66"/>
      <c r="D393" s="66"/>
      <c r="E393" s="67"/>
      <c r="F393" s="67"/>
      <c r="G393" s="67"/>
      <c r="H393" s="67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</row>
    <row r="394" spans="1:20" ht="13.2" x14ac:dyDescent="0.25">
      <c r="A394" s="66"/>
      <c r="B394" s="66"/>
      <c r="C394" s="66"/>
      <c r="D394" s="66"/>
      <c r="E394" s="67"/>
      <c r="F394" s="67"/>
      <c r="G394" s="67"/>
      <c r="H394" s="67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</row>
    <row r="395" spans="1:20" ht="13.2" x14ac:dyDescent="0.25">
      <c r="A395" s="66"/>
      <c r="B395" s="66"/>
      <c r="C395" s="66"/>
      <c r="D395" s="66"/>
      <c r="E395" s="67"/>
      <c r="F395" s="67"/>
      <c r="G395" s="67"/>
      <c r="H395" s="67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</row>
    <row r="396" spans="1:20" ht="13.2" x14ac:dyDescent="0.25">
      <c r="A396" s="66"/>
      <c r="B396" s="66"/>
      <c r="C396" s="66"/>
      <c r="D396" s="66"/>
      <c r="E396" s="67"/>
      <c r="F396" s="67"/>
      <c r="G396" s="67"/>
      <c r="H396" s="67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</row>
    <row r="397" spans="1:20" ht="13.2" x14ac:dyDescent="0.25">
      <c r="A397" s="66"/>
      <c r="B397" s="66"/>
      <c r="C397" s="66"/>
      <c r="D397" s="66"/>
      <c r="E397" s="67"/>
      <c r="F397" s="67"/>
      <c r="G397" s="67"/>
      <c r="H397" s="67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</row>
    <row r="398" spans="1:20" ht="13.2" x14ac:dyDescent="0.25">
      <c r="A398" s="66"/>
      <c r="B398" s="66"/>
      <c r="C398" s="66"/>
      <c r="D398" s="66"/>
      <c r="E398" s="67"/>
      <c r="F398" s="67"/>
      <c r="G398" s="67"/>
      <c r="H398" s="67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</row>
    <row r="399" spans="1:20" ht="13.2" x14ac:dyDescent="0.25">
      <c r="A399" s="66"/>
      <c r="B399" s="66"/>
      <c r="C399" s="66"/>
      <c r="D399" s="66"/>
      <c r="E399" s="67"/>
      <c r="F399" s="67"/>
      <c r="G399" s="67"/>
      <c r="H399" s="67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</row>
    <row r="400" spans="1:20" ht="13.2" x14ac:dyDescent="0.25">
      <c r="A400" s="66"/>
      <c r="B400" s="66"/>
      <c r="C400" s="66"/>
      <c r="D400" s="66"/>
      <c r="E400" s="67"/>
      <c r="F400" s="67"/>
      <c r="G400" s="67"/>
      <c r="H400" s="67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</row>
    <row r="401" spans="1:20" ht="13.2" x14ac:dyDescent="0.25">
      <c r="A401" s="66"/>
      <c r="B401" s="66"/>
      <c r="C401" s="66"/>
      <c r="D401" s="66"/>
      <c r="E401" s="67"/>
      <c r="F401" s="67"/>
      <c r="G401" s="67"/>
      <c r="H401" s="67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</row>
    <row r="402" spans="1:20" ht="13.2" x14ac:dyDescent="0.25">
      <c r="A402" s="66"/>
      <c r="B402" s="66"/>
      <c r="C402" s="66"/>
      <c r="D402" s="66"/>
      <c r="E402" s="67"/>
      <c r="F402" s="67"/>
      <c r="G402" s="67"/>
      <c r="H402" s="67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</row>
    <row r="403" spans="1:20" ht="13.2" x14ac:dyDescent="0.25">
      <c r="A403" s="66"/>
      <c r="B403" s="66"/>
      <c r="C403" s="66"/>
      <c r="D403" s="66"/>
      <c r="E403" s="67"/>
      <c r="F403" s="67"/>
      <c r="G403" s="67"/>
      <c r="H403" s="67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</row>
    <row r="404" spans="1:20" ht="13.2" x14ac:dyDescent="0.25">
      <c r="A404" s="66"/>
      <c r="B404" s="66"/>
      <c r="C404" s="66"/>
      <c r="D404" s="66"/>
      <c r="E404" s="67"/>
      <c r="F404" s="67"/>
      <c r="G404" s="67"/>
      <c r="H404" s="67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</row>
    <row r="405" spans="1:20" ht="13.2" x14ac:dyDescent="0.25">
      <c r="A405" s="66"/>
      <c r="B405" s="66"/>
      <c r="C405" s="66"/>
      <c r="D405" s="66"/>
      <c r="E405" s="67"/>
      <c r="F405" s="67"/>
      <c r="G405" s="67"/>
      <c r="H405" s="67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</row>
    <row r="406" spans="1:20" ht="13.2" x14ac:dyDescent="0.25">
      <c r="A406" s="66"/>
      <c r="B406" s="66"/>
      <c r="C406" s="66"/>
      <c r="D406" s="66"/>
      <c r="E406" s="67"/>
      <c r="F406" s="67"/>
      <c r="G406" s="67"/>
      <c r="H406" s="67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</row>
    <row r="407" spans="1:20" ht="13.2" x14ac:dyDescent="0.25">
      <c r="A407" s="66"/>
      <c r="B407" s="66"/>
      <c r="C407" s="66"/>
      <c r="D407" s="66"/>
      <c r="E407" s="67"/>
      <c r="F407" s="67"/>
      <c r="G407" s="67"/>
      <c r="H407" s="67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</row>
    <row r="408" spans="1:20" ht="13.2" x14ac:dyDescent="0.25">
      <c r="A408" s="66"/>
      <c r="B408" s="66"/>
      <c r="C408" s="66"/>
      <c r="D408" s="66"/>
      <c r="E408" s="67"/>
      <c r="F408" s="67"/>
      <c r="G408" s="67"/>
      <c r="H408" s="67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</row>
    <row r="409" spans="1:20" ht="13.2" x14ac:dyDescent="0.25">
      <c r="A409" s="66"/>
      <c r="B409" s="66"/>
      <c r="C409" s="66"/>
      <c r="D409" s="66"/>
      <c r="E409" s="67"/>
      <c r="F409" s="67"/>
      <c r="G409" s="67"/>
      <c r="H409" s="67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</row>
    <row r="410" spans="1:20" ht="13.2" x14ac:dyDescent="0.25">
      <c r="A410" s="66"/>
      <c r="B410" s="66"/>
      <c r="C410" s="66"/>
      <c r="D410" s="66"/>
      <c r="E410" s="67"/>
      <c r="F410" s="67"/>
      <c r="G410" s="67"/>
      <c r="H410" s="67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</row>
    <row r="411" spans="1:20" ht="13.2" x14ac:dyDescent="0.25">
      <c r="A411" s="66"/>
      <c r="B411" s="66"/>
      <c r="C411" s="66"/>
      <c r="D411" s="66"/>
      <c r="E411" s="67"/>
      <c r="F411" s="67"/>
      <c r="G411" s="67"/>
      <c r="H411" s="67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</row>
    <row r="412" spans="1:20" ht="13.2" x14ac:dyDescent="0.25">
      <c r="A412" s="66"/>
      <c r="B412" s="66"/>
      <c r="C412" s="66"/>
      <c r="D412" s="66"/>
      <c r="E412" s="67"/>
      <c r="F412" s="67"/>
      <c r="G412" s="67"/>
      <c r="H412" s="67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</row>
    <row r="413" spans="1:20" ht="13.2" x14ac:dyDescent="0.25">
      <c r="A413" s="66"/>
      <c r="B413" s="66"/>
      <c r="C413" s="66"/>
      <c r="D413" s="66"/>
      <c r="E413" s="67"/>
      <c r="F413" s="67"/>
      <c r="G413" s="67"/>
      <c r="H413" s="67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</row>
    <row r="414" spans="1:20" ht="13.2" x14ac:dyDescent="0.25">
      <c r="A414" s="66"/>
      <c r="B414" s="66"/>
      <c r="C414" s="66"/>
      <c r="D414" s="66"/>
      <c r="E414" s="67"/>
      <c r="F414" s="67"/>
      <c r="G414" s="67"/>
      <c r="H414" s="67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</row>
    <row r="415" spans="1:20" ht="13.2" x14ac:dyDescent="0.25">
      <c r="A415" s="66"/>
      <c r="B415" s="66"/>
      <c r="C415" s="66"/>
      <c r="D415" s="66"/>
      <c r="E415" s="67"/>
      <c r="F415" s="67"/>
      <c r="G415" s="67"/>
      <c r="H415" s="67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</row>
    <row r="416" spans="1:20" ht="13.2" x14ac:dyDescent="0.25">
      <c r="A416" s="66"/>
      <c r="B416" s="66"/>
      <c r="C416" s="66"/>
      <c r="D416" s="66"/>
      <c r="E416" s="67"/>
      <c r="F416" s="67"/>
      <c r="G416" s="67"/>
      <c r="H416" s="67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</row>
    <row r="417" spans="1:20" ht="13.2" x14ac:dyDescent="0.25">
      <c r="A417" s="66"/>
      <c r="B417" s="66"/>
      <c r="C417" s="66"/>
      <c r="D417" s="66"/>
      <c r="E417" s="67"/>
      <c r="F417" s="67"/>
      <c r="G417" s="67"/>
      <c r="H417" s="67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</row>
    <row r="418" spans="1:20" ht="13.2" x14ac:dyDescent="0.25">
      <c r="A418" s="66"/>
      <c r="B418" s="66"/>
      <c r="C418" s="66"/>
      <c r="D418" s="66"/>
      <c r="E418" s="67"/>
      <c r="F418" s="67"/>
      <c r="G418" s="67"/>
      <c r="H418" s="67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</row>
    <row r="419" spans="1:20" ht="13.2" x14ac:dyDescent="0.25">
      <c r="A419" s="66"/>
      <c r="B419" s="66"/>
      <c r="C419" s="66"/>
      <c r="D419" s="66"/>
      <c r="E419" s="67"/>
      <c r="F419" s="67"/>
      <c r="G419" s="67"/>
      <c r="H419" s="67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</row>
    <row r="420" spans="1:20" ht="13.2" x14ac:dyDescent="0.25">
      <c r="A420" s="66"/>
      <c r="B420" s="66"/>
      <c r="C420" s="66"/>
      <c r="D420" s="66"/>
      <c r="E420" s="67"/>
      <c r="F420" s="67"/>
      <c r="G420" s="67"/>
      <c r="H420" s="67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</row>
    <row r="421" spans="1:20" ht="13.2" x14ac:dyDescent="0.25">
      <c r="A421" s="66"/>
      <c r="B421" s="66"/>
      <c r="C421" s="66"/>
      <c r="D421" s="66"/>
      <c r="E421" s="67"/>
      <c r="F421" s="67"/>
      <c r="G421" s="67"/>
      <c r="H421" s="67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</row>
    <row r="422" spans="1:20" ht="13.2" x14ac:dyDescent="0.25">
      <c r="A422" s="66"/>
      <c r="B422" s="66"/>
      <c r="C422" s="66"/>
      <c r="D422" s="66"/>
      <c r="E422" s="67"/>
      <c r="F422" s="67"/>
      <c r="G422" s="67"/>
      <c r="H422" s="67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</row>
    <row r="423" spans="1:20" ht="13.2" x14ac:dyDescent="0.25">
      <c r="A423" s="66"/>
      <c r="B423" s="66"/>
      <c r="C423" s="66"/>
      <c r="D423" s="66"/>
      <c r="E423" s="67"/>
      <c r="F423" s="67"/>
      <c r="G423" s="67"/>
      <c r="H423" s="67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</row>
    <row r="424" spans="1:20" ht="13.2" x14ac:dyDescent="0.25">
      <c r="A424" s="66"/>
      <c r="B424" s="66"/>
      <c r="C424" s="66"/>
      <c r="D424" s="66"/>
      <c r="E424" s="67"/>
      <c r="F424" s="67"/>
      <c r="G424" s="67"/>
      <c r="H424" s="67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</row>
    <row r="425" spans="1:20" ht="13.2" x14ac:dyDescent="0.25">
      <c r="A425" s="66"/>
      <c r="B425" s="66"/>
      <c r="C425" s="66"/>
      <c r="D425" s="66"/>
      <c r="E425" s="67"/>
      <c r="F425" s="67"/>
      <c r="G425" s="67"/>
      <c r="H425" s="67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</row>
    <row r="426" spans="1:20" ht="13.2" x14ac:dyDescent="0.25">
      <c r="A426" s="66"/>
      <c r="B426" s="66"/>
      <c r="C426" s="66"/>
      <c r="D426" s="66"/>
      <c r="E426" s="67"/>
      <c r="F426" s="67"/>
      <c r="G426" s="67"/>
      <c r="H426" s="67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</row>
    <row r="427" spans="1:20" ht="13.2" x14ac:dyDescent="0.25">
      <c r="A427" s="66"/>
      <c r="B427" s="66"/>
      <c r="C427" s="66"/>
      <c r="D427" s="66"/>
      <c r="E427" s="67"/>
      <c r="F427" s="67"/>
      <c r="G427" s="67"/>
      <c r="H427" s="67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</row>
    <row r="428" spans="1:20" ht="13.2" x14ac:dyDescent="0.25">
      <c r="A428" s="66"/>
      <c r="B428" s="66"/>
      <c r="C428" s="66"/>
      <c r="D428" s="66"/>
      <c r="E428" s="67"/>
      <c r="F428" s="67"/>
      <c r="G428" s="67"/>
      <c r="H428" s="67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</row>
    <row r="429" spans="1:20" ht="13.2" x14ac:dyDescent="0.25">
      <c r="A429" s="66"/>
      <c r="B429" s="66"/>
      <c r="C429" s="66"/>
      <c r="D429" s="66"/>
      <c r="E429" s="67"/>
      <c r="F429" s="67"/>
      <c r="G429" s="67"/>
      <c r="H429" s="67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</row>
    <row r="430" spans="1:20" ht="13.2" x14ac:dyDescent="0.25">
      <c r="A430" s="66"/>
      <c r="B430" s="66"/>
      <c r="C430" s="66"/>
      <c r="D430" s="66"/>
      <c r="E430" s="67"/>
      <c r="F430" s="67"/>
      <c r="G430" s="67"/>
      <c r="H430" s="67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</row>
    <row r="431" spans="1:20" ht="13.2" x14ac:dyDescent="0.25">
      <c r="A431" s="66"/>
      <c r="B431" s="66"/>
      <c r="C431" s="66"/>
      <c r="D431" s="66"/>
      <c r="E431" s="67"/>
      <c r="F431" s="67"/>
      <c r="G431" s="67"/>
      <c r="H431" s="67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</row>
    <row r="432" spans="1:20" ht="13.2" x14ac:dyDescent="0.25">
      <c r="A432" s="66"/>
      <c r="B432" s="66"/>
      <c r="C432" s="66"/>
      <c r="D432" s="66"/>
      <c r="E432" s="67"/>
      <c r="F432" s="67"/>
      <c r="G432" s="67"/>
      <c r="H432" s="67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</row>
    <row r="433" spans="1:20" ht="13.2" x14ac:dyDescent="0.25">
      <c r="A433" s="66"/>
      <c r="B433" s="66"/>
      <c r="C433" s="66"/>
      <c r="D433" s="66"/>
      <c r="E433" s="67"/>
      <c r="F433" s="67"/>
      <c r="G433" s="67"/>
      <c r="H433" s="67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</row>
    <row r="434" spans="1:20" ht="13.2" x14ac:dyDescent="0.25">
      <c r="A434" s="66"/>
      <c r="B434" s="66"/>
      <c r="C434" s="66"/>
      <c r="D434" s="66"/>
      <c r="E434" s="67"/>
      <c r="F434" s="67"/>
      <c r="G434" s="67"/>
      <c r="H434" s="67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</row>
    <row r="435" spans="1:20" ht="13.2" x14ac:dyDescent="0.25">
      <c r="A435" s="66"/>
      <c r="B435" s="66"/>
      <c r="C435" s="66"/>
      <c r="D435" s="66"/>
      <c r="E435" s="67"/>
      <c r="F435" s="67"/>
      <c r="G435" s="67"/>
      <c r="H435" s="67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</row>
    <row r="436" spans="1:20" ht="13.2" x14ac:dyDescent="0.25">
      <c r="A436" s="66"/>
      <c r="B436" s="66"/>
      <c r="C436" s="66"/>
      <c r="D436" s="66"/>
      <c r="E436" s="67"/>
      <c r="F436" s="67"/>
      <c r="G436" s="67"/>
      <c r="H436" s="67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</row>
    <row r="437" spans="1:20" ht="13.2" x14ac:dyDescent="0.25">
      <c r="A437" s="66"/>
      <c r="B437" s="66"/>
      <c r="C437" s="66"/>
      <c r="D437" s="66"/>
      <c r="E437" s="67"/>
      <c r="F437" s="67"/>
      <c r="G437" s="67"/>
      <c r="H437" s="67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</row>
    <row r="438" spans="1:20" ht="13.2" x14ac:dyDescent="0.25">
      <c r="A438" s="66"/>
      <c r="B438" s="66"/>
      <c r="C438" s="66"/>
      <c r="D438" s="66"/>
      <c r="E438" s="67"/>
      <c r="F438" s="67"/>
      <c r="G438" s="67"/>
      <c r="H438" s="67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</row>
    <row r="439" spans="1:20" ht="13.2" x14ac:dyDescent="0.25">
      <c r="A439" s="66"/>
      <c r="B439" s="66"/>
      <c r="C439" s="66"/>
      <c r="D439" s="66"/>
      <c r="E439" s="67"/>
      <c r="F439" s="67"/>
      <c r="G439" s="67"/>
      <c r="H439" s="67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</row>
    <row r="440" spans="1:20" ht="13.2" x14ac:dyDescent="0.25">
      <c r="A440" s="66"/>
      <c r="B440" s="66"/>
      <c r="C440" s="66"/>
      <c r="D440" s="66"/>
      <c r="E440" s="67"/>
      <c r="F440" s="67"/>
      <c r="G440" s="67"/>
      <c r="H440" s="67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</row>
    <row r="441" spans="1:20" ht="13.2" x14ac:dyDescent="0.25">
      <c r="A441" s="66"/>
      <c r="B441" s="66"/>
      <c r="C441" s="66"/>
      <c r="D441" s="66"/>
      <c r="E441" s="67"/>
      <c r="F441" s="67"/>
      <c r="G441" s="67"/>
      <c r="H441" s="67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</row>
    <row r="442" spans="1:20" ht="13.2" x14ac:dyDescent="0.25">
      <c r="A442" s="66"/>
      <c r="B442" s="66"/>
      <c r="C442" s="66"/>
      <c r="D442" s="66"/>
      <c r="E442" s="67"/>
      <c r="F442" s="67"/>
      <c r="G442" s="67"/>
      <c r="H442" s="67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</row>
    <row r="443" spans="1:20" ht="13.2" x14ac:dyDescent="0.25">
      <c r="A443" s="66"/>
      <c r="B443" s="66"/>
      <c r="C443" s="66"/>
      <c r="D443" s="66"/>
      <c r="E443" s="67"/>
      <c r="F443" s="67"/>
      <c r="G443" s="67"/>
      <c r="H443" s="67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</row>
    <row r="444" spans="1:20" ht="13.2" x14ac:dyDescent="0.25">
      <c r="A444" s="66"/>
      <c r="B444" s="66"/>
      <c r="C444" s="66"/>
      <c r="D444" s="66"/>
      <c r="E444" s="67"/>
      <c r="F444" s="67"/>
      <c r="G444" s="67"/>
      <c r="H444" s="67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</row>
    <row r="445" spans="1:20" ht="13.2" x14ac:dyDescent="0.25">
      <c r="A445" s="66"/>
      <c r="B445" s="66"/>
      <c r="C445" s="66"/>
      <c r="D445" s="66"/>
      <c r="E445" s="67"/>
      <c r="F445" s="67"/>
      <c r="G445" s="67"/>
      <c r="H445" s="67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</row>
    <row r="446" spans="1:20" ht="13.2" x14ac:dyDescent="0.25">
      <c r="A446" s="66"/>
      <c r="B446" s="66"/>
      <c r="C446" s="66"/>
      <c r="D446" s="66"/>
      <c r="E446" s="67"/>
      <c r="F446" s="67"/>
      <c r="G446" s="67"/>
      <c r="H446" s="67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</row>
    <row r="447" spans="1:20" ht="13.2" x14ac:dyDescent="0.25">
      <c r="A447" s="66"/>
      <c r="B447" s="66"/>
      <c r="C447" s="66"/>
      <c r="D447" s="66"/>
      <c r="E447" s="67"/>
      <c r="F447" s="67"/>
      <c r="G447" s="67"/>
      <c r="H447" s="67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</row>
    <row r="448" spans="1:20" ht="13.2" x14ac:dyDescent="0.25">
      <c r="A448" s="66"/>
      <c r="B448" s="66"/>
      <c r="C448" s="66"/>
      <c r="D448" s="66"/>
      <c r="E448" s="67"/>
      <c r="F448" s="67"/>
      <c r="G448" s="67"/>
      <c r="H448" s="67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</row>
    <row r="449" spans="1:20" ht="13.2" x14ac:dyDescent="0.25">
      <c r="A449" s="66"/>
      <c r="B449" s="66"/>
      <c r="C449" s="66"/>
      <c r="D449" s="66"/>
      <c r="E449" s="67"/>
      <c r="F449" s="67"/>
      <c r="G449" s="67"/>
      <c r="H449" s="67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</row>
    <row r="450" spans="1:20" ht="13.2" x14ac:dyDescent="0.25">
      <c r="A450" s="66"/>
      <c r="B450" s="66"/>
      <c r="C450" s="66"/>
      <c r="D450" s="66"/>
      <c r="E450" s="67"/>
      <c r="F450" s="67"/>
      <c r="G450" s="67"/>
      <c r="H450" s="67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</row>
    <row r="451" spans="1:20" ht="13.2" x14ac:dyDescent="0.25">
      <c r="A451" s="66"/>
      <c r="B451" s="66"/>
      <c r="C451" s="66"/>
      <c r="D451" s="66"/>
      <c r="E451" s="67"/>
      <c r="F451" s="67"/>
      <c r="G451" s="67"/>
      <c r="H451" s="67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</row>
    <row r="452" spans="1:20" ht="13.2" x14ac:dyDescent="0.25">
      <c r="A452" s="66"/>
      <c r="B452" s="66"/>
      <c r="C452" s="66"/>
      <c r="D452" s="66"/>
      <c r="E452" s="67"/>
      <c r="F452" s="67"/>
      <c r="G452" s="67"/>
      <c r="H452" s="67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</row>
    <row r="453" spans="1:20" ht="13.2" x14ac:dyDescent="0.25">
      <c r="A453" s="66"/>
      <c r="B453" s="66"/>
      <c r="C453" s="66"/>
      <c r="D453" s="66"/>
      <c r="E453" s="67"/>
      <c r="F453" s="67"/>
      <c r="G453" s="67"/>
      <c r="H453" s="67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</row>
    <row r="454" spans="1:20" ht="13.2" x14ac:dyDescent="0.25">
      <c r="A454" s="66"/>
      <c r="B454" s="66"/>
      <c r="C454" s="66"/>
      <c r="D454" s="66"/>
      <c r="E454" s="67"/>
      <c r="F454" s="67"/>
      <c r="G454" s="67"/>
      <c r="H454" s="67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</row>
    <row r="455" spans="1:20" ht="13.2" x14ac:dyDescent="0.25">
      <c r="A455" s="66"/>
      <c r="B455" s="66"/>
      <c r="C455" s="66"/>
      <c r="D455" s="66"/>
      <c r="E455" s="67"/>
      <c r="F455" s="67"/>
      <c r="G455" s="67"/>
      <c r="H455" s="67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</row>
    <row r="456" spans="1:20" ht="13.2" x14ac:dyDescent="0.25">
      <c r="A456" s="66"/>
      <c r="B456" s="66"/>
      <c r="C456" s="66"/>
      <c r="D456" s="66"/>
      <c r="E456" s="67"/>
      <c r="F456" s="67"/>
      <c r="G456" s="67"/>
      <c r="H456" s="67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</row>
    <row r="457" spans="1:20" ht="13.2" x14ac:dyDescent="0.25">
      <c r="A457" s="66"/>
      <c r="B457" s="66"/>
      <c r="C457" s="66"/>
      <c r="D457" s="66"/>
      <c r="E457" s="67"/>
      <c r="F457" s="67"/>
      <c r="G457" s="67"/>
      <c r="H457" s="67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</row>
    <row r="458" spans="1:20" ht="13.2" x14ac:dyDescent="0.25">
      <c r="A458" s="66"/>
      <c r="B458" s="66"/>
      <c r="C458" s="66"/>
      <c r="D458" s="66"/>
      <c r="E458" s="67"/>
      <c r="F458" s="67"/>
      <c r="G458" s="67"/>
      <c r="H458" s="67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</row>
    <row r="459" spans="1:20" ht="13.2" x14ac:dyDescent="0.25">
      <c r="A459" s="66"/>
      <c r="B459" s="66"/>
      <c r="C459" s="66"/>
      <c r="D459" s="66"/>
      <c r="E459" s="67"/>
      <c r="F459" s="67"/>
      <c r="G459" s="67"/>
      <c r="H459" s="67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</row>
    <row r="460" spans="1:20" ht="13.2" x14ac:dyDescent="0.25">
      <c r="A460" s="66"/>
      <c r="B460" s="66"/>
      <c r="C460" s="66"/>
      <c r="D460" s="66"/>
      <c r="E460" s="67"/>
      <c r="F460" s="67"/>
      <c r="G460" s="67"/>
      <c r="H460" s="67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</row>
    <row r="461" spans="1:20" ht="13.2" x14ac:dyDescent="0.25">
      <c r="A461" s="66"/>
      <c r="B461" s="66"/>
      <c r="C461" s="66"/>
      <c r="D461" s="66"/>
      <c r="E461" s="67"/>
      <c r="F461" s="67"/>
      <c r="G461" s="67"/>
      <c r="H461" s="67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</row>
    <row r="462" spans="1:20" ht="13.2" x14ac:dyDescent="0.25">
      <c r="A462" s="66"/>
      <c r="B462" s="66"/>
      <c r="C462" s="66"/>
      <c r="D462" s="66"/>
      <c r="E462" s="67"/>
      <c r="F462" s="67"/>
      <c r="G462" s="67"/>
      <c r="H462" s="67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</row>
    <row r="463" spans="1:20" ht="13.2" x14ac:dyDescent="0.25">
      <c r="A463" s="66"/>
      <c r="B463" s="66"/>
      <c r="C463" s="66"/>
      <c r="D463" s="66"/>
      <c r="E463" s="67"/>
      <c r="F463" s="67"/>
      <c r="G463" s="67"/>
      <c r="H463" s="67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</row>
    <row r="464" spans="1:20" ht="13.2" x14ac:dyDescent="0.25">
      <c r="A464" s="66"/>
      <c r="B464" s="66"/>
      <c r="C464" s="66"/>
      <c r="D464" s="66"/>
      <c r="E464" s="67"/>
      <c r="F464" s="67"/>
      <c r="G464" s="67"/>
      <c r="H464" s="67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</row>
    <row r="465" spans="1:20" ht="13.2" x14ac:dyDescent="0.25">
      <c r="A465" s="66"/>
      <c r="B465" s="66"/>
      <c r="C465" s="66"/>
      <c r="D465" s="66"/>
      <c r="E465" s="67"/>
      <c r="F465" s="67"/>
      <c r="G465" s="67"/>
      <c r="H465" s="67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</row>
    <row r="466" spans="1:20" ht="13.2" x14ac:dyDescent="0.25">
      <c r="A466" s="66"/>
      <c r="B466" s="66"/>
      <c r="C466" s="66"/>
      <c r="D466" s="66"/>
      <c r="E466" s="67"/>
      <c r="F466" s="67"/>
      <c r="G466" s="67"/>
      <c r="H466" s="67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</row>
    <row r="467" spans="1:20" ht="13.2" x14ac:dyDescent="0.25">
      <c r="A467" s="66"/>
      <c r="B467" s="66"/>
      <c r="C467" s="66"/>
      <c r="D467" s="66"/>
      <c r="E467" s="67"/>
      <c r="F467" s="67"/>
      <c r="G467" s="67"/>
      <c r="H467" s="67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</row>
    <row r="468" spans="1:20" ht="13.2" x14ac:dyDescent="0.25">
      <c r="A468" s="66"/>
      <c r="B468" s="66"/>
      <c r="C468" s="66"/>
      <c r="D468" s="66"/>
      <c r="E468" s="67"/>
      <c r="F468" s="67"/>
      <c r="G468" s="67"/>
      <c r="H468" s="67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</row>
    <row r="469" spans="1:20" ht="13.2" x14ac:dyDescent="0.25">
      <c r="A469" s="66"/>
      <c r="B469" s="66"/>
      <c r="C469" s="66"/>
      <c r="D469" s="66"/>
      <c r="E469" s="67"/>
      <c r="F469" s="67"/>
      <c r="G469" s="67"/>
      <c r="H469" s="67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</row>
    <row r="470" spans="1:20" ht="13.2" x14ac:dyDescent="0.25">
      <c r="A470" s="66"/>
      <c r="B470" s="66"/>
      <c r="C470" s="66"/>
      <c r="D470" s="66"/>
      <c r="E470" s="67"/>
      <c r="F470" s="67"/>
      <c r="G470" s="67"/>
      <c r="H470" s="67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</row>
    <row r="471" spans="1:20" ht="13.2" x14ac:dyDescent="0.25">
      <c r="A471" s="66"/>
      <c r="B471" s="66"/>
      <c r="C471" s="66"/>
      <c r="D471" s="66"/>
      <c r="E471" s="67"/>
      <c r="F471" s="67"/>
      <c r="G471" s="67"/>
      <c r="H471" s="67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</row>
    <row r="472" spans="1:20" ht="13.2" x14ac:dyDescent="0.25">
      <c r="A472" s="66"/>
      <c r="B472" s="66"/>
      <c r="C472" s="66"/>
      <c r="D472" s="66"/>
      <c r="E472" s="67"/>
      <c r="F472" s="67"/>
      <c r="G472" s="67"/>
      <c r="H472" s="67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</row>
    <row r="473" spans="1:20" ht="13.2" x14ac:dyDescent="0.25">
      <c r="A473" s="66"/>
      <c r="B473" s="66"/>
      <c r="C473" s="66"/>
      <c r="D473" s="66"/>
      <c r="E473" s="67"/>
      <c r="F473" s="67"/>
      <c r="G473" s="67"/>
      <c r="H473" s="67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</row>
    <row r="474" spans="1:20" ht="13.2" x14ac:dyDescent="0.25">
      <c r="A474" s="66"/>
      <c r="B474" s="66"/>
      <c r="C474" s="66"/>
      <c r="D474" s="66"/>
      <c r="E474" s="67"/>
      <c r="F474" s="67"/>
      <c r="G474" s="67"/>
      <c r="H474" s="67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</row>
    <row r="475" spans="1:20" ht="13.2" x14ac:dyDescent="0.25">
      <c r="A475" s="66"/>
      <c r="B475" s="66"/>
      <c r="C475" s="66"/>
      <c r="D475" s="66"/>
      <c r="E475" s="67"/>
      <c r="F475" s="67"/>
      <c r="G475" s="67"/>
      <c r="H475" s="67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</row>
    <row r="476" spans="1:20" ht="13.2" x14ac:dyDescent="0.25">
      <c r="A476" s="66"/>
      <c r="B476" s="66"/>
      <c r="C476" s="66"/>
      <c r="D476" s="66"/>
      <c r="E476" s="67"/>
      <c r="F476" s="67"/>
      <c r="G476" s="67"/>
      <c r="H476" s="67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</row>
    <row r="477" spans="1:20" ht="13.2" x14ac:dyDescent="0.25">
      <c r="A477" s="66"/>
      <c r="B477" s="66"/>
      <c r="C477" s="66"/>
      <c r="D477" s="66"/>
      <c r="E477" s="67"/>
      <c r="F477" s="67"/>
      <c r="G477" s="67"/>
      <c r="H477" s="67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</row>
    <row r="478" spans="1:20" ht="13.2" x14ac:dyDescent="0.25">
      <c r="A478" s="66"/>
      <c r="B478" s="66"/>
      <c r="C478" s="66"/>
      <c r="D478" s="66"/>
      <c r="E478" s="67"/>
      <c r="F478" s="67"/>
      <c r="G478" s="67"/>
      <c r="H478" s="67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</row>
    <row r="479" spans="1:20" ht="13.2" x14ac:dyDescent="0.25">
      <c r="A479" s="66"/>
      <c r="B479" s="66"/>
      <c r="C479" s="66"/>
      <c r="D479" s="66"/>
      <c r="E479" s="67"/>
      <c r="F479" s="67"/>
      <c r="G479" s="67"/>
      <c r="H479" s="67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</row>
    <row r="480" spans="1:20" ht="13.2" x14ac:dyDescent="0.25">
      <c r="A480" s="66"/>
      <c r="B480" s="66"/>
      <c r="C480" s="66"/>
      <c r="D480" s="66"/>
      <c r="E480" s="67"/>
      <c r="F480" s="67"/>
      <c r="G480" s="67"/>
      <c r="H480" s="67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</row>
    <row r="481" spans="1:20" ht="13.2" x14ac:dyDescent="0.25">
      <c r="A481" s="66"/>
      <c r="B481" s="66"/>
      <c r="C481" s="66"/>
      <c r="D481" s="66"/>
      <c r="E481" s="67"/>
      <c r="F481" s="67"/>
      <c r="G481" s="67"/>
      <c r="H481" s="67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</row>
    <row r="482" spans="1:20" ht="13.2" x14ac:dyDescent="0.25">
      <c r="A482" s="66"/>
      <c r="B482" s="66"/>
      <c r="C482" s="66"/>
      <c r="D482" s="66"/>
      <c r="E482" s="67"/>
      <c r="F482" s="67"/>
      <c r="G482" s="67"/>
      <c r="H482" s="67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</row>
    <row r="483" spans="1:20" ht="13.2" x14ac:dyDescent="0.25">
      <c r="A483" s="66"/>
      <c r="B483" s="66"/>
      <c r="C483" s="66"/>
      <c r="D483" s="66"/>
      <c r="E483" s="67"/>
      <c r="F483" s="67"/>
      <c r="G483" s="67"/>
      <c r="H483" s="67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</row>
    <row r="484" spans="1:20" ht="13.2" x14ac:dyDescent="0.25">
      <c r="A484" s="66"/>
      <c r="B484" s="66"/>
      <c r="C484" s="66"/>
      <c r="D484" s="66"/>
      <c r="E484" s="67"/>
      <c r="F484" s="67"/>
      <c r="G484" s="67"/>
      <c r="H484" s="67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</row>
    <row r="485" spans="1:20" ht="13.2" x14ac:dyDescent="0.25">
      <c r="A485" s="66"/>
      <c r="B485" s="66"/>
      <c r="C485" s="66"/>
      <c r="D485" s="66"/>
      <c r="E485" s="67"/>
      <c r="F485" s="67"/>
      <c r="G485" s="67"/>
      <c r="H485" s="67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</row>
    <row r="486" spans="1:20" ht="13.2" x14ac:dyDescent="0.25">
      <c r="A486" s="66"/>
      <c r="B486" s="66"/>
      <c r="C486" s="66"/>
      <c r="D486" s="66"/>
      <c r="E486" s="67"/>
      <c r="F486" s="67"/>
      <c r="G486" s="67"/>
      <c r="H486" s="67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</row>
    <row r="487" spans="1:20" ht="13.2" x14ac:dyDescent="0.25">
      <c r="A487" s="66"/>
      <c r="B487" s="66"/>
      <c r="C487" s="66"/>
      <c r="D487" s="66"/>
      <c r="E487" s="67"/>
      <c r="F487" s="67"/>
      <c r="G487" s="67"/>
      <c r="H487" s="67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</row>
    <row r="488" spans="1:20" ht="13.2" x14ac:dyDescent="0.25">
      <c r="A488" s="66"/>
      <c r="B488" s="66"/>
      <c r="C488" s="66"/>
      <c r="D488" s="66"/>
      <c r="E488" s="67"/>
      <c r="F488" s="67"/>
      <c r="G488" s="67"/>
      <c r="H488" s="67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</row>
    <row r="489" spans="1:20" ht="13.2" x14ac:dyDescent="0.25">
      <c r="A489" s="66"/>
      <c r="B489" s="66"/>
      <c r="C489" s="66"/>
      <c r="D489" s="66"/>
      <c r="E489" s="67"/>
      <c r="F489" s="67"/>
      <c r="G489" s="67"/>
      <c r="H489" s="67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</row>
    <row r="490" spans="1:20" ht="13.2" x14ac:dyDescent="0.25">
      <c r="A490" s="66"/>
      <c r="B490" s="66"/>
      <c r="C490" s="66"/>
      <c r="D490" s="66"/>
      <c r="E490" s="67"/>
      <c r="F490" s="67"/>
      <c r="G490" s="67"/>
      <c r="H490" s="67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</row>
    <row r="491" spans="1:20" ht="13.2" x14ac:dyDescent="0.25">
      <c r="A491" s="66"/>
      <c r="B491" s="66"/>
      <c r="C491" s="66"/>
      <c r="D491" s="66"/>
      <c r="E491" s="67"/>
      <c r="F491" s="67"/>
      <c r="G491" s="67"/>
      <c r="H491" s="67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</row>
    <row r="492" spans="1:20" ht="13.2" x14ac:dyDescent="0.25">
      <c r="A492" s="66"/>
      <c r="B492" s="66"/>
      <c r="C492" s="66"/>
      <c r="D492" s="66"/>
      <c r="E492" s="67"/>
      <c r="F492" s="67"/>
      <c r="G492" s="67"/>
      <c r="H492" s="67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</row>
    <row r="493" spans="1:20" ht="13.2" x14ac:dyDescent="0.25">
      <c r="A493" s="66"/>
      <c r="B493" s="66"/>
      <c r="C493" s="66"/>
      <c r="D493" s="66"/>
      <c r="E493" s="67"/>
      <c r="F493" s="67"/>
      <c r="G493" s="67"/>
      <c r="H493" s="67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</row>
    <row r="494" spans="1:20" ht="13.2" x14ac:dyDescent="0.25">
      <c r="A494" s="66"/>
      <c r="B494" s="66"/>
      <c r="C494" s="66"/>
      <c r="D494" s="66"/>
      <c r="E494" s="67"/>
      <c r="F494" s="67"/>
      <c r="G494" s="67"/>
      <c r="H494" s="67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</row>
    <row r="495" spans="1:20" ht="13.2" x14ac:dyDescent="0.25">
      <c r="A495" s="66"/>
      <c r="B495" s="66"/>
      <c r="C495" s="66"/>
      <c r="D495" s="66"/>
      <c r="E495" s="67"/>
      <c r="F495" s="67"/>
      <c r="G495" s="67"/>
      <c r="H495" s="67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</row>
    <row r="496" spans="1:20" ht="13.2" x14ac:dyDescent="0.25">
      <c r="A496" s="66"/>
      <c r="B496" s="66"/>
      <c r="C496" s="66"/>
      <c r="D496" s="66"/>
      <c r="E496" s="67"/>
      <c r="F496" s="67"/>
      <c r="G496" s="67"/>
      <c r="H496" s="67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</row>
    <row r="497" spans="1:20" ht="13.2" x14ac:dyDescent="0.25">
      <c r="A497" s="66"/>
      <c r="B497" s="66"/>
      <c r="C497" s="66"/>
      <c r="D497" s="66"/>
      <c r="E497" s="67"/>
      <c r="F497" s="67"/>
      <c r="G497" s="67"/>
      <c r="H497" s="67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</row>
    <row r="498" spans="1:20" ht="13.2" x14ac:dyDescent="0.25">
      <c r="A498" s="66"/>
      <c r="B498" s="66"/>
      <c r="C498" s="66"/>
      <c r="D498" s="66"/>
      <c r="E498" s="67"/>
      <c r="F498" s="67"/>
      <c r="G498" s="67"/>
      <c r="H498" s="67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</row>
    <row r="499" spans="1:20" ht="13.2" x14ac:dyDescent="0.25">
      <c r="A499" s="66"/>
      <c r="B499" s="66"/>
      <c r="C499" s="66"/>
      <c r="D499" s="66"/>
      <c r="E499" s="67"/>
      <c r="F499" s="67"/>
      <c r="G499" s="67"/>
      <c r="H499" s="67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</row>
    <row r="500" spans="1:20" ht="13.2" x14ac:dyDescent="0.25">
      <c r="A500" s="66"/>
      <c r="B500" s="66"/>
      <c r="C500" s="66"/>
      <c r="D500" s="66"/>
      <c r="E500" s="67"/>
      <c r="F500" s="67"/>
      <c r="G500" s="67"/>
      <c r="H500" s="67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</row>
    <row r="501" spans="1:20" ht="13.2" x14ac:dyDescent="0.25">
      <c r="A501" s="66"/>
      <c r="B501" s="66"/>
      <c r="C501" s="66"/>
      <c r="D501" s="66"/>
      <c r="E501" s="67"/>
      <c r="F501" s="67"/>
      <c r="G501" s="67"/>
      <c r="H501" s="67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</row>
    <row r="502" spans="1:20" ht="13.2" x14ac:dyDescent="0.25">
      <c r="A502" s="66"/>
      <c r="B502" s="66"/>
      <c r="C502" s="66"/>
      <c r="D502" s="66"/>
      <c r="E502" s="67"/>
      <c r="F502" s="67"/>
      <c r="G502" s="67"/>
      <c r="H502" s="67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</row>
    <row r="503" spans="1:20" ht="13.2" x14ac:dyDescent="0.25">
      <c r="A503" s="66"/>
      <c r="B503" s="66"/>
      <c r="C503" s="66"/>
      <c r="D503" s="66"/>
      <c r="E503" s="67"/>
      <c r="F503" s="67"/>
      <c r="G503" s="67"/>
      <c r="H503" s="67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</row>
    <row r="504" spans="1:20" ht="13.2" x14ac:dyDescent="0.25">
      <c r="A504" s="66"/>
      <c r="B504" s="66"/>
      <c r="C504" s="66"/>
      <c r="D504" s="66"/>
      <c r="E504" s="67"/>
      <c r="F504" s="67"/>
      <c r="G504" s="67"/>
      <c r="H504" s="67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</row>
    <row r="505" spans="1:20" ht="13.2" x14ac:dyDescent="0.25">
      <c r="A505" s="66"/>
      <c r="B505" s="66"/>
      <c r="C505" s="66"/>
      <c r="D505" s="66"/>
      <c r="E505" s="67"/>
      <c r="F505" s="67"/>
      <c r="G505" s="67"/>
      <c r="H505" s="67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</row>
    <row r="506" spans="1:20" ht="13.2" x14ac:dyDescent="0.25">
      <c r="A506" s="66"/>
      <c r="B506" s="66"/>
      <c r="C506" s="66"/>
      <c r="D506" s="66"/>
      <c r="E506" s="67"/>
      <c r="F506" s="67"/>
      <c r="G506" s="67"/>
      <c r="H506" s="67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</row>
    <row r="507" spans="1:20" ht="13.2" x14ac:dyDescent="0.25">
      <c r="A507" s="66"/>
      <c r="B507" s="66"/>
      <c r="C507" s="66"/>
      <c r="D507" s="66"/>
      <c r="E507" s="67"/>
      <c r="F507" s="67"/>
      <c r="G507" s="67"/>
      <c r="H507" s="67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</row>
    <row r="508" spans="1:20" ht="13.2" x14ac:dyDescent="0.25">
      <c r="A508" s="66"/>
      <c r="B508" s="66"/>
      <c r="C508" s="66"/>
      <c r="D508" s="66"/>
      <c r="E508" s="67"/>
      <c r="F508" s="67"/>
      <c r="G508" s="67"/>
      <c r="H508" s="67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</row>
    <row r="509" spans="1:20" ht="13.2" x14ac:dyDescent="0.25">
      <c r="A509" s="66"/>
      <c r="B509" s="66"/>
      <c r="C509" s="66"/>
      <c r="D509" s="66"/>
      <c r="E509" s="67"/>
      <c r="F509" s="67"/>
      <c r="G509" s="67"/>
      <c r="H509" s="67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</row>
    <row r="510" spans="1:20" ht="13.2" x14ac:dyDescent="0.25">
      <c r="A510" s="66"/>
      <c r="B510" s="66"/>
      <c r="C510" s="66"/>
      <c r="D510" s="66"/>
      <c r="E510" s="67"/>
      <c r="F510" s="67"/>
      <c r="G510" s="67"/>
      <c r="H510" s="67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</row>
    <row r="511" spans="1:20" ht="13.2" x14ac:dyDescent="0.25">
      <c r="A511" s="66"/>
      <c r="B511" s="66"/>
      <c r="C511" s="66"/>
      <c r="D511" s="66"/>
      <c r="E511" s="67"/>
      <c r="F511" s="67"/>
      <c r="G511" s="67"/>
      <c r="H511" s="67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</row>
    <row r="512" spans="1:20" ht="13.2" x14ac:dyDescent="0.25">
      <c r="A512" s="66"/>
      <c r="B512" s="66"/>
      <c r="C512" s="66"/>
      <c r="D512" s="66"/>
      <c r="E512" s="67"/>
      <c r="F512" s="67"/>
      <c r="G512" s="67"/>
      <c r="H512" s="67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</row>
    <row r="513" spans="1:20" ht="13.2" x14ac:dyDescent="0.25">
      <c r="A513" s="66"/>
      <c r="B513" s="66"/>
      <c r="C513" s="66"/>
      <c r="D513" s="66"/>
      <c r="E513" s="67"/>
      <c r="F513" s="67"/>
      <c r="G513" s="67"/>
      <c r="H513" s="67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</row>
    <row r="514" spans="1:20" ht="13.2" x14ac:dyDescent="0.25">
      <c r="A514" s="66"/>
      <c r="B514" s="66"/>
      <c r="C514" s="66"/>
      <c r="D514" s="66"/>
      <c r="E514" s="67"/>
      <c r="F514" s="67"/>
      <c r="G514" s="67"/>
      <c r="H514" s="67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</row>
    <row r="515" spans="1:20" ht="13.2" x14ac:dyDescent="0.25">
      <c r="A515" s="66"/>
      <c r="B515" s="66"/>
      <c r="C515" s="66"/>
      <c r="D515" s="66"/>
      <c r="E515" s="67"/>
      <c r="F515" s="67"/>
      <c r="G515" s="67"/>
      <c r="H515" s="67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</row>
    <row r="516" spans="1:20" ht="13.2" x14ac:dyDescent="0.25">
      <c r="A516" s="66"/>
      <c r="B516" s="66"/>
      <c r="C516" s="66"/>
      <c r="D516" s="66"/>
      <c r="E516" s="67"/>
      <c r="F516" s="67"/>
      <c r="G516" s="67"/>
      <c r="H516" s="67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</row>
    <row r="517" spans="1:20" ht="13.2" x14ac:dyDescent="0.25">
      <c r="A517" s="66"/>
      <c r="B517" s="66"/>
      <c r="C517" s="66"/>
      <c r="D517" s="66"/>
      <c r="E517" s="67"/>
      <c r="F517" s="67"/>
      <c r="G517" s="67"/>
      <c r="H517" s="67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</row>
    <row r="518" spans="1:20" ht="13.2" x14ac:dyDescent="0.25">
      <c r="A518" s="66"/>
      <c r="B518" s="66"/>
      <c r="C518" s="66"/>
      <c r="D518" s="66"/>
      <c r="E518" s="67"/>
      <c r="F518" s="67"/>
      <c r="G518" s="67"/>
      <c r="H518" s="67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</row>
    <row r="519" spans="1:20" ht="13.2" x14ac:dyDescent="0.25">
      <c r="A519" s="66"/>
      <c r="B519" s="66"/>
      <c r="C519" s="66"/>
      <c r="D519" s="66"/>
      <c r="E519" s="67"/>
      <c r="F519" s="67"/>
      <c r="G519" s="67"/>
      <c r="H519" s="67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</row>
    <row r="520" spans="1:20" ht="13.2" x14ac:dyDescent="0.25">
      <c r="A520" s="66"/>
      <c r="B520" s="66"/>
      <c r="C520" s="66"/>
      <c r="D520" s="66"/>
      <c r="E520" s="67"/>
      <c r="F520" s="67"/>
      <c r="G520" s="67"/>
      <c r="H520" s="67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</row>
    <row r="521" spans="1:20" ht="13.2" x14ac:dyDescent="0.25">
      <c r="A521" s="66"/>
      <c r="B521" s="66"/>
      <c r="C521" s="66"/>
      <c r="D521" s="66"/>
      <c r="E521" s="67"/>
      <c r="F521" s="67"/>
      <c r="G521" s="67"/>
      <c r="H521" s="67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</row>
    <row r="522" spans="1:20" ht="13.2" x14ac:dyDescent="0.25">
      <c r="A522" s="66"/>
      <c r="B522" s="66"/>
      <c r="C522" s="66"/>
      <c r="D522" s="66"/>
      <c r="E522" s="67"/>
      <c r="F522" s="67"/>
      <c r="G522" s="67"/>
      <c r="H522" s="67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</row>
    <row r="523" spans="1:20" ht="13.2" x14ac:dyDescent="0.25">
      <c r="A523" s="66"/>
      <c r="B523" s="66"/>
      <c r="C523" s="66"/>
      <c r="D523" s="66"/>
      <c r="E523" s="67"/>
      <c r="F523" s="67"/>
      <c r="G523" s="67"/>
      <c r="H523" s="67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</row>
    <row r="524" spans="1:20" ht="13.2" x14ac:dyDescent="0.25">
      <c r="A524" s="66"/>
      <c r="B524" s="66"/>
      <c r="C524" s="66"/>
      <c r="D524" s="66"/>
      <c r="E524" s="67"/>
      <c r="F524" s="67"/>
      <c r="G524" s="67"/>
      <c r="H524" s="67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</row>
    <row r="525" spans="1:20" ht="13.2" x14ac:dyDescent="0.25">
      <c r="A525" s="66"/>
      <c r="B525" s="66"/>
      <c r="C525" s="66"/>
      <c r="D525" s="66"/>
      <c r="E525" s="67"/>
      <c r="F525" s="67"/>
      <c r="G525" s="67"/>
      <c r="H525" s="67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</row>
    <row r="526" spans="1:20" ht="13.2" x14ac:dyDescent="0.25">
      <c r="A526" s="66"/>
      <c r="B526" s="66"/>
      <c r="C526" s="66"/>
      <c r="D526" s="66"/>
      <c r="E526" s="67"/>
      <c r="F526" s="67"/>
      <c r="G526" s="67"/>
      <c r="H526" s="67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</row>
    <row r="527" spans="1:20" ht="13.2" x14ac:dyDescent="0.25">
      <c r="A527" s="66"/>
      <c r="B527" s="66"/>
      <c r="C527" s="66"/>
      <c r="D527" s="66"/>
      <c r="E527" s="67"/>
      <c r="F527" s="67"/>
      <c r="G527" s="67"/>
      <c r="H527" s="67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</row>
    <row r="528" spans="1:20" ht="13.2" x14ac:dyDescent="0.25">
      <c r="A528" s="66"/>
      <c r="B528" s="66"/>
      <c r="C528" s="66"/>
      <c r="D528" s="66"/>
      <c r="E528" s="67"/>
      <c r="F528" s="67"/>
      <c r="G528" s="67"/>
      <c r="H528" s="67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</row>
    <row r="529" spans="1:20" ht="13.2" x14ac:dyDescent="0.25">
      <c r="A529" s="66"/>
      <c r="B529" s="66"/>
      <c r="C529" s="66"/>
      <c r="D529" s="66"/>
      <c r="E529" s="67"/>
      <c r="F529" s="67"/>
      <c r="G529" s="67"/>
      <c r="H529" s="67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</row>
    <row r="530" spans="1:20" ht="13.2" x14ac:dyDescent="0.25">
      <c r="A530" s="66"/>
      <c r="B530" s="66"/>
      <c r="C530" s="66"/>
      <c r="D530" s="66"/>
      <c r="E530" s="67"/>
      <c r="F530" s="67"/>
      <c r="G530" s="67"/>
      <c r="H530" s="67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</row>
    <row r="531" spans="1:20" ht="13.2" x14ac:dyDescent="0.25">
      <c r="A531" s="66"/>
      <c r="B531" s="66"/>
      <c r="C531" s="66"/>
      <c r="D531" s="66"/>
      <c r="E531" s="67"/>
      <c r="F531" s="67"/>
      <c r="G531" s="67"/>
      <c r="H531" s="67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</row>
    <row r="532" spans="1:20" ht="13.2" x14ac:dyDescent="0.25">
      <c r="A532" s="66"/>
      <c r="B532" s="66"/>
      <c r="C532" s="66"/>
      <c r="D532" s="66"/>
      <c r="E532" s="67"/>
      <c r="F532" s="67"/>
      <c r="G532" s="67"/>
      <c r="H532" s="67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</row>
    <row r="533" spans="1:20" ht="13.2" x14ac:dyDescent="0.25">
      <c r="A533" s="66"/>
      <c r="B533" s="66"/>
      <c r="C533" s="66"/>
      <c r="D533" s="66"/>
      <c r="E533" s="67"/>
      <c r="F533" s="67"/>
      <c r="G533" s="67"/>
      <c r="H533" s="67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</row>
    <row r="534" spans="1:20" ht="13.2" x14ac:dyDescent="0.25">
      <c r="A534" s="66"/>
      <c r="B534" s="66"/>
      <c r="C534" s="66"/>
      <c r="D534" s="66"/>
      <c r="E534" s="67"/>
      <c r="F534" s="67"/>
      <c r="G534" s="67"/>
      <c r="H534" s="67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</row>
    <row r="535" spans="1:20" ht="13.2" x14ac:dyDescent="0.25">
      <c r="A535" s="66"/>
      <c r="B535" s="66"/>
      <c r="C535" s="66"/>
      <c r="D535" s="66"/>
      <c r="E535" s="67"/>
      <c r="F535" s="67"/>
      <c r="G535" s="67"/>
      <c r="H535" s="67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</row>
    <row r="536" spans="1:20" ht="13.2" x14ac:dyDescent="0.25">
      <c r="A536" s="66"/>
      <c r="B536" s="66"/>
      <c r="C536" s="66"/>
      <c r="D536" s="66"/>
      <c r="E536" s="67"/>
      <c r="F536" s="67"/>
      <c r="G536" s="67"/>
      <c r="H536" s="67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</row>
    <row r="537" spans="1:20" ht="13.2" x14ac:dyDescent="0.25">
      <c r="A537" s="66"/>
      <c r="B537" s="66"/>
      <c r="C537" s="66"/>
      <c r="D537" s="66"/>
      <c r="E537" s="67"/>
      <c r="F537" s="67"/>
      <c r="G537" s="67"/>
      <c r="H537" s="67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</row>
    <row r="538" spans="1:20" ht="13.2" x14ac:dyDescent="0.25">
      <c r="A538" s="66"/>
      <c r="B538" s="66"/>
      <c r="C538" s="66"/>
      <c r="D538" s="66"/>
      <c r="E538" s="67"/>
      <c r="F538" s="67"/>
      <c r="G538" s="67"/>
      <c r="H538" s="67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</row>
    <row r="539" spans="1:20" ht="13.2" x14ac:dyDescent="0.25">
      <c r="A539" s="66"/>
      <c r="B539" s="66"/>
      <c r="C539" s="66"/>
      <c r="D539" s="66"/>
      <c r="E539" s="67"/>
      <c r="F539" s="67"/>
      <c r="G539" s="67"/>
      <c r="H539" s="67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</row>
    <row r="540" spans="1:20" ht="13.2" x14ac:dyDescent="0.25">
      <c r="A540" s="66"/>
      <c r="B540" s="66"/>
      <c r="C540" s="66"/>
      <c r="D540" s="66"/>
      <c r="E540" s="67"/>
      <c r="F540" s="67"/>
      <c r="G540" s="67"/>
      <c r="H540" s="67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</row>
    <row r="541" spans="1:20" ht="13.2" x14ac:dyDescent="0.25">
      <c r="A541" s="66"/>
      <c r="B541" s="66"/>
      <c r="C541" s="66"/>
      <c r="D541" s="66"/>
      <c r="E541" s="67"/>
      <c r="F541" s="67"/>
      <c r="G541" s="67"/>
      <c r="H541" s="67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</row>
    <row r="542" spans="1:20" ht="13.2" x14ac:dyDescent="0.25">
      <c r="A542" s="66"/>
      <c r="B542" s="66"/>
      <c r="C542" s="66"/>
      <c r="D542" s="66"/>
      <c r="E542" s="67"/>
      <c r="F542" s="67"/>
      <c r="G542" s="67"/>
      <c r="H542" s="67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</row>
    <row r="543" spans="1:20" ht="13.2" x14ac:dyDescent="0.25">
      <c r="A543" s="66"/>
      <c r="B543" s="66"/>
      <c r="C543" s="66"/>
      <c r="D543" s="66"/>
      <c r="E543" s="67"/>
      <c r="F543" s="67"/>
      <c r="G543" s="67"/>
      <c r="H543" s="67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</row>
    <row r="544" spans="1:20" ht="13.2" x14ac:dyDescent="0.25">
      <c r="A544" s="66"/>
      <c r="B544" s="66"/>
      <c r="C544" s="66"/>
      <c r="D544" s="66"/>
      <c r="E544" s="67"/>
      <c r="F544" s="67"/>
      <c r="G544" s="67"/>
      <c r="H544" s="67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</row>
    <row r="545" spans="1:20" ht="13.2" x14ac:dyDescent="0.25">
      <c r="A545" s="66"/>
      <c r="B545" s="66"/>
      <c r="C545" s="66"/>
      <c r="D545" s="66"/>
      <c r="E545" s="67"/>
      <c r="F545" s="67"/>
      <c r="G545" s="67"/>
      <c r="H545" s="67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</row>
    <row r="546" spans="1:20" ht="13.2" x14ac:dyDescent="0.25">
      <c r="A546" s="66"/>
      <c r="B546" s="66"/>
      <c r="C546" s="66"/>
      <c r="D546" s="66"/>
      <c r="E546" s="67"/>
      <c r="F546" s="67"/>
      <c r="G546" s="67"/>
      <c r="H546" s="67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</row>
    <row r="547" spans="1:20" ht="13.2" x14ac:dyDescent="0.25">
      <c r="A547" s="66"/>
      <c r="B547" s="66"/>
      <c r="C547" s="66"/>
      <c r="D547" s="66"/>
      <c r="E547" s="67"/>
      <c r="F547" s="67"/>
      <c r="G547" s="67"/>
      <c r="H547" s="67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</row>
    <row r="548" spans="1:20" ht="13.2" x14ac:dyDescent="0.25">
      <c r="A548" s="66"/>
      <c r="B548" s="66"/>
      <c r="C548" s="66"/>
      <c r="D548" s="66"/>
      <c r="E548" s="67"/>
      <c r="F548" s="67"/>
      <c r="G548" s="67"/>
      <c r="H548" s="67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</row>
    <row r="549" spans="1:20" ht="13.2" x14ac:dyDescent="0.25">
      <c r="A549" s="66"/>
      <c r="B549" s="66"/>
      <c r="C549" s="66"/>
      <c r="D549" s="66"/>
      <c r="E549" s="67"/>
      <c r="F549" s="67"/>
      <c r="G549" s="67"/>
      <c r="H549" s="67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</row>
    <row r="550" spans="1:20" ht="13.2" x14ac:dyDescent="0.25">
      <c r="A550" s="66"/>
      <c r="B550" s="66"/>
      <c r="C550" s="66"/>
      <c r="D550" s="66"/>
      <c r="E550" s="67"/>
      <c r="F550" s="67"/>
      <c r="G550" s="67"/>
      <c r="H550" s="67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</row>
    <row r="551" spans="1:20" ht="13.2" x14ac:dyDescent="0.25">
      <c r="A551" s="66"/>
      <c r="B551" s="66"/>
      <c r="C551" s="66"/>
      <c r="D551" s="66"/>
      <c r="E551" s="67"/>
      <c r="F551" s="67"/>
      <c r="G551" s="67"/>
      <c r="H551" s="67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</row>
    <row r="552" spans="1:20" ht="13.2" x14ac:dyDescent="0.25">
      <c r="A552" s="66"/>
      <c r="B552" s="66"/>
      <c r="C552" s="66"/>
      <c r="D552" s="66"/>
      <c r="E552" s="67"/>
      <c r="F552" s="67"/>
      <c r="G552" s="67"/>
      <c r="H552" s="67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</row>
    <row r="553" spans="1:20" ht="13.2" x14ac:dyDescent="0.25">
      <c r="A553" s="66"/>
      <c r="B553" s="66"/>
      <c r="C553" s="66"/>
      <c r="D553" s="66"/>
      <c r="E553" s="67"/>
      <c r="F553" s="67"/>
      <c r="G553" s="67"/>
      <c r="H553" s="67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</row>
    <row r="554" spans="1:20" ht="13.2" x14ac:dyDescent="0.25">
      <c r="A554" s="66"/>
      <c r="B554" s="66"/>
      <c r="C554" s="66"/>
      <c r="D554" s="66"/>
      <c r="E554" s="67"/>
      <c r="F554" s="67"/>
      <c r="G554" s="67"/>
      <c r="H554" s="67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</row>
    <row r="555" spans="1:20" ht="13.2" x14ac:dyDescent="0.25">
      <c r="A555" s="66"/>
      <c r="B555" s="66"/>
      <c r="C555" s="66"/>
      <c r="D555" s="66"/>
      <c r="E555" s="67"/>
      <c r="F555" s="67"/>
      <c r="G555" s="67"/>
      <c r="H555" s="67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</row>
    <row r="556" spans="1:20" ht="13.2" x14ac:dyDescent="0.25">
      <c r="A556" s="66"/>
      <c r="B556" s="66"/>
      <c r="C556" s="66"/>
      <c r="D556" s="66"/>
      <c r="E556" s="67"/>
      <c r="F556" s="67"/>
      <c r="G556" s="67"/>
      <c r="H556" s="67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</row>
    <row r="557" spans="1:20" ht="13.2" x14ac:dyDescent="0.25">
      <c r="A557" s="66"/>
      <c r="B557" s="66"/>
      <c r="C557" s="66"/>
      <c r="D557" s="66"/>
      <c r="E557" s="67"/>
      <c r="F557" s="67"/>
      <c r="G557" s="67"/>
      <c r="H557" s="67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</row>
    <row r="558" spans="1:20" ht="13.2" x14ac:dyDescent="0.25">
      <c r="A558" s="66"/>
      <c r="B558" s="66"/>
      <c r="C558" s="66"/>
      <c r="D558" s="66"/>
      <c r="E558" s="67"/>
      <c r="F558" s="67"/>
      <c r="G558" s="67"/>
      <c r="H558" s="67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</row>
    <row r="559" spans="1:20" ht="13.2" x14ac:dyDescent="0.25">
      <c r="A559" s="66"/>
      <c r="B559" s="66"/>
      <c r="C559" s="66"/>
      <c r="D559" s="66"/>
      <c r="E559" s="67"/>
      <c r="F559" s="67"/>
      <c r="G559" s="67"/>
      <c r="H559" s="67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</row>
    <row r="560" spans="1:20" ht="13.2" x14ac:dyDescent="0.25">
      <c r="A560" s="66"/>
      <c r="B560" s="66"/>
      <c r="C560" s="66"/>
      <c r="D560" s="66"/>
      <c r="E560" s="67"/>
      <c r="F560" s="67"/>
      <c r="G560" s="67"/>
      <c r="H560" s="67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</row>
    <row r="561" spans="1:20" ht="13.2" x14ac:dyDescent="0.25">
      <c r="A561" s="66"/>
      <c r="B561" s="66"/>
      <c r="C561" s="66"/>
      <c r="D561" s="66"/>
      <c r="E561" s="67"/>
      <c r="F561" s="67"/>
      <c r="G561" s="67"/>
      <c r="H561" s="67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</row>
    <row r="562" spans="1:20" ht="13.2" x14ac:dyDescent="0.25">
      <c r="A562" s="66"/>
      <c r="B562" s="66"/>
      <c r="C562" s="66"/>
      <c r="D562" s="66"/>
      <c r="E562" s="67"/>
      <c r="F562" s="67"/>
      <c r="G562" s="67"/>
      <c r="H562" s="67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</row>
    <row r="563" spans="1:20" ht="13.2" x14ac:dyDescent="0.25">
      <c r="A563" s="66"/>
      <c r="B563" s="66"/>
      <c r="C563" s="66"/>
      <c r="D563" s="66"/>
      <c r="E563" s="67"/>
      <c r="F563" s="67"/>
      <c r="G563" s="67"/>
      <c r="H563" s="67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</row>
    <row r="564" spans="1:20" ht="13.2" x14ac:dyDescent="0.25">
      <c r="A564" s="66"/>
      <c r="B564" s="66"/>
      <c r="C564" s="66"/>
      <c r="D564" s="66"/>
      <c r="E564" s="67"/>
      <c r="F564" s="67"/>
      <c r="G564" s="67"/>
      <c r="H564" s="67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</row>
    <row r="565" spans="1:20" ht="13.2" x14ac:dyDescent="0.25">
      <c r="A565" s="66"/>
      <c r="B565" s="66"/>
      <c r="C565" s="66"/>
      <c r="D565" s="66"/>
      <c r="E565" s="67"/>
      <c r="F565" s="67"/>
      <c r="G565" s="67"/>
      <c r="H565" s="67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</row>
    <row r="566" spans="1:20" ht="13.2" x14ac:dyDescent="0.25">
      <c r="A566" s="66"/>
      <c r="B566" s="66"/>
      <c r="C566" s="66"/>
      <c r="D566" s="66"/>
      <c r="E566" s="67"/>
      <c r="F566" s="67"/>
      <c r="G566" s="67"/>
      <c r="H566" s="67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</row>
    <row r="567" spans="1:20" ht="13.2" x14ac:dyDescent="0.25">
      <c r="A567" s="66"/>
      <c r="B567" s="66"/>
      <c r="C567" s="66"/>
      <c r="D567" s="66"/>
      <c r="E567" s="67"/>
      <c r="F567" s="67"/>
      <c r="G567" s="67"/>
      <c r="H567" s="67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</row>
    <row r="568" spans="1:20" ht="13.2" x14ac:dyDescent="0.25">
      <c r="A568" s="66"/>
      <c r="B568" s="66"/>
      <c r="C568" s="66"/>
      <c r="D568" s="66"/>
      <c r="E568" s="67"/>
      <c r="F568" s="67"/>
      <c r="G568" s="67"/>
      <c r="H568" s="67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</row>
    <row r="569" spans="1:20" ht="13.2" x14ac:dyDescent="0.25">
      <c r="A569" s="66"/>
      <c r="B569" s="66"/>
      <c r="C569" s="66"/>
      <c r="D569" s="66"/>
      <c r="E569" s="67"/>
      <c r="F569" s="67"/>
      <c r="G569" s="67"/>
      <c r="H569" s="67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</row>
    <row r="570" spans="1:20" ht="13.2" x14ac:dyDescent="0.25">
      <c r="A570" s="66"/>
      <c r="B570" s="66"/>
      <c r="C570" s="66"/>
      <c r="D570" s="66"/>
      <c r="E570" s="67"/>
      <c r="F570" s="67"/>
      <c r="G570" s="67"/>
      <c r="H570" s="67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</row>
    <row r="571" spans="1:20" ht="13.2" x14ac:dyDescent="0.25">
      <c r="A571" s="66"/>
      <c r="B571" s="66"/>
      <c r="C571" s="66"/>
      <c r="D571" s="66"/>
      <c r="E571" s="67"/>
      <c r="F571" s="67"/>
      <c r="G571" s="67"/>
      <c r="H571" s="67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</row>
    <row r="572" spans="1:20" ht="13.2" x14ac:dyDescent="0.25">
      <c r="A572" s="66"/>
      <c r="B572" s="66"/>
      <c r="C572" s="66"/>
      <c r="D572" s="66"/>
      <c r="E572" s="67"/>
      <c r="F572" s="67"/>
      <c r="G572" s="67"/>
      <c r="H572" s="67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</row>
    <row r="573" spans="1:20" ht="13.2" x14ac:dyDescent="0.25">
      <c r="A573" s="66"/>
      <c r="B573" s="66"/>
      <c r="C573" s="66"/>
      <c r="D573" s="66"/>
      <c r="E573" s="67"/>
      <c r="F573" s="67"/>
      <c r="G573" s="67"/>
      <c r="H573" s="67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</row>
    <row r="574" spans="1:20" ht="13.2" x14ac:dyDescent="0.25">
      <c r="A574" s="66"/>
      <c r="B574" s="66"/>
      <c r="C574" s="66"/>
      <c r="D574" s="66"/>
      <c r="E574" s="67"/>
      <c r="F574" s="67"/>
      <c r="G574" s="67"/>
      <c r="H574" s="67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</row>
    <row r="575" spans="1:20" ht="13.2" x14ac:dyDescent="0.25">
      <c r="A575" s="66"/>
      <c r="B575" s="66"/>
      <c r="C575" s="66"/>
      <c r="D575" s="66"/>
      <c r="E575" s="67"/>
      <c r="F575" s="67"/>
      <c r="G575" s="67"/>
      <c r="H575" s="67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</row>
    <row r="576" spans="1:20" ht="13.2" x14ac:dyDescent="0.25">
      <c r="A576" s="66"/>
      <c r="B576" s="66"/>
      <c r="C576" s="66"/>
      <c r="D576" s="66"/>
      <c r="E576" s="67"/>
      <c r="F576" s="67"/>
      <c r="G576" s="67"/>
      <c r="H576" s="67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</row>
    <row r="577" spans="1:20" ht="13.2" x14ac:dyDescent="0.25">
      <c r="A577" s="66"/>
      <c r="B577" s="66"/>
      <c r="C577" s="66"/>
      <c r="D577" s="66"/>
      <c r="E577" s="67"/>
      <c r="F577" s="67"/>
      <c r="G577" s="67"/>
      <c r="H577" s="67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</row>
    <row r="578" spans="1:20" ht="13.2" x14ac:dyDescent="0.25">
      <c r="A578" s="66"/>
      <c r="B578" s="66"/>
      <c r="C578" s="66"/>
      <c r="D578" s="66"/>
      <c r="E578" s="67"/>
      <c r="F578" s="67"/>
      <c r="G578" s="67"/>
      <c r="H578" s="67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</row>
    <row r="579" spans="1:20" ht="13.2" x14ac:dyDescent="0.25">
      <c r="A579" s="66"/>
      <c r="B579" s="66"/>
      <c r="C579" s="66"/>
      <c r="D579" s="66"/>
      <c r="E579" s="67"/>
      <c r="F579" s="67"/>
      <c r="G579" s="67"/>
      <c r="H579" s="67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</row>
    <row r="580" spans="1:20" ht="13.2" x14ac:dyDescent="0.25">
      <c r="A580" s="66"/>
      <c r="B580" s="66"/>
      <c r="C580" s="66"/>
      <c r="D580" s="66"/>
      <c r="E580" s="67"/>
      <c r="F580" s="67"/>
      <c r="G580" s="67"/>
      <c r="H580" s="67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</row>
    <row r="581" spans="1:20" ht="13.2" x14ac:dyDescent="0.25">
      <c r="A581" s="66"/>
      <c r="B581" s="66"/>
      <c r="C581" s="66"/>
      <c r="D581" s="66"/>
      <c r="E581" s="67"/>
      <c r="F581" s="67"/>
      <c r="G581" s="67"/>
      <c r="H581" s="67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</row>
    <row r="582" spans="1:20" ht="13.2" x14ac:dyDescent="0.25">
      <c r="A582" s="66"/>
      <c r="B582" s="66"/>
      <c r="C582" s="66"/>
      <c r="D582" s="66"/>
      <c r="E582" s="67"/>
      <c r="F582" s="67"/>
      <c r="G582" s="67"/>
      <c r="H582" s="67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</row>
    <row r="583" spans="1:20" ht="13.2" x14ac:dyDescent="0.25">
      <c r="A583" s="66"/>
      <c r="B583" s="66"/>
      <c r="C583" s="66"/>
      <c r="D583" s="66"/>
      <c r="E583" s="67"/>
      <c r="F583" s="67"/>
      <c r="G583" s="67"/>
      <c r="H583" s="67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</row>
    <row r="584" spans="1:20" ht="13.2" x14ac:dyDescent="0.25">
      <c r="A584" s="66"/>
      <c r="B584" s="66"/>
      <c r="C584" s="66"/>
      <c r="D584" s="66"/>
      <c r="E584" s="67"/>
      <c r="F584" s="67"/>
      <c r="G584" s="67"/>
      <c r="H584" s="67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</row>
    <row r="585" spans="1:20" ht="13.2" x14ac:dyDescent="0.25">
      <c r="A585" s="66"/>
      <c r="B585" s="66"/>
      <c r="C585" s="66"/>
      <c r="D585" s="66"/>
      <c r="E585" s="67"/>
      <c r="F585" s="67"/>
      <c r="G585" s="67"/>
      <c r="H585" s="67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</row>
    <row r="586" spans="1:20" ht="13.2" x14ac:dyDescent="0.25">
      <c r="A586" s="66"/>
      <c r="B586" s="66"/>
      <c r="C586" s="66"/>
      <c r="D586" s="66"/>
      <c r="E586" s="67"/>
      <c r="F586" s="67"/>
      <c r="G586" s="67"/>
      <c r="H586" s="67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</row>
    <row r="587" spans="1:20" ht="13.2" x14ac:dyDescent="0.25">
      <c r="A587" s="66"/>
      <c r="B587" s="66"/>
      <c r="C587" s="66"/>
      <c r="D587" s="66"/>
      <c r="E587" s="67"/>
      <c r="F587" s="67"/>
      <c r="G587" s="67"/>
      <c r="H587" s="67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</row>
    <row r="588" spans="1:20" ht="13.2" x14ac:dyDescent="0.25">
      <c r="A588" s="66"/>
      <c r="B588" s="66"/>
      <c r="C588" s="66"/>
      <c r="D588" s="66"/>
      <c r="E588" s="67"/>
      <c r="F588" s="67"/>
      <c r="G588" s="67"/>
      <c r="H588" s="67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</row>
    <row r="589" spans="1:20" ht="13.2" x14ac:dyDescent="0.25">
      <c r="A589" s="66"/>
      <c r="B589" s="66"/>
      <c r="C589" s="66"/>
      <c r="D589" s="66"/>
      <c r="E589" s="67"/>
      <c r="F589" s="67"/>
      <c r="G589" s="67"/>
      <c r="H589" s="67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</row>
    <row r="590" spans="1:20" ht="13.2" x14ac:dyDescent="0.25">
      <c r="A590" s="66"/>
      <c r="B590" s="66"/>
      <c r="C590" s="66"/>
      <c r="D590" s="66"/>
      <c r="E590" s="67"/>
      <c r="F590" s="67"/>
      <c r="G590" s="67"/>
      <c r="H590" s="67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</row>
    <row r="591" spans="1:20" ht="13.2" x14ac:dyDescent="0.25">
      <c r="A591" s="66"/>
      <c r="B591" s="66"/>
      <c r="C591" s="66"/>
      <c r="D591" s="66"/>
      <c r="E591" s="67"/>
      <c r="F591" s="67"/>
      <c r="G591" s="67"/>
      <c r="H591" s="67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</row>
    <row r="592" spans="1:20" ht="13.2" x14ac:dyDescent="0.25">
      <c r="A592" s="66"/>
      <c r="B592" s="66"/>
      <c r="C592" s="66"/>
      <c r="D592" s="66"/>
      <c r="E592" s="67"/>
      <c r="F592" s="67"/>
      <c r="G592" s="67"/>
      <c r="H592" s="67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</row>
    <row r="593" spans="1:20" ht="13.2" x14ac:dyDescent="0.25">
      <c r="A593" s="66"/>
      <c r="B593" s="66"/>
      <c r="C593" s="66"/>
      <c r="D593" s="66"/>
      <c r="E593" s="67"/>
      <c r="F593" s="67"/>
      <c r="G593" s="67"/>
      <c r="H593" s="67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</row>
    <row r="594" spans="1:20" ht="13.2" x14ac:dyDescent="0.25">
      <c r="A594" s="66"/>
      <c r="B594" s="66"/>
      <c r="C594" s="66"/>
      <c r="D594" s="66"/>
      <c r="E594" s="67"/>
      <c r="F594" s="67"/>
      <c r="G594" s="67"/>
      <c r="H594" s="67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</row>
    <row r="595" spans="1:20" ht="13.2" x14ac:dyDescent="0.25">
      <c r="A595" s="66"/>
      <c r="B595" s="66"/>
      <c r="C595" s="66"/>
      <c r="D595" s="66"/>
      <c r="E595" s="67"/>
      <c r="F595" s="67"/>
      <c r="G595" s="67"/>
      <c r="H595" s="67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</row>
    <row r="596" spans="1:20" ht="13.2" x14ac:dyDescent="0.25">
      <c r="A596" s="66"/>
      <c r="B596" s="66"/>
      <c r="C596" s="66"/>
      <c r="D596" s="66"/>
      <c r="E596" s="67"/>
      <c r="F596" s="67"/>
      <c r="G596" s="67"/>
      <c r="H596" s="67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</row>
    <row r="597" spans="1:20" ht="13.2" x14ac:dyDescent="0.25">
      <c r="A597" s="66"/>
      <c r="B597" s="66"/>
      <c r="C597" s="66"/>
      <c r="D597" s="66"/>
      <c r="E597" s="67"/>
      <c r="F597" s="67"/>
      <c r="G597" s="67"/>
      <c r="H597" s="67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</row>
    <row r="598" spans="1:20" ht="13.2" x14ac:dyDescent="0.25">
      <c r="A598" s="66"/>
      <c r="B598" s="66"/>
      <c r="C598" s="66"/>
      <c r="D598" s="66"/>
      <c r="E598" s="67"/>
      <c r="F598" s="67"/>
      <c r="G598" s="67"/>
      <c r="H598" s="67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</row>
    <row r="599" spans="1:20" ht="13.2" x14ac:dyDescent="0.25">
      <c r="A599" s="66"/>
      <c r="B599" s="66"/>
      <c r="C599" s="66"/>
      <c r="D599" s="66"/>
      <c r="E599" s="67"/>
      <c r="F599" s="67"/>
      <c r="G599" s="67"/>
      <c r="H599" s="67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</row>
    <row r="600" spans="1:20" ht="13.2" x14ac:dyDescent="0.25">
      <c r="A600" s="66"/>
      <c r="B600" s="66"/>
      <c r="C600" s="66"/>
      <c r="D600" s="66"/>
      <c r="E600" s="67"/>
      <c r="F600" s="67"/>
      <c r="G600" s="67"/>
      <c r="H600" s="67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</row>
    <row r="601" spans="1:20" ht="13.2" x14ac:dyDescent="0.25">
      <c r="A601" s="66"/>
      <c r="B601" s="66"/>
      <c r="C601" s="66"/>
      <c r="D601" s="66"/>
      <c r="E601" s="67"/>
      <c r="F601" s="67"/>
      <c r="G601" s="67"/>
      <c r="H601" s="67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</row>
    <row r="602" spans="1:20" ht="13.2" x14ac:dyDescent="0.25">
      <c r="A602" s="66"/>
      <c r="B602" s="66"/>
      <c r="C602" s="66"/>
      <c r="D602" s="66"/>
      <c r="E602" s="67"/>
      <c r="F602" s="67"/>
      <c r="G602" s="67"/>
      <c r="H602" s="67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</row>
    <row r="603" spans="1:20" ht="13.2" x14ac:dyDescent="0.25">
      <c r="A603" s="66"/>
      <c r="B603" s="66"/>
      <c r="C603" s="66"/>
      <c r="D603" s="66"/>
      <c r="E603" s="67"/>
      <c r="F603" s="67"/>
      <c r="G603" s="67"/>
      <c r="H603" s="67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</row>
    <row r="604" spans="1:20" ht="13.2" x14ac:dyDescent="0.25">
      <c r="A604" s="66"/>
      <c r="B604" s="66"/>
      <c r="C604" s="66"/>
      <c r="D604" s="66"/>
      <c r="E604" s="67"/>
      <c r="F604" s="67"/>
      <c r="G604" s="67"/>
      <c r="H604" s="67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</row>
    <row r="605" spans="1:20" ht="13.2" x14ac:dyDescent="0.25">
      <c r="A605" s="66"/>
      <c r="B605" s="66"/>
      <c r="C605" s="66"/>
      <c r="D605" s="66"/>
      <c r="E605" s="67"/>
      <c r="F605" s="67"/>
      <c r="G605" s="67"/>
      <c r="H605" s="67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</row>
    <row r="606" spans="1:20" ht="13.2" x14ac:dyDescent="0.25">
      <c r="A606" s="66"/>
      <c r="B606" s="66"/>
      <c r="C606" s="66"/>
      <c r="D606" s="66"/>
      <c r="E606" s="67"/>
      <c r="F606" s="67"/>
      <c r="G606" s="67"/>
      <c r="H606" s="67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</row>
    <row r="607" spans="1:20" ht="13.2" x14ac:dyDescent="0.25">
      <c r="A607" s="66"/>
      <c r="B607" s="66"/>
      <c r="C607" s="66"/>
      <c r="D607" s="66"/>
      <c r="E607" s="67"/>
      <c r="F607" s="67"/>
      <c r="G607" s="67"/>
      <c r="H607" s="67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</row>
    <row r="608" spans="1:20" ht="13.2" x14ac:dyDescent="0.25">
      <c r="A608" s="66"/>
      <c r="B608" s="66"/>
      <c r="C608" s="66"/>
      <c r="D608" s="66"/>
      <c r="E608" s="67"/>
      <c r="F608" s="67"/>
      <c r="G608" s="67"/>
      <c r="H608" s="67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</row>
    <row r="609" spans="1:20" ht="13.2" x14ac:dyDescent="0.25">
      <c r="A609" s="66"/>
      <c r="B609" s="66"/>
      <c r="C609" s="66"/>
      <c r="D609" s="66"/>
      <c r="E609" s="67"/>
      <c r="F609" s="67"/>
      <c r="G609" s="67"/>
      <c r="H609" s="67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</row>
    <row r="610" spans="1:20" ht="13.2" x14ac:dyDescent="0.25">
      <c r="A610" s="66"/>
      <c r="B610" s="66"/>
      <c r="C610" s="66"/>
      <c r="D610" s="66"/>
      <c r="E610" s="67"/>
      <c r="F610" s="67"/>
      <c r="G610" s="67"/>
      <c r="H610" s="67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</row>
    <row r="611" spans="1:20" ht="13.2" x14ac:dyDescent="0.25">
      <c r="A611" s="66"/>
      <c r="B611" s="66"/>
      <c r="C611" s="66"/>
      <c r="D611" s="66"/>
      <c r="E611" s="67"/>
      <c r="F611" s="67"/>
      <c r="G611" s="67"/>
      <c r="H611" s="67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</row>
    <row r="612" spans="1:20" ht="13.2" x14ac:dyDescent="0.25">
      <c r="A612" s="66"/>
      <c r="B612" s="66"/>
      <c r="C612" s="66"/>
      <c r="D612" s="66"/>
      <c r="E612" s="67"/>
      <c r="F612" s="67"/>
      <c r="G612" s="67"/>
      <c r="H612" s="67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</row>
    <row r="613" spans="1:20" ht="13.2" x14ac:dyDescent="0.25">
      <c r="A613" s="66"/>
      <c r="B613" s="66"/>
      <c r="C613" s="66"/>
      <c r="D613" s="66"/>
      <c r="E613" s="67"/>
      <c r="F613" s="67"/>
      <c r="G613" s="67"/>
      <c r="H613" s="67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</row>
    <row r="614" spans="1:20" ht="13.2" x14ac:dyDescent="0.25">
      <c r="A614" s="66"/>
      <c r="B614" s="66"/>
      <c r="C614" s="66"/>
      <c r="D614" s="66"/>
      <c r="E614" s="67"/>
      <c r="F614" s="67"/>
      <c r="G614" s="67"/>
      <c r="H614" s="67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</row>
    <row r="615" spans="1:20" ht="13.2" x14ac:dyDescent="0.25">
      <c r="A615" s="66"/>
      <c r="B615" s="66"/>
      <c r="C615" s="66"/>
      <c r="D615" s="66"/>
      <c r="E615" s="67"/>
      <c r="F615" s="67"/>
      <c r="G615" s="67"/>
      <c r="H615" s="67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</row>
    <row r="616" spans="1:20" ht="13.2" x14ac:dyDescent="0.25">
      <c r="A616" s="66"/>
      <c r="B616" s="66"/>
      <c r="C616" s="66"/>
      <c r="D616" s="66"/>
      <c r="E616" s="67"/>
      <c r="F616" s="67"/>
      <c r="G616" s="67"/>
      <c r="H616" s="67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</row>
    <row r="617" spans="1:20" ht="13.2" x14ac:dyDescent="0.25">
      <c r="A617" s="66"/>
      <c r="B617" s="66"/>
      <c r="C617" s="66"/>
      <c r="D617" s="66"/>
      <c r="E617" s="67"/>
      <c r="F617" s="67"/>
      <c r="G617" s="67"/>
      <c r="H617" s="67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</row>
    <row r="618" spans="1:20" ht="13.2" x14ac:dyDescent="0.25">
      <c r="A618" s="66"/>
      <c r="B618" s="66"/>
      <c r="C618" s="66"/>
      <c r="D618" s="66"/>
      <c r="E618" s="67"/>
      <c r="F618" s="67"/>
      <c r="G618" s="67"/>
      <c r="H618" s="67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</row>
    <row r="619" spans="1:20" ht="13.2" x14ac:dyDescent="0.25">
      <c r="A619" s="66"/>
      <c r="B619" s="66"/>
      <c r="C619" s="66"/>
      <c r="D619" s="66"/>
      <c r="E619" s="67"/>
      <c r="F619" s="67"/>
      <c r="G619" s="67"/>
      <c r="H619" s="67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</row>
    <row r="620" spans="1:20" ht="13.2" x14ac:dyDescent="0.25">
      <c r="A620" s="66"/>
      <c r="B620" s="66"/>
      <c r="C620" s="66"/>
      <c r="D620" s="66"/>
      <c r="E620" s="67"/>
      <c r="F620" s="67"/>
      <c r="G620" s="67"/>
      <c r="H620" s="67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</row>
    <row r="621" spans="1:20" ht="13.2" x14ac:dyDescent="0.25">
      <c r="A621" s="66"/>
      <c r="B621" s="66"/>
      <c r="C621" s="66"/>
      <c r="D621" s="66"/>
      <c r="E621" s="67"/>
      <c r="F621" s="67"/>
      <c r="G621" s="67"/>
      <c r="H621" s="67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</row>
    <row r="622" spans="1:20" ht="13.2" x14ac:dyDescent="0.25">
      <c r="A622" s="66"/>
      <c r="B622" s="66"/>
      <c r="C622" s="66"/>
      <c r="D622" s="66"/>
      <c r="E622" s="67"/>
      <c r="F622" s="67"/>
      <c r="G622" s="67"/>
      <c r="H622" s="67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</row>
    <row r="623" spans="1:20" ht="13.2" x14ac:dyDescent="0.25">
      <c r="A623" s="66"/>
      <c r="B623" s="66"/>
      <c r="C623" s="66"/>
      <c r="D623" s="66"/>
      <c r="E623" s="67"/>
      <c r="F623" s="67"/>
      <c r="G623" s="67"/>
      <c r="H623" s="67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</row>
    <row r="624" spans="1:20" ht="13.2" x14ac:dyDescent="0.25">
      <c r="A624" s="66"/>
      <c r="B624" s="66"/>
      <c r="C624" s="66"/>
      <c r="D624" s="66"/>
      <c r="E624" s="67"/>
      <c r="F624" s="67"/>
      <c r="G624" s="67"/>
      <c r="H624" s="67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</row>
    <row r="625" spans="1:20" ht="13.2" x14ac:dyDescent="0.25">
      <c r="A625" s="66"/>
      <c r="B625" s="66"/>
      <c r="C625" s="66"/>
      <c r="D625" s="66"/>
      <c r="E625" s="67"/>
      <c r="F625" s="67"/>
      <c r="G625" s="67"/>
      <c r="H625" s="67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</row>
    <row r="626" spans="1:20" ht="13.2" x14ac:dyDescent="0.25">
      <c r="A626" s="66"/>
      <c r="B626" s="66"/>
      <c r="C626" s="66"/>
      <c r="D626" s="66"/>
      <c r="E626" s="67"/>
      <c r="F626" s="67"/>
      <c r="G626" s="67"/>
      <c r="H626" s="67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</row>
    <row r="627" spans="1:20" ht="13.2" x14ac:dyDescent="0.25">
      <c r="A627" s="66"/>
      <c r="B627" s="66"/>
      <c r="C627" s="66"/>
      <c r="D627" s="66"/>
      <c r="E627" s="67"/>
      <c r="F627" s="67"/>
      <c r="G627" s="67"/>
      <c r="H627" s="67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</row>
    <row r="628" spans="1:20" ht="13.2" x14ac:dyDescent="0.25">
      <c r="A628" s="66"/>
      <c r="B628" s="66"/>
      <c r="C628" s="66"/>
      <c r="D628" s="66"/>
      <c r="E628" s="67"/>
      <c r="F628" s="67"/>
      <c r="G628" s="67"/>
      <c r="H628" s="67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</row>
    <row r="629" spans="1:20" ht="13.2" x14ac:dyDescent="0.25">
      <c r="A629" s="66"/>
      <c r="B629" s="66"/>
      <c r="C629" s="66"/>
      <c r="D629" s="66"/>
      <c r="E629" s="67"/>
      <c r="F629" s="67"/>
      <c r="G629" s="67"/>
      <c r="H629" s="67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</row>
    <row r="630" spans="1:20" ht="13.2" x14ac:dyDescent="0.25">
      <c r="A630" s="66"/>
      <c r="B630" s="66"/>
      <c r="C630" s="66"/>
      <c r="D630" s="66"/>
      <c r="E630" s="67"/>
      <c r="F630" s="67"/>
      <c r="G630" s="67"/>
      <c r="H630" s="67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</row>
    <row r="631" spans="1:20" ht="13.2" x14ac:dyDescent="0.25">
      <c r="A631" s="66"/>
      <c r="B631" s="66"/>
      <c r="C631" s="66"/>
      <c r="D631" s="66"/>
      <c r="E631" s="67"/>
      <c r="F631" s="67"/>
      <c r="G631" s="67"/>
      <c r="H631" s="67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</row>
    <row r="632" spans="1:20" ht="13.2" x14ac:dyDescent="0.25">
      <c r="A632" s="66"/>
      <c r="B632" s="66"/>
      <c r="C632" s="66"/>
      <c r="D632" s="66"/>
      <c r="E632" s="67"/>
      <c r="F632" s="67"/>
      <c r="G632" s="67"/>
      <c r="H632" s="67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</row>
    <row r="633" spans="1:20" ht="13.2" x14ac:dyDescent="0.25">
      <c r="A633" s="66"/>
      <c r="B633" s="66"/>
      <c r="C633" s="66"/>
      <c r="D633" s="66"/>
      <c r="E633" s="67"/>
      <c r="F633" s="67"/>
      <c r="G633" s="67"/>
      <c r="H633" s="67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</row>
    <row r="634" spans="1:20" ht="13.2" x14ac:dyDescent="0.25">
      <c r="A634" s="66"/>
      <c r="B634" s="66"/>
      <c r="C634" s="66"/>
      <c r="D634" s="66"/>
      <c r="E634" s="67"/>
      <c r="F634" s="67"/>
      <c r="G634" s="67"/>
      <c r="H634" s="67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</row>
    <row r="635" spans="1:20" ht="13.2" x14ac:dyDescent="0.25">
      <c r="A635" s="66"/>
      <c r="B635" s="66"/>
      <c r="C635" s="66"/>
      <c r="D635" s="66"/>
      <c r="E635" s="67"/>
      <c r="F635" s="67"/>
      <c r="G635" s="67"/>
      <c r="H635" s="67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</row>
    <row r="636" spans="1:20" ht="13.2" x14ac:dyDescent="0.25">
      <c r="A636" s="66"/>
      <c r="B636" s="66"/>
      <c r="C636" s="66"/>
      <c r="D636" s="66"/>
      <c r="E636" s="67"/>
      <c r="F636" s="67"/>
      <c r="G636" s="67"/>
      <c r="H636" s="67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</row>
    <row r="637" spans="1:20" ht="13.2" x14ac:dyDescent="0.25">
      <c r="A637" s="66"/>
      <c r="B637" s="66"/>
      <c r="C637" s="66"/>
      <c r="D637" s="66"/>
      <c r="E637" s="67"/>
      <c r="F637" s="67"/>
      <c r="G637" s="67"/>
      <c r="H637" s="67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</row>
    <row r="638" spans="1:20" ht="13.2" x14ac:dyDescent="0.25">
      <c r="A638" s="66"/>
      <c r="B638" s="66"/>
      <c r="C638" s="66"/>
      <c r="D638" s="66"/>
      <c r="E638" s="67"/>
      <c r="F638" s="67"/>
      <c r="G638" s="67"/>
      <c r="H638" s="67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</row>
    <row r="639" spans="1:20" ht="13.2" x14ac:dyDescent="0.25">
      <c r="A639" s="66"/>
      <c r="B639" s="66"/>
      <c r="C639" s="66"/>
      <c r="D639" s="66"/>
      <c r="E639" s="67"/>
      <c r="F639" s="67"/>
      <c r="G639" s="67"/>
      <c r="H639" s="67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</row>
    <row r="640" spans="1:20" ht="13.2" x14ac:dyDescent="0.25">
      <c r="A640" s="66"/>
      <c r="B640" s="66"/>
      <c r="C640" s="66"/>
      <c r="D640" s="66"/>
      <c r="E640" s="67"/>
      <c r="F640" s="67"/>
      <c r="G640" s="67"/>
      <c r="H640" s="67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</row>
    <row r="641" spans="1:20" ht="13.2" x14ac:dyDescent="0.25">
      <c r="A641" s="66"/>
      <c r="B641" s="66"/>
      <c r="C641" s="66"/>
      <c r="D641" s="66"/>
      <c r="E641" s="67"/>
      <c r="F641" s="67"/>
      <c r="G641" s="67"/>
      <c r="H641" s="67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</row>
    <row r="642" spans="1:20" ht="13.2" x14ac:dyDescent="0.25">
      <c r="A642" s="66"/>
      <c r="B642" s="66"/>
      <c r="C642" s="66"/>
      <c r="D642" s="66"/>
      <c r="E642" s="67"/>
      <c r="F642" s="67"/>
      <c r="G642" s="67"/>
      <c r="H642" s="67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</row>
    <row r="643" spans="1:20" ht="13.2" x14ac:dyDescent="0.25">
      <c r="A643" s="66"/>
      <c r="B643" s="66"/>
      <c r="C643" s="66"/>
      <c r="D643" s="66"/>
      <c r="E643" s="67"/>
      <c r="F643" s="67"/>
      <c r="G643" s="67"/>
      <c r="H643" s="67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</row>
    <row r="644" spans="1:20" ht="13.2" x14ac:dyDescent="0.25">
      <c r="A644" s="66"/>
      <c r="B644" s="66"/>
      <c r="C644" s="66"/>
      <c r="D644" s="66"/>
      <c r="E644" s="67"/>
      <c r="F644" s="67"/>
      <c r="G644" s="67"/>
      <c r="H644" s="67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</row>
    <row r="645" spans="1:20" ht="13.2" x14ac:dyDescent="0.25">
      <c r="A645" s="66"/>
      <c r="B645" s="66"/>
      <c r="C645" s="66"/>
      <c r="D645" s="66"/>
      <c r="E645" s="67"/>
      <c r="F645" s="67"/>
      <c r="G645" s="67"/>
      <c r="H645" s="67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</row>
    <row r="646" spans="1:20" ht="13.2" x14ac:dyDescent="0.25">
      <c r="A646" s="66"/>
      <c r="B646" s="66"/>
      <c r="C646" s="66"/>
      <c r="D646" s="66"/>
      <c r="E646" s="67"/>
      <c r="F646" s="67"/>
      <c r="G646" s="67"/>
      <c r="H646" s="67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</row>
    <row r="647" spans="1:20" ht="13.2" x14ac:dyDescent="0.25">
      <c r="A647" s="66"/>
      <c r="B647" s="66"/>
      <c r="C647" s="66"/>
      <c r="D647" s="66"/>
      <c r="E647" s="67"/>
      <c r="F647" s="67"/>
      <c r="G647" s="67"/>
      <c r="H647" s="67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</row>
    <row r="648" spans="1:20" ht="13.2" x14ac:dyDescent="0.25">
      <c r="A648" s="66"/>
      <c r="B648" s="66"/>
      <c r="C648" s="66"/>
      <c r="D648" s="66"/>
      <c r="E648" s="67"/>
      <c r="F648" s="67"/>
      <c r="G648" s="67"/>
      <c r="H648" s="67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</row>
    <row r="649" spans="1:20" ht="13.2" x14ac:dyDescent="0.25">
      <c r="A649" s="66"/>
      <c r="B649" s="66"/>
      <c r="C649" s="66"/>
      <c r="D649" s="66"/>
      <c r="E649" s="67"/>
      <c r="F649" s="67"/>
      <c r="G649" s="67"/>
      <c r="H649" s="67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</row>
    <row r="650" spans="1:20" ht="13.2" x14ac:dyDescent="0.25">
      <c r="A650" s="66"/>
      <c r="B650" s="66"/>
      <c r="C650" s="66"/>
      <c r="D650" s="66"/>
      <c r="E650" s="67"/>
      <c r="F650" s="67"/>
      <c r="G650" s="67"/>
      <c r="H650" s="67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</row>
    <row r="651" spans="1:20" ht="13.2" x14ac:dyDescent="0.25">
      <c r="A651" s="66"/>
      <c r="B651" s="66"/>
      <c r="C651" s="66"/>
      <c r="D651" s="66"/>
      <c r="E651" s="67"/>
      <c r="F651" s="67"/>
      <c r="G651" s="67"/>
      <c r="H651" s="67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</row>
    <row r="652" spans="1:20" ht="13.2" x14ac:dyDescent="0.25">
      <c r="A652" s="66"/>
      <c r="B652" s="66"/>
      <c r="C652" s="66"/>
      <c r="D652" s="66"/>
      <c r="E652" s="67"/>
      <c r="F652" s="67"/>
      <c r="G652" s="67"/>
      <c r="H652" s="67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</row>
    <row r="653" spans="1:20" ht="13.2" x14ac:dyDescent="0.25">
      <c r="A653" s="66"/>
      <c r="B653" s="66"/>
      <c r="C653" s="66"/>
      <c r="D653" s="66"/>
      <c r="E653" s="67"/>
      <c r="F653" s="67"/>
      <c r="G653" s="67"/>
      <c r="H653" s="67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</row>
    <row r="654" spans="1:20" ht="13.2" x14ac:dyDescent="0.25">
      <c r="A654" s="66"/>
      <c r="B654" s="66"/>
      <c r="C654" s="66"/>
      <c r="D654" s="66"/>
      <c r="E654" s="67"/>
      <c r="F654" s="67"/>
      <c r="G654" s="67"/>
      <c r="H654" s="67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</row>
    <row r="655" spans="1:20" ht="13.2" x14ac:dyDescent="0.25">
      <c r="A655" s="66"/>
      <c r="B655" s="66"/>
      <c r="C655" s="66"/>
      <c r="D655" s="66"/>
      <c r="E655" s="67"/>
      <c r="F655" s="67"/>
      <c r="G655" s="67"/>
      <c r="H655" s="67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</row>
    <row r="656" spans="1:20" ht="13.2" x14ac:dyDescent="0.25">
      <c r="A656" s="66"/>
      <c r="B656" s="66"/>
      <c r="C656" s="66"/>
      <c r="D656" s="66"/>
      <c r="E656" s="67"/>
      <c r="F656" s="67"/>
      <c r="G656" s="67"/>
      <c r="H656" s="67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</row>
    <row r="657" spans="1:20" ht="13.2" x14ac:dyDescent="0.25">
      <c r="A657" s="66"/>
      <c r="B657" s="66"/>
      <c r="C657" s="66"/>
      <c r="D657" s="66"/>
      <c r="E657" s="67"/>
      <c r="F657" s="67"/>
      <c r="G657" s="67"/>
      <c r="H657" s="67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</row>
    <row r="658" spans="1:20" ht="13.2" x14ac:dyDescent="0.25">
      <c r="A658" s="66"/>
      <c r="B658" s="66"/>
      <c r="C658" s="66"/>
      <c r="D658" s="66"/>
      <c r="E658" s="67"/>
      <c r="F658" s="67"/>
      <c r="G658" s="67"/>
      <c r="H658" s="67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</row>
    <row r="659" spans="1:20" ht="13.2" x14ac:dyDescent="0.25">
      <c r="A659" s="66"/>
      <c r="B659" s="66"/>
      <c r="C659" s="66"/>
      <c r="D659" s="66"/>
      <c r="E659" s="67"/>
      <c r="F659" s="67"/>
      <c r="G659" s="67"/>
      <c r="H659" s="67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</row>
    <row r="660" spans="1:20" ht="13.2" x14ac:dyDescent="0.25">
      <c r="A660" s="66"/>
      <c r="B660" s="66"/>
      <c r="C660" s="66"/>
      <c r="D660" s="66"/>
      <c r="E660" s="67"/>
      <c r="F660" s="67"/>
      <c r="G660" s="67"/>
      <c r="H660" s="67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</row>
    <row r="661" spans="1:20" ht="13.2" x14ac:dyDescent="0.25">
      <c r="A661" s="66"/>
      <c r="B661" s="66"/>
      <c r="C661" s="66"/>
      <c r="D661" s="66"/>
      <c r="E661" s="67"/>
      <c r="F661" s="67"/>
      <c r="G661" s="67"/>
      <c r="H661" s="67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</row>
    <row r="662" spans="1:20" ht="13.2" x14ac:dyDescent="0.25">
      <c r="A662" s="66"/>
      <c r="B662" s="66"/>
      <c r="C662" s="66"/>
      <c r="D662" s="66"/>
      <c r="E662" s="67"/>
      <c r="F662" s="67"/>
      <c r="G662" s="67"/>
      <c r="H662" s="67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</row>
    <row r="663" spans="1:20" ht="13.2" x14ac:dyDescent="0.25">
      <c r="A663" s="66"/>
      <c r="B663" s="66"/>
      <c r="C663" s="66"/>
      <c r="D663" s="66"/>
      <c r="E663" s="67"/>
      <c r="F663" s="67"/>
      <c r="G663" s="67"/>
      <c r="H663" s="67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</row>
    <row r="664" spans="1:20" ht="13.2" x14ac:dyDescent="0.25">
      <c r="A664" s="66"/>
      <c r="B664" s="66"/>
      <c r="C664" s="66"/>
      <c r="D664" s="66"/>
      <c r="E664" s="67"/>
      <c r="F664" s="67"/>
      <c r="G664" s="67"/>
      <c r="H664" s="67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</row>
    <row r="665" spans="1:20" ht="13.2" x14ac:dyDescent="0.25">
      <c r="A665" s="66"/>
      <c r="B665" s="66"/>
      <c r="C665" s="66"/>
      <c r="D665" s="66"/>
      <c r="E665" s="67"/>
      <c r="F665" s="67"/>
      <c r="G665" s="67"/>
      <c r="H665" s="67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</row>
    <row r="666" spans="1:20" ht="13.2" x14ac:dyDescent="0.25">
      <c r="A666" s="66"/>
      <c r="B666" s="66"/>
      <c r="C666" s="66"/>
      <c r="D666" s="66"/>
      <c r="E666" s="67"/>
      <c r="F666" s="67"/>
      <c r="G666" s="67"/>
      <c r="H666" s="67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</row>
    <row r="667" spans="1:20" ht="13.2" x14ac:dyDescent="0.25">
      <c r="A667" s="66"/>
      <c r="B667" s="66"/>
      <c r="C667" s="66"/>
      <c r="D667" s="66"/>
      <c r="E667" s="67"/>
      <c r="F667" s="67"/>
      <c r="G667" s="67"/>
      <c r="H667" s="67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</row>
    <row r="668" spans="1:20" ht="13.2" x14ac:dyDescent="0.25">
      <c r="A668" s="66"/>
      <c r="B668" s="66"/>
      <c r="C668" s="66"/>
      <c r="D668" s="66"/>
      <c r="E668" s="67"/>
      <c r="F668" s="67"/>
      <c r="G668" s="67"/>
      <c r="H668" s="67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</row>
    <row r="669" spans="1:20" ht="13.2" x14ac:dyDescent="0.25">
      <c r="A669" s="66"/>
      <c r="B669" s="66"/>
      <c r="C669" s="66"/>
      <c r="D669" s="66"/>
      <c r="E669" s="67"/>
      <c r="F669" s="67"/>
      <c r="G669" s="67"/>
      <c r="H669" s="67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</row>
    <row r="670" spans="1:20" ht="13.2" x14ac:dyDescent="0.25">
      <c r="A670" s="66"/>
      <c r="B670" s="66"/>
      <c r="C670" s="66"/>
      <c r="D670" s="66"/>
      <c r="E670" s="67"/>
      <c r="F670" s="67"/>
      <c r="G670" s="67"/>
      <c r="H670" s="67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</row>
    <row r="671" spans="1:20" ht="13.2" x14ac:dyDescent="0.25">
      <c r="A671" s="66"/>
      <c r="B671" s="66"/>
      <c r="C671" s="66"/>
      <c r="D671" s="66"/>
      <c r="E671" s="67"/>
      <c r="F671" s="67"/>
      <c r="G671" s="67"/>
      <c r="H671" s="67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</row>
    <row r="672" spans="1:20" ht="13.2" x14ac:dyDescent="0.25">
      <c r="A672" s="66"/>
      <c r="B672" s="66"/>
      <c r="C672" s="66"/>
      <c r="D672" s="66"/>
      <c r="E672" s="67"/>
      <c r="F672" s="67"/>
      <c r="G672" s="67"/>
      <c r="H672" s="67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</row>
    <row r="673" spans="1:20" ht="13.2" x14ac:dyDescent="0.25">
      <c r="A673" s="66"/>
      <c r="B673" s="66"/>
      <c r="C673" s="66"/>
      <c r="D673" s="66"/>
      <c r="E673" s="67"/>
      <c r="F673" s="67"/>
      <c r="G673" s="67"/>
      <c r="H673" s="67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</row>
    <row r="674" spans="1:20" ht="13.2" x14ac:dyDescent="0.25">
      <c r="A674" s="66"/>
      <c r="B674" s="66"/>
      <c r="C674" s="66"/>
      <c r="D674" s="66"/>
      <c r="E674" s="67"/>
      <c r="F674" s="67"/>
      <c r="G674" s="67"/>
      <c r="H674" s="67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</row>
    <row r="675" spans="1:20" ht="13.2" x14ac:dyDescent="0.25">
      <c r="A675" s="66"/>
      <c r="B675" s="66"/>
      <c r="C675" s="66"/>
      <c r="D675" s="66"/>
      <c r="E675" s="67"/>
      <c r="F675" s="67"/>
      <c r="G675" s="67"/>
      <c r="H675" s="67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</row>
    <row r="676" spans="1:20" ht="13.2" x14ac:dyDescent="0.25">
      <c r="A676" s="66"/>
      <c r="B676" s="66"/>
      <c r="C676" s="66"/>
      <c r="D676" s="66"/>
      <c r="E676" s="67"/>
      <c r="F676" s="67"/>
      <c r="G676" s="67"/>
      <c r="H676" s="67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</row>
    <row r="677" spans="1:20" ht="13.2" x14ac:dyDescent="0.25">
      <c r="A677" s="66"/>
      <c r="B677" s="66"/>
      <c r="C677" s="66"/>
      <c r="D677" s="66"/>
      <c r="E677" s="67"/>
      <c r="F677" s="67"/>
      <c r="G677" s="67"/>
      <c r="H677" s="67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</row>
    <row r="678" spans="1:20" ht="13.2" x14ac:dyDescent="0.25">
      <c r="A678" s="66"/>
      <c r="B678" s="66"/>
      <c r="C678" s="66"/>
      <c r="D678" s="66"/>
      <c r="E678" s="67"/>
      <c r="F678" s="67"/>
      <c r="G678" s="67"/>
      <c r="H678" s="67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</row>
    <row r="679" spans="1:20" ht="13.2" x14ac:dyDescent="0.25">
      <c r="A679" s="66"/>
      <c r="B679" s="66"/>
      <c r="C679" s="66"/>
      <c r="D679" s="66"/>
      <c r="E679" s="67"/>
      <c r="F679" s="67"/>
      <c r="G679" s="67"/>
      <c r="H679" s="67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</row>
    <row r="680" spans="1:20" ht="13.2" x14ac:dyDescent="0.25">
      <c r="A680" s="66"/>
      <c r="B680" s="66"/>
      <c r="C680" s="66"/>
      <c r="D680" s="66"/>
      <c r="E680" s="67"/>
      <c r="F680" s="67"/>
      <c r="G680" s="67"/>
      <c r="H680" s="67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</row>
    <row r="681" spans="1:20" ht="13.2" x14ac:dyDescent="0.25">
      <c r="A681" s="66"/>
      <c r="B681" s="66"/>
      <c r="C681" s="66"/>
      <c r="D681" s="66"/>
      <c r="E681" s="67"/>
      <c r="F681" s="67"/>
      <c r="G681" s="67"/>
      <c r="H681" s="67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</row>
    <row r="682" spans="1:20" ht="13.2" x14ac:dyDescent="0.25">
      <c r="A682" s="66"/>
      <c r="B682" s="66"/>
      <c r="C682" s="66"/>
      <c r="D682" s="66"/>
      <c r="E682" s="67"/>
      <c r="F682" s="67"/>
      <c r="G682" s="67"/>
      <c r="H682" s="67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</row>
    <row r="683" spans="1:20" ht="13.2" x14ac:dyDescent="0.25">
      <c r="A683" s="66"/>
      <c r="B683" s="66"/>
      <c r="C683" s="66"/>
      <c r="D683" s="66"/>
      <c r="E683" s="67"/>
      <c r="F683" s="67"/>
      <c r="G683" s="67"/>
      <c r="H683" s="67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</row>
    <row r="684" spans="1:20" ht="13.2" x14ac:dyDescent="0.25">
      <c r="A684" s="66"/>
      <c r="B684" s="66"/>
      <c r="C684" s="66"/>
      <c r="D684" s="66"/>
      <c r="E684" s="67"/>
      <c r="F684" s="67"/>
      <c r="G684" s="67"/>
      <c r="H684" s="67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</row>
    <row r="685" spans="1:20" ht="13.2" x14ac:dyDescent="0.25">
      <c r="A685" s="66"/>
      <c r="B685" s="66"/>
      <c r="C685" s="66"/>
      <c r="D685" s="66"/>
      <c r="E685" s="67"/>
      <c r="F685" s="67"/>
      <c r="G685" s="67"/>
      <c r="H685" s="67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</row>
    <row r="686" spans="1:20" ht="13.2" x14ac:dyDescent="0.25">
      <c r="A686" s="66"/>
      <c r="B686" s="66"/>
      <c r="C686" s="66"/>
      <c r="D686" s="66"/>
      <c r="E686" s="67"/>
      <c r="F686" s="67"/>
      <c r="G686" s="67"/>
      <c r="H686" s="67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</row>
    <row r="687" spans="1:20" ht="13.2" x14ac:dyDescent="0.25">
      <c r="A687" s="66"/>
      <c r="B687" s="66"/>
      <c r="C687" s="66"/>
      <c r="D687" s="66"/>
      <c r="E687" s="67"/>
      <c r="F687" s="67"/>
      <c r="G687" s="67"/>
      <c r="H687" s="67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</row>
    <row r="688" spans="1:20" ht="13.2" x14ac:dyDescent="0.25">
      <c r="A688" s="66"/>
      <c r="B688" s="66"/>
      <c r="C688" s="66"/>
      <c r="D688" s="66"/>
      <c r="E688" s="67"/>
      <c r="F688" s="67"/>
      <c r="G688" s="67"/>
      <c r="H688" s="67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</row>
    <row r="689" spans="1:20" ht="13.2" x14ac:dyDescent="0.25">
      <c r="A689" s="66"/>
      <c r="B689" s="66"/>
      <c r="C689" s="66"/>
      <c r="D689" s="66"/>
      <c r="E689" s="67"/>
      <c r="F689" s="67"/>
      <c r="G689" s="67"/>
      <c r="H689" s="67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</row>
    <row r="690" spans="1:20" ht="13.2" x14ac:dyDescent="0.25">
      <c r="A690" s="66"/>
      <c r="B690" s="66"/>
      <c r="C690" s="66"/>
      <c r="D690" s="66"/>
      <c r="E690" s="67"/>
      <c r="F690" s="67"/>
      <c r="G690" s="67"/>
      <c r="H690" s="67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</row>
    <row r="691" spans="1:20" ht="13.2" x14ac:dyDescent="0.25">
      <c r="A691" s="66"/>
      <c r="B691" s="66"/>
      <c r="C691" s="66"/>
      <c r="D691" s="66"/>
      <c r="E691" s="67"/>
      <c r="F691" s="67"/>
      <c r="G691" s="67"/>
      <c r="H691" s="67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</row>
    <row r="692" spans="1:20" ht="13.2" x14ac:dyDescent="0.25">
      <c r="A692" s="66"/>
      <c r="B692" s="66"/>
      <c r="C692" s="66"/>
      <c r="D692" s="66"/>
      <c r="E692" s="67"/>
      <c r="F692" s="67"/>
      <c r="G692" s="67"/>
      <c r="H692" s="67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</row>
    <row r="693" spans="1:20" ht="13.2" x14ac:dyDescent="0.25">
      <c r="A693" s="66"/>
      <c r="B693" s="66"/>
      <c r="C693" s="66"/>
      <c r="D693" s="66"/>
      <c r="E693" s="67"/>
      <c r="F693" s="67"/>
      <c r="G693" s="67"/>
      <c r="H693" s="67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</row>
    <row r="694" spans="1:20" ht="13.2" x14ac:dyDescent="0.25">
      <c r="A694" s="66"/>
      <c r="B694" s="66"/>
      <c r="C694" s="66"/>
      <c r="D694" s="66"/>
      <c r="E694" s="67"/>
      <c r="F694" s="67"/>
      <c r="G694" s="67"/>
      <c r="H694" s="67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</row>
    <row r="695" spans="1:20" ht="13.2" x14ac:dyDescent="0.25">
      <c r="A695" s="66"/>
      <c r="B695" s="66"/>
      <c r="C695" s="66"/>
      <c r="D695" s="66"/>
      <c r="E695" s="67"/>
      <c r="F695" s="67"/>
      <c r="G695" s="67"/>
      <c r="H695" s="67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</row>
    <row r="696" spans="1:20" ht="13.2" x14ac:dyDescent="0.25">
      <c r="A696" s="66"/>
      <c r="B696" s="66"/>
      <c r="C696" s="66"/>
      <c r="D696" s="66"/>
      <c r="E696" s="67"/>
      <c r="F696" s="67"/>
      <c r="G696" s="67"/>
      <c r="H696" s="67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</row>
    <row r="697" spans="1:20" ht="13.2" x14ac:dyDescent="0.25">
      <c r="A697" s="66"/>
      <c r="B697" s="66"/>
      <c r="C697" s="66"/>
      <c r="D697" s="66"/>
      <c r="E697" s="67"/>
      <c r="F697" s="67"/>
      <c r="G697" s="67"/>
      <c r="H697" s="67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</row>
    <row r="698" spans="1:20" ht="13.2" x14ac:dyDescent="0.25">
      <c r="A698" s="66"/>
      <c r="B698" s="66"/>
      <c r="C698" s="66"/>
      <c r="D698" s="66"/>
      <c r="E698" s="67"/>
      <c r="F698" s="67"/>
      <c r="G698" s="67"/>
      <c r="H698" s="67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</row>
    <row r="699" spans="1:20" ht="13.2" x14ac:dyDescent="0.25">
      <c r="A699" s="66"/>
      <c r="B699" s="66"/>
      <c r="C699" s="66"/>
      <c r="D699" s="66"/>
      <c r="E699" s="67"/>
      <c r="F699" s="67"/>
      <c r="G699" s="67"/>
      <c r="H699" s="67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</row>
    <row r="700" spans="1:20" ht="13.2" x14ac:dyDescent="0.25">
      <c r="A700" s="66"/>
      <c r="B700" s="66"/>
      <c r="C700" s="66"/>
      <c r="D700" s="66"/>
      <c r="E700" s="67"/>
      <c r="F700" s="67"/>
      <c r="G700" s="67"/>
      <c r="H700" s="67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</row>
    <row r="701" spans="1:20" ht="13.2" x14ac:dyDescent="0.25">
      <c r="A701" s="66"/>
      <c r="B701" s="66"/>
      <c r="C701" s="66"/>
      <c r="D701" s="66"/>
      <c r="E701" s="67"/>
      <c r="F701" s="67"/>
      <c r="G701" s="67"/>
      <c r="H701" s="67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</row>
    <row r="702" spans="1:20" ht="13.2" x14ac:dyDescent="0.25">
      <c r="A702" s="66"/>
      <c r="B702" s="66"/>
      <c r="C702" s="66"/>
      <c r="D702" s="66"/>
      <c r="E702" s="67"/>
      <c r="F702" s="67"/>
      <c r="G702" s="67"/>
      <c r="H702" s="67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</row>
    <row r="703" spans="1:20" ht="13.2" x14ac:dyDescent="0.25">
      <c r="A703" s="66"/>
      <c r="B703" s="66"/>
      <c r="C703" s="66"/>
      <c r="D703" s="66"/>
      <c r="E703" s="67"/>
      <c r="F703" s="67"/>
      <c r="G703" s="67"/>
      <c r="H703" s="67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</row>
    <row r="704" spans="1:20" ht="13.2" x14ac:dyDescent="0.25">
      <c r="A704" s="66"/>
      <c r="B704" s="66"/>
      <c r="C704" s="66"/>
      <c r="D704" s="66"/>
      <c r="E704" s="67"/>
      <c r="F704" s="67"/>
      <c r="G704" s="67"/>
      <c r="H704" s="67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</row>
    <row r="705" spans="1:20" ht="13.2" x14ac:dyDescent="0.25">
      <c r="A705" s="66"/>
      <c r="B705" s="66"/>
      <c r="C705" s="66"/>
      <c r="D705" s="66"/>
      <c r="E705" s="67"/>
      <c r="F705" s="67"/>
      <c r="G705" s="67"/>
      <c r="H705" s="67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</row>
    <row r="706" spans="1:20" ht="13.2" x14ac:dyDescent="0.25">
      <c r="A706" s="66"/>
      <c r="B706" s="66"/>
      <c r="C706" s="66"/>
      <c r="D706" s="66"/>
      <c r="E706" s="67"/>
      <c r="F706" s="67"/>
      <c r="G706" s="67"/>
      <c r="H706" s="67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</row>
    <row r="707" spans="1:20" ht="13.2" x14ac:dyDescent="0.25">
      <c r="A707" s="66"/>
      <c r="B707" s="66"/>
      <c r="C707" s="66"/>
      <c r="D707" s="66"/>
      <c r="E707" s="67"/>
      <c r="F707" s="67"/>
      <c r="G707" s="67"/>
      <c r="H707" s="67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</row>
    <row r="708" spans="1:20" ht="13.2" x14ac:dyDescent="0.25">
      <c r="A708" s="66"/>
      <c r="B708" s="66"/>
      <c r="C708" s="66"/>
      <c r="D708" s="66"/>
      <c r="E708" s="67"/>
      <c r="F708" s="67"/>
      <c r="G708" s="67"/>
      <c r="H708" s="67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</row>
    <row r="709" spans="1:20" ht="13.2" x14ac:dyDescent="0.25">
      <c r="A709" s="66"/>
      <c r="B709" s="66"/>
      <c r="C709" s="66"/>
      <c r="D709" s="66"/>
      <c r="E709" s="67"/>
      <c r="F709" s="67"/>
      <c r="G709" s="67"/>
      <c r="H709" s="67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</row>
    <row r="710" spans="1:20" ht="13.2" x14ac:dyDescent="0.25">
      <c r="A710" s="66"/>
      <c r="B710" s="66"/>
      <c r="C710" s="66"/>
      <c r="D710" s="66"/>
      <c r="E710" s="67"/>
      <c r="F710" s="67"/>
      <c r="G710" s="67"/>
      <c r="H710" s="67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</row>
    <row r="711" spans="1:20" ht="13.2" x14ac:dyDescent="0.25">
      <c r="A711" s="66"/>
      <c r="B711" s="66"/>
      <c r="C711" s="66"/>
      <c r="D711" s="66"/>
      <c r="E711" s="67"/>
      <c r="F711" s="67"/>
      <c r="G711" s="67"/>
      <c r="H711" s="67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</row>
    <row r="712" spans="1:20" ht="13.2" x14ac:dyDescent="0.25">
      <c r="A712" s="66"/>
      <c r="B712" s="66"/>
      <c r="C712" s="66"/>
      <c r="D712" s="66"/>
      <c r="E712" s="67"/>
      <c r="F712" s="67"/>
      <c r="G712" s="67"/>
      <c r="H712" s="67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</row>
    <row r="713" spans="1:20" ht="13.2" x14ac:dyDescent="0.25">
      <c r="A713" s="66"/>
      <c r="B713" s="66"/>
      <c r="C713" s="66"/>
      <c r="D713" s="66"/>
      <c r="E713" s="67"/>
      <c r="F713" s="67"/>
      <c r="G713" s="67"/>
      <c r="H713" s="67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</row>
    <row r="714" spans="1:20" ht="13.2" x14ac:dyDescent="0.25">
      <c r="A714" s="66"/>
      <c r="B714" s="66"/>
      <c r="C714" s="66"/>
      <c r="D714" s="66"/>
      <c r="E714" s="67"/>
      <c r="F714" s="67"/>
      <c r="G714" s="67"/>
      <c r="H714" s="67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</row>
    <row r="715" spans="1:20" ht="13.2" x14ac:dyDescent="0.25">
      <c r="A715" s="66"/>
      <c r="B715" s="66"/>
      <c r="C715" s="66"/>
      <c r="D715" s="66"/>
      <c r="E715" s="67"/>
      <c r="F715" s="67"/>
      <c r="G715" s="67"/>
      <c r="H715" s="67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</row>
    <row r="716" spans="1:20" ht="13.2" x14ac:dyDescent="0.25">
      <c r="A716" s="66"/>
      <c r="B716" s="66"/>
      <c r="C716" s="66"/>
      <c r="D716" s="66"/>
      <c r="E716" s="67"/>
      <c r="F716" s="67"/>
      <c r="G716" s="67"/>
      <c r="H716" s="67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</row>
    <row r="717" spans="1:20" ht="13.2" x14ac:dyDescent="0.25">
      <c r="A717" s="66"/>
      <c r="B717" s="66"/>
      <c r="C717" s="66"/>
      <c r="D717" s="66"/>
      <c r="E717" s="67"/>
      <c r="F717" s="67"/>
      <c r="G717" s="67"/>
      <c r="H717" s="67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</row>
    <row r="718" spans="1:20" ht="13.2" x14ac:dyDescent="0.25">
      <c r="A718" s="66"/>
      <c r="B718" s="66"/>
      <c r="C718" s="66"/>
      <c r="D718" s="66"/>
      <c r="E718" s="67"/>
      <c r="F718" s="67"/>
      <c r="G718" s="67"/>
      <c r="H718" s="67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</row>
    <row r="719" spans="1:20" ht="13.2" x14ac:dyDescent="0.25">
      <c r="A719" s="66"/>
      <c r="B719" s="66"/>
      <c r="C719" s="66"/>
      <c r="D719" s="66"/>
      <c r="E719" s="67"/>
      <c r="F719" s="67"/>
      <c r="G719" s="67"/>
      <c r="H719" s="67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</row>
    <row r="720" spans="1:20" ht="13.2" x14ac:dyDescent="0.25">
      <c r="A720" s="66"/>
      <c r="B720" s="66"/>
      <c r="C720" s="66"/>
      <c r="D720" s="66"/>
      <c r="E720" s="67"/>
      <c r="F720" s="67"/>
      <c r="G720" s="67"/>
      <c r="H720" s="67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</row>
    <row r="721" spans="1:20" ht="13.2" x14ac:dyDescent="0.25">
      <c r="A721" s="66"/>
      <c r="B721" s="66"/>
      <c r="C721" s="66"/>
      <c r="D721" s="66"/>
      <c r="E721" s="67"/>
      <c r="F721" s="67"/>
      <c r="G721" s="67"/>
      <c r="H721" s="67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</row>
    <row r="722" spans="1:20" ht="13.2" x14ac:dyDescent="0.25">
      <c r="A722" s="66"/>
      <c r="B722" s="66"/>
      <c r="C722" s="66"/>
      <c r="D722" s="66"/>
      <c r="E722" s="67"/>
      <c r="F722" s="67"/>
      <c r="G722" s="67"/>
      <c r="H722" s="67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</row>
    <row r="723" spans="1:20" ht="13.2" x14ac:dyDescent="0.25">
      <c r="A723" s="66"/>
      <c r="B723" s="66"/>
      <c r="C723" s="66"/>
      <c r="D723" s="66"/>
      <c r="E723" s="67"/>
      <c r="F723" s="67"/>
      <c r="G723" s="67"/>
      <c r="H723" s="67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</row>
    <row r="724" spans="1:20" ht="13.2" x14ac:dyDescent="0.25">
      <c r="A724" s="66"/>
      <c r="B724" s="66"/>
      <c r="C724" s="66"/>
      <c r="D724" s="66"/>
      <c r="E724" s="67"/>
      <c r="F724" s="67"/>
      <c r="G724" s="67"/>
      <c r="H724" s="67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</row>
    <row r="725" spans="1:20" ht="13.2" x14ac:dyDescent="0.25">
      <c r="A725" s="66"/>
      <c r="B725" s="66"/>
      <c r="C725" s="66"/>
      <c r="D725" s="66"/>
      <c r="E725" s="67"/>
      <c r="F725" s="67"/>
      <c r="G725" s="67"/>
      <c r="H725" s="67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</row>
    <row r="726" spans="1:20" ht="13.2" x14ac:dyDescent="0.25">
      <c r="A726" s="66"/>
      <c r="B726" s="66"/>
      <c r="C726" s="66"/>
      <c r="D726" s="66"/>
      <c r="E726" s="67"/>
      <c r="F726" s="67"/>
      <c r="G726" s="67"/>
      <c r="H726" s="67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</row>
    <row r="727" spans="1:20" ht="13.2" x14ac:dyDescent="0.25">
      <c r="A727" s="66"/>
      <c r="B727" s="66"/>
      <c r="C727" s="66"/>
      <c r="D727" s="66"/>
      <c r="E727" s="67"/>
      <c r="F727" s="67"/>
      <c r="G727" s="67"/>
      <c r="H727" s="67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</row>
    <row r="728" spans="1:20" ht="13.2" x14ac:dyDescent="0.25">
      <c r="A728" s="66"/>
      <c r="B728" s="66"/>
      <c r="C728" s="66"/>
      <c r="D728" s="66"/>
      <c r="E728" s="67"/>
      <c r="F728" s="67"/>
      <c r="G728" s="67"/>
      <c r="H728" s="67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</row>
    <row r="729" spans="1:20" ht="13.2" x14ac:dyDescent="0.25">
      <c r="A729" s="66"/>
      <c r="B729" s="66"/>
      <c r="C729" s="66"/>
      <c r="D729" s="66"/>
      <c r="E729" s="67"/>
      <c r="F729" s="67"/>
      <c r="G729" s="67"/>
      <c r="H729" s="67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</row>
    <row r="730" spans="1:20" ht="13.2" x14ac:dyDescent="0.25">
      <c r="A730" s="66"/>
      <c r="B730" s="66"/>
      <c r="C730" s="66"/>
      <c r="D730" s="66"/>
      <c r="E730" s="67"/>
      <c r="F730" s="67"/>
      <c r="G730" s="67"/>
      <c r="H730" s="67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</row>
    <row r="731" spans="1:20" ht="13.2" x14ac:dyDescent="0.25">
      <c r="A731" s="66"/>
      <c r="B731" s="66"/>
      <c r="C731" s="66"/>
      <c r="D731" s="66"/>
      <c r="E731" s="67"/>
      <c r="F731" s="67"/>
      <c r="G731" s="67"/>
      <c r="H731" s="67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</row>
    <row r="732" spans="1:20" ht="13.2" x14ac:dyDescent="0.25">
      <c r="A732" s="66"/>
      <c r="B732" s="66"/>
      <c r="C732" s="66"/>
      <c r="D732" s="66"/>
      <c r="E732" s="67"/>
      <c r="F732" s="67"/>
      <c r="G732" s="67"/>
      <c r="H732" s="67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</row>
    <row r="733" spans="1:20" ht="13.2" x14ac:dyDescent="0.25">
      <c r="A733" s="66"/>
      <c r="B733" s="66"/>
      <c r="C733" s="66"/>
      <c r="D733" s="66"/>
      <c r="E733" s="67"/>
      <c r="F733" s="67"/>
      <c r="G733" s="67"/>
      <c r="H733" s="67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</row>
    <row r="734" spans="1:20" ht="13.2" x14ac:dyDescent="0.25">
      <c r="A734" s="66"/>
      <c r="B734" s="66"/>
      <c r="C734" s="66"/>
      <c r="D734" s="66"/>
      <c r="E734" s="67"/>
      <c r="F734" s="67"/>
      <c r="G734" s="67"/>
      <c r="H734" s="67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</row>
    <row r="735" spans="1:20" ht="13.2" x14ac:dyDescent="0.25">
      <c r="A735" s="66"/>
      <c r="B735" s="66"/>
      <c r="C735" s="66"/>
      <c r="D735" s="66"/>
      <c r="E735" s="67"/>
      <c r="F735" s="67"/>
      <c r="G735" s="67"/>
      <c r="H735" s="67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</row>
    <row r="736" spans="1:20" ht="13.2" x14ac:dyDescent="0.25">
      <c r="A736" s="66"/>
      <c r="B736" s="66"/>
      <c r="C736" s="66"/>
      <c r="D736" s="66"/>
      <c r="E736" s="67"/>
      <c r="F736" s="67"/>
      <c r="G736" s="67"/>
      <c r="H736" s="67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</row>
    <row r="737" spans="1:20" ht="13.2" x14ac:dyDescent="0.25">
      <c r="A737" s="66"/>
      <c r="B737" s="66"/>
      <c r="C737" s="66"/>
      <c r="D737" s="66"/>
      <c r="E737" s="67"/>
      <c r="F737" s="67"/>
      <c r="G737" s="67"/>
      <c r="H737" s="67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</row>
    <row r="738" spans="1:20" ht="13.2" x14ac:dyDescent="0.25">
      <c r="A738" s="66"/>
      <c r="B738" s="66"/>
      <c r="C738" s="66"/>
      <c r="D738" s="66"/>
      <c r="E738" s="67"/>
      <c r="F738" s="67"/>
      <c r="G738" s="67"/>
      <c r="H738" s="67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</row>
    <row r="739" spans="1:20" ht="13.2" x14ac:dyDescent="0.25">
      <c r="A739" s="66"/>
      <c r="B739" s="66"/>
      <c r="C739" s="66"/>
      <c r="D739" s="66"/>
      <c r="E739" s="67"/>
      <c r="F739" s="67"/>
      <c r="G739" s="67"/>
      <c r="H739" s="67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</row>
    <row r="740" spans="1:20" ht="13.2" x14ac:dyDescent="0.25">
      <c r="A740" s="66"/>
      <c r="B740" s="66"/>
      <c r="C740" s="66"/>
      <c r="D740" s="66"/>
      <c r="E740" s="67"/>
      <c r="F740" s="67"/>
      <c r="G740" s="67"/>
      <c r="H740" s="67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</row>
    <row r="741" spans="1:20" ht="13.2" x14ac:dyDescent="0.25">
      <c r="A741" s="66"/>
      <c r="B741" s="66"/>
      <c r="C741" s="66"/>
      <c r="D741" s="66"/>
      <c r="E741" s="67"/>
      <c r="F741" s="67"/>
      <c r="G741" s="67"/>
      <c r="H741" s="67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</row>
    <row r="742" spans="1:20" ht="13.2" x14ac:dyDescent="0.25">
      <c r="A742" s="66"/>
      <c r="B742" s="66"/>
      <c r="C742" s="66"/>
      <c r="D742" s="66"/>
      <c r="E742" s="67"/>
      <c r="F742" s="67"/>
      <c r="G742" s="67"/>
      <c r="H742" s="67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</row>
    <row r="743" spans="1:20" ht="13.2" x14ac:dyDescent="0.25">
      <c r="A743" s="66"/>
      <c r="B743" s="66"/>
      <c r="C743" s="66"/>
      <c r="D743" s="66"/>
      <c r="E743" s="67"/>
      <c r="F743" s="67"/>
      <c r="G743" s="67"/>
      <c r="H743" s="67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</row>
    <row r="744" spans="1:20" ht="13.2" x14ac:dyDescent="0.25">
      <c r="A744" s="66"/>
      <c r="B744" s="66"/>
      <c r="C744" s="66"/>
      <c r="D744" s="66"/>
      <c r="E744" s="67"/>
      <c r="F744" s="67"/>
      <c r="G744" s="67"/>
      <c r="H744" s="67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</row>
    <row r="745" spans="1:20" ht="13.2" x14ac:dyDescent="0.25">
      <c r="A745" s="66"/>
      <c r="B745" s="66"/>
      <c r="C745" s="66"/>
      <c r="D745" s="66"/>
      <c r="E745" s="67"/>
      <c r="F745" s="67"/>
      <c r="G745" s="67"/>
      <c r="H745" s="67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</row>
    <row r="746" spans="1:20" ht="13.2" x14ac:dyDescent="0.25">
      <c r="A746" s="66"/>
      <c r="B746" s="66"/>
      <c r="C746" s="66"/>
      <c r="D746" s="66"/>
      <c r="E746" s="67"/>
      <c r="F746" s="67"/>
      <c r="G746" s="67"/>
      <c r="H746" s="67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</row>
    <row r="747" spans="1:20" ht="13.2" x14ac:dyDescent="0.25">
      <c r="A747" s="66"/>
      <c r="B747" s="66"/>
      <c r="C747" s="66"/>
      <c r="D747" s="66"/>
      <c r="E747" s="67"/>
      <c r="F747" s="67"/>
      <c r="G747" s="67"/>
      <c r="H747" s="67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</row>
    <row r="748" spans="1:20" ht="13.2" x14ac:dyDescent="0.25">
      <c r="A748" s="66"/>
      <c r="B748" s="66"/>
      <c r="C748" s="66"/>
      <c r="D748" s="66"/>
      <c r="E748" s="67"/>
      <c r="F748" s="67"/>
      <c r="G748" s="67"/>
      <c r="H748" s="67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</row>
    <row r="749" spans="1:20" ht="13.2" x14ac:dyDescent="0.25">
      <c r="A749" s="66"/>
      <c r="B749" s="66"/>
      <c r="C749" s="66"/>
      <c r="D749" s="66"/>
      <c r="E749" s="67"/>
      <c r="F749" s="67"/>
      <c r="G749" s="67"/>
      <c r="H749" s="67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</row>
    <row r="750" spans="1:20" ht="13.2" x14ac:dyDescent="0.25">
      <c r="A750" s="66"/>
      <c r="B750" s="66"/>
      <c r="C750" s="66"/>
      <c r="D750" s="66"/>
      <c r="E750" s="67"/>
      <c r="F750" s="67"/>
      <c r="G750" s="67"/>
      <c r="H750" s="67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</row>
    <row r="751" spans="1:20" ht="13.2" x14ac:dyDescent="0.25">
      <c r="A751" s="66"/>
      <c r="B751" s="66"/>
      <c r="C751" s="66"/>
      <c r="D751" s="66"/>
      <c r="E751" s="67"/>
      <c r="F751" s="67"/>
      <c r="G751" s="67"/>
      <c r="H751" s="67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</row>
    <row r="752" spans="1:20" ht="13.2" x14ac:dyDescent="0.25">
      <c r="A752" s="66"/>
      <c r="B752" s="66"/>
      <c r="C752" s="66"/>
      <c r="D752" s="66"/>
      <c r="E752" s="67"/>
      <c r="F752" s="67"/>
      <c r="G752" s="67"/>
      <c r="H752" s="67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</row>
    <row r="753" spans="1:20" ht="13.2" x14ac:dyDescent="0.25">
      <c r="A753" s="66"/>
      <c r="B753" s="66"/>
      <c r="C753" s="66"/>
      <c r="D753" s="66"/>
      <c r="E753" s="67"/>
      <c r="F753" s="67"/>
      <c r="G753" s="67"/>
      <c r="H753" s="67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</row>
    <row r="754" spans="1:20" ht="13.2" x14ac:dyDescent="0.25">
      <c r="A754" s="66"/>
      <c r="B754" s="66"/>
      <c r="C754" s="66"/>
      <c r="D754" s="66"/>
      <c r="E754" s="67"/>
      <c r="F754" s="67"/>
      <c r="G754" s="67"/>
      <c r="H754" s="67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</row>
    <row r="755" spans="1:20" ht="13.2" x14ac:dyDescent="0.25">
      <c r="A755" s="66"/>
      <c r="B755" s="66"/>
      <c r="C755" s="66"/>
      <c r="D755" s="66"/>
      <c r="E755" s="67"/>
      <c r="F755" s="67"/>
      <c r="G755" s="67"/>
      <c r="H755" s="67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</row>
    <row r="756" spans="1:20" ht="13.2" x14ac:dyDescent="0.25">
      <c r="A756" s="66"/>
      <c r="B756" s="66"/>
      <c r="C756" s="66"/>
      <c r="D756" s="66"/>
      <c r="E756" s="67"/>
      <c r="F756" s="67"/>
      <c r="G756" s="67"/>
      <c r="H756" s="67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</row>
    <row r="757" spans="1:20" ht="13.2" x14ac:dyDescent="0.25">
      <c r="A757" s="66"/>
      <c r="B757" s="66"/>
      <c r="C757" s="66"/>
      <c r="D757" s="66"/>
      <c r="E757" s="67"/>
      <c r="F757" s="67"/>
      <c r="G757" s="67"/>
      <c r="H757" s="67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</row>
    <row r="758" spans="1:20" ht="13.2" x14ac:dyDescent="0.25">
      <c r="A758" s="66"/>
      <c r="B758" s="66"/>
      <c r="C758" s="66"/>
      <c r="D758" s="66"/>
      <c r="E758" s="67"/>
      <c r="F758" s="67"/>
      <c r="G758" s="67"/>
      <c r="H758" s="67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</row>
    <row r="759" spans="1:20" ht="13.2" x14ac:dyDescent="0.25">
      <c r="A759" s="66"/>
      <c r="B759" s="66"/>
      <c r="C759" s="66"/>
      <c r="D759" s="66"/>
      <c r="E759" s="67"/>
      <c r="F759" s="67"/>
      <c r="G759" s="67"/>
      <c r="H759" s="67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</row>
    <row r="760" spans="1:20" ht="13.2" x14ac:dyDescent="0.25">
      <c r="A760" s="66"/>
      <c r="B760" s="66"/>
      <c r="C760" s="66"/>
      <c r="D760" s="66"/>
      <c r="E760" s="67"/>
      <c r="F760" s="67"/>
      <c r="G760" s="67"/>
      <c r="H760" s="67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</row>
    <row r="761" spans="1:20" ht="13.2" x14ac:dyDescent="0.25">
      <c r="A761" s="66"/>
      <c r="B761" s="66"/>
      <c r="C761" s="66"/>
      <c r="D761" s="66"/>
      <c r="E761" s="67"/>
      <c r="F761" s="67"/>
      <c r="G761" s="67"/>
      <c r="H761" s="67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</row>
    <row r="762" spans="1:20" ht="13.2" x14ac:dyDescent="0.25">
      <c r="A762" s="66"/>
      <c r="B762" s="66"/>
      <c r="C762" s="66"/>
      <c r="D762" s="66"/>
      <c r="E762" s="67"/>
      <c r="F762" s="67"/>
      <c r="G762" s="67"/>
      <c r="H762" s="67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</row>
    <row r="763" spans="1:20" ht="13.2" x14ac:dyDescent="0.25">
      <c r="A763" s="66"/>
      <c r="B763" s="66"/>
      <c r="C763" s="66"/>
      <c r="D763" s="66"/>
      <c r="E763" s="67"/>
      <c r="F763" s="67"/>
      <c r="G763" s="67"/>
      <c r="H763" s="67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</row>
    <row r="764" spans="1:20" ht="13.2" x14ac:dyDescent="0.25">
      <c r="A764" s="66"/>
      <c r="B764" s="66"/>
      <c r="C764" s="66"/>
      <c r="D764" s="66"/>
      <c r="E764" s="67"/>
      <c r="F764" s="67"/>
      <c r="G764" s="67"/>
      <c r="H764" s="67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</row>
    <row r="765" spans="1:20" ht="13.2" x14ac:dyDescent="0.25">
      <c r="A765" s="66"/>
      <c r="B765" s="66"/>
      <c r="C765" s="66"/>
      <c r="D765" s="66"/>
      <c r="E765" s="67"/>
      <c r="F765" s="67"/>
      <c r="G765" s="67"/>
      <c r="H765" s="67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</row>
    <row r="766" spans="1:20" ht="13.2" x14ac:dyDescent="0.25">
      <c r="A766" s="66"/>
      <c r="B766" s="66"/>
      <c r="C766" s="66"/>
      <c r="D766" s="66"/>
      <c r="E766" s="67"/>
      <c r="F766" s="67"/>
      <c r="G766" s="67"/>
      <c r="H766" s="67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</row>
    <row r="767" spans="1:20" ht="13.2" x14ac:dyDescent="0.25">
      <c r="A767" s="66"/>
      <c r="B767" s="66"/>
      <c r="C767" s="66"/>
      <c r="D767" s="66"/>
      <c r="E767" s="67"/>
      <c r="F767" s="67"/>
      <c r="G767" s="67"/>
      <c r="H767" s="67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</row>
    <row r="768" spans="1:20" ht="13.2" x14ac:dyDescent="0.25">
      <c r="A768" s="66"/>
      <c r="B768" s="66"/>
      <c r="C768" s="66"/>
      <c r="D768" s="66"/>
      <c r="E768" s="67"/>
      <c r="F768" s="67"/>
      <c r="G768" s="67"/>
      <c r="H768" s="67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</row>
    <row r="769" spans="1:20" ht="13.2" x14ac:dyDescent="0.25">
      <c r="A769" s="66"/>
      <c r="B769" s="66"/>
      <c r="C769" s="66"/>
      <c r="D769" s="66"/>
      <c r="E769" s="67"/>
      <c r="F769" s="67"/>
      <c r="G769" s="67"/>
      <c r="H769" s="67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</row>
    <row r="770" spans="1:20" ht="13.2" x14ac:dyDescent="0.25">
      <c r="A770" s="66"/>
      <c r="B770" s="66"/>
      <c r="C770" s="66"/>
      <c r="D770" s="66"/>
      <c r="E770" s="67"/>
      <c r="F770" s="67"/>
      <c r="G770" s="67"/>
      <c r="H770" s="67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</row>
    <row r="771" spans="1:20" ht="13.2" x14ac:dyDescent="0.25">
      <c r="A771" s="66"/>
      <c r="B771" s="66"/>
      <c r="C771" s="66"/>
      <c r="D771" s="66"/>
      <c r="E771" s="67"/>
      <c r="F771" s="67"/>
      <c r="G771" s="67"/>
      <c r="H771" s="67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</row>
    <row r="772" spans="1:20" ht="13.2" x14ac:dyDescent="0.25">
      <c r="A772" s="66"/>
      <c r="B772" s="66"/>
      <c r="C772" s="66"/>
      <c r="D772" s="66"/>
      <c r="E772" s="67"/>
      <c r="F772" s="67"/>
      <c r="G772" s="67"/>
      <c r="H772" s="67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</row>
    <row r="773" spans="1:20" ht="13.2" x14ac:dyDescent="0.25">
      <c r="A773" s="66"/>
      <c r="B773" s="66"/>
      <c r="C773" s="66"/>
      <c r="D773" s="66"/>
      <c r="E773" s="67"/>
      <c r="F773" s="67"/>
      <c r="G773" s="67"/>
      <c r="H773" s="67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</row>
    <row r="774" spans="1:20" ht="13.2" x14ac:dyDescent="0.25">
      <c r="A774" s="66"/>
      <c r="B774" s="66"/>
      <c r="C774" s="66"/>
      <c r="D774" s="66"/>
      <c r="E774" s="67"/>
      <c r="F774" s="67"/>
      <c r="G774" s="67"/>
      <c r="H774" s="67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</row>
    <row r="775" spans="1:20" ht="13.2" x14ac:dyDescent="0.25">
      <c r="A775" s="66"/>
      <c r="B775" s="66"/>
      <c r="C775" s="66"/>
      <c r="D775" s="66"/>
      <c r="E775" s="67"/>
      <c r="F775" s="67"/>
      <c r="G775" s="67"/>
      <c r="H775" s="67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</row>
    <row r="776" spans="1:20" ht="13.2" x14ac:dyDescent="0.25">
      <c r="A776" s="66"/>
      <c r="B776" s="66"/>
      <c r="C776" s="66"/>
      <c r="D776" s="66"/>
      <c r="E776" s="67"/>
      <c r="F776" s="67"/>
      <c r="G776" s="67"/>
      <c r="H776" s="67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</row>
    <row r="777" spans="1:20" ht="13.2" x14ac:dyDescent="0.25">
      <c r="A777" s="66"/>
      <c r="B777" s="66"/>
      <c r="C777" s="66"/>
      <c r="D777" s="66"/>
      <c r="E777" s="67"/>
      <c r="F777" s="67"/>
      <c r="G777" s="67"/>
      <c r="H777" s="67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</row>
    <row r="778" spans="1:20" ht="13.2" x14ac:dyDescent="0.25">
      <c r="A778" s="66"/>
      <c r="B778" s="66"/>
      <c r="C778" s="66"/>
      <c r="D778" s="66"/>
      <c r="E778" s="67"/>
      <c r="F778" s="67"/>
      <c r="G778" s="67"/>
      <c r="H778" s="67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</row>
    <row r="779" spans="1:20" ht="13.2" x14ac:dyDescent="0.25">
      <c r="A779" s="66"/>
      <c r="B779" s="66"/>
      <c r="C779" s="66"/>
      <c r="D779" s="66"/>
      <c r="E779" s="67"/>
      <c r="F779" s="67"/>
      <c r="G779" s="67"/>
      <c r="H779" s="67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</row>
    <row r="780" spans="1:20" ht="13.2" x14ac:dyDescent="0.25">
      <c r="A780" s="66"/>
      <c r="B780" s="66"/>
      <c r="C780" s="66"/>
      <c r="D780" s="66"/>
      <c r="E780" s="67"/>
      <c r="F780" s="67"/>
      <c r="G780" s="67"/>
      <c r="H780" s="67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</row>
    <row r="781" spans="1:20" ht="13.2" x14ac:dyDescent="0.25">
      <c r="A781" s="66"/>
      <c r="B781" s="66"/>
      <c r="C781" s="66"/>
      <c r="D781" s="66"/>
      <c r="E781" s="67"/>
      <c r="F781" s="67"/>
      <c r="G781" s="67"/>
      <c r="H781" s="67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</row>
    <row r="782" spans="1:20" ht="13.2" x14ac:dyDescent="0.25">
      <c r="A782" s="66"/>
      <c r="B782" s="66"/>
      <c r="C782" s="66"/>
      <c r="D782" s="66"/>
      <c r="E782" s="67"/>
      <c r="F782" s="67"/>
      <c r="G782" s="67"/>
      <c r="H782" s="67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</row>
    <row r="783" spans="1:20" ht="13.2" x14ac:dyDescent="0.25">
      <c r="A783" s="66"/>
      <c r="B783" s="66"/>
      <c r="C783" s="66"/>
      <c r="D783" s="66"/>
      <c r="E783" s="67"/>
      <c r="F783" s="67"/>
      <c r="G783" s="67"/>
      <c r="H783" s="67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</row>
    <row r="784" spans="1:20" ht="13.2" x14ac:dyDescent="0.25">
      <c r="A784" s="66"/>
      <c r="B784" s="66"/>
      <c r="C784" s="66"/>
      <c r="D784" s="66"/>
      <c r="E784" s="67"/>
      <c r="F784" s="67"/>
      <c r="G784" s="67"/>
      <c r="H784" s="67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</row>
    <row r="785" spans="1:20" ht="13.2" x14ac:dyDescent="0.25">
      <c r="A785" s="66"/>
      <c r="B785" s="66"/>
      <c r="C785" s="66"/>
      <c r="D785" s="66"/>
      <c r="E785" s="67"/>
      <c r="F785" s="67"/>
      <c r="G785" s="67"/>
      <c r="H785" s="67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</row>
    <row r="786" spans="1:20" ht="13.2" x14ac:dyDescent="0.25">
      <c r="A786" s="66"/>
      <c r="B786" s="66"/>
      <c r="C786" s="66"/>
      <c r="D786" s="66"/>
      <c r="E786" s="67"/>
      <c r="F786" s="67"/>
      <c r="G786" s="67"/>
      <c r="H786" s="67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</row>
    <row r="787" spans="1:20" ht="13.2" x14ac:dyDescent="0.25">
      <c r="A787" s="66"/>
      <c r="B787" s="66"/>
      <c r="C787" s="66"/>
      <c r="D787" s="66"/>
      <c r="E787" s="67"/>
      <c r="F787" s="67"/>
      <c r="G787" s="67"/>
      <c r="H787" s="67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</row>
    <row r="788" spans="1:20" ht="13.2" x14ac:dyDescent="0.25">
      <c r="A788" s="66"/>
      <c r="B788" s="66"/>
      <c r="C788" s="66"/>
      <c r="D788" s="66"/>
      <c r="E788" s="67"/>
      <c r="F788" s="67"/>
      <c r="G788" s="67"/>
      <c r="H788" s="67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</row>
    <row r="789" spans="1:20" ht="13.2" x14ac:dyDescent="0.25">
      <c r="A789" s="66"/>
      <c r="B789" s="66"/>
      <c r="C789" s="66"/>
      <c r="D789" s="66"/>
      <c r="E789" s="67"/>
      <c r="F789" s="67"/>
      <c r="G789" s="67"/>
      <c r="H789" s="67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</row>
    <row r="790" spans="1:20" ht="13.2" x14ac:dyDescent="0.25">
      <c r="A790" s="66"/>
      <c r="B790" s="66"/>
      <c r="C790" s="66"/>
      <c r="D790" s="66"/>
      <c r="E790" s="67"/>
      <c r="F790" s="67"/>
      <c r="G790" s="67"/>
      <c r="H790" s="67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</row>
    <row r="791" spans="1:20" ht="13.2" x14ac:dyDescent="0.25">
      <c r="A791" s="66"/>
      <c r="B791" s="66"/>
      <c r="C791" s="66"/>
      <c r="D791" s="66"/>
      <c r="E791" s="67"/>
      <c r="F791" s="67"/>
      <c r="G791" s="67"/>
      <c r="H791" s="67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</row>
    <row r="792" spans="1:20" ht="13.2" x14ac:dyDescent="0.25">
      <c r="A792" s="66"/>
      <c r="B792" s="66"/>
      <c r="C792" s="66"/>
      <c r="D792" s="66"/>
      <c r="E792" s="67"/>
      <c r="F792" s="67"/>
      <c r="G792" s="67"/>
      <c r="H792" s="67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</row>
    <row r="793" spans="1:20" ht="13.2" x14ac:dyDescent="0.25">
      <c r="A793" s="66"/>
      <c r="B793" s="66"/>
      <c r="C793" s="66"/>
      <c r="D793" s="66"/>
      <c r="E793" s="67"/>
      <c r="F793" s="67"/>
      <c r="G793" s="67"/>
      <c r="H793" s="67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</row>
    <row r="794" spans="1:20" ht="13.2" x14ac:dyDescent="0.25">
      <c r="A794" s="66"/>
      <c r="B794" s="66"/>
      <c r="C794" s="66"/>
      <c r="D794" s="66"/>
      <c r="E794" s="67"/>
      <c r="F794" s="67"/>
      <c r="G794" s="67"/>
      <c r="H794" s="67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</row>
    <row r="795" spans="1:20" ht="13.2" x14ac:dyDescent="0.25">
      <c r="A795" s="66"/>
      <c r="B795" s="66"/>
      <c r="C795" s="66"/>
      <c r="D795" s="66"/>
      <c r="E795" s="67"/>
      <c r="F795" s="67"/>
      <c r="G795" s="67"/>
      <c r="H795" s="67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</row>
    <row r="796" spans="1:20" ht="13.2" x14ac:dyDescent="0.25">
      <c r="A796" s="66"/>
      <c r="B796" s="66"/>
      <c r="C796" s="66"/>
      <c r="D796" s="66"/>
      <c r="E796" s="67"/>
      <c r="F796" s="67"/>
      <c r="G796" s="67"/>
      <c r="H796" s="67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</row>
    <row r="797" spans="1:20" ht="13.2" x14ac:dyDescent="0.25">
      <c r="A797" s="66"/>
      <c r="B797" s="66"/>
      <c r="C797" s="66"/>
      <c r="D797" s="66"/>
      <c r="E797" s="67"/>
      <c r="F797" s="67"/>
      <c r="G797" s="67"/>
      <c r="H797" s="67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</row>
    <row r="798" spans="1:20" ht="13.2" x14ac:dyDescent="0.25">
      <c r="A798" s="66"/>
      <c r="B798" s="66"/>
      <c r="C798" s="66"/>
      <c r="D798" s="66"/>
      <c r="E798" s="67"/>
      <c r="F798" s="67"/>
      <c r="G798" s="67"/>
      <c r="H798" s="67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</row>
    <row r="799" spans="1:20" ht="13.2" x14ac:dyDescent="0.25">
      <c r="A799" s="66"/>
      <c r="B799" s="66"/>
      <c r="C799" s="66"/>
      <c r="D799" s="66"/>
      <c r="E799" s="67"/>
      <c r="F799" s="67"/>
      <c r="G799" s="67"/>
      <c r="H799" s="67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</row>
    <row r="800" spans="1:20" ht="13.2" x14ac:dyDescent="0.25">
      <c r="A800" s="66"/>
      <c r="B800" s="66"/>
      <c r="C800" s="66"/>
      <c r="D800" s="66"/>
      <c r="E800" s="67"/>
      <c r="F800" s="67"/>
      <c r="G800" s="67"/>
      <c r="H800" s="67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</row>
    <row r="801" spans="1:20" ht="13.2" x14ac:dyDescent="0.25">
      <c r="A801" s="66"/>
      <c r="B801" s="66"/>
      <c r="C801" s="66"/>
      <c r="D801" s="66"/>
      <c r="E801" s="67"/>
      <c r="F801" s="67"/>
      <c r="G801" s="67"/>
      <c r="H801" s="67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</row>
    <row r="802" spans="1:20" ht="13.2" x14ac:dyDescent="0.25">
      <c r="A802" s="66"/>
      <c r="B802" s="66"/>
      <c r="C802" s="66"/>
      <c r="D802" s="66"/>
      <c r="E802" s="67"/>
      <c r="F802" s="67"/>
      <c r="G802" s="67"/>
      <c r="H802" s="67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</row>
    <row r="803" spans="1:20" ht="13.2" x14ac:dyDescent="0.25">
      <c r="A803" s="66"/>
      <c r="B803" s="66"/>
      <c r="C803" s="66"/>
      <c r="D803" s="66"/>
      <c r="E803" s="67"/>
      <c r="F803" s="67"/>
      <c r="G803" s="67"/>
      <c r="H803" s="67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</row>
    <row r="804" spans="1:20" ht="13.2" x14ac:dyDescent="0.25">
      <c r="A804" s="66"/>
      <c r="B804" s="66"/>
      <c r="C804" s="66"/>
      <c r="D804" s="66"/>
      <c r="E804" s="67"/>
      <c r="F804" s="67"/>
      <c r="G804" s="67"/>
      <c r="H804" s="67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</row>
    <row r="805" spans="1:20" ht="13.2" x14ac:dyDescent="0.25">
      <c r="A805" s="66"/>
      <c r="B805" s="66"/>
      <c r="C805" s="66"/>
      <c r="D805" s="66"/>
      <c r="E805" s="67"/>
      <c r="F805" s="67"/>
      <c r="G805" s="67"/>
      <c r="H805" s="67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</row>
    <row r="806" spans="1:20" ht="13.2" x14ac:dyDescent="0.25">
      <c r="A806" s="66"/>
      <c r="B806" s="66"/>
      <c r="C806" s="66"/>
      <c r="D806" s="66"/>
      <c r="E806" s="67"/>
      <c r="F806" s="67"/>
      <c r="G806" s="67"/>
      <c r="H806" s="67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</row>
    <row r="807" spans="1:20" ht="13.2" x14ac:dyDescent="0.25">
      <c r="A807" s="66"/>
      <c r="B807" s="66"/>
      <c r="C807" s="66"/>
      <c r="D807" s="66"/>
      <c r="E807" s="67"/>
      <c r="F807" s="67"/>
      <c r="G807" s="67"/>
      <c r="H807" s="67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</row>
    <row r="808" spans="1:20" ht="13.2" x14ac:dyDescent="0.25">
      <c r="A808" s="66"/>
      <c r="B808" s="66"/>
      <c r="C808" s="66"/>
      <c r="D808" s="66"/>
      <c r="E808" s="67"/>
      <c r="F808" s="67"/>
      <c r="G808" s="67"/>
      <c r="H808" s="67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</row>
    <row r="809" spans="1:20" ht="13.2" x14ac:dyDescent="0.25">
      <c r="A809" s="66"/>
      <c r="B809" s="66"/>
      <c r="C809" s="66"/>
      <c r="D809" s="66"/>
      <c r="E809" s="67"/>
      <c r="F809" s="67"/>
      <c r="G809" s="67"/>
      <c r="H809" s="67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</row>
    <row r="810" spans="1:20" ht="13.2" x14ac:dyDescent="0.25">
      <c r="A810" s="66"/>
      <c r="B810" s="66"/>
      <c r="C810" s="66"/>
      <c r="D810" s="66"/>
      <c r="E810" s="67"/>
      <c r="F810" s="67"/>
      <c r="G810" s="67"/>
      <c r="H810" s="67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</row>
    <row r="811" spans="1:20" ht="13.2" x14ac:dyDescent="0.25">
      <c r="A811" s="66"/>
      <c r="B811" s="66"/>
      <c r="C811" s="66"/>
      <c r="D811" s="66"/>
      <c r="E811" s="67"/>
      <c r="F811" s="67"/>
      <c r="G811" s="67"/>
      <c r="H811" s="67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</row>
    <row r="812" spans="1:20" ht="13.2" x14ac:dyDescent="0.25">
      <c r="A812" s="66"/>
      <c r="B812" s="66"/>
      <c r="C812" s="66"/>
      <c r="D812" s="66"/>
      <c r="E812" s="67"/>
      <c r="F812" s="67"/>
      <c r="G812" s="67"/>
      <c r="H812" s="67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</row>
    <row r="813" spans="1:20" ht="13.2" x14ac:dyDescent="0.25">
      <c r="A813" s="66"/>
      <c r="B813" s="66"/>
      <c r="C813" s="66"/>
      <c r="D813" s="66"/>
      <c r="E813" s="67"/>
      <c r="F813" s="67"/>
      <c r="G813" s="67"/>
      <c r="H813" s="67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</row>
    <row r="814" spans="1:20" ht="13.2" x14ac:dyDescent="0.25">
      <c r="A814" s="66"/>
      <c r="B814" s="66"/>
      <c r="C814" s="66"/>
      <c r="D814" s="66"/>
      <c r="E814" s="67"/>
      <c r="F814" s="67"/>
      <c r="G814" s="67"/>
      <c r="H814" s="67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</row>
    <row r="815" spans="1:20" ht="13.2" x14ac:dyDescent="0.25">
      <c r="A815" s="66"/>
      <c r="B815" s="66"/>
      <c r="C815" s="66"/>
      <c r="D815" s="66"/>
      <c r="E815" s="67"/>
      <c r="F815" s="67"/>
      <c r="G815" s="67"/>
      <c r="H815" s="67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</row>
    <row r="816" spans="1:20" ht="13.2" x14ac:dyDescent="0.25">
      <c r="A816" s="66"/>
      <c r="B816" s="66"/>
      <c r="C816" s="66"/>
      <c r="D816" s="66"/>
      <c r="E816" s="67"/>
      <c r="F816" s="67"/>
      <c r="G816" s="67"/>
      <c r="H816" s="67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</row>
    <row r="817" spans="1:20" ht="13.2" x14ac:dyDescent="0.25">
      <c r="A817" s="66"/>
      <c r="B817" s="66"/>
      <c r="C817" s="66"/>
      <c r="D817" s="66"/>
      <c r="E817" s="67"/>
      <c r="F817" s="67"/>
      <c r="G817" s="67"/>
      <c r="H817" s="67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</row>
    <row r="818" spans="1:20" ht="13.2" x14ac:dyDescent="0.25">
      <c r="A818" s="66"/>
      <c r="B818" s="66"/>
      <c r="C818" s="66"/>
      <c r="D818" s="66"/>
      <c r="E818" s="67"/>
      <c r="F818" s="67"/>
      <c r="G818" s="67"/>
      <c r="H818" s="67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</row>
    <row r="819" spans="1:20" ht="13.2" x14ac:dyDescent="0.25">
      <c r="A819" s="66"/>
      <c r="B819" s="66"/>
      <c r="C819" s="66"/>
      <c r="D819" s="66"/>
      <c r="E819" s="67"/>
      <c r="F819" s="67"/>
      <c r="G819" s="67"/>
      <c r="H819" s="67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</row>
    <row r="820" spans="1:20" ht="13.2" x14ac:dyDescent="0.25">
      <c r="A820" s="66"/>
      <c r="B820" s="66"/>
      <c r="C820" s="66"/>
      <c r="D820" s="66"/>
      <c r="E820" s="67"/>
      <c r="F820" s="67"/>
      <c r="G820" s="67"/>
      <c r="H820" s="67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</row>
    <row r="821" spans="1:20" ht="13.2" x14ac:dyDescent="0.25">
      <c r="A821" s="66"/>
      <c r="B821" s="66"/>
      <c r="C821" s="66"/>
      <c r="D821" s="66"/>
      <c r="E821" s="67"/>
      <c r="F821" s="67"/>
      <c r="G821" s="67"/>
      <c r="H821" s="67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</row>
    <row r="822" spans="1:20" ht="13.2" x14ac:dyDescent="0.25">
      <c r="A822" s="66"/>
      <c r="B822" s="66"/>
      <c r="C822" s="66"/>
      <c r="D822" s="66"/>
      <c r="E822" s="67"/>
      <c r="F822" s="67"/>
      <c r="G822" s="67"/>
      <c r="H822" s="67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</row>
    <row r="823" spans="1:20" ht="13.2" x14ac:dyDescent="0.25">
      <c r="A823" s="66"/>
      <c r="B823" s="66"/>
      <c r="C823" s="66"/>
      <c r="D823" s="66"/>
      <c r="E823" s="67"/>
      <c r="F823" s="67"/>
      <c r="G823" s="67"/>
      <c r="H823" s="67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</row>
    <row r="824" spans="1:20" ht="13.2" x14ac:dyDescent="0.25">
      <c r="A824" s="66"/>
      <c r="B824" s="66"/>
      <c r="C824" s="66"/>
      <c r="D824" s="66"/>
      <c r="E824" s="67"/>
      <c r="F824" s="67"/>
      <c r="G824" s="67"/>
      <c r="H824" s="67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</row>
    <row r="825" spans="1:20" ht="13.2" x14ac:dyDescent="0.25">
      <c r="A825" s="66"/>
      <c r="B825" s="66"/>
      <c r="C825" s="66"/>
      <c r="D825" s="66"/>
      <c r="E825" s="67"/>
      <c r="F825" s="67"/>
      <c r="G825" s="67"/>
      <c r="H825" s="67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</row>
    <row r="826" spans="1:20" ht="13.2" x14ac:dyDescent="0.25">
      <c r="A826" s="66"/>
      <c r="B826" s="66"/>
      <c r="C826" s="66"/>
      <c r="D826" s="66"/>
      <c r="E826" s="67"/>
      <c r="F826" s="67"/>
      <c r="G826" s="67"/>
      <c r="H826" s="67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</row>
    <row r="827" spans="1:20" ht="13.2" x14ac:dyDescent="0.25">
      <c r="A827" s="66"/>
      <c r="B827" s="66"/>
      <c r="C827" s="66"/>
      <c r="D827" s="66"/>
      <c r="E827" s="67"/>
      <c r="F827" s="67"/>
      <c r="G827" s="67"/>
      <c r="H827" s="67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</row>
    <row r="828" spans="1:20" ht="13.2" x14ac:dyDescent="0.25">
      <c r="A828" s="66"/>
      <c r="B828" s="66"/>
      <c r="C828" s="66"/>
      <c r="D828" s="66"/>
      <c r="E828" s="67"/>
      <c r="F828" s="67"/>
      <c r="G828" s="67"/>
      <c r="H828" s="67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</row>
    <row r="829" spans="1:20" ht="13.2" x14ac:dyDescent="0.25">
      <c r="A829" s="66"/>
      <c r="B829" s="66"/>
      <c r="C829" s="66"/>
      <c r="D829" s="66"/>
      <c r="E829" s="67"/>
      <c r="F829" s="67"/>
      <c r="G829" s="67"/>
      <c r="H829" s="67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</row>
    <row r="830" spans="1:20" ht="13.2" x14ac:dyDescent="0.25">
      <c r="A830" s="66"/>
      <c r="B830" s="66"/>
      <c r="C830" s="66"/>
      <c r="D830" s="66"/>
      <c r="E830" s="67"/>
      <c r="F830" s="67"/>
      <c r="G830" s="67"/>
      <c r="H830" s="67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</row>
    <row r="831" spans="1:20" ht="13.2" x14ac:dyDescent="0.25">
      <c r="A831" s="66"/>
      <c r="B831" s="66"/>
      <c r="C831" s="66"/>
      <c r="D831" s="66"/>
      <c r="E831" s="67"/>
      <c r="F831" s="67"/>
      <c r="G831" s="67"/>
      <c r="H831" s="67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</row>
    <row r="832" spans="1:20" ht="13.2" x14ac:dyDescent="0.25">
      <c r="A832" s="66"/>
      <c r="B832" s="66"/>
      <c r="C832" s="66"/>
      <c r="D832" s="66"/>
      <c r="E832" s="67"/>
      <c r="F832" s="67"/>
      <c r="G832" s="67"/>
      <c r="H832" s="67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</row>
    <row r="833" spans="1:20" ht="13.2" x14ac:dyDescent="0.25">
      <c r="A833" s="66"/>
      <c r="B833" s="66"/>
      <c r="C833" s="66"/>
      <c r="D833" s="66"/>
      <c r="E833" s="67"/>
      <c r="F833" s="67"/>
      <c r="G833" s="67"/>
      <c r="H833" s="67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</row>
    <row r="834" spans="1:20" ht="13.2" x14ac:dyDescent="0.25">
      <c r="A834" s="66"/>
      <c r="B834" s="66"/>
      <c r="C834" s="66"/>
      <c r="D834" s="66"/>
      <c r="E834" s="67"/>
      <c r="F834" s="67"/>
      <c r="G834" s="67"/>
      <c r="H834" s="67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</row>
    <row r="835" spans="1:20" ht="13.2" x14ac:dyDescent="0.25">
      <c r="A835" s="66"/>
      <c r="B835" s="66"/>
      <c r="C835" s="66"/>
      <c r="D835" s="66"/>
      <c r="E835" s="67"/>
      <c r="F835" s="67"/>
      <c r="G835" s="67"/>
      <c r="H835" s="67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</row>
    <row r="836" spans="1:20" ht="13.2" x14ac:dyDescent="0.25">
      <c r="A836" s="66"/>
      <c r="B836" s="66"/>
      <c r="C836" s="66"/>
      <c r="D836" s="66"/>
      <c r="E836" s="67"/>
      <c r="F836" s="67"/>
      <c r="G836" s="67"/>
      <c r="H836" s="67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</row>
    <row r="837" spans="1:20" ht="13.2" x14ac:dyDescent="0.25">
      <c r="A837" s="66"/>
      <c r="B837" s="66"/>
      <c r="C837" s="66"/>
      <c r="D837" s="66"/>
      <c r="E837" s="67"/>
      <c r="F837" s="67"/>
      <c r="G837" s="67"/>
      <c r="H837" s="67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</row>
    <row r="838" spans="1:20" ht="13.2" x14ac:dyDescent="0.25">
      <c r="A838" s="66"/>
      <c r="B838" s="66"/>
      <c r="C838" s="66"/>
      <c r="D838" s="66"/>
      <c r="E838" s="67"/>
      <c r="F838" s="67"/>
      <c r="G838" s="67"/>
      <c r="H838" s="67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</row>
    <row r="839" spans="1:20" ht="13.2" x14ac:dyDescent="0.25">
      <c r="A839" s="66"/>
      <c r="B839" s="66"/>
      <c r="C839" s="66"/>
      <c r="D839" s="66"/>
      <c r="E839" s="67"/>
      <c r="F839" s="67"/>
      <c r="G839" s="67"/>
      <c r="H839" s="67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</row>
    <row r="840" spans="1:20" ht="13.2" x14ac:dyDescent="0.25">
      <c r="A840" s="66"/>
      <c r="B840" s="66"/>
      <c r="C840" s="66"/>
      <c r="D840" s="66"/>
      <c r="E840" s="67"/>
      <c r="F840" s="67"/>
      <c r="G840" s="67"/>
      <c r="H840" s="67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</row>
    <row r="841" spans="1:20" ht="13.2" x14ac:dyDescent="0.25">
      <c r="A841" s="66"/>
      <c r="B841" s="66"/>
      <c r="C841" s="66"/>
      <c r="D841" s="66"/>
      <c r="E841" s="67"/>
      <c r="F841" s="67"/>
      <c r="G841" s="67"/>
      <c r="H841" s="67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</row>
    <row r="842" spans="1:20" ht="13.2" x14ac:dyDescent="0.25">
      <c r="A842" s="66"/>
      <c r="B842" s="66"/>
      <c r="C842" s="66"/>
      <c r="D842" s="66"/>
      <c r="E842" s="67"/>
      <c r="F842" s="67"/>
      <c r="G842" s="67"/>
      <c r="H842" s="67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</row>
    <row r="843" spans="1:20" ht="13.2" x14ac:dyDescent="0.25">
      <c r="A843" s="66"/>
      <c r="B843" s="66"/>
      <c r="C843" s="66"/>
      <c r="D843" s="66"/>
      <c r="E843" s="67"/>
      <c r="F843" s="67"/>
      <c r="G843" s="67"/>
      <c r="H843" s="67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</row>
    <row r="844" spans="1:20" ht="13.2" x14ac:dyDescent="0.25">
      <c r="A844" s="66"/>
      <c r="B844" s="66"/>
      <c r="C844" s="66"/>
      <c r="D844" s="66"/>
      <c r="E844" s="67"/>
      <c r="F844" s="67"/>
      <c r="G844" s="67"/>
      <c r="H844" s="67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</row>
    <row r="845" spans="1:20" ht="13.2" x14ac:dyDescent="0.25">
      <c r="A845" s="66"/>
      <c r="B845" s="66"/>
      <c r="C845" s="66"/>
      <c r="D845" s="66"/>
      <c r="E845" s="67"/>
      <c r="F845" s="67"/>
      <c r="G845" s="67"/>
      <c r="H845" s="67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</row>
    <row r="846" spans="1:20" ht="13.2" x14ac:dyDescent="0.25">
      <c r="A846" s="66"/>
      <c r="B846" s="66"/>
      <c r="C846" s="66"/>
      <c r="D846" s="66"/>
      <c r="E846" s="67"/>
      <c r="F846" s="67"/>
      <c r="G846" s="67"/>
      <c r="H846" s="67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</row>
    <row r="847" spans="1:20" ht="13.2" x14ac:dyDescent="0.25">
      <c r="A847" s="66"/>
      <c r="B847" s="66"/>
      <c r="C847" s="66"/>
      <c r="D847" s="66"/>
      <c r="E847" s="67"/>
      <c r="F847" s="67"/>
      <c r="G847" s="67"/>
      <c r="H847" s="67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</row>
    <row r="848" spans="1:20" ht="13.2" x14ac:dyDescent="0.25">
      <c r="A848" s="66"/>
      <c r="B848" s="66"/>
      <c r="C848" s="66"/>
      <c r="D848" s="66"/>
      <c r="E848" s="67"/>
      <c r="F848" s="67"/>
      <c r="G848" s="67"/>
      <c r="H848" s="67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</row>
    <row r="849" spans="1:20" ht="13.2" x14ac:dyDescent="0.25">
      <c r="A849" s="66"/>
      <c r="B849" s="66"/>
      <c r="C849" s="66"/>
      <c r="D849" s="66"/>
      <c r="E849" s="67"/>
      <c r="F849" s="67"/>
      <c r="G849" s="67"/>
      <c r="H849" s="67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</row>
    <row r="850" spans="1:20" ht="13.2" x14ac:dyDescent="0.25">
      <c r="A850" s="66"/>
      <c r="B850" s="66"/>
      <c r="C850" s="66"/>
      <c r="D850" s="66"/>
      <c r="E850" s="67"/>
      <c r="F850" s="67"/>
      <c r="G850" s="67"/>
      <c r="H850" s="67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</row>
    <row r="851" spans="1:20" ht="13.2" x14ac:dyDescent="0.25">
      <c r="A851" s="66"/>
      <c r="B851" s="66"/>
      <c r="C851" s="66"/>
      <c r="D851" s="66"/>
      <c r="E851" s="67"/>
      <c r="F851" s="67"/>
      <c r="G851" s="67"/>
      <c r="H851" s="67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</row>
    <row r="852" spans="1:20" ht="13.2" x14ac:dyDescent="0.25">
      <c r="A852" s="66"/>
      <c r="B852" s="66"/>
      <c r="C852" s="66"/>
      <c r="D852" s="66"/>
      <c r="E852" s="67"/>
      <c r="F852" s="67"/>
      <c r="G852" s="67"/>
      <c r="H852" s="67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</row>
    <row r="853" spans="1:20" ht="13.2" x14ac:dyDescent="0.25">
      <c r="A853" s="66"/>
      <c r="B853" s="66"/>
      <c r="C853" s="66"/>
      <c r="D853" s="66"/>
      <c r="E853" s="67"/>
      <c r="F853" s="67"/>
      <c r="G853" s="67"/>
      <c r="H853" s="67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</row>
    <row r="854" spans="1:20" ht="13.2" x14ac:dyDescent="0.25">
      <c r="A854" s="66"/>
      <c r="B854" s="66"/>
      <c r="C854" s="66"/>
      <c r="D854" s="66"/>
      <c r="E854" s="67"/>
      <c r="F854" s="67"/>
      <c r="G854" s="67"/>
      <c r="H854" s="67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</row>
    <row r="855" spans="1:20" ht="13.2" x14ac:dyDescent="0.25">
      <c r="A855" s="66"/>
      <c r="B855" s="66"/>
      <c r="C855" s="66"/>
      <c r="D855" s="66"/>
      <c r="E855" s="67"/>
      <c r="F855" s="67"/>
      <c r="G855" s="67"/>
      <c r="H855" s="67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</row>
    <row r="856" spans="1:20" ht="13.2" x14ac:dyDescent="0.25">
      <c r="A856" s="66"/>
      <c r="B856" s="66"/>
      <c r="C856" s="66"/>
      <c r="D856" s="66"/>
      <c r="E856" s="67"/>
      <c r="F856" s="67"/>
      <c r="G856" s="67"/>
      <c r="H856" s="67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</row>
    <row r="857" spans="1:20" ht="13.2" x14ac:dyDescent="0.25">
      <c r="A857" s="66"/>
      <c r="B857" s="66"/>
      <c r="C857" s="66"/>
      <c r="D857" s="66"/>
      <c r="E857" s="67"/>
      <c r="F857" s="67"/>
      <c r="G857" s="67"/>
      <c r="H857" s="67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</row>
    <row r="858" spans="1:20" ht="13.2" x14ac:dyDescent="0.25">
      <c r="A858" s="66"/>
      <c r="B858" s="66"/>
      <c r="C858" s="66"/>
      <c r="D858" s="66"/>
      <c r="E858" s="67"/>
      <c r="F858" s="67"/>
      <c r="G858" s="67"/>
      <c r="H858" s="67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</row>
    <row r="859" spans="1:20" ht="13.2" x14ac:dyDescent="0.25">
      <c r="A859" s="66"/>
      <c r="B859" s="66"/>
      <c r="C859" s="66"/>
      <c r="D859" s="66"/>
      <c r="E859" s="67"/>
      <c r="F859" s="67"/>
      <c r="G859" s="67"/>
      <c r="H859" s="67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</row>
    <row r="860" spans="1:20" ht="13.2" x14ac:dyDescent="0.25">
      <c r="A860" s="66"/>
      <c r="B860" s="66"/>
      <c r="C860" s="66"/>
      <c r="D860" s="66"/>
      <c r="E860" s="67"/>
      <c r="F860" s="67"/>
      <c r="G860" s="67"/>
      <c r="H860" s="67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</row>
    <row r="861" spans="1:20" ht="13.2" x14ac:dyDescent="0.25">
      <c r="A861" s="66"/>
      <c r="B861" s="66"/>
      <c r="C861" s="66"/>
      <c r="D861" s="66"/>
      <c r="E861" s="67"/>
      <c r="F861" s="67"/>
      <c r="G861" s="67"/>
      <c r="H861" s="67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</row>
    <row r="862" spans="1:20" ht="13.2" x14ac:dyDescent="0.25">
      <c r="A862" s="66"/>
      <c r="B862" s="66"/>
      <c r="C862" s="66"/>
      <c r="D862" s="66"/>
      <c r="E862" s="67"/>
      <c r="F862" s="67"/>
      <c r="G862" s="67"/>
      <c r="H862" s="67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</row>
    <row r="863" spans="1:20" ht="13.2" x14ac:dyDescent="0.25">
      <c r="A863" s="66"/>
      <c r="B863" s="66"/>
      <c r="C863" s="66"/>
      <c r="D863" s="66"/>
      <c r="E863" s="67"/>
      <c r="F863" s="67"/>
      <c r="G863" s="67"/>
      <c r="H863" s="67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</row>
    <row r="864" spans="1:20" ht="13.2" x14ac:dyDescent="0.25">
      <c r="A864" s="66"/>
      <c r="B864" s="66"/>
      <c r="C864" s="66"/>
      <c r="D864" s="66"/>
      <c r="E864" s="67"/>
      <c r="F864" s="67"/>
      <c r="G864" s="67"/>
      <c r="H864" s="67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</row>
    <row r="865" spans="1:20" ht="13.2" x14ac:dyDescent="0.25">
      <c r="A865" s="66"/>
      <c r="B865" s="66"/>
      <c r="C865" s="66"/>
      <c r="D865" s="66"/>
      <c r="E865" s="67"/>
      <c r="F865" s="67"/>
      <c r="G865" s="67"/>
      <c r="H865" s="67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</row>
    <row r="866" spans="1:20" ht="13.2" x14ac:dyDescent="0.25">
      <c r="A866" s="66"/>
      <c r="B866" s="66"/>
      <c r="C866" s="66"/>
      <c r="D866" s="66"/>
      <c r="E866" s="67"/>
      <c r="F866" s="67"/>
      <c r="G866" s="67"/>
      <c r="H866" s="67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</row>
    <row r="867" spans="1:20" ht="13.2" x14ac:dyDescent="0.25">
      <c r="A867" s="66"/>
      <c r="B867" s="66"/>
      <c r="C867" s="66"/>
      <c r="D867" s="66"/>
      <c r="E867" s="67"/>
      <c r="F867" s="67"/>
      <c r="G867" s="67"/>
      <c r="H867" s="67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</row>
    <row r="868" spans="1:20" ht="13.2" x14ac:dyDescent="0.25">
      <c r="A868" s="66"/>
      <c r="B868" s="66"/>
      <c r="C868" s="66"/>
      <c r="D868" s="66"/>
      <c r="E868" s="67"/>
      <c r="F868" s="67"/>
      <c r="G868" s="67"/>
      <c r="H868" s="67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</row>
    <row r="869" spans="1:20" ht="13.2" x14ac:dyDescent="0.25">
      <c r="A869" s="66"/>
      <c r="B869" s="66"/>
      <c r="C869" s="66"/>
      <c r="D869" s="66"/>
      <c r="E869" s="67"/>
      <c r="F869" s="67"/>
      <c r="G869" s="67"/>
      <c r="H869" s="67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</row>
    <row r="870" spans="1:20" ht="13.2" x14ac:dyDescent="0.25">
      <c r="A870" s="66"/>
      <c r="B870" s="66"/>
      <c r="C870" s="66"/>
      <c r="D870" s="66"/>
      <c r="E870" s="67"/>
      <c r="F870" s="67"/>
      <c r="G870" s="67"/>
      <c r="H870" s="67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</row>
    <row r="871" spans="1:20" ht="13.2" x14ac:dyDescent="0.25">
      <c r="A871" s="66"/>
      <c r="B871" s="66"/>
      <c r="C871" s="66"/>
      <c r="D871" s="66"/>
      <c r="E871" s="67"/>
      <c r="F871" s="67"/>
      <c r="G871" s="67"/>
      <c r="H871" s="67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</row>
    <row r="872" spans="1:20" ht="13.2" x14ac:dyDescent="0.25">
      <c r="A872" s="66"/>
      <c r="B872" s="66"/>
      <c r="C872" s="66"/>
      <c r="D872" s="66"/>
      <c r="E872" s="67"/>
      <c r="F872" s="67"/>
      <c r="G872" s="67"/>
      <c r="H872" s="67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</row>
    <row r="873" spans="1:20" ht="13.2" x14ac:dyDescent="0.25">
      <c r="A873" s="66"/>
      <c r="B873" s="66"/>
      <c r="C873" s="66"/>
      <c r="D873" s="66"/>
      <c r="E873" s="67"/>
      <c r="F873" s="67"/>
      <c r="G873" s="67"/>
      <c r="H873" s="67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</row>
    <row r="874" spans="1:20" ht="13.2" x14ac:dyDescent="0.25">
      <c r="A874" s="66"/>
      <c r="B874" s="66"/>
      <c r="C874" s="66"/>
      <c r="D874" s="66"/>
      <c r="E874" s="67"/>
      <c r="F874" s="67"/>
      <c r="G874" s="67"/>
      <c r="H874" s="67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</row>
    <row r="875" spans="1:20" ht="13.2" x14ac:dyDescent="0.25">
      <c r="A875" s="66"/>
      <c r="B875" s="66"/>
      <c r="C875" s="66"/>
      <c r="D875" s="66"/>
      <c r="E875" s="67"/>
      <c r="F875" s="67"/>
      <c r="G875" s="67"/>
      <c r="H875" s="67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</row>
    <row r="876" spans="1:20" ht="13.2" x14ac:dyDescent="0.25">
      <c r="A876" s="66"/>
      <c r="B876" s="66"/>
      <c r="C876" s="66"/>
      <c r="D876" s="66"/>
      <c r="E876" s="67"/>
      <c r="F876" s="67"/>
      <c r="G876" s="67"/>
      <c r="H876" s="67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</row>
    <row r="877" spans="1:20" ht="13.2" x14ac:dyDescent="0.25">
      <c r="A877" s="66"/>
      <c r="B877" s="66"/>
      <c r="C877" s="66"/>
      <c r="D877" s="66"/>
      <c r="E877" s="67"/>
      <c r="F877" s="67"/>
      <c r="G877" s="67"/>
      <c r="H877" s="67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</row>
    <row r="878" spans="1:20" ht="13.2" x14ac:dyDescent="0.25">
      <c r="A878" s="66"/>
      <c r="B878" s="66"/>
      <c r="C878" s="66"/>
      <c r="D878" s="66"/>
      <c r="E878" s="67"/>
      <c r="F878" s="67"/>
      <c r="G878" s="67"/>
      <c r="H878" s="67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</row>
    <row r="879" spans="1:20" ht="13.2" x14ac:dyDescent="0.25">
      <c r="A879" s="66"/>
      <c r="B879" s="66"/>
      <c r="C879" s="66"/>
      <c r="D879" s="66"/>
      <c r="E879" s="67"/>
      <c r="F879" s="67"/>
      <c r="G879" s="67"/>
      <c r="H879" s="67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</row>
    <row r="880" spans="1:20" ht="13.2" x14ac:dyDescent="0.25">
      <c r="A880" s="66"/>
      <c r="B880" s="66"/>
      <c r="C880" s="66"/>
      <c r="D880" s="66"/>
      <c r="E880" s="67"/>
      <c r="F880" s="67"/>
      <c r="G880" s="67"/>
      <c r="H880" s="67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</row>
    <row r="881" spans="1:20" ht="13.2" x14ac:dyDescent="0.25">
      <c r="A881" s="66"/>
      <c r="B881" s="66"/>
      <c r="C881" s="66"/>
      <c r="D881" s="66"/>
      <c r="E881" s="67"/>
      <c r="F881" s="67"/>
      <c r="G881" s="67"/>
      <c r="H881" s="67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</row>
    <row r="882" spans="1:20" ht="13.2" x14ac:dyDescent="0.25">
      <c r="A882" s="66"/>
      <c r="B882" s="66"/>
      <c r="C882" s="66"/>
      <c r="D882" s="66"/>
      <c r="E882" s="67"/>
      <c r="F882" s="67"/>
      <c r="G882" s="67"/>
      <c r="H882" s="67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</row>
    <row r="883" spans="1:20" ht="13.2" x14ac:dyDescent="0.25">
      <c r="A883" s="66"/>
      <c r="B883" s="66"/>
      <c r="C883" s="66"/>
      <c r="D883" s="66"/>
      <c r="E883" s="67"/>
      <c r="F883" s="67"/>
      <c r="G883" s="67"/>
      <c r="H883" s="67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</row>
    <row r="884" spans="1:20" ht="13.2" x14ac:dyDescent="0.25">
      <c r="A884" s="66"/>
      <c r="B884" s="66"/>
      <c r="C884" s="66"/>
      <c r="D884" s="66"/>
      <c r="E884" s="67"/>
      <c r="F884" s="67"/>
      <c r="G884" s="67"/>
      <c r="H884" s="67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</row>
    <row r="885" spans="1:20" ht="13.2" x14ac:dyDescent="0.25">
      <c r="A885" s="66"/>
      <c r="B885" s="66"/>
      <c r="C885" s="66"/>
      <c r="D885" s="66"/>
      <c r="E885" s="67"/>
      <c r="F885" s="67"/>
      <c r="G885" s="67"/>
      <c r="H885" s="67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</row>
    <row r="886" spans="1:20" ht="13.2" x14ac:dyDescent="0.25">
      <c r="A886" s="66"/>
      <c r="B886" s="66"/>
      <c r="C886" s="66"/>
      <c r="D886" s="66"/>
      <c r="E886" s="67"/>
      <c r="F886" s="67"/>
      <c r="G886" s="67"/>
      <c r="H886" s="67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</row>
    <row r="887" spans="1:20" ht="13.2" x14ac:dyDescent="0.25">
      <c r="A887" s="66"/>
      <c r="B887" s="66"/>
      <c r="C887" s="66"/>
      <c r="D887" s="66"/>
      <c r="E887" s="67"/>
      <c r="F887" s="67"/>
      <c r="G887" s="67"/>
      <c r="H887" s="67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</row>
    <row r="888" spans="1:20" ht="13.2" x14ac:dyDescent="0.25">
      <c r="A888" s="66"/>
      <c r="B888" s="66"/>
      <c r="C888" s="66"/>
      <c r="D888" s="66"/>
      <c r="E888" s="67"/>
      <c r="F888" s="67"/>
      <c r="G888" s="67"/>
      <c r="H888" s="67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</row>
    <row r="889" spans="1:20" ht="13.2" x14ac:dyDescent="0.25">
      <c r="A889" s="66"/>
      <c r="B889" s="66"/>
      <c r="C889" s="66"/>
      <c r="D889" s="66"/>
      <c r="E889" s="67"/>
      <c r="F889" s="67"/>
      <c r="G889" s="67"/>
      <c r="H889" s="67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</row>
    <row r="890" spans="1:20" ht="13.2" x14ac:dyDescent="0.25">
      <c r="A890" s="66"/>
      <c r="B890" s="66"/>
      <c r="C890" s="66"/>
      <c r="D890" s="66"/>
      <c r="E890" s="67"/>
      <c r="F890" s="67"/>
      <c r="G890" s="67"/>
      <c r="H890" s="67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</row>
    <row r="891" spans="1:20" ht="13.2" x14ac:dyDescent="0.25">
      <c r="A891" s="66"/>
      <c r="B891" s="66"/>
      <c r="C891" s="66"/>
      <c r="D891" s="66"/>
      <c r="E891" s="67"/>
      <c r="F891" s="67"/>
      <c r="G891" s="67"/>
      <c r="H891" s="67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</row>
    <row r="892" spans="1:20" ht="13.2" x14ac:dyDescent="0.25">
      <c r="A892" s="66"/>
      <c r="B892" s="66"/>
      <c r="C892" s="66"/>
      <c r="D892" s="66"/>
      <c r="E892" s="67"/>
      <c r="F892" s="67"/>
      <c r="G892" s="67"/>
      <c r="H892" s="67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</row>
    <row r="893" spans="1:20" ht="13.2" x14ac:dyDescent="0.25">
      <c r="A893" s="66"/>
      <c r="B893" s="66"/>
      <c r="C893" s="66"/>
      <c r="D893" s="66"/>
      <c r="E893" s="67"/>
      <c r="F893" s="67"/>
      <c r="G893" s="67"/>
      <c r="H893" s="67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</row>
    <row r="894" spans="1:20" ht="13.2" x14ac:dyDescent="0.25">
      <c r="A894" s="66"/>
      <c r="B894" s="66"/>
      <c r="C894" s="66"/>
      <c r="D894" s="66"/>
      <c r="E894" s="67"/>
      <c r="F894" s="67"/>
      <c r="G894" s="67"/>
      <c r="H894" s="67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</row>
    <row r="895" spans="1:20" ht="13.2" x14ac:dyDescent="0.25">
      <c r="A895" s="66"/>
      <c r="B895" s="66"/>
      <c r="C895" s="66"/>
      <c r="D895" s="66"/>
      <c r="E895" s="67"/>
      <c r="F895" s="67"/>
      <c r="G895" s="67"/>
      <c r="H895" s="67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</row>
    <row r="896" spans="1:20" ht="13.2" x14ac:dyDescent="0.25">
      <c r="A896" s="66"/>
      <c r="B896" s="66"/>
      <c r="C896" s="66"/>
      <c r="D896" s="66"/>
      <c r="E896" s="67"/>
      <c r="F896" s="67"/>
      <c r="G896" s="67"/>
      <c r="H896" s="67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</row>
    <row r="897" spans="1:20" ht="13.2" x14ac:dyDescent="0.25">
      <c r="A897" s="66"/>
      <c r="B897" s="66"/>
      <c r="C897" s="66"/>
      <c r="D897" s="66"/>
      <c r="E897" s="67"/>
      <c r="F897" s="67"/>
      <c r="G897" s="67"/>
      <c r="H897" s="67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</row>
    <row r="898" spans="1:20" ht="13.2" x14ac:dyDescent="0.25">
      <c r="A898" s="66"/>
      <c r="B898" s="66"/>
      <c r="C898" s="66"/>
      <c r="D898" s="66"/>
      <c r="E898" s="67"/>
      <c r="F898" s="67"/>
      <c r="G898" s="67"/>
      <c r="H898" s="67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</row>
    <row r="899" spans="1:20" ht="13.2" x14ac:dyDescent="0.25">
      <c r="A899" s="66"/>
      <c r="B899" s="66"/>
      <c r="C899" s="66"/>
      <c r="D899" s="66"/>
      <c r="E899" s="67"/>
      <c r="F899" s="67"/>
      <c r="G899" s="67"/>
      <c r="H899" s="67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</row>
    <row r="900" spans="1:20" ht="13.2" x14ac:dyDescent="0.25">
      <c r="A900" s="66"/>
      <c r="B900" s="66"/>
      <c r="C900" s="66"/>
      <c r="D900" s="66"/>
      <c r="E900" s="67"/>
      <c r="F900" s="67"/>
      <c r="G900" s="67"/>
      <c r="H900" s="67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</row>
    <row r="901" spans="1:20" ht="13.2" x14ac:dyDescent="0.25">
      <c r="A901" s="66"/>
      <c r="B901" s="66"/>
      <c r="C901" s="66"/>
      <c r="D901" s="66"/>
      <c r="E901" s="67"/>
      <c r="F901" s="67"/>
      <c r="G901" s="67"/>
      <c r="H901" s="67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</row>
    <row r="902" spans="1:20" ht="13.2" x14ac:dyDescent="0.25">
      <c r="A902" s="66"/>
      <c r="B902" s="66"/>
      <c r="C902" s="66"/>
      <c r="D902" s="66"/>
      <c r="E902" s="67"/>
      <c r="F902" s="67"/>
      <c r="G902" s="67"/>
      <c r="H902" s="67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</row>
    <row r="903" spans="1:20" ht="13.2" x14ac:dyDescent="0.25">
      <c r="A903" s="66"/>
      <c r="B903" s="66"/>
      <c r="C903" s="66"/>
      <c r="D903" s="66"/>
      <c r="E903" s="67"/>
      <c r="F903" s="67"/>
      <c r="G903" s="67"/>
      <c r="H903" s="67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</row>
    <row r="904" spans="1:20" ht="13.2" x14ac:dyDescent="0.25">
      <c r="A904" s="66"/>
      <c r="B904" s="66"/>
      <c r="C904" s="66"/>
      <c r="D904" s="66"/>
      <c r="E904" s="67"/>
      <c r="F904" s="67"/>
      <c r="G904" s="67"/>
      <c r="H904" s="67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</row>
    <row r="905" spans="1:20" ht="13.2" x14ac:dyDescent="0.25">
      <c r="A905" s="66"/>
      <c r="B905" s="66"/>
      <c r="C905" s="66"/>
      <c r="D905" s="66"/>
      <c r="E905" s="67"/>
      <c r="F905" s="67"/>
      <c r="G905" s="67"/>
      <c r="H905" s="67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</row>
    <row r="906" spans="1:20" ht="13.2" x14ac:dyDescent="0.25">
      <c r="A906" s="66"/>
      <c r="B906" s="66"/>
      <c r="C906" s="66"/>
      <c r="D906" s="66"/>
      <c r="E906" s="67"/>
      <c r="F906" s="67"/>
      <c r="G906" s="67"/>
      <c r="H906" s="67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</row>
    <row r="907" spans="1:20" ht="13.2" x14ac:dyDescent="0.25">
      <c r="A907" s="66"/>
      <c r="B907" s="66"/>
      <c r="C907" s="66"/>
      <c r="D907" s="66"/>
      <c r="E907" s="67"/>
      <c r="F907" s="67"/>
      <c r="G907" s="67"/>
      <c r="H907" s="67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</row>
    <row r="908" spans="1:20" ht="13.2" x14ac:dyDescent="0.25">
      <c r="A908" s="66"/>
      <c r="B908" s="66"/>
      <c r="C908" s="66"/>
      <c r="D908" s="66"/>
      <c r="E908" s="67"/>
      <c r="F908" s="67"/>
      <c r="G908" s="67"/>
      <c r="H908" s="67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</row>
    <row r="909" spans="1:20" ht="13.2" x14ac:dyDescent="0.25">
      <c r="A909" s="66"/>
      <c r="B909" s="66"/>
      <c r="C909" s="66"/>
      <c r="D909" s="66"/>
      <c r="E909" s="67"/>
      <c r="F909" s="67"/>
      <c r="G909" s="67"/>
      <c r="H909" s="67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</row>
    <row r="910" spans="1:20" ht="13.2" x14ac:dyDescent="0.25">
      <c r="A910" s="66"/>
      <c r="B910" s="66"/>
      <c r="C910" s="66"/>
      <c r="D910" s="66"/>
      <c r="E910" s="67"/>
      <c r="F910" s="67"/>
      <c r="G910" s="67"/>
      <c r="H910" s="67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</row>
    <row r="911" spans="1:20" ht="13.2" x14ac:dyDescent="0.25">
      <c r="A911" s="66"/>
      <c r="B911" s="66"/>
      <c r="C911" s="66"/>
      <c r="D911" s="66"/>
      <c r="E911" s="67"/>
      <c r="F911" s="67"/>
      <c r="G911" s="67"/>
      <c r="H911" s="67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</row>
    <row r="912" spans="1:20" ht="13.2" x14ac:dyDescent="0.25">
      <c r="A912" s="66"/>
      <c r="B912" s="66"/>
      <c r="C912" s="66"/>
      <c r="D912" s="66"/>
      <c r="E912" s="67"/>
      <c r="F912" s="67"/>
      <c r="G912" s="67"/>
      <c r="H912" s="67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</row>
    <row r="913" spans="1:20" ht="13.2" x14ac:dyDescent="0.25">
      <c r="A913" s="66"/>
      <c r="B913" s="66"/>
      <c r="C913" s="66"/>
      <c r="D913" s="66"/>
      <c r="E913" s="67"/>
      <c r="F913" s="67"/>
      <c r="G913" s="67"/>
      <c r="H913" s="67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</row>
    <row r="914" spans="1:20" ht="13.2" x14ac:dyDescent="0.25">
      <c r="A914" s="66"/>
      <c r="B914" s="66"/>
      <c r="C914" s="66"/>
      <c r="D914" s="66"/>
      <c r="E914" s="67"/>
      <c r="F914" s="67"/>
      <c r="G914" s="67"/>
      <c r="H914" s="67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</row>
    <row r="915" spans="1:20" ht="13.2" x14ac:dyDescent="0.25">
      <c r="A915" s="66"/>
      <c r="B915" s="66"/>
      <c r="C915" s="66"/>
      <c r="D915" s="66"/>
      <c r="E915" s="67"/>
      <c r="F915" s="67"/>
      <c r="G915" s="67"/>
      <c r="H915" s="67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</row>
    <row r="916" spans="1:20" ht="13.2" x14ac:dyDescent="0.25">
      <c r="A916" s="66"/>
      <c r="B916" s="66"/>
      <c r="C916" s="66"/>
      <c r="D916" s="66"/>
      <c r="E916" s="67"/>
      <c r="F916" s="67"/>
      <c r="G916" s="67"/>
      <c r="H916" s="67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</row>
    <row r="917" spans="1:20" ht="13.2" x14ac:dyDescent="0.25">
      <c r="A917" s="66"/>
      <c r="B917" s="66"/>
      <c r="C917" s="66"/>
      <c r="D917" s="66"/>
      <c r="E917" s="67"/>
      <c r="F917" s="67"/>
      <c r="G917" s="67"/>
      <c r="H917" s="67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</row>
    <row r="918" spans="1:20" ht="13.2" x14ac:dyDescent="0.25">
      <c r="A918" s="66"/>
      <c r="B918" s="66"/>
      <c r="C918" s="66"/>
      <c r="D918" s="66"/>
      <c r="E918" s="67"/>
      <c r="F918" s="67"/>
      <c r="G918" s="67"/>
      <c r="H918" s="67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</row>
    <row r="919" spans="1:20" ht="13.2" x14ac:dyDescent="0.25">
      <c r="A919" s="66"/>
      <c r="B919" s="66"/>
      <c r="C919" s="66"/>
      <c r="D919" s="66"/>
      <c r="E919" s="67"/>
      <c r="F919" s="67"/>
      <c r="G919" s="67"/>
      <c r="H919" s="67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</row>
    <row r="920" spans="1:20" ht="13.2" x14ac:dyDescent="0.25">
      <c r="A920" s="66"/>
      <c r="B920" s="66"/>
      <c r="C920" s="66"/>
      <c r="D920" s="66"/>
      <c r="E920" s="67"/>
      <c r="F920" s="67"/>
      <c r="G920" s="67"/>
      <c r="H920" s="67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</row>
    <row r="921" spans="1:20" ht="13.2" x14ac:dyDescent="0.25">
      <c r="A921" s="66"/>
      <c r="B921" s="66"/>
      <c r="C921" s="66"/>
      <c r="D921" s="66"/>
      <c r="E921" s="67"/>
      <c r="F921" s="67"/>
      <c r="G921" s="67"/>
      <c r="H921" s="67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</row>
    <row r="922" spans="1:20" ht="13.2" x14ac:dyDescent="0.25">
      <c r="A922" s="66"/>
      <c r="B922" s="66"/>
      <c r="C922" s="66"/>
      <c r="D922" s="66"/>
      <c r="E922" s="67"/>
      <c r="F922" s="67"/>
      <c r="G922" s="67"/>
      <c r="H922" s="67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</row>
    <row r="923" spans="1:20" ht="13.2" x14ac:dyDescent="0.25">
      <c r="A923" s="66"/>
      <c r="B923" s="66"/>
      <c r="C923" s="66"/>
      <c r="D923" s="66"/>
      <c r="E923" s="67"/>
      <c r="F923" s="67"/>
      <c r="G923" s="67"/>
      <c r="H923" s="67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</row>
    <row r="924" spans="1:20" ht="13.2" x14ac:dyDescent="0.25">
      <c r="A924" s="66"/>
      <c r="B924" s="66"/>
      <c r="C924" s="66"/>
      <c r="D924" s="66"/>
      <c r="E924" s="67"/>
      <c r="F924" s="67"/>
      <c r="G924" s="67"/>
      <c r="H924" s="67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</row>
    <row r="925" spans="1:20" ht="13.2" x14ac:dyDescent="0.25">
      <c r="A925" s="66"/>
      <c r="B925" s="66"/>
      <c r="C925" s="66"/>
      <c r="D925" s="66"/>
      <c r="E925" s="67"/>
      <c r="F925" s="67"/>
      <c r="G925" s="67"/>
      <c r="H925" s="67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</row>
    <row r="926" spans="1:20" ht="13.2" x14ac:dyDescent="0.25">
      <c r="A926" s="66"/>
      <c r="B926" s="66"/>
      <c r="C926" s="66"/>
      <c r="D926" s="66"/>
      <c r="E926" s="67"/>
      <c r="F926" s="67"/>
      <c r="G926" s="67"/>
      <c r="H926" s="67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</row>
    <row r="927" spans="1:20" ht="13.2" x14ac:dyDescent="0.25">
      <c r="A927" s="66"/>
      <c r="B927" s="66"/>
      <c r="C927" s="66"/>
      <c r="D927" s="66"/>
      <c r="E927" s="67"/>
      <c r="F927" s="67"/>
      <c r="G927" s="67"/>
      <c r="H927" s="67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</row>
    <row r="928" spans="1:20" ht="13.2" x14ac:dyDescent="0.25">
      <c r="A928" s="66"/>
      <c r="B928" s="66"/>
      <c r="C928" s="66"/>
      <c r="D928" s="66"/>
      <c r="E928" s="67"/>
      <c r="F928" s="67"/>
      <c r="G928" s="67"/>
      <c r="H928" s="67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</row>
    <row r="929" spans="1:20" ht="13.2" x14ac:dyDescent="0.25">
      <c r="A929" s="66"/>
      <c r="B929" s="66"/>
      <c r="C929" s="66"/>
      <c r="D929" s="66"/>
      <c r="E929" s="67"/>
      <c r="F929" s="67"/>
      <c r="G929" s="67"/>
      <c r="H929" s="67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</row>
    <row r="930" spans="1:20" ht="13.2" x14ac:dyDescent="0.25">
      <c r="A930" s="66"/>
      <c r="B930" s="66"/>
      <c r="C930" s="66"/>
      <c r="D930" s="66"/>
      <c r="E930" s="67"/>
      <c r="F930" s="67"/>
      <c r="G930" s="67"/>
      <c r="H930" s="67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</row>
    <row r="931" spans="1:20" ht="13.2" x14ac:dyDescent="0.25">
      <c r="A931" s="66"/>
      <c r="B931" s="66"/>
      <c r="C931" s="66"/>
      <c r="D931" s="66"/>
      <c r="E931" s="67"/>
      <c r="F931" s="67"/>
      <c r="G931" s="67"/>
      <c r="H931" s="67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</row>
    <row r="932" spans="1:20" ht="13.2" x14ac:dyDescent="0.25">
      <c r="A932" s="66"/>
      <c r="B932" s="66"/>
      <c r="C932" s="66"/>
      <c r="D932" s="66"/>
      <c r="E932" s="67"/>
      <c r="F932" s="67"/>
      <c r="G932" s="67"/>
      <c r="H932" s="67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</row>
    <row r="933" spans="1:20" ht="13.2" x14ac:dyDescent="0.25">
      <c r="A933" s="66"/>
      <c r="B933" s="66"/>
      <c r="C933" s="66"/>
      <c r="D933" s="66"/>
      <c r="E933" s="67"/>
      <c r="F933" s="67"/>
      <c r="G933" s="67"/>
      <c r="H933" s="67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</row>
    <row r="934" spans="1:20" ht="13.2" x14ac:dyDescent="0.25">
      <c r="A934" s="66"/>
      <c r="B934" s="66"/>
      <c r="C934" s="66"/>
      <c r="D934" s="66"/>
      <c r="E934" s="67"/>
      <c r="F934" s="67"/>
      <c r="G934" s="67"/>
      <c r="H934" s="67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</row>
    <row r="935" spans="1:20" ht="13.2" x14ac:dyDescent="0.25">
      <c r="A935" s="66"/>
      <c r="B935" s="66"/>
      <c r="C935" s="66"/>
      <c r="D935" s="66"/>
      <c r="E935" s="67"/>
      <c r="F935" s="67"/>
      <c r="G935" s="67"/>
      <c r="H935" s="67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</row>
    <row r="936" spans="1:20" ht="13.2" x14ac:dyDescent="0.25">
      <c r="A936" s="66"/>
      <c r="B936" s="66"/>
      <c r="C936" s="66"/>
      <c r="D936" s="66"/>
      <c r="E936" s="67"/>
      <c r="F936" s="67"/>
      <c r="G936" s="67"/>
      <c r="H936" s="67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</row>
    <row r="937" spans="1:20" ht="13.2" x14ac:dyDescent="0.25">
      <c r="A937" s="66"/>
      <c r="B937" s="66"/>
      <c r="C937" s="66"/>
      <c r="D937" s="66"/>
      <c r="E937" s="67"/>
      <c r="F937" s="67"/>
      <c r="G937" s="67"/>
      <c r="H937" s="67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</row>
    <row r="938" spans="1:20" ht="13.2" x14ac:dyDescent="0.25">
      <c r="A938" s="66"/>
      <c r="B938" s="66"/>
      <c r="C938" s="66"/>
      <c r="D938" s="66"/>
      <c r="E938" s="67"/>
      <c r="F938" s="67"/>
      <c r="G938" s="67"/>
      <c r="H938" s="67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</row>
    <row r="939" spans="1:20" ht="13.2" x14ac:dyDescent="0.25">
      <c r="A939" s="66"/>
      <c r="B939" s="66"/>
      <c r="C939" s="66"/>
      <c r="D939" s="66"/>
      <c r="E939" s="67"/>
      <c r="F939" s="67"/>
      <c r="G939" s="67"/>
      <c r="H939" s="67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</row>
    <row r="940" spans="1:20" ht="13.2" x14ac:dyDescent="0.25">
      <c r="A940" s="66"/>
      <c r="B940" s="66"/>
      <c r="C940" s="66"/>
      <c r="D940" s="66"/>
      <c r="E940" s="67"/>
      <c r="F940" s="67"/>
      <c r="G940" s="67"/>
      <c r="H940" s="67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</row>
    <row r="941" spans="1:20" ht="13.2" x14ac:dyDescent="0.25">
      <c r="A941" s="66"/>
      <c r="B941" s="66"/>
      <c r="C941" s="66"/>
      <c r="D941" s="66"/>
      <c r="E941" s="67"/>
      <c r="F941" s="67"/>
      <c r="G941" s="67"/>
      <c r="H941" s="67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</row>
    <row r="942" spans="1:20" ht="13.2" x14ac:dyDescent="0.25">
      <c r="A942" s="66"/>
      <c r="B942" s="66"/>
      <c r="C942" s="66"/>
      <c r="D942" s="66"/>
      <c r="E942" s="67"/>
      <c r="F942" s="67"/>
      <c r="G942" s="67"/>
      <c r="H942" s="67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</row>
    <row r="943" spans="1:20" ht="13.2" x14ac:dyDescent="0.25">
      <c r="A943" s="66"/>
      <c r="B943" s="66"/>
      <c r="C943" s="66"/>
      <c r="D943" s="66"/>
      <c r="E943" s="67"/>
      <c r="F943" s="67"/>
      <c r="G943" s="67"/>
      <c r="H943" s="67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</row>
    <row r="944" spans="1:20" ht="13.2" x14ac:dyDescent="0.25">
      <c r="A944" s="66"/>
      <c r="B944" s="66"/>
      <c r="C944" s="66"/>
      <c r="D944" s="66"/>
      <c r="E944" s="67"/>
      <c r="F944" s="67"/>
      <c r="G944" s="67"/>
      <c r="H944" s="67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</row>
    <row r="945" spans="1:20" ht="13.2" x14ac:dyDescent="0.25">
      <c r="A945" s="66"/>
      <c r="B945" s="66"/>
      <c r="C945" s="66"/>
      <c r="D945" s="66"/>
      <c r="E945" s="67"/>
      <c r="F945" s="67"/>
      <c r="G945" s="67"/>
      <c r="H945" s="67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</row>
    <row r="946" spans="1:20" ht="13.2" x14ac:dyDescent="0.25">
      <c r="A946" s="66"/>
      <c r="B946" s="66"/>
      <c r="C946" s="66"/>
      <c r="D946" s="66"/>
      <c r="E946" s="67"/>
      <c r="F946" s="67"/>
      <c r="G946" s="67"/>
      <c r="H946" s="67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</row>
    <row r="947" spans="1:20" ht="13.2" x14ac:dyDescent="0.25">
      <c r="A947" s="66"/>
      <c r="B947" s="66"/>
      <c r="C947" s="66"/>
      <c r="D947" s="66"/>
      <c r="E947" s="67"/>
      <c r="F947" s="67"/>
      <c r="G947" s="67"/>
      <c r="H947" s="67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</row>
    <row r="948" spans="1:20" ht="13.2" x14ac:dyDescent="0.25">
      <c r="A948" s="66"/>
      <c r="B948" s="66"/>
      <c r="C948" s="66"/>
      <c r="D948" s="66"/>
      <c r="E948" s="67"/>
      <c r="F948" s="67"/>
      <c r="G948" s="67"/>
      <c r="H948" s="67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</row>
    <row r="949" spans="1:20" ht="13.2" x14ac:dyDescent="0.25">
      <c r="A949" s="66"/>
      <c r="B949" s="66"/>
      <c r="C949" s="66"/>
      <c r="D949" s="66"/>
      <c r="E949" s="67"/>
      <c r="F949" s="67"/>
      <c r="G949" s="67"/>
      <c r="H949" s="67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</row>
    <row r="950" spans="1:20" ht="13.2" x14ac:dyDescent="0.25">
      <c r="A950" s="66"/>
      <c r="B950" s="66"/>
      <c r="C950" s="66"/>
      <c r="D950" s="66"/>
      <c r="E950" s="67"/>
      <c r="F950" s="67"/>
      <c r="G950" s="67"/>
      <c r="H950" s="67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</row>
    <row r="951" spans="1:20" ht="13.2" x14ac:dyDescent="0.25">
      <c r="A951" s="66"/>
      <c r="B951" s="66"/>
      <c r="C951" s="66"/>
      <c r="D951" s="66"/>
      <c r="E951" s="67"/>
      <c r="F951" s="67"/>
      <c r="G951" s="67"/>
      <c r="H951" s="67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</row>
    <row r="952" spans="1:20" ht="13.2" x14ac:dyDescent="0.25">
      <c r="A952" s="66"/>
      <c r="B952" s="66"/>
      <c r="C952" s="66"/>
      <c r="D952" s="66"/>
      <c r="E952" s="67"/>
      <c r="F952" s="67"/>
      <c r="G952" s="67"/>
      <c r="H952" s="67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</row>
    <row r="953" spans="1:20" ht="13.2" x14ac:dyDescent="0.25">
      <c r="A953" s="66"/>
      <c r="B953" s="66"/>
      <c r="C953" s="66"/>
      <c r="D953" s="66"/>
      <c r="E953" s="67"/>
      <c r="F953" s="67"/>
      <c r="G953" s="67"/>
      <c r="H953" s="67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</row>
    <row r="954" spans="1:20" ht="13.2" x14ac:dyDescent="0.25">
      <c r="A954" s="66"/>
      <c r="B954" s="66"/>
      <c r="C954" s="66"/>
      <c r="D954" s="66"/>
      <c r="E954" s="67"/>
      <c r="F954" s="67"/>
      <c r="G954" s="67"/>
      <c r="H954" s="67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</row>
    <row r="955" spans="1:20" ht="13.2" x14ac:dyDescent="0.25">
      <c r="A955" s="66"/>
      <c r="B955" s="66"/>
      <c r="C955" s="66"/>
      <c r="D955" s="66"/>
      <c r="E955" s="67"/>
      <c r="F955" s="67"/>
      <c r="G955" s="67"/>
      <c r="H955" s="67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</row>
    <row r="956" spans="1:20" ht="13.2" x14ac:dyDescent="0.25">
      <c r="A956" s="66"/>
      <c r="B956" s="66"/>
      <c r="C956" s="66"/>
      <c r="D956" s="66"/>
      <c r="E956" s="67"/>
      <c r="F956" s="67"/>
      <c r="G956" s="67"/>
      <c r="H956" s="67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</row>
    <row r="957" spans="1:20" ht="13.2" x14ac:dyDescent="0.25">
      <c r="A957" s="66"/>
      <c r="B957" s="66"/>
      <c r="C957" s="66"/>
      <c r="D957" s="66"/>
      <c r="E957" s="67"/>
      <c r="F957" s="67"/>
      <c r="G957" s="67"/>
      <c r="H957" s="67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</row>
    <row r="958" spans="1:20" ht="13.2" x14ac:dyDescent="0.25">
      <c r="A958" s="66"/>
      <c r="B958" s="66"/>
      <c r="C958" s="66"/>
      <c r="D958" s="66"/>
      <c r="E958" s="67"/>
      <c r="F958" s="67"/>
      <c r="G958" s="67"/>
      <c r="H958" s="67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</row>
  </sheetData>
  <mergeCells count="68">
    <mergeCell ref="I29:K29"/>
    <mergeCell ref="I30:I31"/>
    <mergeCell ref="J30:J31"/>
    <mergeCell ref="K30:K31"/>
    <mergeCell ref="L30:L31"/>
    <mergeCell ref="L29:N29"/>
    <mergeCell ref="O29:Q29"/>
    <mergeCell ref="R29:T29"/>
    <mergeCell ref="M30:M31"/>
    <mergeCell ref="N30:N31"/>
    <mergeCell ref="O30:O31"/>
    <mergeCell ref="P30:P31"/>
    <mergeCell ref="Q30:Q31"/>
    <mergeCell ref="R30:R31"/>
    <mergeCell ref="S30:S31"/>
    <mergeCell ref="T30:T31"/>
    <mergeCell ref="B29:H29"/>
    <mergeCell ref="A30:A31"/>
    <mergeCell ref="B30:B31"/>
    <mergeCell ref="C30:C31"/>
    <mergeCell ref="D30:D31"/>
    <mergeCell ref="E30:H30"/>
    <mergeCell ref="N4:N5"/>
    <mergeCell ref="O4:O5"/>
    <mergeCell ref="P4:P5"/>
    <mergeCell ref="Q4:Q5"/>
    <mergeCell ref="A4:A5"/>
    <mergeCell ref="B4:B5"/>
    <mergeCell ref="C4:C5"/>
    <mergeCell ref="D4:D5"/>
    <mergeCell ref="E4:H4"/>
    <mergeCell ref="I4:I5"/>
    <mergeCell ref="J4:J5"/>
    <mergeCell ref="A17:A18"/>
    <mergeCell ref="B17:B18"/>
    <mergeCell ref="T17:T18"/>
    <mergeCell ref="A1:B1"/>
    <mergeCell ref="A2:H2"/>
    <mergeCell ref="B3:H3"/>
    <mergeCell ref="I3:K3"/>
    <mergeCell ref="L3:N3"/>
    <mergeCell ref="O3:Q3"/>
    <mergeCell ref="R3:T3"/>
    <mergeCell ref="R4:R5"/>
    <mergeCell ref="S4:S5"/>
    <mergeCell ref="T4:T5"/>
    <mergeCell ref="K4:K5"/>
    <mergeCell ref="L4:L5"/>
    <mergeCell ref="M4:M5"/>
    <mergeCell ref="Q17:Q18"/>
    <mergeCell ref="R17:R18"/>
    <mergeCell ref="S17:S18"/>
    <mergeCell ref="B16:H16"/>
    <mergeCell ref="I16:K16"/>
    <mergeCell ref="L16:N16"/>
    <mergeCell ref="O16:Q16"/>
    <mergeCell ref="R16:T16"/>
    <mergeCell ref="C17:C18"/>
    <mergeCell ref="D17:D18"/>
    <mergeCell ref="L17:L18"/>
    <mergeCell ref="M17:M18"/>
    <mergeCell ref="J17:J18"/>
    <mergeCell ref="K17:K18"/>
    <mergeCell ref="E17:H17"/>
    <mergeCell ref="I17:I18"/>
    <mergeCell ref="N17:N18"/>
    <mergeCell ref="O17:O18"/>
    <mergeCell ref="P17:P18"/>
  </mergeCells>
  <conditionalFormatting sqref="B6:H12 B19:H25 B32:H38">
    <cfRule type="containsText" dxfId="15" priority="1" operator="containsText" text="Wyciskanie na maszynie- skos dodatni">
      <formula>NOT(ISERROR(SEARCH(("Wyciskanie na maszynie- skos dodatni"),(B6))))</formula>
    </cfRule>
  </conditionalFormatting>
  <conditionalFormatting sqref="A7:A8 C7:C8 D7:H12 I7:T8 A11 C11 I11:T11">
    <cfRule type="containsText" dxfId="14" priority="2" operator="containsText" text="Wyciskanie hantli na ławce prostej">
      <formula>NOT(ISERROR(SEARCH(("Wyciskanie hantli na ławce prostej"),(A7))))</formula>
    </cfRule>
  </conditionalFormatting>
  <conditionalFormatting sqref="A7:A8 I7:T8 A11 I11:T11">
    <cfRule type="containsText" dxfId="13" priority="3" operator="containsText" text="Wyciskanie hantli na ławce prostej">
      <formula>NOT(ISERROR(SEARCH(("Wyciskanie hantli na ławce prostej"),(A7))))</formula>
    </cfRule>
  </conditionalFormatting>
  <conditionalFormatting sqref="A7:A8 C7:C8 D7:H12 I7:T8 A11 C11 I11:T11">
    <cfRule type="containsText" dxfId="12" priority="4" operator="containsText" text="Wyciskanie hantli na ławce prostej">
      <formula>NOT(ISERROR(SEARCH(("Wyciskanie hantli na ławce prostej"),(A7))))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968"/>
  <sheetViews>
    <sheetView workbookViewId="0">
      <pane xSplit="8" topLeftCell="I1" activePane="topRight" state="frozen"/>
      <selection pane="topRight" activeCell="J2" sqref="J2"/>
    </sheetView>
  </sheetViews>
  <sheetFormatPr defaultColWidth="12.6640625" defaultRowHeight="15.75" customHeight="1" x14ac:dyDescent="0.25"/>
  <cols>
    <col min="1" max="1" width="7.6640625" customWidth="1"/>
    <col min="2" max="2" width="46" customWidth="1"/>
    <col min="3" max="3" width="5.109375" customWidth="1"/>
    <col min="4" max="4" width="10.88671875" customWidth="1"/>
    <col min="5" max="5" width="3.88671875" customWidth="1"/>
    <col min="6" max="8" width="3" customWidth="1"/>
  </cols>
  <sheetData>
    <row r="1" spans="1:20" ht="13.2" x14ac:dyDescent="0.25">
      <c r="A1" s="118" t="s">
        <v>73</v>
      </c>
      <c r="B1" s="99"/>
      <c r="C1" s="70"/>
      <c r="D1" s="70"/>
      <c r="E1" s="82"/>
      <c r="F1" s="82"/>
      <c r="G1" s="82"/>
      <c r="H1" s="82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3.2" x14ac:dyDescent="0.25">
      <c r="A2" s="119"/>
      <c r="B2" s="91"/>
      <c r="C2" s="91"/>
      <c r="D2" s="91"/>
      <c r="E2" s="91"/>
      <c r="F2" s="91"/>
      <c r="G2" s="91"/>
      <c r="H2" s="88"/>
      <c r="I2" s="70"/>
      <c r="J2" s="70"/>
      <c r="K2" s="70"/>
      <c r="L2" s="70"/>
      <c r="M2" s="70"/>
      <c r="N2" s="70"/>
      <c r="O2" s="70"/>
      <c r="P2" s="70"/>
      <c r="Q2" s="70"/>
      <c r="R2" s="66"/>
      <c r="S2" s="66"/>
      <c r="T2" s="66"/>
    </row>
    <row r="3" spans="1:20" ht="13.2" x14ac:dyDescent="0.25">
      <c r="A3" s="84" t="s">
        <v>0</v>
      </c>
      <c r="B3" s="103" t="s">
        <v>4</v>
      </c>
      <c r="C3" s="98"/>
      <c r="D3" s="98"/>
      <c r="E3" s="98"/>
      <c r="F3" s="98"/>
      <c r="G3" s="98"/>
      <c r="H3" s="99"/>
      <c r="I3" s="113" t="s">
        <v>60</v>
      </c>
      <c r="J3" s="110"/>
      <c r="K3" s="110"/>
      <c r="L3" s="105" t="s">
        <v>61</v>
      </c>
      <c r="M3" s="98"/>
      <c r="N3" s="99"/>
      <c r="O3" s="106" t="s">
        <v>62</v>
      </c>
      <c r="P3" s="98"/>
      <c r="Q3" s="99"/>
      <c r="R3" s="107" t="s">
        <v>63</v>
      </c>
      <c r="S3" s="98"/>
      <c r="T3" s="99"/>
    </row>
    <row r="4" spans="1:20" ht="13.2" x14ac:dyDescent="0.25">
      <c r="A4" s="108" t="s">
        <v>8</v>
      </c>
      <c r="B4" s="108" t="s">
        <v>9</v>
      </c>
      <c r="C4" s="108" t="s">
        <v>10</v>
      </c>
      <c r="D4" s="108" t="s">
        <v>11</v>
      </c>
      <c r="E4" s="97" t="s">
        <v>12</v>
      </c>
      <c r="F4" s="98"/>
      <c r="G4" s="98"/>
      <c r="H4" s="99"/>
      <c r="I4" s="100" t="s">
        <v>64</v>
      </c>
      <c r="J4" s="102" t="s">
        <v>11</v>
      </c>
      <c r="K4" s="101" t="s">
        <v>65</v>
      </c>
      <c r="L4" s="100" t="s">
        <v>64</v>
      </c>
      <c r="M4" s="102" t="s">
        <v>11</v>
      </c>
      <c r="N4" s="101" t="s">
        <v>65</v>
      </c>
      <c r="O4" s="100" t="s">
        <v>64</v>
      </c>
      <c r="P4" s="102" t="s">
        <v>11</v>
      </c>
      <c r="Q4" s="101" t="s">
        <v>65</v>
      </c>
      <c r="R4" s="100" t="s">
        <v>64</v>
      </c>
      <c r="S4" s="102" t="s">
        <v>11</v>
      </c>
      <c r="T4" s="101" t="s">
        <v>65</v>
      </c>
    </row>
    <row r="5" spans="1:20" ht="13.2" x14ac:dyDescent="0.25">
      <c r="A5" s="95"/>
      <c r="B5" s="95"/>
      <c r="C5" s="95"/>
      <c r="D5" s="95"/>
      <c r="E5" s="69" t="s">
        <v>25</v>
      </c>
      <c r="F5" s="69" t="s">
        <v>26</v>
      </c>
      <c r="G5" s="69" t="s">
        <v>27</v>
      </c>
      <c r="H5" s="69" t="s">
        <v>28</v>
      </c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</row>
    <row r="6" spans="1:20" ht="13.2" x14ac:dyDescent="0.25">
      <c r="A6" s="70" t="s">
        <v>29</v>
      </c>
      <c r="B6" s="71" t="str">
        <f>Założenia!B7</f>
        <v>Wyciskanie sztangi na ławce prostej</v>
      </c>
      <c r="C6" s="72">
        <f>Założenia!AO7</f>
        <v>3</v>
      </c>
      <c r="D6" s="73">
        <f>Założenia!AP7</f>
        <v>45085</v>
      </c>
      <c r="E6" s="74" t="str">
        <f>Założenia!AQ7</f>
        <v>2</v>
      </c>
      <c r="F6" s="74" t="str">
        <f>Założenia!AR7</f>
        <v>1</v>
      </c>
      <c r="G6" s="74" t="str">
        <f>Założenia!AS7</f>
        <v>1</v>
      </c>
      <c r="H6" s="74">
        <f>Założenia!AT7</f>
        <v>0</v>
      </c>
      <c r="I6" s="75"/>
      <c r="J6" s="76"/>
      <c r="K6" s="77"/>
      <c r="L6" s="75"/>
      <c r="M6" s="76"/>
      <c r="N6" s="77"/>
      <c r="O6" s="75"/>
      <c r="P6" s="76"/>
      <c r="Q6" s="77"/>
      <c r="R6" s="75"/>
      <c r="S6" s="76"/>
      <c r="T6" s="77"/>
    </row>
    <row r="7" spans="1:20" ht="13.2" x14ac:dyDescent="0.25">
      <c r="A7" s="70" t="s">
        <v>31</v>
      </c>
      <c r="B7" s="71" t="str">
        <f>Założenia!B8</f>
        <v>Pec deck</v>
      </c>
      <c r="C7" s="72">
        <f>Założenia!AO8</f>
        <v>3</v>
      </c>
      <c r="D7" s="73">
        <f>Założenia!AP8</f>
        <v>45148</v>
      </c>
      <c r="E7" s="74" t="str">
        <f>Założenia!AQ8</f>
        <v>2</v>
      </c>
      <c r="F7" s="74" t="str">
        <f>Założenia!AR8</f>
        <v>1</v>
      </c>
      <c r="G7" s="74" t="str">
        <f>Założenia!AS8</f>
        <v>1</v>
      </c>
      <c r="H7" s="74">
        <f>Założenia!AT8</f>
        <v>0</v>
      </c>
      <c r="I7" s="75"/>
      <c r="J7" s="76"/>
      <c r="K7" s="77"/>
      <c r="L7" s="75"/>
      <c r="M7" s="76"/>
      <c r="N7" s="77"/>
      <c r="O7" s="75"/>
      <c r="P7" s="76"/>
      <c r="Q7" s="77"/>
      <c r="R7" s="78"/>
      <c r="S7" s="79"/>
      <c r="T7" s="80"/>
    </row>
    <row r="8" spans="1:20" ht="16.5" customHeight="1" x14ac:dyDescent="0.25">
      <c r="A8" s="70" t="s">
        <v>33</v>
      </c>
      <c r="B8" s="71" t="str">
        <f>Założenia!B9</f>
        <v>Ściąganie drążka górnego szeroko</v>
      </c>
      <c r="C8" s="72">
        <f>Założenia!AO9</f>
        <v>4</v>
      </c>
      <c r="D8" s="73">
        <f>Założenia!AP9</f>
        <v>45148</v>
      </c>
      <c r="E8" s="74" t="str">
        <f>Założenia!AQ9</f>
        <v>1</v>
      </c>
      <c r="F8" s="74" t="str">
        <f>Założenia!AR9</f>
        <v>1</v>
      </c>
      <c r="G8" s="74" t="str">
        <f>Założenia!AS9</f>
        <v>1</v>
      </c>
      <c r="H8" s="74" t="str">
        <f>Założenia!AT9</f>
        <v>1</v>
      </c>
      <c r="I8" s="75"/>
      <c r="J8" s="76"/>
      <c r="K8" s="77"/>
      <c r="L8" s="75"/>
      <c r="M8" s="76"/>
      <c r="N8" s="77"/>
      <c r="O8" s="75"/>
      <c r="P8" s="76"/>
      <c r="Q8" s="77"/>
      <c r="R8" s="78"/>
      <c r="S8" s="79"/>
      <c r="T8" s="80"/>
    </row>
    <row r="9" spans="1:20" ht="15" customHeight="1" x14ac:dyDescent="0.25">
      <c r="A9" s="70" t="s">
        <v>35</v>
      </c>
      <c r="B9" s="71" t="str">
        <f>Założenia!B10</f>
        <v>Wiosłowanie hantlą jednorącz-  najszerszy</v>
      </c>
      <c r="C9" s="72">
        <f>Założenia!AO10</f>
        <v>3</v>
      </c>
      <c r="D9" s="73">
        <f>Założenia!AP10</f>
        <v>45085</v>
      </c>
      <c r="E9" s="74" t="str">
        <f>Założenia!AQ10</f>
        <v>1</v>
      </c>
      <c r="F9" s="74" t="str">
        <f>Założenia!AR10</f>
        <v>1</v>
      </c>
      <c r="G9" s="74" t="str">
        <f>Założenia!AS10</f>
        <v>1</v>
      </c>
      <c r="H9" s="74">
        <f>Założenia!AT10</f>
        <v>0</v>
      </c>
      <c r="I9" s="75"/>
      <c r="J9" s="76"/>
      <c r="K9" s="77"/>
      <c r="L9" s="75"/>
      <c r="M9" s="76"/>
      <c r="N9" s="77"/>
      <c r="O9" s="75"/>
      <c r="P9" s="76"/>
      <c r="Q9" s="77"/>
      <c r="R9" s="78"/>
      <c r="S9" s="79"/>
      <c r="T9" s="80"/>
    </row>
    <row r="10" spans="1:20" ht="13.2" x14ac:dyDescent="0.25">
      <c r="A10" s="70" t="s">
        <v>37</v>
      </c>
      <c r="B10" s="71" t="str">
        <f>Założenia!B11</f>
        <v>Wznosy hantli w bok w podporze klatką o ławkę</v>
      </c>
      <c r="C10" s="72">
        <f>Założenia!AO11</f>
        <v>4</v>
      </c>
      <c r="D10" s="73">
        <f>Założenia!AP11</f>
        <v>45150</v>
      </c>
      <c r="E10" s="74" t="str">
        <f>Założenia!AQ11</f>
        <v>1</v>
      </c>
      <c r="F10" s="74" t="str">
        <f>Założenia!AR11</f>
        <v>1</v>
      </c>
      <c r="G10" s="74" t="str">
        <f>Założenia!AS11</f>
        <v>1</v>
      </c>
      <c r="H10" s="74" t="str">
        <f>Założenia!AT11</f>
        <v>1</v>
      </c>
      <c r="I10" s="75"/>
      <c r="J10" s="76"/>
      <c r="K10" s="77"/>
      <c r="L10" s="75"/>
      <c r="M10" s="76"/>
      <c r="N10" s="80"/>
      <c r="O10" s="75"/>
      <c r="P10" s="76"/>
      <c r="Q10" s="77"/>
      <c r="R10" s="75"/>
      <c r="S10" s="76"/>
      <c r="T10" s="77"/>
    </row>
    <row r="11" spans="1:20" ht="13.2" x14ac:dyDescent="0.25">
      <c r="A11" s="70" t="s">
        <v>39</v>
      </c>
      <c r="B11" s="71" t="str">
        <f>Założenia!B12</f>
        <v>Krzyżowe wyprosty przedramion na linkach - głowa długa</v>
      </c>
      <c r="C11" s="72">
        <f>Założenia!AO12</f>
        <v>3</v>
      </c>
      <c r="D11" s="73">
        <f>Założenia!AP12</f>
        <v>45148</v>
      </c>
      <c r="E11" s="74" t="str">
        <f>Założenia!AQ12</f>
        <v>1</v>
      </c>
      <c r="F11" s="74" t="str">
        <f>Założenia!AR12</f>
        <v>1</v>
      </c>
      <c r="G11" s="74" t="str">
        <f>Założenia!AS12</f>
        <v>1</v>
      </c>
      <c r="H11" s="74">
        <f>Założenia!AT12</f>
        <v>0</v>
      </c>
      <c r="I11" s="75"/>
      <c r="J11" s="76"/>
      <c r="K11" s="77"/>
      <c r="L11" s="75"/>
      <c r="M11" s="76"/>
      <c r="N11" s="77"/>
      <c r="O11" s="75"/>
      <c r="P11" s="76"/>
      <c r="Q11" s="77"/>
      <c r="R11" s="75"/>
      <c r="S11" s="76"/>
      <c r="T11" s="77"/>
    </row>
    <row r="12" spans="1:20" ht="13.2" x14ac:dyDescent="0.25">
      <c r="A12" s="70" t="s">
        <v>41</v>
      </c>
      <c r="B12" s="71" t="str">
        <f>Założenia!B13</f>
        <v>Wyprosty nóg siedząc</v>
      </c>
      <c r="C12" s="72">
        <f>Założenia!AO13</f>
        <v>4</v>
      </c>
      <c r="D12" s="73">
        <f>Założenia!AP13</f>
        <v>45148</v>
      </c>
      <c r="E12" s="74" t="str">
        <f>Założenia!AQ13</f>
        <v>1</v>
      </c>
      <c r="F12" s="74" t="str">
        <f>Założenia!AR13</f>
        <v>1</v>
      </c>
      <c r="G12" s="74" t="str">
        <f>Założenia!AS13</f>
        <v>1</v>
      </c>
      <c r="H12" s="74" t="str">
        <f>Założenia!AT13</f>
        <v>1</v>
      </c>
      <c r="I12" s="78"/>
      <c r="J12" s="79"/>
      <c r="K12" s="80"/>
      <c r="L12" s="78"/>
      <c r="M12" s="79"/>
      <c r="N12" s="80"/>
      <c r="O12" s="78"/>
      <c r="P12" s="79"/>
      <c r="Q12" s="80"/>
      <c r="R12" s="78"/>
      <c r="S12" s="79"/>
      <c r="T12" s="80"/>
    </row>
    <row r="13" spans="1:20" ht="13.2" x14ac:dyDescent="0.25">
      <c r="A13" s="70"/>
      <c r="B13" s="70"/>
      <c r="C13" s="70"/>
      <c r="D13" s="81"/>
      <c r="E13" s="82"/>
      <c r="F13" s="82"/>
      <c r="G13" s="82"/>
      <c r="H13" s="82"/>
      <c r="I13" s="78"/>
      <c r="J13" s="79"/>
      <c r="K13" s="80"/>
      <c r="L13" s="78"/>
      <c r="M13" s="79"/>
      <c r="N13" s="80"/>
      <c r="O13" s="78"/>
      <c r="P13" s="79"/>
      <c r="Q13" s="80"/>
      <c r="R13" s="78"/>
      <c r="S13" s="79"/>
      <c r="T13" s="80"/>
    </row>
    <row r="14" spans="1:20" ht="13.2" x14ac:dyDescent="0.25">
      <c r="A14" s="70"/>
      <c r="B14" s="70"/>
      <c r="C14" s="70"/>
      <c r="D14" s="70"/>
      <c r="E14" s="82"/>
      <c r="F14" s="82"/>
      <c r="G14" s="82"/>
      <c r="H14" s="82"/>
      <c r="I14" s="78"/>
      <c r="J14" s="79"/>
      <c r="K14" s="80"/>
      <c r="L14" s="78"/>
      <c r="M14" s="79"/>
      <c r="N14" s="80"/>
      <c r="O14" s="78"/>
      <c r="P14" s="79"/>
      <c r="Q14" s="80"/>
      <c r="R14" s="78"/>
      <c r="S14" s="79"/>
      <c r="T14" s="80"/>
    </row>
    <row r="15" spans="1:20" ht="13.2" x14ac:dyDescent="0.25">
      <c r="A15" s="70"/>
      <c r="B15" s="70"/>
      <c r="C15" s="70"/>
      <c r="D15" s="70"/>
      <c r="E15" s="82"/>
      <c r="F15" s="82"/>
      <c r="G15" s="82"/>
      <c r="H15" s="82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</row>
    <row r="16" spans="1:20" ht="13.2" x14ac:dyDescent="0.25">
      <c r="A16" s="84" t="s">
        <v>43</v>
      </c>
      <c r="B16" s="103" t="s">
        <v>4</v>
      </c>
      <c r="C16" s="98"/>
      <c r="D16" s="98"/>
      <c r="E16" s="98"/>
      <c r="F16" s="98"/>
      <c r="G16" s="98"/>
      <c r="H16" s="99"/>
      <c r="I16" s="104" t="s">
        <v>60</v>
      </c>
      <c r="J16" s="98"/>
      <c r="K16" s="99"/>
      <c r="L16" s="105" t="s">
        <v>61</v>
      </c>
      <c r="M16" s="98"/>
      <c r="N16" s="99"/>
      <c r="O16" s="106" t="s">
        <v>62</v>
      </c>
      <c r="P16" s="98"/>
      <c r="Q16" s="99"/>
      <c r="R16" s="107" t="s">
        <v>63</v>
      </c>
      <c r="S16" s="98"/>
      <c r="T16" s="99"/>
    </row>
    <row r="17" spans="1:20" ht="13.2" x14ac:dyDescent="0.25">
      <c r="A17" s="108" t="s">
        <v>8</v>
      </c>
      <c r="B17" s="108" t="s">
        <v>9</v>
      </c>
      <c r="C17" s="108" t="s">
        <v>10</v>
      </c>
      <c r="D17" s="108" t="s">
        <v>11</v>
      </c>
      <c r="E17" s="97" t="s">
        <v>12</v>
      </c>
      <c r="F17" s="98"/>
      <c r="G17" s="98"/>
      <c r="H17" s="99"/>
      <c r="I17" s="100" t="s">
        <v>64</v>
      </c>
      <c r="J17" s="102" t="s">
        <v>11</v>
      </c>
      <c r="K17" s="101" t="s">
        <v>65</v>
      </c>
      <c r="L17" s="100" t="s">
        <v>64</v>
      </c>
      <c r="M17" s="102" t="s">
        <v>11</v>
      </c>
      <c r="N17" s="101" t="s">
        <v>65</v>
      </c>
      <c r="O17" s="100" t="s">
        <v>64</v>
      </c>
      <c r="P17" s="102" t="s">
        <v>11</v>
      </c>
      <c r="Q17" s="101" t="s">
        <v>65</v>
      </c>
      <c r="R17" s="100" t="s">
        <v>64</v>
      </c>
      <c r="S17" s="102" t="s">
        <v>11</v>
      </c>
      <c r="T17" s="101" t="s">
        <v>65</v>
      </c>
    </row>
    <row r="18" spans="1:20" ht="13.2" x14ac:dyDescent="0.25">
      <c r="A18" s="95"/>
      <c r="B18" s="95"/>
      <c r="C18" s="95"/>
      <c r="D18" s="95"/>
      <c r="E18" s="69" t="s">
        <v>25</v>
      </c>
      <c r="F18" s="69" t="s">
        <v>26</v>
      </c>
      <c r="G18" s="69" t="s">
        <v>27</v>
      </c>
      <c r="H18" s="69" t="s">
        <v>28</v>
      </c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</row>
    <row r="19" spans="1:20" ht="13.2" x14ac:dyDescent="0.25">
      <c r="A19" s="70" t="s">
        <v>29</v>
      </c>
      <c r="B19" s="71" t="str">
        <f>Założenia!B21</f>
        <v>Wyciskanie na maszynie horyzontalnie- leżąc</v>
      </c>
      <c r="C19" s="72">
        <f>Założenia!AO21</f>
        <v>3</v>
      </c>
      <c r="D19" s="73">
        <f>Założenia!AP21</f>
        <v>45085</v>
      </c>
      <c r="E19" s="74" t="str">
        <f>Założenia!AQ21</f>
        <v>2</v>
      </c>
      <c r="F19" s="74" t="str">
        <f>Założenia!AR21</f>
        <v>1</v>
      </c>
      <c r="G19" s="74" t="str">
        <f>Założenia!AS21</f>
        <v>1</v>
      </c>
      <c r="H19" s="74">
        <f>Założenia!AT21</f>
        <v>0</v>
      </c>
      <c r="I19" s="78"/>
      <c r="J19" s="79"/>
      <c r="K19" s="80"/>
      <c r="L19" s="78"/>
      <c r="M19" s="79"/>
      <c r="N19" s="80"/>
      <c r="O19" s="78"/>
      <c r="P19" s="79"/>
      <c r="Q19" s="80"/>
      <c r="R19" s="78"/>
      <c r="S19" s="79"/>
      <c r="T19" s="80"/>
    </row>
    <row r="20" spans="1:20" ht="13.2" x14ac:dyDescent="0.25">
      <c r="A20" s="70" t="s">
        <v>31</v>
      </c>
      <c r="B20" s="71" t="str">
        <f>Założenia!B22</f>
        <v>Press around- akcent dół, rozciągnięcie</v>
      </c>
      <c r="C20" s="72">
        <f>Założenia!AO22</f>
        <v>3</v>
      </c>
      <c r="D20" s="73">
        <f>Założenia!AP22</f>
        <v>45148</v>
      </c>
      <c r="E20" s="74" t="str">
        <f>Założenia!AQ22</f>
        <v>2</v>
      </c>
      <c r="F20" s="74" t="str">
        <f>Założenia!AR22</f>
        <v>1</v>
      </c>
      <c r="G20" s="74" t="str">
        <f>Założenia!AS22</f>
        <v>1</v>
      </c>
      <c r="H20" s="74">
        <f>Założenia!AT22</f>
        <v>0</v>
      </c>
      <c r="I20" s="78"/>
      <c r="J20" s="79"/>
      <c r="K20" s="80"/>
      <c r="L20" s="78"/>
      <c r="M20" s="79"/>
      <c r="N20" s="80"/>
      <c r="O20" s="78"/>
      <c r="P20" s="79"/>
      <c r="Q20" s="80"/>
      <c r="R20" s="78"/>
      <c r="S20" s="79"/>
      <c r="T20" s="80"/>
    </row>
    <row r="21" spans="1:20" ht="13.2" x14ac:dyDescent="0.25">
      <c r="A21" s="70" t="s">
        <v>33</v>
      </c>
      <c r="B21" s="71" t="str">
        <f>Założenia!B23</f>
        <v>Wiosłowanie szatngą w opadzie tułowia</v>
      </c>
      <c r="C21" s="72">
        <f>Założenia!AO23</f>
        <v>4</v>
      </c>
      <c r="D21" s="73">
        <f>Założenia!AP23</f>
        <v>45085</v>
      </c>
      <c r="E21" s="74" t="str">
        <f>Założenia!AQ23</f>
        <v>2</v>
      </c>
      <c r="F21" s="74" t="str">
        <f>Założenia!AR23</f>
        <v>2</v>
      </c>
      <c r="G21" s="74" t="str">
        <f>Założenia!AS23</f>
        <v>2</v>
      </c>
      <c r="H21" s="74" t="str">
        <f>Założenia!AT23</f>
        <v>2</v>
      </c>
      <c r="I21" s="78"/>
      <c r="J21" s="79"/>
      <c r="K21" s="80"/>
      <c r="L21" s="78"/>
      <c r="M21" s="79"/>
      <c r="N21" s="80"/>
      <c r="O21" s="78"/>
      <c r="P21" s="79"/>
      <c r="Q21" s="80"/>
      <c r="R21" s="78"/>
      <c r="S21" s="79"/>
      <c r="T21" s="80"/>
    </row>
    <row r="22" spans="1:20" ht="13.2" x14ac:dyDescent="0.25">
      <c r="A22" s="70" t="s">
        <v>35</v>
      </c>
      <c r="B22" s="71" t="str">
        <f>Założenia!B24</f>
        <v>Wiosłowanie na maszynie- odwiedzenie ramion 45°</v>
      </c>
      <c r="C22" s="72">
        <f>Założenia!AO24</f>
        <v>4</v>
      </c>
      <c r="D22" s="73">
        <f>Założenia!AP24</f>
        <v>45148</v>
      </c>
      <c r="E22" s="74" t="str">
        <f>Założenia!AQ24</f>
        <v>1</v>
      </c>
      <c r="F22" s="74" t="str">
        <f>Założenia!AR24</f>
        <v>1</v>
      </c>
      <c r="G22" s="74" t="str">
        <f>Założenia!AS24</f>
        <v>1</v>
      </c>
      <c r="H22" s="74" t="str">
        <f>Założenia!AT24</f>
        <v>1</v>
      </c>
      <c r="I22" s="78"/>
      <c r="J22" s="79"/>
      <c r="K22" s="80"/>
      <c r="L22" s="78"/>
      <c r="M22" s="79"/>
      <c r="N22" s="80"/>
      <c r="O22" s="78"/>
      <c r="P22" s="79"/>
      <c r="Q22" s="80"/>
      <c r="R22" s="78"/>
      <c r="S22" s="79"/>
      <c r="T22" s="80"/>
    </row>
    <row r="23" spans="1:20" ht="13.2" x14ac:dyDescent="0.25">
      <c r="A23" s="70" t="s">
        <v>37</v>
      </c>
      <c r="B23" s="71" t="str">
        <f>Założenia!B25</f>
        <v>Uginanie przedramion na ławce 60°</v>
      </c>
      <c r="C23" s="72">
        <f>Założenia!AO25</f>
        <v>3</v>
      </c>
      <c r="D23" s="73">
        <f>Założenia!AP25</f>
        <v>45148</v>
      </c>
      <c r="E23" s="74" t="str">
        <f>Założenia!AQ25</f>
        <v>1</v>
      </c>
      <c r="F23" s="74" t="str">
        <f>Założenia!AR25</f>
        <v>0</v>
      </c>
      <c r="G23" s="74" t="str">
        <f>Założenia!AS25</f>
        <v>0</v>
      </c>
      <c r="H23" s="74">
        <f>Założenia!AT25</f>
        <v>0</v>
      </c>
      <c r="I23" s="78"/>
      <c r="J23" s="79"/>
      <c r="K23" s="80"/>
      <c r="L23" s="78"/>
      <c r="M23" s="79"/>
      <c r="N23" s="80"/>
      <c r="O23" s="78"/>
      <c r="P23" s="79"/>
      <c r="Q23" s="80"/>
      <c r="R23" s="78"/>
      <c r="S23" s="79"/>
      <c r="T23" s="80"/>
    </row>
    <row r="24" spans="1:20" ht="13.2" x14ac:dyDescent="0.25">
      <c r="A24" s="70" t="s">
        <v>39</v>
      </c>
      <c r="B24" s="71" t="str">
        <f>Założenia!B26</f>
        <v>Uginanie nóg na maszynie siedząc</v>
      </c>
      <c r="C24" s="72">
        <f>Założenia!AO26</f>
        <v>4</v>
      </c>
      <c r="D24" s="73">
        <f>Założenia!AP26</f>
        <v>45148</v>
      </c>
      <c r="E24" s="74" t="str">
        <f>Założenia!AQ26</f>
        <v>1</v>
      </c>
      <c r="F24" s="74" t="str">
        <f>Założenia!AR26</f>
        <v>1</v>
      </c>
      <c r="G24" s="74" t="str">
        <f>Założenia!AS26</f>
        <v>0</v>
      </c>
      <c r="H24" s="74" t="str">
        <f>Założenia!AT26</f>
        <v>0</v>
      </c>
      <c r="I24" s="78"/>
      <c r="J24" s="79"/>
      <c r="K24" s="80"/>
      <c r="L24" s="78"/>
      <c r="M24" s="79"/>
      <c r="N24" s="80"/>
      <c r="O24" s="78"/>
      <c r="P24" s="79"/>
      <c r="Q24" s="80"/>
      <c r="R24" s="78"/>
      <c r="S24" s="79"/>
      <c r="T24" s="80"/>
    </row>
    <row r="25" spans="1:20" ht="13.2" x14ac:dyDescent="0.25">
      <c r="A25" s="85" t="s">
        <v>41</v>
      </c>
      <c r="B25" s="71" t="str">
        <f>Założenia!B27</f>
        <v>Wspięcia na łydki stojąc na maszynie</v>
      </c>
      <c r="C25" s="72">
        <f>Założenia!AO27</f>
        <v>3</v>
      </c>
      <c r="D25" s="73">
        <f>Założenia!AP27</f>
        <v>45211</v>
      </c>
      <c r="E25" s="74" t="str">
        <f>Założenia!AQ27</f>
        <v>1</v>
      </c>
      <c r="F25" s="74" t="str">
        <f>Założenia!AR27</f>
        <v>1</v>
      </c>
      <c r="G25" s="74" t="str">
        <f>Założenia!AS27</f>
        <v>1</v>
      </c>
      <c r="H25" s="74">
        <f>Założenia!AT27</f>
        <v>0</v>
      </c>
      <c r="I25" s="78"/>
      <c r="J25" s="79"/>
      <c r="K25" s="80"/>
      <c r="L25" s="78"/>
      <c r="M25" s="79"/>
      <c r="N25" s="80"/>
      <c r="O25" s="78"/>
      <c r="P25" s="79"/>
      <c r="Q25" s="80"/>
      <c r="R25" s="78"/>
      <c r="S25" s="79"/>
      <c r="T25" s="80"/>
    </row>
    <row r="26" spans="1:20" ht="13.2" x14ac:dyDescent="0.25">
      <c r="A26" s="70"/>
      <c r="B26" s="70"/>
      <c r="C26" s="72">
        <f>Założenia!AO28</f>
        <v>0</v>
      </c>
      <c r="D26" s="73">
        <f>Założenia!AP28</f>
        <v>0</v>
      </c>
      <c r="E26" s="74">
        <f>Założenia!AQ28</f>
        <v>0</v>
      </c>
      <c r="F26" s="74">
        <f>Założenia!AR28</f>
        <v>0</v>
      </c>
      <c r="G26" s="74">
        <f>Założenia!AS28</f>
        <v>0</v>
      </c>
      <c r="H26" s="74">
        <f>Założenia!AT28</f>
        <v>0</v>
      </c>
      <c r="I26" s="78"/>
      <c r="J26" s="79"/>
      <c r="K26" s="80"/>
      <c r="L26" s="78"/>
      <c r="M26" s="79"/>
      <c r="N26" s="80"/>
      <c r="O26" s="78"/>
      <c r="P26" s="79"/>
      <c r="Q26" s="80"/>
      <c r="R26" s="78"/>
      <c r="S26" s="79"/>
      <c r="T26" s="80"/>
    </row>
    <row r="27" spans="1:20" ht="13.2" x14ac:dyDescent="0.25">
      <c r="A27" s="70"/>
      <c r="B27" s="70"/>
      <c r="C27" s="72">
        <f>Założenia!AO29</f>
        <v>0</v>
      </c>
      <c r="D27" s="72">
        <f>Założenia!AP29</f>
        <v>0</v>
      </c>
      <c r="E27" s="74">
        <f>Założenia!AQ29</f>
        <v>0</v>
      </c>
      <c r="F27" s="74">
        <f>Założenia!AR29</f>
        <v>0</v>
      </c>
      <c r="G27" s="74">
        <f>Założenia!AS29</f>
        <v>0</v>
      </c>
      <c r="H27" s="74">
        <f>Założenia!AT29</f>
        <v>0</v>
      </c>
      <c r="I27" s="78"/>
      <c r="J27" s="79"/>
      <c r="K27" s="80"/>
      <c r="L27" s="78"/>
      <c r="M27" s="79"/>
      <c r="N27" s="80"/>
      <c r="O27" s="78"/>
      <c r="P27" s="79"/>
      <c r="Q27" s="80"/>
      <c r="R27" s="78"/>
      <c r="S27" s="79"/>
      <c r="T27" s="80"/>
    </row>
    <row r="28" spans="1:20" ht="13.2" x14ac:dyDescent="0.25">
      <c r="A28" s="70"/>
      <c r="B28" s="70"/>
      <c r="C28" s="72">
        <f>Założenia!AO30</f>
        <v>0</v>
      </c>
      <c r="D28" s="72">
        <f>Założenia!AP30</f>
        <v>0</v>
      </c>
      <c r="E28" s="74">
        <f>Założenia!AQ30</f>
        <v>0</v>
      </c>
      <c r="F28" s="74">
        <f>Założenia!AR30</f>
        <v>0</v>
      </c>
      <c r="G28" s="74">
        <f>Założenia!AS30</f>
        <v>0</v>
      </c>
      <c r="H28" s="74">
        <f>Założenia!AT30</f>
        <v>0</v>
      </c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</row>
    <row r="29" spans="1:20" ht="13.2" x14ac:dyDescent="0.25">
      <c r="A29" s="84" t="s">
        <v>66</v>
      </c>
      <c r="B29" s="103" t="s">
        <v>4</v>
      </c>
      <c r="C29" s="98"/>
      <c r="D29" s="98"/>
      <c r="E29" s="98"/>
      <c r="F29" s="98"/>
      <c r="G29" s="98"/>
      <c r="H29" s="99"/>
      <c r="I29" s="104" t="s">
        <v>60</v>
      </c>
      <c r="J29" s="98"/>
      <c r="K29" s="99"/>
      <c r="L29" s="105" t="s">
        <v>61</v>
      </c>
      <c r="M29" s="98"/>
      <c r="N29" s="99"/>
      <c r="O29" s="106" t="s">
        <v>62</v>
      </c>
      <c r="P29" s="98"/>
      <c r="Q29" s="99"/>
      <c r="R29" s="107" t="s">
        <v>63</v>
      </c>
      <c r="S29" s="98"/>
      <c r="T29" s="99"/>
    </row>
    <row r="30" spans="1:20" ht="13.2" x14ac:dyDescent="0.25">
      <c r="A30" s="108" t="s">
        <v>8</v>
      </c>
      <c r="B30" s="108" t="s">
        <v>9</v>
      </c>
      <c r="C30" s="108" t="s">
        <v>10</v>
      </c>
      <c r="D30" s="108" t="s">
        <v>11</v>
      </c>
      <c r="E30" s="97" t="s">
        <v>12</v>
      </c>
      <c r="F30" s="98"/>
      <c r="G30" s="98"/>
      <c r="H30" s="99"/>
      <c r="I30" s="100" t="s">
        <v>64</v>
      </c>
      <c r="J30" s="102" t="s">
        <v>11</v>
      </c>
      <c r="K30" s="101" t="s">
        <v>65</v>
      </c>
      <c r="L30" s="100" t="s">
        <v>64</v>
      </c>
      <c r="M30" s="102" t="s">
        <v>11</v>
      </c>
      <c r="N30" s="101" t="s">
        <v>65</v>
      </c>
      <c r="O30" s="100" t="s">
        <v>64</v>
      </c>
      <c r="P30" s="102" t="s">
        <v>11</v>
      </c>
      <c r="Q30" s="101" t="s">
        <v>65</v>
      </c>
      <c r="R30" s="100" t="s">
        <v>64</v>
      </c>
      <c r="S30" s="102" t="s">
        <v>11</v>
      </c>
      <c r="T30" s="101" t="s">
        <v>65</v>
      </c>
    </row>
    <row r="31" spans="1:20" ht="13.2" x14ac:dyDescent="0.25">
      <c r="A31" s="95"/>
      <c r="B31" s="95"/>
      <c r="C31" s="95"/>
      <c r="D31" s="95"/>
      <c r="E31" s="69" t="s">
        <v>25</v>
      </c>
      <c r="F31" s="69" t="s">
        <v>26</v>
      </c>
      <c r="G31" s="69" t="s">
        <v>27</v>
      </c>
      <c r="H31" s="69" t="s">
        <v>28</v>
      </c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</row>
    <row r="32" spans="1:20" ht="13.2" x14ac:dyDescent="0.25">
      <c r="A32" s="70" t="s">
        <v>29</v>
      </c>
      <c r="B32" s="71" t="str">
        <f>Założenia!B35</f>
        <v>Wyciskanie hantli na ławce skośnej</v>
      </c>
      <c r="C32" s="72">
        <f>Założenia!AO35</f>
        <v>3</v>
      </c>
      <c r="D32" s="73">
        <f>Założenia!AP35</f>
        <v>45085</v>
      </c>
      <c r="E32" s="74" t="str">
        <f>Założenia!AQ35</f>
        <v>2</v>
      </c>
      <c r="F32" s="74" t="str">
        <f>Założenia!AR35</f>
        <v>1</v>
      </c>
      <c r="G32" s="74" t="str">
        <f>Założenia!AS35</f>
        <v>1</v>
      </c>
      <c r="H32" s="74">
        <f>Założenia!AT35</f>
        <v>0</v>
      </c>
      <c r="I32" s="75"/>
      <c r="J32" s="76"/>
      <c r="K32" s="77"/>
      <c r="L32" s="75"/>
      <c r="M32" s="76"/>
      <c r="N32" s="77"/>
      <c r="O32" s="75"/>
      <c r="P32" s="76"/>
      <c r="Q32" s="77"/>
      <c r="R32" s="78"/>
      <c r="S32" s="79"/>
      <c r="T32" s="80"/>
    </row>
    <row r="33" spans="1:20" ht="13.2" x14ac:dyDescent="0.25">
      <c r="A33" s="70" t="s">
        <v>31</v>
      </c>
      <c r="B33" s="71" t="str">
        <f>Założenia!B36</f>
        <v>Press around- akcent środek, rozciągnięcie</v>
      </c>
      <c r="C33" s="72">
        <f>Założenia!AO36</f>
        <v>3</v>
      </c>
      <c r="D33" s="73">
        <f>Założenia!AP36</f>
        <v>45148</v>
      </c>
      <c r="E33" s="74" t="str">
        <f>Założenia!AQ36</f>
        <v>2</v>
      </c>
      <c r="F33" s="74" t="str">
        <f>Założenia!AR36</f>
        <v>1</v>
      </c>
      <c r="G33" s="74" t="str">
        <f>Założenia!AS36</f>
        <v>1</v>
      </c>
      <c r="H33" s="74">
        <f>Założenia!AT36</f>
        <v>0</v>
      </c>
      <c r="I33" s="75"/>
      <c r="J33" s="76"/>
      <c r="K33" s="77"/>
      <c r="L33" s="75"/>
      <c r="M33" s="76"/>
      <c r="N33" s="77"/>
      <c r="O33" s="75"/>
      <c r="P33" s="76"/>
      <c r="Q33" s="77"/>
      <c r="R33" s="78"/>
      <c r="S33" s="79"/>
      <c r="T33" s="80"/>
    </row>
    <row r="34" spans="1:20" ht="13.2" x14ac:dyDescent="0.25">
      <c r="A34" s="70" t="s">
        <v>33</v>
      </c>
      <c r="B34" s="71" t="str">
        <f>Założenia!B37</f>
        <v>Wiosłowanie hantlą w opraciu o ławkę- kąt ramienia 60°</v>
      </c>
      <c r="C34" s="72">
        <f>Założenia!AO37</f>
        <v>4</v>
      </c>
      <c r="D34" s="73">
        <f>Założenia!AP37</f>
        <v>45148</v>
      </c>
      <c r="E34" s="74" t="str">
        <f>Założenia!AQ37</f>
        <v>2</v>
      </c>
      <c r="F34" s="74" t="str">
        <f>Założenia!AR37</f>
        <v>2</v>
      </c>
      <c r="G34" s="74" t="str">
        <f>Założenia!AS37</f>
        <v>2</v>
      </c>
      <c r="H34" s="74" t="str">
        <f>Założenia!AT37</f>
        <v>2</v>
      </c>
      <c r="I34" s="75"/>
      <c r="J34" s="76"/>
      <c r="K34" s="77"/>
      <c r="L34" s="75"/>
      <c r="M34" s="76"/>
      <c r="N34" s="77"/>
      <c r="O34" s="75"/>
      <c r="P34" s="76"/>
      <c r="Q34" s="77"/>
      <c r="R34" s="75"/>
      <c r="S34" s="76"/>
      <c r="T34" s="77"/>
    </row>
    <row r="35" spans="1:20" ht="13.2" x14ac:dyDescent="0.25">
      <c r="A35" s="70" t="s">
        <v>35</v>
      </c>
      <c r="B35" s="71" t="str">
        <f>Założenia!B38</f>
        <v>Wznosy w bok w oparciu o ławkę jednorącz</v>
      </c>
      <c r="C35" s="72">
        <f>Założenia!AO38</f>
        <v>4</v>
      </c>
      <c r="D35" s="73">
        <f>Założenia!AP38</f>
        <v>45148</v>
      </c>
      <c r="E35" s="74" t="str">
        <f>Założenia!AQ38</f>
        <v>1</v>
      </c>
      <c r="F35" s="74" t="str">
        <f>Założenia!AR38</f>
        <v>1</v>
      </c>
      <c r="G35" s="74" t="str">
        <f>Założenia!AS38</f>
        <v>1</v>
      </c>
      <c r="H35" s="74" t="str">
        <f>Założenia!AT38</f>
        <v>1</v>
      </c>
      <c r="I35" s="75"/>
      <c r="J35" s="76"/>
      <c r="K35" s="77"/>
      <c r="L35" s="75"/>
      <c r="M35" s="76"/>
      <c r="N35" s="77"/>
      <c r="O35" s="75"/>
      <c r="P35" s="76"/>
      <c r="Q35" s="77"/>
      <c r="R35" s="78"/>
      <c r="S35" s="79"/>
      <c r="T35" s="80"/>
    </row>
    <row r="36" spans="1:20" ht="13.2" x14ac:dyDescent="0.25">
      <c r="A36" s="70" t="s">
        <v>37</v>
      </c>
      <c r="B36" s="71" t="str">
        <f>Założenia!B39</f>
        <v>Uginanie przedramion ze sztangą stojąc</v>
      </c>
      <c r="C36" s="72">
        <f>Założenia!AO39</f>
        <v>3</v>
      </c>
      <c r="D36" s="73">
        <f>Założenia!AP39</f>
        <v>45085</v>
      </c>
      <c r="E36" s="74" t="str">
        <f>Założenia!AQ39</f>
        <v>1</v>
      </c>
      <c r="F36" s="74" t="str">
        <f>Założenia!AR39</f>
        <v>0</v>
      </c>
      <c r="G36" s="74" t="str">
        <f>Założenia!AS39</f>
        <v>0</v>
      </c>
      <c r="H36" s="74">
        <f>Założenia!AT39</f>
        <v>0</v>
      </c>
      <c r="I36" s="75"/>
      <c r="J36" s="76"/>
      <c r="K36" s="77"/>
      <c r="L36" s="75"/>
      <c r="M36" s="76"/>
      <c r="N36" s="77"/>
      <c r="O36" s="75"/>
      <c r="P36" s="76"/>
      <c r="Q36" s="77"/>
      <c r="R36" s="78"/>
      <c r="S36" s="79"/>
      <c r="T36" s="80"/>
    </row>
    <row r="37" spans="1:20" ht="13.2" x14ac:dyDescent="0.25">
      <c r="A37" s="70" t="s">
        <v>39</v>
      </c>
      <c r="B37" s="71" t="str">
        <f>Założenia!B40</f>
        <v>Przysiady bułgarskie- akcent prosty uda</v>
      </c>
      <c r="C37" s="72">
        <f>Założenia!AO40</f>
        <v>4</v>
      </c>
      <c r="D37" s="73">
        <f>Założenia!AP40</f>
        <v>45085</v>
      </c>
      <c r="E37" s="74" t="str">
        <f>Założenia!AQ40</f>
        <v>1</v>
      </c>
      <c r="F37" s="74" t="str">
        <f>Założenia!AR40</f>
        <v>1</v>
      </c>
      <c r="G37" s="74" t="str">
        <f>Założenia!AS40</f>
        <v>1</v>
      </c>
      <c r="H37" s="74" t="str">
        <f>Założenia!AT40</f>
        <v>1</v>
      </c>
      <c r="I37" s="75"/>
      <c r="J37" s="76"/>
      <c r="K37" s="77"/>
      <c r="L37" s="75"/>
      <c r="M37" s="76"/>
      <c r="N37" s="77"/>
      <c r="O37" s="75"/>
      <c r="P37" s="76"/>
      <c r="Q37" s="77"/>
      <c r="R37" s="75"/>
      <c r="S37" s="76"/>
      <c r="T37" s="77"/>
    </row>
    <row r="38" spans="1:20" ht="13.2" x14ac:dyDescent="0.25">
      <c r="A38" s="70" t="s">
        <v>41</v>
      </c>
      <c r="B38" s="71" t="str">
        <f>Założenia!B41</f>
        <v>Martwy ciąg rumuński</v>
      </c>
      <c r="C38" s="72">
        <f>Założenia!AO41</f>
        <v>4</v>
      </c>
      <c r="D38" s="73">
        <f>Założenia!AP41</f>
        <v>45085</v>
      </c>
      <c r="E38" s="74" t="str">
        <f>Założenia!AQ41</f>
        <v>1</v>
      </c>
      <c r="F38" s="74" t="str">
        <f>Założenia!AR41</f>
        <v>1</v>
      </c>
      <c r="G38" s="74" t="str">
        <f>Założenia!AS41</f>
        <v>1</v>
      </c>
      <c r="H38" s="74" t="str">
        <f>Założenia!AT41</f>
        <v>1</v>
      </c>
      <c r="I38" s="75"/>
      <c r="J38" s="76"/>
      <c r="K38" s="77"/>
      <c r="L38" s="75"/>
      <c r="M38" s="76"/>
      <c r="N38" s="77"/>
      <c r="O38" s="75"/>
      <c r="P38" s="79"/>
      <c r="Q38" s="77"/>
      <c r="R38" s="78"/>
      <c r="S38" s="79"/>
      <c r="T38" s="80"/>
    </row>
    <row r="39" spans="1:20" ht="13.2" x14ac:dyDescent="0.25">
      <c r="A39" s="70"/>
      <c r="B39" s="70"/>
      <c r="C39" s="72">
        <f>Założenia!AO42</f>
        <v>0</v>
      </c>
      <c r="D39" s="73">
        <f>Założenia!AP42</f>
        <v>0</v>
      </c>
      <c r="E39" s="74">
        <f>Założenia!AQ42</f>
        <v>0</v>
      </c>
      <c r="F39" s="74">
        <f>Założenia!AR42</f>
        <v>0</v>
      </c>
      <c r="G39" s="74">
        <f>Założenia!AS42</f>
        <v>0</v>
      </c>
      <c r="H39" s="74">
        <f>Założenia!AT42</f>
        <v>0</v>
      </c>
      <c r="I39" s="78"/>
      <c r="J39" s="79"/>
      <c r="K39" s="80"/>
      <c r="L39" s="78"/>
      <c r="M39" s="79"/>
      <c r="N39" s="80"/>
      <c r="O39" s="78"/>
      <c r="P39" s="79"/>
      <c r="Q39" s="80"/>
      <c r="R39" s="78"/>
      <c r="S39" s="79"/>
      <c r="T39" s="80"/>
    </row>
    <row r="40" spans="1:20" ht="13.2" x14ac:dyDescent="0.25">
      <c r="A40" s="70"/>
      <c r="B40" s="70"/>
      <c r="C40" s="72">
        <f>Założenia!AO43</f>
        <v>0</v>
      </c>
      <c r="D40" s="72">
        <f>Założenia!AP43</f>
        <v>0</v>
      </c>
      <c r="E40" s="74">
        <f>Założenia!AQ43</f>
        <v>0</v>
      </c>
      <c r="F40" s="74">
        <f>Założenia!AR43</f>
        <v>0</v>
      </c>
      <c r="G40" s="74">
        <f>Założenia!AS43</f>
        <v>0</v>
      </c>
      <c r="H40" s="74">
        <f>Założenia!AT43</f>
        <v>0</v>
      </c>
      <c r="I40" s="78"/>
      <c r="J40" s="79"/>
      <c r="K40" s="80"/>
      <c r="L40" s="78"/>
      <c r="M40" s="79"/>
      <c r="N40" s="80"/>
      <c r="O40" s="78"/>
      <c r="P40" s="79"/>
      <c r="Q40" s="80"/>
      <c r="R40" s="78"/>
      <c r="S40" s="79"/>
      <c r="T40" s="80"/>
    </row>
    <row r="41" spans="1:20" ht="13.2" x14ac:dyDescent="0.25">
      <c r="A41" s="66"/>
      <c r="B41" s="66"/>
      <c r="C41" s="66"/>
      <c r="D41" s="66"/>
      <c r="E41" s="67"/>
      <c r="F41" s="67"/>
      <c r="G41" s="67"/>
      <c r="H41" s="67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</row>
    <row r="42" spans="1:20" ht="13.2" x14ac:dyDescent="0.25">
      <c r="A42" s="66"/>
      <c r="B42" s="66"/>
      <c r="C42" s="66"/>
      <c r="D42" s="66"/>
      <c r="E42" s="67"/>
      <c r="F42" s="67"/>
      <c r="G42" s="67"/>
      <c r="H42" s="67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</row>
    <row r="43" spans="1:20" ht="13.2" x14ac:dyDescent="0.25">
      <c r="A43" s="66"/>
      <c r="B43" s="66"/>
      <c r="C43" s="66"/>
      <c r="D43" s="66"/>
      <c r="E43" s="67"/>
      <c r="F43" s="67"/>
      <c r="G43" s="67"/>
      <c r="H43" s="67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</row>
    <row r="44" spans="1:20" ht="13.2" x14ac:dyDescent="0.25">
      <c r="A44" s="66"/>
      <c r="B44" s="66"/>
      <c r="C44" s="66"/>
      <c r="D44" s="66"/>
      <c r="E44" s="67"/>
      <c r="F44" s="67"/>
      <c r="G44" s="67"/>
      <c r="H44" s="67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</row>
    <row r="45" spans="1:20" ht="13.2" x14ac:dyDescent="0.25">
      <c r="A45" s="66"/>
      <c r="B45" s="66"/>
      <c r="C45" s="66"/>
      <c r="D45" s="66"/>
      <c r="E45" s="67"/>
      <c r="F45" s="67"/>
      <c r="G45" s="67"/>
      <c r="H45" s="67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</row>
    <row r="46" spans="1:20" ht="13.2" x14ac:dyDescent="0.25">
      <c r="A46" s="66"/>
      <c r="B46" s="66"/>
      <c r="C46" s="66"/>
      <c r="D46" s="66"/>
      <c r="E46" s="67"/>
      <c r="F46" s="67"/>
      <c r="G46" s="67"/>
      <c r="H46" s="67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</row>
    <row r="47" spans="1:20" ht="13.2" x14ac:dyDescent="0.25">
      <c r="A47" s="66"/>
      <c r="B47" s="66"/>
      <c r="C47" s="66"/>
      <c r="D47" s="66"/>
      <c r="E47" s="67"/>
      <c r="F47" s="67"/>
      <c r="G47" s="67"/>
      <c r="H47" s="67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</row>
    <row r="48" spans="1:20" ht="13.2" x14ac:dyDescent="0.25">
      <c r="A48" s="66"/>
      <c r="B48" s="66"/>
      <c r="C48" s="66"/>
      <c r="D48" s="66"/>
      <c r="E48" s="67"/>
      <c r="F48" s="67"/>
      <c r="G48" s="67"/>
      <c r="H48" s="67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</row>
    <row r="49" spans="1:20" ht="13.2" x14ac:dyDescent="0.25">
      <c r="A49" s="66"/>
      <c r="B49" s="66"/>
      <c r="C49" s="66"/>
      <c r="D49" s="66"/>
      <c r="E49" s="67"/>
      <c r="F49" s="67"/>
      <c r="G49" s="67"/>
      <c r="H49" s="67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</row>
    <row r="50" spans="1:20" ht="13.2" x14ac:dyDescent="0.25">
      <c r="A50" s="66"/>
      <c r="B50" s="66"/>
      <c r="C50" s="66"/>
      <c r="D50" s="66"/>
      <c r="E50" s="67"/>
      <c r="F50" s="67"/>
      <c r="G50" s="67"/>
      <c r="H50" s="67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</row>
    <row r="51" spans="1:20" ht="13.2" x14ac:dyDescent="0.25">
      <c r="A51" s="66"/>
      <c r="B51" s="66"/>
      <c r="C51" s="66"/>
      <c r="D51" s="66"/>
      <c r="E51" s="67"/>
      <c r="F51" s="67"/>
      <c r="G51" s="67"/>
      <c r="H51" s="67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</row>
    <row r="52" spans="1:20" ht="13.2" x14ac:dyDescent="0.25">
      <c r="A52" s="66"/>
      <c r="B52" s="66"/>
      <c r="C52" s="66"/>
      <c r="D52" s="66"/>
      <c r="E52" s="67"/>
      <c r="F52" s="67"/>
      <c r="G52" s="67"/>
      <c r="H52" s="67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</row>
    <row r="53" spans="1:20" ht="13.2" x14ac:dyDescent="0.25">
      <c r="A53" s="66"/>
      <c r="B53" s="66"/>
      <c r="C53" s="66"/>
      <c r="D53" s="66"/>
      <c r="E53" s="67"/>
      <c r="F53" s="67"/>
      <c r="G53" s="67"/>
      <c r="H53" s="67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</row>
    <row r="54" spans="1:20" ht="13.2" x14ac:dyDescent="0.25">
      <c r="A54" s="66"/>
      <c r="B54" s="66"/>
      <c r="C54" s="66"/>
      <c r="D54" s="66"/>
      <c r="E54" s="67"/>
      <c r="F54" s="67"/>
      <c r="G54" s="67"/>
      <c r="H54" s="67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</row>
    <row r="55" spans="1:20" ht="13.2" x14ac:dyDescent="0.25">
      <c r="A55" s="66"/>
      <c r="B55" s="66"/>
      <c r="C55" s="66"/>
      <c r="D55" s="66"/>
      <c r="E55" s="67"/>
      <c r="F55" s="67"/>
      <c r="G55" s="67"/>
      <c r="H55" s="67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</row>
    <row r="56" spans="1:20" ht="13.2" x14ac:dyDescent="0.25">
      <c r="A56" s="66"/>
      <c r="B56" s="66"/>
      <c r="C56" s="66"/>
      <c r="D56" s="66"/>
      <c r="E56" s="67"/>
      <c r="F56" s="67"/>
      <c r="G56" s="67"/>
      <c r="H56" s="67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</row>
    <row r="57" spans="1:20" ht="13.2" x14ac:dyDescent="0.25">
      <c r="A57" s="66"/>
      <c r="B57" s="66"/>
      <c r="C57" s="66"/>
      <c r="D57" s="66"/>
      <c r="E57" s="67"/>
      <c r="F57" s="67"/>
      <c r="G57" s="67"/>
      <c r="H57" s="67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</row>
    <row r="58" spans="1:20" ht="13.2" x14ac:dyDescent="0.25">
      <c r="A58" s="66"/>
      <c r="B58" s="66"/>
      <c r="C58" s="66"/>
      <c r="D58" s="66"/>
      <c r="E58" s="67"/>
      <c r="F58" s="67"/>
      <c r="G58" s="67"/>
      <c r="H58" s="67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</row>
    <row r="59" spans="1:20" ht="13.2" x14ac:dyDescent="0.25">
      <c r="A59" s="66"/>
      <c r="B59" s="66"/>
      <c r="C59" s="66"/>
      <c r="D59" s="66"/>
      <c r="E59" s="67"/>
      <c r="F59" s="67"/>
      <c r="G59" s="67"/>
      <c r="H59" s="67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</row>
    <row r="60" spans="1:20" ht="13.2" x14ac:dyDescent="0.25">
      <c r="A60" s="66"/>
      <c r="B60" s="66"/>
      <c r="C60" s="66"/>
      <c r="D60" s="66"/>
      <c r="E60" s="67"/>
      <c r="F60" s="67"/>
      <c r="G60" s="67"/>
      <c r="H60" s="67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</row>
    <row r="61" spans="1:20" ht="13.2" x14ac:dyDescent="0.25">
      <c r="A61" s="66"/>
      <c r="B61" s="66"/>
      <c r="C61" s="66"/>
      <c r="D61" s="66"/>
      <c r="E61" s="67"/>
      <c r="F61" s="67"/>
      <c r="G61" s="67"/>
      <c r="H61" s="67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</row>
    <row r="62" spans="1:20" ht="13.2" x14ac:dyDescent="0.25">
      <c r="A62" s="66"/>
      <c r="B62" s="66"/>
      <c r="C62" s="66"/>
      <c r="D62" s="66"/>
      <c r="E62" s="67"/>
      <c r="F62" s="67"/>
      <c r="G62" s="67"/>
      <c r="H62" s="67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</row>
    <row r="63" spans="1:20" ht="13.2" x14ac:dyDescent="0.25">
      <c r="A63" s="66"/>
      <c r="B63" s="66"/>
      <c r="C63" s="66"/>
      <c r="D63" s="66"/>
      <c r="E63" s="67"/>
      <c r="F63" s="67"/>
      <c r="G63" s="67"/>
      <c r="H63" s="67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</row>
    <row r="64" spans="1:20" ht="13.2" x14ac:dyDescent="0.25">
      <c r="A64" s="66"/>
      <c r="B64" s="66"/>
      <c r="C64" s="66"/>
      <c r="D64" s="66"/>
      <c r="E64" s="67"/>
      <c r="F64" s="67"/>
      <c r="G64" s="67"/>
      <c r="H64" s="67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</row>
    <row r="65" spans="1:20" ht="13.2" x14ac:dyDescent="0.25">
      <c r="A65" s="66"/>
      <c r="B65" s="66"/>
      <c r="C65" s="66"/>
      <c r="D65" s="66"/>
      <c r="E65" s="67"/>
      <c r="F65" s="67"/>
      <c r="G65" s="67"/>
      <c r="H65" s="67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</row>
    <row r="66" spans="1:20" ht="13.2" x14ac:dyDescent="0.25">
      <c r="A66" s="66"/>
      <c r="B66" s="66"/>
      <c r="C66" s="66"/>
      <c r="D66" s="66"/>
      <c r="E66" s="67"/>
      <c r="F66" s="67"/>
      <c r="G66" s="67"/>
      <c r="H66" s="67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</row>
    <row r="67" spans="1:20" ht="13.2" x14ac:dyDescent="0.25">
      <c r="A67" s="66"/>
      <c r="B67" s="66"/>
      <c r="C67" s="66"/>
      <c r="D67" s="66"/>
      <c r="E67" s="67"/>
      <c r="F67" s="67"/>
      <c r="G67" s="67"/>
      <c r="H67" s="67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</row>
    <row r="68" spans="1:20" ht="13.2" x14ac:dyDescent="0.25">
      <c r="A68" s="66"/>
      <c r="B68" s="66"/>
      <c r="C68" s="66"/>
      <c r="D68" s="66"/>
      <c r="E68" s="67"/>
      <c r="F68" s="67"/>
      <c r="G68" s="67"/>
      <c r="H68" s="67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</row>
    <row r="69" spans="1:20" ht="13.2" x14ac:dyDescent="0.25">
      <c r="A69" s="66"/>
      <c r="B69" s="66"/>
      <c r="C69" s="66"/>
      <c r="D69" s="66"/>
      <c r="E69" s="67"/>
      <c r="F69" s="67"/>
      <c r="G69" s="67"/>
      <c r="H69" s="67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</row>
    <row r="70" spans="1:20" ht="13.2" x14ac:dyDescent="0.25">
      <c r="A70" s="66"/>
      <c r="B70" s="66"/>
      <c r="C70" s="66"/>
      <c r="D70" s="66"/>
      <c r="E70" s="67"/>
      <c r="F70" s="67"/>
      <c r="G70" s="67"/>
      <c r="H70" s="67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</row>
    <row r="71" spans="1:20" ht="13.2" x14ac:dyDescent="0.25">
      <c r="A71" s="66"/>
      <c r="B71" s="66"/>
      <c r="C71" s="66"/>
      <c r="D71" s="66"/>
      <c r="E71" s="67"/>
      <c r="F71" s="67"/>
      <c r="G71" s="67"/>
      <c r="H71" s="67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</row>
    <row r="72" spans="1:20" ht="13.2" x14ac:dyDescent="0.25">
      <c r="A72" s="66"/>
      <c r="B72" s="66"/>
      <c r="C72" s="66"/>
      <c r="D72" s="66"/>
      <c r="E72" s="67"/>
      <c r="F72" s="67"/>
      <c r="G72" s="67"/>
      <c r="H72" s="67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</row>
    <row r="73" spans="1:20" ht="13.2" x14ac:dyDescent="0.25">
      <c r="A73" s="66"/>
      <c r="B73" s="66"/>
      <c r="C73" s="66"/>
      <c r="D73" s="66"/>
      <c r="E73" s="67"/>
      <c r="F73" s="67"/>
      <c r="G73" s="67"/>
      <c r="H73" s="67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</row>
    <row r="74" spans="1:20" ht="13.2" x14ac:dyDescent="0.25">
      <c r="A74" s="66"/>
      <c r="B74" s="66"/>
      <c r="C74" s="66"/>
      <c r="D74" s="66"/>
      <c r="E74" s="67"/>
      <c r="F74" s="67"/>
      <c r="G74" s="67"/>
      <c r="H74" s="67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</row>
    <row r="75" spans="1:20" ht="13.2" x14ac:dyDescent="0.25">
      <c r="A75" s="66"/>
      <c r="B75" s="66"/>
      <c r="C75" s="66"/>
      <c r="D75" s="66"/>
      <c r="E75" s="67"/>
      <c r="F75" s="67"/>
      <c r="G75" s="67"/>
      <c r="H75" s="67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</row>
    <row r="76" spans="1:20" ht="13.2" x14ac:dyDescent="0.25">
      <c r="A76" s="66"/>
      <c r="B76" s="66"/>
      <c r="C76" s="66"/>
      <c r="D76" s="66"/>
      <c r="E76" s="67"/>
      <c r="F76" s="67"/>
      <c r="G76" s="67"/>
      <c r="H76" s="67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</row>
    <row r="77" spans="1:20" ht="13.2" x14ac:dyDescent="0.25">
      <c r="A77" s="66"/>
      <c r="B77" s="66"/>
      <c r="C77" s="66"/>
      <c r="D77" s="66"/>
      <c r="E77" s="67"/>
      <c r="F77" s="67"/>
      <c r="G77" s="67"/>
      <c r="H77" s="67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</row>
    <row r="78" spans="1:20" ht="13.2" x14ac:dyDescent="0.25">
      <c r="A78" s="66"/>
      <c r="B78" s="66"/>
      <c r="C78" s="66"/>
      <c r="D78" s="66"/>
      <c r="E78" s="67"/>
      <c r="F78" s="67"/>
      <c r="G78" s="67"/>
      <c r="H78" s="67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</row>
    <row r="79" spans="1:20" ht="13.2" x14ac:dyDescent="0.25">
      <c r="A79" s="66"/>
      <c r="B79" s="66"/>
      <c r="C79" s="66"/>
      <c r="D79" s="66"/>
      <c r="E79" s="67"/>
      <c r="F79" s="67"/>
      <c r="G79" s="67"/>
      <c r="H79" s="67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</row>
    <row r="80" spans="1:20" ht="13.2" x14ac:dyDescent="0.25">
      <c r="A80" s="66"/>
      <c r="B80" s="66"/>
      <c r="C80" s="66"/>
      <c r="D80" s="66"/>
      <c r="E80" s="67"/>
      <c r="F80" s="67"/>
      <c r="G80" s="67"/>
      <c r="H80" s="67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</row>
    <row r="81" spans="1:20" ht="13.2" x14ac:dyDescent="0.25">
      <c r="A81" s="66"/>
      <c r="B81" s="66"/>
      <c r="C81" s="66"/>
      <c r="D81" s="66"/>
      <c r="E81" s="67"/>
      <c r="F81" s="67"/>
      <c r="G81" s="67"/>
      <c r="H81" s="67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</row>
    <row r="82" spans="1:20" ht="13.2" x14ac:dyDescent="0.25">
      <c r="A82" s="66"/>
      <c r="B82" s="66"/>
      <c r="C82" s="66"/>
      <c r="D82" s="66"/>
      <c r="E82" s="67"/>
      <c r="F82" s="67"/>
      <c r="G82" s="67"/>
      <c r="H82" s="67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</row>
    <row r="83" spans="1:20" ht="13.2" x14ac:dyDescent="0.25">
      <c r="A83" s="66"/>
      <c r="B83" s="66"/>
      <c r="C83" s="66"/>
      <c r="D83" s="66"/>
      <c r="E83" s="67"/>
      <c r="F83" s="67"/>
      <c r="G83" s="67"/>
      <c r="H83" s="67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</row>
    <row r="84" spans="1:20" ht="13.2" x14ac:dyDescent="0.25">
      <c r="A84" s="66"/>
      <c r="B84" s="66"/>
      <c r="C84" s="66"/>
      <c r="D84" s="66"/>
      <c r="E84" s="67"/>
      <c r="F84" s="67"/>
      <c r="G84" s="67"/>
      <c r="H84" s="67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</row>
    <row r="85" spans="1:20" ht="13.2" x14ac:dyDescent="0.25">
      <c r="A85" s="66"/>
      <c r="B85" s="66"/>
      <c r="C85" s="66"/>
      <c r="D85" s="66"/>
      <c r="E85" s="67"/>
      <c r="F85" s="67"/>
      <c r="G85" s="67"/>
      <c r="H85" s="67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</row>
    <row r="86" spans="1:20" ht="13.2" x14ac:dyDescent="0.25">
      <c r="A86" s="66"/>
      <c r="B86" s="66"/>
      <c r="C86" s="66"/>
      <c r="D86" s="66"/>
      <c r="E86" s="67"/>
      <c r="F86" s="67"/>
      <c r="G86" s="67"/>
      <c r="H86" s="67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</row>
    <row r="87" spans="1:20" ht="13.2" x14ac:dyDescent="0.25">
      <c r="A87" s="66"/>
      <c r="B87" s="66"/>
      <c r="C87" s="66"/>
      <c r="D87" s="66"/>
      <c r="E87" s="67"/>
      <c r="F87" s="67"/>
      <c r="G87" s="67"/>
      <c r="H87" s="67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</row>
    <row r="88" spans="1:20" ht="13.2" x14ac:dyDescent="0.25">
      <c r="A88" s="66"/>
      <c r="B88" s="66"/>
      <c r="C88" s="66"/>
      <c r="D88" s="66"/>
      <c r="E88" s="67"/>
      <c r="F88" s="67"/>
      <c r="G88" s="67"/>
      <c r="H88" s="67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</row>
    <row r="89" spans="1:20" ht="13.2" x14ac:dyDescent="0.25">
      <c r="A89" s="66"/>
      <c r="B89" s="66"/>
      <c r="C89" s="66"/>
      <c r="D89" s="66"/>
      <c r="E89" s="67"/>
      <c r="F89" s="67"/>
      <c r="G89" s="67"/>
      <c r="H89" s="67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</row>
    <row r="90" spans="1:20" ht="13.2" x14ac:dyDescent="0.25">
      <c r="A90" s="66"/>
      <c r="B90" s="66"/>
      <c r="C90" s="66"/>
      <c r="D90" s="66"/>
      <c r="E90" s="67"/>
      <c r="F90" s="67"/>
      <c r="G90" s="67"/>
      <c r="H90" s="67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</row>
    <row r="91" spans="1:20" ht="13.2" x14ac:dyDescent="0.25">
      <c r="A91" s="66"/>
      <c r="B91" s="66"/>
      <c r="C91" s="66"/>
      <c r="D91" s="66"/>
      <c r="E91" s="67"/>
      <c r="F91" s="67"/>
      <c r="G91" s="67"/>
      <c r="H91" s="67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</row>
    <row r="92" spans="1:20" ht="13.2" x14ac:dyDescent="0.25">
      <c r="A92" s="66"/>
      <c r="B92" s="66"/>
      <c r="C92" s="66"/>
      <c r="D92" s="66"/>
      <c r="E92" s="67"/>
      <c r="F92" s="67"/>
      <c r="G92" s="67"/>
      <c r="H92" s="67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</row>
    <row r="93" spans="1:20" ht="13.2" x14ac:dyDescent="0.25">
      <c r="A93" s="66"/>
      <c r="B93" s="66"/>
      <c r="C93" s="66"/>
      <c r="D93" s="66"/>
      <c r="E93" s="67"/>
      <c r="F93" s="67"/>
      <c r="G93" s="67"/>
      <c r="H93" s="67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</row>
    <row r="94" spans="1:20" ht="13.2" x14ac:dyDescent="0.25">
      <c r="A94" s="66"/>
      <c r="B94" s="66"/>
      <c r="C94" s="66"/>
      <c r="D94" s="66"/>
      <c r="E94" s="67"/>
      <c r="F94" s="67"/>
      <c r="G94" s="67"/>
      <c r="H94" s="67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</row>
    <row r="95" spans="1:20" ht="13.2" x14ac:dyDescent="0.25">
      <c r="A95" s="66"/>
      <c r="B95" s="66"/>
      <c r="C95" s="66"/>
      <c r="D95" s="66"/>
      <c r="E95" s="67"/>
      <c r="F95" s="67"/>
      <c r="G95" s="67"/>
      <c r="H95" s="67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</row>
    <row r="96" spans="1:20" ht="13.2" x14ac:dyDescent="0.25">
      <c r="A96" s="66"/>
      <c r="B96" s="66"/>
      <c r="C96" s="66"/>
      <c r="D96" s="66"/>
      <c r="E96" s="67"/>
      <c r="F96" s="67"/>
      <c r="G96" s="67"/>
      <c r="H96" s="67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</row>
    <row r="97" spans="1:20" ht="13.2" x14ac:dyDescent="0.25">
      <c r="A97" s="66"/>
      <c r="B97" s="66"/>
      <c r="C97" s="66"/>
      <c r="D97" s="66"/>
      <c r="E97" s="67"/>
      <c r="F97" s="67"/>
      <c r="G97" s="67"/>
      <c r="H97" s="67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</row>
    <row r="98" spans="1:20" ht="13.2" x14ac:dyDescent="0.25">
      <c r="A98" s="66"/>
      <c r="B98" s="66"/>
      <c r="C98" s="66"/>
      <c r="D98" s="66"/>
      <c r="E98" s="67"/>
      <c r="F98" s="67"/>
      <c r="G98" s="67"/>
      <c r="H98" s="67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</row>
    <row r="99" spans="1:20" ht="13.2" x14ac:dyDescent="0.25">
      <c r="A99" s="66"/>
      <c r="B99" s="66"/>
      <c r="C99" s="66"/>
      <c r="D99" s="66"/>
      <c r="E99" s="67"/>
      <c r="F99" s="67"/>
      <c r="G99" s="67"/>
      <c r="H99" s="67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</row>
    <row r="100" spans="1:20" ht="13.2" x14ac:dyDescent="0.25">
      <c r="A100" s="66"/>
      <c r="B100" s="66"/>
      <c r="C100" s="66"/>
      <c r="D100" s="66"/>
      <c r="E100" s="67"/>
      <c r="F100" s="67"/>
      <c r="G100" s="67"/>
      <c r="H100" s="67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</row>
    <row r="101" spans="1:20" ht="13.2" x14ac:dyDescent="0.25">
      <c r="A101" s="66"/>
      <c r="B101" s="66"/>
      <c r="C101" s="66"/>
      <c r="D101" s="66"/>
      <c r="E101" s="67"/>
      <c r="F101" s="67"/>
      <c r="G101" s="67"/>
      <c r="H101" s="67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</row>
    <row r="102" spans="1:20" ht="13.2" x14ac:dyDescent="0.25">
      <c r="A102" s="66"/>
      <c r="B102" s="66"/>
      <c r="C102" s="66"/>
      <c r="D102" s="66"/>
      <c r="E102" s="67"/>
      <c r="F102" s="67"/>
      <c r="G102" s="67"/>
      <c r="H102" s="67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</row>
    <row r="103" spans="1:20" ht="13.2" x14ac:dyDescent="0.25">
      <c r="A103" s="66"/>
      <c r="B103" s="66"/>
      <c r="C103" s="66"/>
      <c r="D103" s="66"/>
      <c r="E103" s="67"/>
      <c r="F103" s="67"/>
      <c r="G103" s="67"/>
      <c r="H103" s="67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</row>
    <row r="104" spans="1:20" ht="13.2" x14ac:dyDescent="0.25">
      <c r="A104" s="66"/>
      <c r="B104" s="66"/>
      <c r="C104" s="66"/>
      <c r="D104" s="66"/>
      <c r="E104" s="67"/>
      <c r="F104" s="67"/>
      <c r="G104" s="67"/>
      <c r="H104" s="67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</row>
    <row r="105" spans="1:20" ht="13.2" x14ac:dyDescent="0.25">
      <c r="A105" s="66"/>
      <c r="B105" s="66"/>
      <c r="C105" s="66"/>
      <c r="D105" s="66"/>
      <c r="E105" s="67"/>
      <c r="F105" s="67"/>
      <c r="G105" s="67"/>
      <c r="H105" s="67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</row>
    <row r="106" spans="1:20" ht="13.2" x14ac:dyDescent="0.25">
      <c r="A106" s="66"/>
      <c r="B106" s="66"/>
      <c r="C106" s="66"/>
      <c r="D106" s="66"/>
      <c r="E106" s="67"/>
      <c r="F106" s="67"/>
      <c r="G106" s="67"/>
      <c r="H106" s="67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</row>
    <row r="107" spans="1:20" ht="13.2" x14ac:dyDescent="0.25">
      <c r="A107" s="66"/>
      <c r="B107" s="66"/>
      <c r="C107" s="66"/>
      <c r="D107" s="66"/>
      <c r="E107" s="67"/>
      <c r="F107" s="67"/>
      <c r="G107" s="67"/>
      <c r="H107" s="67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</row>
    <row r="108" spans="1:20" ht="13.2" x14ac:dyDescent="0.25">
      <c r="A108" s="66"/>
      <c r="B108" s="66"/>
      <c r="C108" s="66"/>
      <c r="D108" s="66"/>
      <c r="E108" s="67"/>
      <c r="F108" s="67"/>
      <c r="G108" s="67"/>
      <c r="H108" s="67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</row>
    <row r="109" spans="1:20" ht="13.2" x14ac:dyDescent="0.25">
      <c r="A109" s="66"/>
      <c r="B109" s="66"/>
      <c r="C109" s="66"/>
      <c r="D109" s="66"/>
      <c r="E109" s="67"/>
      <c r="F109" s="67"/>
      <c r="G109" s="67"/>
      <c r="H109" s="67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</row>
    <row r="110" spans="1:20" ht="13.2" x14ac:dyDescent="0.25">
      <c r="A110" s="66"/>
      <c r="B110" s="66"/>
      <c r="C110" s="66"/>
      <c r="D110" s="66"/>
      <c r="E110" s="67"/>
      <c r="F110" s="67"/>
      <c r="G110" s="67"/>
      <c r="H110" s="67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</row>
    <row r="111" spans="1:20" ht="13.2" x14ac:dyDescent="0.25">
      <c r="A111" s="66"/>
      <c r="B111" s="66"/>
      <c r="C111" s="66"/>
      <c r="D111" s="66"/>
      <c r="E111" s="67"/>
      <c r="F111" s="67"/>
      <c r="G111" s="67"/>
      <c r="H111" s="67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</row>
    <row r="112" spans="1:20" ht="13.2" x14ac:dyDescent="0.25">
      <c r="A112" s="66"/>
      <c r="B112" s="66"/>
      <c r="C112" s="66"/>
      <c r="D112" s="66"/>
      <c r="E112" s="67"/>
      <c r="F112" s="67"/>
      <c r="G112" s="67"/>
      <c r="H112" s="67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</row>
    <row r="113" spans="1:20" ht="13.2" x14ac:dyDescent="0.25">
      <c r="A113" s="66"/>
      <c r="B113" s="66"/>
      <c r="C113" s="66"/>
      <c r="D113" s="66"/>
      <c r="E113" s="67"/>
      <c r="F113" s="67"/>
      <c r="G113" s="67"/>
      <c r="H113" s="67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</row>
    <row r="114" spans="1:20" ht="13.2" x14ac:dyDescent="0.25">
      <c r="A114" s="66"/>
      <c r="B114" s="66"/>
      <c r="C114" s="66"/>
      <c r="D114" s="66"/>
      <c r="E114" s="67"/>
      <c r="F114" s="67"/>
      <c r="G114" s="67"/>
      <c r="H114" s="67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</row>
    <row r="115" spans="1:20" ht="13.2" x14ac:dyDescent="0.25">
      <c r="A115" s="66"/>
      <c r="B115" s="66"/>
      <c r="C115" s="66"/>
      <c r="D115" s="66"/>
      <c r="E115" s="67"/>
      <c r="F115" s="67"/>
      <c r="G115" s="67"/>
      <c r="H115" s="67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</row>
    <row r="116" spans="1:20" ht="13.2" x14ac:dyDescent="0.25">
      <c r="A116" s="66"/>
      <c r="B116" s="66"/>
      <c r="C116" s="66"/>
      <c r="D116" s="66"/>
      <c r="E116" s="67"/>
      <c r="F116" s="67"/>
      <c r="G116" s="67"/>
      <c r="H116" s="67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</row>
    <row r="117" spans="1:20" ht="13.2" x14ac:dyDescent="0.25">
      <c r="A117" s="66"/>
      <c r="B117" s="66"/>
      <c r="C117" s="66"/>
      <c r="D117" s="66"/>
      <c r="E117" s="67"/>
      <c r="F117" s="67"/>
      <c r="G117" s="67"/>
      <c r="H117" s="67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</row>
    <row r="118" spans="1:20" ht="13.2" x14ac:dyDescent="0.25">
      <c r="A118" s="66"/>
      <c r="B118" s="66"/>
      <c r="C118" s="66"/>
      <c r="D118" s="66"/>
      <c r="E118" s="67"/>
      <c r="F118" s="67"/>
      <c r="G118" s="67"/>
      <c r="H118" s="67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</row>
    <row r="119" spans="1:20" ht="13.2" x14ac:dyDescent="0.25">
      <c r="A119" s="66"/>
      <c r="B119" s="66"/>
      <c r="C119" s="66"/>
      <c r="D119" s="66"/>
      <c r="E119" s="67"/>
      <c r="F119" s="67"/>
      <c r="G119" s="67"/>
      <c r="H119" s="67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</row>
    <row r="120" spans="1:20" ht="13.2" x14ac:dyDescent="0.25">
      <c r="A120" s="66"/>
      <c r="B120" s="66"/>
      <c r="C120" s="66"/>
      <c r="D120" s="66"/>
      <c r="E120" s="67"/>
      <c r="F120" s="67"/>
      <c r="G120" s="67"/>
      <c r="H120" s="67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</row>
    <row r="121" spans="1:20" ht="13.2" x14ac:dyDescent="0.25">
      <c r="A121" s="66"/>
      <c r="B121" s="66"/>
      <c r="C121" s="66"/>
      <c r="D121" s="66"/>
      <c r="E121" s="67"/>
      <c r="F121" s="67"/>
      <c r="G121" s="67"/>
      <c r="H121" s="67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</row>
    <row r="122" spans="1:20" ht="13.2" x14ac:dyDescent="0.25">
      <c r="A122" s="66"/>
      <c r="B122" s="66"/>
      <c r="C122" s="66"/>
      <c r="D122" s="66"/>
      <c r="E122" s="67"/>
      <c r="F122" s="67"/>
      <c r="G122" s="67"/>
      <c r="H122" s="67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</row>
    <row r="123" spans="1:20" ht="13.2" x14ac:dyDescent="0.25">
      <c r="A123" s="66"/>
      <c r="B123" s="66"/>
      <c r="C123" s="66"/>
      <c r="D123" s="66"/>
      <c r="E123" s="67"/>
      <c r="F123" s="67"/>
      <c r="G123" s="67"/>
      <c r="H123" s="67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</row>
    <row r="124" spans="1:20" ht="13.2" x14ac:dyDescent="0.25">
      <c r="A124" s="66"/>
      <c r="B124" s="66"/>
      <c r="C124" s="66"/>
      <c r="D124" s="66"/>
      <c r="E124" s="67"/>
      <c r="F124" s="67"/>
      <c r="G124" s="67"/>
      <c r="H124" s="67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</row>
    <row r="125" spans="1:20" ht="13.2" x14ac:dyDescent="0.25">
      <c r="A125" s="66"/>
      <c r="B125" s="66"/>
      <c r="C125" s="66"/>
      <c r="D125" s="66"/>
      <c r="E125" s="67"/>
      <c r="F125" s="67"/>
      <c r="G125" s="67"/>
      <c r="H125" s="67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</row>
    <row r="126" spans="1:20" ht="13.2" x14ac:dyDescent="0.25">
      <c r="A126" s="66"/>
      <c r="B126" s="66"/>
      <c r="C126" s="66"/>
      <c r="D126" s="66"/>
      <c r="E126" s="67"/>
      <c r="F126" s="67"/>
      <c r="G126" s="67"/>
      <c r="H126" s="67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</row>
    <row r="127" spans="1:20" ht="13.2" x14ac:dyDescent="0.25">
      <c r="A127" s="66"/>
      <c r="B127" s="66"/>
      <c r="C127" s="66"/>
      <c r="D127" s="66"/>
      <c r="E127" s="67"/>
      <c r="F127" s="67"/>
      <c r="G127" s="67"/>
      <c r="H127" s="67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</row>
    <row r="128" spans="1:20" ht="13.2" x14ac:dyDescent="0.25">
      <c r="A128" s="66"/>
      <c r="B128" s="66"/>
      <c r="C128" s="66"/>
      <c r="D128" s="66"/>
      <c r="E128" s="67"/>
      <c r="F128" s="67"/>
      <c r="G128" s="67"/>
      <c r="H128" s="67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</row>
    <row r="129" spans="1:20" ht="13.2" x14ac:dyDescent="0.25">
      <c r="A129" s="66"/>
      <c r="B129" s="66"/>
      <c r="C129" s="66"/>
      <c r="D129" s="66"/>
      <c r="E129" s="67"/>
      <c r="F129" s="67"/>
      <c r="G129" s="67"/>
      <c r="H129" s="67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</row>
    <row r="130" spans="1:20" ht="13.2" x14ac:dyDescent="0.25">
      <c r="A130" s="66"/>
      <c r="B130" s="66"/>
      <c r="C130" s="66"/>
      <c r="D130" s="66"/>
      <c r="E130" s="67"/>
      <c r="F130" s="67"/>
      <c r="G130" s="67"/>
      <c r="H130" s="67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</row>
    <row r="131" spans="1:20" ht="13.2" x14ac:dyDescent="0.25">
      <c r="A131" s="66"/>
      <c r="B131" s="66"/>
      <c r="C131" s="66"/>
      <c r="D131" s="66"/>
      <c r="E131" s="67"/>
      <c r="F131" s="67"/>
      <c r="G131" s="67"/>
      <c r="H131" s="67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</row>
    <row r="132" spans="1:20" ht="13.2" x14ac:dyDescent="0.25">
      <c r="A132" s="66"/>
      <c r="B132" s="66"/>
      <c r="C132" s="66"/>
      <c r="D132" s="66"/>
      <c r="E132" s="67"/>
      <c r="F132" s="67"/>
      <c r="G132" s="67"/>
      <c r="H132" s="67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</row>
    <row r="133" spans="1:20" ht="13.2" x14ac:dyDescent="0.25">
      <c r="A133" s="66"/>
      <c r="B133" s="66"/>
      <c r="C133" s="66"/>
      <c r="D133" s="66"/>
      <c r="E133" s="67"/>
      <c r="F133" s="67"/>
      <c r="G133" s="67"/>
      <c r="H133" s="67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</row>
    <row r="134" spans="1:20" ht="13.2" x14ac:dyDescent="0.25">
      <c r="A134" s="66"/>
      <c r="B134" s="66"/>
      <c r="C134" s="66"/>
      <c r="D134" s="66"/>
      <c r="E134" s="67"/>
      <c r="F134" s="67"/>
      <c r="G134" s="67"/>
      <c r="H134" s="67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</row>
    <row r="135" spans="1:20" ht="13.2" x14ac:dyDescent="0.25">
      <c r="A135" s="66"/>
      <c r="B135" s="66"/>
      <c r="C135" s="66"/>
      <c r="D135" s="66"/>
      <c r="E135" s="67"/>
      <c r="F135" s="67"/>
      <c r="G135" s="67"/>
      <c r="H135" s="67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</row>
    <row r="136" spans="1:20" ht="13.2" x14ac:dyDescent="0.25">
      <c r="A136" s="66"/>
      <c r="B136" s="66"/>
      <c r="C136" s="66"/>
      <c r="D136" s="66"/>
      <c r="E136" s="67"/>
      <c r="F136" s="67"/>
      <c r="G136" s="67"/>
      <c r="H136" s="67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</row>
    <row r="137" spans="1:20" ht="13.2" x14ac:dyDescent="0.25">
      <c r="A137" s="66"/>
      <c r="B137" s="66"/>
      <c r="C137" s="66"/>
      <c r="D137" s="66"/>
      <c r="E137" s="67"/>
      <c r="F137" s="67"/>
      <c r="G137" s="67"/>
      <c r="H137" s="67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</row>
    <row r="138" spans="1:20" ht="13.2" x14ac:dyDescent="0.25">
      <c r="A138" s="66"/>
      <c r="B138" s="66"/>
      <c r="C138" s="66"/>
      <c r="D138" s="66"/>
      <c r="E138" s="67"/>
      <c r="F138" s="67"/>
      <c r="G138" s="67"/>
      <c r="H138" s="67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</row>
    <row r="139" spans="1:20" ht="13.2" x14ac:dyDescent="0.25">
      <c r="A139" s="66"/>
      <c r="B139" s="66"/>
      <c r="C139" s="66"/>
      <c r="D139" s="66"/>
      <c r="E139" s="67"/>
      <c r="F139" s="67"/>
      <c r="G139" s="67"/>
      <c r="H139" s="67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</row>
    <row r="140" spans="1:20" ht="13.2" x14ac:dyDescent="0.25">
      <c r="A140" s="66"/>
      <c r="B140" s="66"/>
      <c r="C140" s="66"/>
      <c r="D140" s="66"/>
      <c r="E140" s="67"/>
      <c r="F140" s="67"/>
      <c r="G140" s="67"/>
      <c r="H140" s="67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</row>
    <row r="141" spans="1:20" ht="13.2" x14ac:dyDescent="0.25">
      <c r="A141" s="66"/>
      <c r="B141" s="66"/>
      <c r="C141" s="66"/>
      <c r="D141" s="66"/>
      <c r="E141" s="67"/>
      <c r="F141" s="67"/>
      <c r="G141" s="67"/>
      <c r="H141" s="67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</row>
    <row r="142" spans="1:20" ht="13.2" x14ac:dyDescent="0.25">
      <c r="A142" s="66"/>
      <c r="B142" s="66"/>
      <c r="C142" s="66"/>
      <c r="D142" s="66"/>
      <c r="E142" s="67"/>
      <c r="F142" s="67"/>
      <c r="G142" s="67"/>
      <c r="H142" s="67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</row>
    <row r="143" spans="1:20" ht="13.2" x14ac:dyDescent="0.25">
      <c r="A143" s="66"/>
      <c r="B143" s="66"/>
      <c r="C143" s="66"/>
      <c r="D143" s="66"/>
      <c r="E143" s="67"/>
      <c r="F143" s="67"/>
      <c r="G143" s="67"/>
      <c r="H143" s="67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</row>
    <row r="144" spans="1:20" ht="13.2" x14ac:dyDescent="0.25">
      <c r="A144" s="66"/>
      <c r="B144" s="66"/>
      <c r="C144" s="66"/>
      <c r="D144" s="66"/>
      <c r="E144" s="67"/>
      <c r="F144" s="67"/>
      <c r="G144" s="67"/>
      <c r="H144" s="67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</row>
    <row r="145" spans="1:20" ht="13.2" x14ac:dyDescent="0.25">
      <c r="A145" s="66"/>
      <c r="B145" s="66"/>
      <c r="C145" s="66"/>
      <c r="D145" s="66"/>
      <c r="E145" s="67"/>
      <c r="F145" s="67"/>
      <c r="G145" s="67"/>
      <c r="H145" s="67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</row>
    <row r="146" spans="1:20" ht="13.2" x14ac:dyDescent="0.25">
      <c r="A146" s="66"/>
      <c r="B146" s="66"/>
      <c r="C146" s="66"/>
      <c r="D146" s="66"/>
      <c r="E146" s="67"/>
      <c r="F146" s="67"/>
      <c r="G146" s="67"/>
      <c r="H146" s="67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</row>
    <row r="147" spans="1:20" ht="13.2" x14ac:dyDescent="0.25">
      <c r="A147" s="66"/>
      <c r="B147" s="66"/>
      <c r="C147" s="66"/>
      <c r="D147" s="66"/>
      <c r="E147" s="67"/>
      <c r="F147" s="67"/>
      <c r="G147" s="67"/>
      <c r="H147" s="67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</row>
    <row r="148" spans="1:20" ht="13.2" x14ac:dyDescent="0.25">
      <c r="A148" s="66"/>
      <c r="B148" s="66"/>
      <c r="C148" s="66"/>
      <c r="D148" s="66"/>
      <c r="E148" s="67"/>
      <c r="F148" s="67"/>
      <c r="G148" s="67"/>
      <c r="H148" s="67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</row>
    <row r="149" spans="1:20" ht="13.2" x14ac:dyDescent="0.25">
      <c r="A149" s="66"/>
      <c r="B149" s="66"/>
      <c r="C149" s="66"/>
      <c r="D149" s="66"/>
      <c r="E149" s="67"/>
      <c r="F149" s="67"/>
      <c r="G149" s="67"/>
      <c r="H149" s="67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</row>
    <row r="150" spans="1:20" ht="13.2" x14ac:dyDescent="0.25">
      <c r="A150" s="66"/>
      <c r="B150" s="66"/>
      <c r="C150" s="66"/>
      <c r="D150" s="66"/>
      <c r="E150" s="67"/>
      <c r="F150" s="67"/>
      <c r="G150" s="67"/>
      <c r="H150" s="67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</row>
    <row r="151" spans="1:20" ht="13.2" x14ac:dyDescent="0.25">
      <c r="A151" s="66"/>
      <c r="B151" s="66"/>
      <c r="C151" s="66"/>
      <c r="D151" s="66"/>
      <c r="E151" s="67"/>
      <c r="F151" s="67"/>
      <c r="G151" s="67"/>
      <c r="H151" s="67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</row>
    <row r="152" spans="1:20" ht="13.2" x14ac:dyDescent="0.25">
      <c r="A152" s="66"/>
      <c r="B152" s="66"/>
      <c r="C152" s="66"/>
      <c r="D152" s="66"/>
      <c r="E152" s="67"/>
      <c r="F152" s="67"/>
      <c r="G152" s="67"/>
      <c r="H152" s="67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</row>
    <row r="153" spans="1:20" ht="13.2" x14ac:dyDescent="0.25">
      <c r="A153" s="66"/>
      <c r="B153" s="66"/>
      <c r="C153" s="66"/>
      <c r="D153" s="66"/>
      <c r="E153" s="67"/>
      <c r="F153" s="67"/>
      <c r="G153" s="67"/>
      <c r="H153" s="67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</row>
    <row r="154" spans="1:20" ht="13.2" x14ac:dyDescent="0.25">
      <c r="A154" s="66"/>
      <c r="B154" s="66"/>
      <c r="C154" s="66"/>
      <c r="D154" s="66"/>
      <c r="E154" s="67"/>
      <c r="F154" s="67"/>
      <c r="G154" s="67"/>
      <c r="H154" s="67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</row>
    <row r="155" spans="1:20" ht="13.2" x14ac:dyDescent="0.25">
      <c r="A155" s="66"/>
      <c r="B155" s="66"/>
      <c r="C155" s="66"/>
      <c r="D155" s="66"/>
      <c r="E155" s="67"/>
      <c r="F155" s="67"/>
      <c r="G155" s="67"/>
      <c r="H155" s="67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</row>
    <row r="156" spans="1:20" ht="13.2" x14ac:dyDescent="0.25">
      <c r="A156" s="66"/>
      <c r="B156" s="66"/>
      <c r="C156" s="66"/>
      <c r="D156" s="66"/>
      <c r="E156" s="67"/>
      <c r="F156" s="67"/>
      <c r="G156" s="67"/>
      <c r="H156" s="67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</row>
    <row r="157" spans="1:20" ht="13.2" x14ac:dyDescent="0.25">
      <c r="A157" s="66"/>
      <c r="B157" s="66"/>
      <c r="C157" s="66"/>
      <c r="D157" s="66"/>
      <c r="E157" s="67"/>
      <c r="F157" s="67"/>
      <c r="G157" s="67"/>
      <c r="H157" s="67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</row>
    <row r="158" spans="1:20" ht="13.2" x14ac:dyDescent="0.25">
      <c r="A158" s="66"/>
      <c r="B158" s="66"/>
      <c r="C158" s="66"/>
      <c r="D158" s="66"/>
      <c r="E158" s="67"/>
      <c r="F158" s="67"/>
      <c r="G158" s="67"/>
      <c r="H158" s="67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</row>
    <row r="159" spans="1:20" ht="13.2" x14ac:dyDescent="0.25">
      <c r="A159" s="66"/>
      <c r="B159" s="66"/>
      <c r="C159" s="66"/>
      <c r="D159" s="66"/>
      <c r="E159" s="67"/>
      <c r="F159" s="67"/>
      <c r="G159" s="67"/>
      <c r="H159" s="67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</row>
    <row r="160" spans="1:20" ht="13.2" x14ac:dyDescent="0.25">
      <c r="A160" s="66"/>
      <c r="B160" s="66"/>
      <c r="C160" s="66"/>
      <c r="D160" s="66"/>
      <c r="E160" s="67"/>
      <c r="F160" s="67"/>
      <c r="G160" s="67"/>
      <c r="H160" s="67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</row>
    <row r="161" spans="1:20" ht="13.2" x14ac:dyDescent="0.25">
      <c r="A161" s="66"/>
      <c r="B161" s="66"/>
      <c r="C161" s="66"/>
      <c r="D161" s="66"/>
      <c r="E161" s="67"/>
      <c r="F161" s="67"/>
      <c r="G161" s="67"/>
      <c r="H161" s="67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</row>
    <row r="162" spans="1:20" ht="13.2" x14ac:dyDescent="0.25">
      <c r="A162" s="66"/>
      <c r="B162" s="66"/>
      <c r="C162" s="66"/>
      <c r="D162" s="66"/>
      <c r="E162" s="67"/>
      <c r="F162" s="67"/>
      <c r="G162" s="67"/>
      <c r="H162" s="67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</row>
    <row r="163" spans="1:20" ht="13.2" x14ac:dyDescent="0.25">
      <c r="A163" s="66"/>
      <c r="B163" s="66"/>
      <c r="C163" s="66"/>
      <c r="D163" s="66"/>
      <c r="E163" s="67"/>
      <c r="F163" s="67"/>
      <c r="G163" s="67"/>
      <c r="H163" s="67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</row>
    <row r="164" spans="1:20" ht="13.2" x14ac:dyDescent="0.25">
      <c r="A164" s="66"/>
      <c r="B164" s="66"/>
      <c r="C164" s="66"/>
      <c r="D164" s="66"/>
      <c r="E164" s="67"/>
      <c r="F164" s="67"/>
      <c r="G164" s="67"/>
      <c r="H164" s="67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</row>
    <row r="165" spans="1:20" ht="13.2" x14ac:dyDescent="0.25">
      <c r="A165" s="66"/>
      <c r="B165" s="66"/>
      <c r="C165" s="66"/>
      <c r="D165" s="66"/>
      <c r="E165" s="67"/>
      <c r="F165" s="67"/>
      <c r="G165" s="67"/>
      <c r="H165" s="67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</row>
    <row r="166" spans="1:20" ht="13.2" x14ac:dyDescent="0.25">
      <c r="A166" s="66"/>
      <c r="B166" s="66"/>
      <c r="C166" s="66"/>
      <c r="D166" s="66"/>
      <c r="E166" s="67"/>
      <c r="F166" s="67"/>
      <c r="G166" s="67"/>
      <c r="H166" s="67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</row>
    <row r="167" spans="1:20" ht="13.2" x14ac:dyDescent="0.25">
      <c r="A167" s="66"/>
      <c r="B167" s="66"/>
      <c r="C167" s="66"/>
      <c r="D167" s="66"/>
      <c r="E167" s="67"/>
      <c r="F167" s="67"/>
      <c r="G167" s="67"/>
      <c r="H167" s="67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</row>
    <row r="168" spans="1:20" ht="13.2" x14ac:dyDescent="0.25">
      <c r="A168" s="66"/>
      <c r="B168" s="66"/>
      <c r="C168" s="66"/>
      <c r="D168" s="66"/>
      <c r="E168" s="67"/>
      <c r="F168" s="67"/>
      <c r="G168" s="67"/>
      <c r="H168" s="67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</row>
    <row r="169" spans="1:20" ht="13.2" x14ac:dyDescent="0.25">
      <c r="A169" s="66"/>
      <c r="B169" s="66"/>
      <c r="C169" s="66"/>
      <c r="D169" s="66"/>
      <c r="E169" s="67"/>
      <c r="F169" s="67"/>
      <c r="G169" s="67"/>
      <c r="H169" s="67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</row>
    <row r="170" spans="1:20" ht="13.2" x14ac:dyDescent="0.25">
      <c r="A170" s="66"/>
      <c r="B170" s="66"/>
      <c r="C170" s="66"/>
      <c r="D170" s="66"/>
      <c r="E170" s="67"/>
      <c r="F170" s="67"/>
      <c r="G170" s="67"/>
      <c r="H170" s="67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</row>
    <row r="171" spans="1:20" ht="13.2" x14ac:dyDescent="0.25">
      <c r="A171" s="66"/>
      <c r="B171" s="66"/>
      <c r="C171" s="66"/>
      <c r="D171" s="66"/>
      <c r="E171" s="67"/>
      <c r="F171" s="67"/>
      <c r="G171" s="67"/>
      <c r="H171" s="67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</row>
    <row r="172" spans="1:20" ht="13.2" x14ac:dyDescent="0.25">
      <c r="A172" s="66"/>
      <c r="B172" s="66"/>
      <c r="C172" s="66"/>
      <c r="D172" s="66"/>
      <c r="E172" s="67"/>
      <c r="F172" s="67"/>
      <c r="G172" s="67"/>
      <c r="H172" s="67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</row>
    <row r="173" spans="1:20" ht="13.2" x14ac:dyDescent="0.25">
      <c r="A173" s="66"/>
      <c r="B173" s="66"/>
      <c r="C173" s="66"/>
      <c r="D173" s="66"/>
      <c r="E173" s="67"/>
      <c r="F173" s="67"/>
      <c r="G173" s="67"/>
      <c r="H173" s="67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</row>
    <row r="174" spans="1:20" ht="13.2" x14ac:dyDescent="0.25">
      <c r="A174" s="66"/>
      <c r="B174" s="66"/>
      <c r="C174" s="66"/>
      <c r="D174" s="66"/>
      <c r="E174" s="67"/>
      <c r="F174" s="67"/>
      <c r="G174" s="67"/>
      <c r="H174" s="67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</row>
    <row r="175" spans="1:20" ht="13.2" x14ac:dyDescent="0.25">
      <c r="A175" s="66"/>
      <c r="B175" s="66"/>
      <c r="C175" s="66"/>
      <c r="D175" s="66"/>
      <c r="E175" s="67"/>
      <c r="F175" s="67"/>
      <c r="G175" s="67"/>
      <c r="H175" s="67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</row>
    <row r="176" spans="1:20" ht="13.2" x14ac:dyDescent="0.25">
      <c r="A176" s="66"/>
      <c r="B176" s="66"/>
      <c r="C176" s="66"/>
      <c r="D176" s="66"/>
      <c r="E176" s="67"/>
      <c r="F176" s="67"/>
      <c r="G176" s="67"/>
      <c r="H176" s="67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</row>
    <row r="177" spans="1:20" ht="13.2" x14ac:dyDescent="0.25">
      <c r="A177" s="66"/>
      <c r="B177" s="66"/>
      <c r="C177" s="66"/>
      <c r="D177" s="66"/>
      <c r="E177" s="67"/>
      <c r="F177" s="67"/>
      <c r="G177" s="67"/>
      <c r="H177" s="67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</row>
    <row r="178" spans="1:20" ht="13.2" x14ac:dyDescent="0.25">
      <c r="A178" s="66"/>
      <c r="B178" s="66"/>
      <c r="C178" s="66"/>
      <c r="D178" s="66"/>
      <c r="E178" s="67"/>
      <c r="F178" s="67"/>
      <c r="G178" s="67"/>
      <c r="H178" s="67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</row>
    <row r="179" spans="1:20" ht="13.2" x14ac:dyDescent="0.25">
      <c r="A179" s="66"/>
      <c r="B179" s="66"/>
      <c r="C179" s="66"/>
      <c r="D179" s="66"/>
      <c r="E179" s="67"/>
      <c r="F179" s="67"/>
      <c r="G179" s="67"/>
      <c r="H179" s="67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</row>
    <row r="180" spans="1:20" ht="13.2" x14ac:dyDescent="0.25">
      <c r="A180" s="66"/>
      <c r="B180" s="66"/>
      <c r="C180" s="66"/>
      <c r="D180" s="66"/>
      <c r="E180" s="67"/>
      <c r="F180" s="67"/>
      <c r="G180" s="67"/>
      <c r="H180" s="67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</row>
    <row r="181" spans="1:20" ht="13.2" x14ac:dyDescent="0.25">
      <c r="A181" s="66"/>
      <c r="B181" s="66"/>
      <c r="C181" s="66"/>
      <c r="D181" s="66"/>
      <c r="E181" s="67"/>
      <c r="F181" s="67"/>
      <c r="G181" s="67"/>
      <c r="H181" s="67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</row>
    <row r="182" spans="1:20" ht="13.2" x14ac:dyDescent="0.25">
      <c r="A182" s="66"/>
      <c r="B182" s="66"/>
      <c r="C182" s="66"/>
      <c r="D182" s="66"/>
      <c r="E182" s="67"/>
      <c r="F182" s="67"/>
      <c r="G182" s="67"/>
      <c r="H182" s="67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</row>
    <row r="183" spans="1:20" ht="13.2" x14ac:dyDescent="0.25">
      <c r="A183" s="66"/>
      <c r="B183" s="66"/>
      <c r="C183" s="66"/>
      <c r="D183" s="66"/>
      <c r="E183" s="67"/>
      <c r="F183" s="67"/>
      <c r="G183" s="67"/>
      <c r="H183" s="67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</row>
    <row r="184" spans="1:20" ht="13.2" x14ac:dyDescent="0.25">
      <c r="A184" s="66"/>
      <c r="B184" s="66"/>
      <c r="C184" s="66"/>
      <c r="D184" s="66"/>
      <c r="E184" s="67"/>
      <c r="F184" s="67"/>
      <c r="G184" s="67"/>
      <c r="H184" s="67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</row>
    <row r="185" spans="1:20" ht="13.2" x14ac:dyDescent="0.25">
      <c r="A185" s="66"/>
      <c r="B185" s="66"/>
      <c r="C185" s="66"/>
      <c r="D185" s="66"/>
      <c r="E185" s="67"/>
      <c r="F185" s="67"/>
      <c r="G185" s="67"/>
      <c r="H185" s="67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</row>
    <row r="186" spans="1:20" ht="13.2" x14ac:dyDescent="0.25">
      <c r="A186" s="66"/>
      <c r="B186" s="66"/>
      <c r="C186" s="66"/>
      <c r="D186" s="66"/>
      <c r="E186" s="67"/>
      <c r="F186" s="67"/>
      <c r="G186" s="67"/>
      <c r="H186" s="67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</row>
    <row r="187" spans="1:20" ht="13.2" x14ac:dyDescent="0.25">
      <c r="A187" s="66"/>
      <c r="B187" s="66"/>
      <c r="C187" s="66"/>
      <c r="D187" s="66"/>
      <c r="E187" s="67"/>
      <c r="F187" s="67"/>
      <c r="G187" s="67"/>
      <c r="H187" s="67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</row>
    <row r="188" spans="1:20" ht="13.2" x14ac:dyDescent="0.25">
      <c r="A188" s="66"/>
      <c r="B188" s="66"/>
      <c r="C188" s="66"/>
      <c r="D188" s="66"/>
      <c r="E188" s="67"/>
      <c r="F188" s="67"/>
      <c r="G188" s="67"/>
      <c r="H188" s="67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</row>
    <row r="189" spans="1:20" ht="13.2" x14ac:dyDescent="0.25">
      <c r="A189" s="66"/>
      <c r="B189" s="66"/>
      <c r="C189" s="66"/>
      <c r="D189" s="66"/>
      <c r="E189" s="67"/>
      <c r="F189" s="67"/>
      <c r="G189" s="67"/>
      <c r="H189" s="67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</row>
    <row r="190" spans="1:20" ht="13.2" x14ac:dyDescent="0.25">
      <c r="A190" s="66"/>
      <c r="B190" s="66"/>
      <c r="C190" s="66"/>
      <c r="D190" s="66"/>
      <c r="E190" s="67"/>
      <c r="F190" s="67"/>
      <c r="G190" s="67"/>
      <c r="H190" s="67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</row>
    <row r="191" spans="1:20" ht="13.2" x14ac:dyDescent="0.25">
      <c r="A191" s="66"/>
      <c r="B191" s="66"/>
      <c r="C191" s="66"/>
      <c r="D191" s="66"/>
      <c r="E191" s="67"/>
      <c r="F191" s="67"/>
      <c r="G191" s="67"/>
      <c r="H191" s="67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</row>
    <row r="192" spans="1:20" ht="13.2" x14ac:dyDescent="0.25">
      <c r="A192" s="66"/>
      <c r="B192" s="66"/>
      <c r="C192" s="66"/>
      <c r="D192" s="66"/>
      <c r="E192" s="67"/>
      <c r="F192" s="67"/>
      <c r="G192" s="67"/>
      <c r="H192" s="67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</row>
    <row r="193" spans="1:20" ht="13.2" x14ac:dyDescent="0.25">
      <c r="A193" s="66"/>
      <c r="B193" s="66"/>
      <c r="C193" s="66"/>
      <c r="D193" s="66"/>
      <c r="E193" s="67"/>
      <c r="F193" s="67"/>
      <c r="G193" s="67"/>
      <c r="H193" s="67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</row>
    <row r="194" spans="1:20" ht="13.2" x14ac:dyDescent="0.25">
      <c r="A194" s="66"/>
      <c r="B194" s="66"/>
      <c r="C194" s="66"/>
      <c r="D194" s="66"/>
      <c r="E194" s="67"/>
      <c r="F194" s="67"/>
      <c r="G194" s="67"/>
      <c r="H194" s="67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</row>
    <row r="195" spans="1:20" ht="13.2" x14ac:dyDescent="0.25">
      <c r="A195" s="66"/>
      <c r="B195" s="66"/>
      <c r="C195" s="66"/>
      <c r="D195" s="66"/>
      <c r="E195" s="67"/>
      <c r="F195" s="67"/>
      <c r="G195" s="67"/>
      <c r="H195" s="67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</row>
    <row r="196" spans="1:20" ht="13.2" x14ac:dyDescent="0.25">
      <c r="A196" s="66"/>
      <c r="B196" s="66"/>
      <c r="C196" s="66"/>
      <c r="D196" s="66"/>
      <c r="E196" s="67"/>
      <c r="F196" s="67"/>
      <c r="G196" s="67"/>
      <c r="H196" s="67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</row>
    <row r="197" spans="1:20" ht="13.2" x14ac:dyDescent="0.25">
      <c r="A197" s="66"/>
      <c r="B197" s="66"/>
      <c r="C197" s="66"/>
      <c r="D197" s="66"/>
      <c r="E197" s="67"/>
      <c r="F197" s="67"/>
      <c r="G197" s="67"/>
      <c r="H197" s="67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</row>
    <row r="198" spans="1:20" ht="13.2" x14ac:dyDescent="0.25">
      <c r="A198" s="66"/>
      <c r="B198" s="66"/>
      <c r="C198" s="66"/>
      <c r="D198" s="66"/>
      <c r="E198" s="67"/>
      <c r="F198" s="67"/>
      <c r="G198" s="67"/>
      <c r="H198" s="67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</row>
    <row r="199" spans="1:20" ht="13.2" x14ac:dyDescent="0.25">
      <c r="A199" s="66"/>
      <c r="B199" s="66"/>
      <c r="C199" s="66"/>
      <c r="D199" s="66"/>
      <c r="E199" s="67"/>
      <c r="F199" s="67"/>
      <c r="G199" s="67"/>
      <c r="H199" s="67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</row>
    <row r="200" spans="1:20" ht="13.2" x14ac:dyDescent="0.25">
      <c r="A200" s="66"/>
      <c r="B200" s="66"/>
      <c r="C200" s="66"/>
      <c r="D200" s="66"/>
      <c r="E200" s="67"/>
      <c r="F200" s="67"/>
      <c r="G200" s="67"/>
      <c r="H200" s="67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</row>
    <row r="201" spans="1:20" ht="13.2" x14ac:dyDescent="0.25">
      <c r="A201" s="66"/>
      <c r="B201" s="66"/>
      <c r="C201" s="66"/>
      <c r="D201" s="66"/>
      <c r="E201" s="67"/>
      <c r="F201" s="67"/>
      <c r="G201" s="67"/>
      <c r="H201" s="67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</row>
    <row r="202" spans="1:20" ht="13.2" x14ac:dyDescent="0.25">
      <c r="A202" s="66"/>
      <c r="B202" s="66"/>
      <c r="C202" s="66"/>
      <c r="D202" s="66"/>
      <c r="E202" s="67"/>
      <c r="F202" s="67"/>
      <c r="G202" s="67"/>
      <c r="H202" s="67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</row>
    <row r="203" spans="1:20" ht="13.2" x14ac:dyDescent="0.25">
      <c r="A203" s="66"/>
      <c r="B203" s="66"/>
      <c r="C203" s="66"/>
      <c r="D203" s="66"/>
      <c r="E203" s="67"/>
      <c r="F203" s="67"/>
      <c r="G203" s="67"/>
      <c r="H203" s="67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</row>
    <row r="204" spans="1:20" ht="13.2" x14ac:dyDescent="0.25">
      <c r="A204" s="66"/>
      <c r="B204" s="66"/>
      <c r="C204" s="66"/>
      <c r="D204" s="66"/>
      <c r="E204" s="67"/>
      <c r="F204" s="67"/>
      <c r="G204" s="67"/>
      <c r="H204" s="67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</row>
    <row r="205" spans="1:20" ht="13.2" x14ac:dyDescent="0.25">
      <c r="A205" s="66"/>
      <c r="B205" s="66"/>
      <c r="C205" s="66"/>
      <c r="D205" s="66"/>
      <c r="E205" s="67"/>
      <c r="F205" s="67"/>
      <c r="G205" s="67"/>
      <c r="H205" s="67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</row>
    <row r="206" spans="1:20" ht="13.2" x14ac:dyDescent="0.25">
      <c r="A206" s="66"/>
      <c r="B206" s="66"/>
      <c r="C206" s="66"/>
      <c r="D206" s="66"/>
      <c r="E206" s="67"/>
      <c r="F206" s="67"/>
      <c r="G206" s="67"/>
      <c r="H206" s="67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</row>
    <row r="207" spans="1:20" ht="13.2" x14ac:dyDescent="0.25">
      <c r="A207" s="66"/>
      <c r="B207" s="66"/>
      <c r="C207" s="66"/>
      <c r="D207" s="66"/>
      <c r="E207" s="67"/>
      <c r="F207" s="67"/>
      <c r="G207" s="67"/>
      <c r="H207" s="67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</row>
    <row r="208" spans="1:20" ht="13.2" x14ac:dyDescent="0.25">
      <c r="A208" s="66"/>
      <c r="B208" s="66"/>
      <c r="C208" s="66"/>
      <c r="D208" s="66"/>
      <c r="E208" s="67"/>
      <c r="F208" s="67"/>
      <c r="G208" s="67"/>
      <c r="H208" s="67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</row>
    <row r="209" spans="1:20" ht="13.2" x14ac:dyDescent="0.25">
      <c r="A209" s="66"/>
      <c r="B209" s="66"/>
      <c r="C209" s="66"/>
      <c r="D209" s="66"/>
      <c r="E209" s="67"/>
      <c r="F209" s="67"/>
      <c r="G209" s="67"/>
      <c r="H209" s="67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</row>
    <row r="210" spans="1:20" ht="13.2" x14ac:dyDescent="0.25">
      <c r="A210" s="66"/>
      <c r="B210" s="66"/>
      <c r="C210" s="66"/>
      <c r="D210" s="66"/>
      <c r="E210" s="67"/>
      <c r="F210" s="67"/>
      <c r="G210" s="67"/>
      <c r="H210" s="67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</row>
    <row r="211" spans="1:20" ht="13.2" x14ac:dyDescent="0.25">
      <c r="A211" s="66"/>
      <c r="B211" s="66"/>
      <c r="C211" s="66"/>
      <c r="D211" s="66"/>
      <c r="E211" s="67"/>
      <c r="F211" s="67"/>
      <c r="G211" s="67"/>
      <c r="H211" s="67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</row>
    <row r="212" spans="1:20" ht="13.2" x14ac:dyDescent="0.25">
      <c r="A212" s="66"/>
      <c r="B212" s="66"/>
      <c r="C212" s="66"/>
      <c r="D212" s="66"/>
      <c r="E212" s="67"/>
      <c r="F212" s="67"/>
      <c r="G212" s="67"/>
      <c r="H212" s="67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</row>
    <row r="213" spans="1:20" ht="13.2" x14ac:dyDescent="0.25">
      <c r="A213" s="66"/>
      <c r="B213" s="66"/>
      <c r="C213" s="66"/>
      <c r="D213" s="66"/>
      <c r="E213" s="67"/>
      <c r="F213" s="67"/>
      <c r="G213" s="67"/>
      <c r="H213" s="67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</row>
    <row r="214" spans="1:20" ht="13.2" x14ac:dyDescent="0.25">
      <c r="A214" s="66"/>
      <c r="B214" s="66"/>
      <c r="C214" s="66"/>
      <c r="D214" s="66"/>
      <c r="E214" s="67"/>
      <c r="F214" s="67"/>
      <c r="G214" s="67"/>
      <c r="H214" s="67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</row>
    <row r="215" spans="1:20" ht="13.2" x14ac:dyDescent="0.25">
      <c r="A215" s="66"/>
      <c r="B215" s="66"/>
      <c r="C215" s="66"/>
      <c r="D215" s="66"/>
      <c r="E215" s="67"/>
      <c r="F215" s="67"/>
      <c r="G215" s="67"/>
      <c r="H215" s="67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</row>
    <row r="216" spans="1:20" ht="13.2" x14ac:dyDescent="0.25">
      <c r="A216" s="66"/>
      <c r="B216" s="66"/>
      <c r="C216" s="66"/>
      <c r="D216" s="66"/>
      <c r="E216" s="67"/>
      <c r="F216" s="67"/>
      <c r="G216" s="67"/>
      <c r="H216" s="67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</row>
    <row r="217" spans="1:20" ht="13.2" x14ac:dyDescent="0.25">
      <c r="A217" s="66"/>
      <c r="B217" s="66"/>
      <c r="C217" s="66"/>
      <c r="D217" s="66"/>
      <c r="E217" s="67"/>
      <c r="F217" s="67"/>
      <c r="G217" s="67"/>
      <c r="H217" s="67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</row>
    <row r="218" spans="1:20" ht="13.2" x14ac:dyDescent="0.25">
      <c r="A218" s="66"/>
      <c r="B218" s="66"/>
      <c r="C218" s="66"/>
      <c r="D218" s="66"/>
      <c r="E218" s="67"/>
      <c r="F218" s="67"/>
      <c r="G218" s="67"/>
      <c r="H218" s="67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</row>
    <row r="219" spans="1:20" ht="13.2" x14ac:dyDescent="0.25">
      <c r="A219" s="66"/>
      <c r="B219" s="66"/>
      <c r="C219" s="66"/>
      <c r="D219" s="66"/>
      <c r="E219" s="67"/>
      <c r="F219" s="67"/>
      <c r="G219" s="67"/>
      <c r="H219" s="67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</row>
    <row r="220" spans="1:20" ht="13.2" x14ac:dyDescent="0.25">
      <c r="A220" s="66"/>
      <c r="B220" s="66"/>
      <c r="C220" s="66"/>
      <c r="D220" s="66"/>
      <c r="E220" s="67"/>
      <c r="F220" s="67"/>
      <c r="G220" s="67"/>
      <c r="H220" s="67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</row>
    <row r="221" spans="1:20" ht="13.2" x14ac:dyDescent="0.25">
      <c r="A221" s="66"/>
      <c r="B221" s="66"/>
      <c r="C221" s="66"/>
      <c r="D221" s="66"/>
      <c r="E221" s="67"/>
      <c r="F221" s="67"/>
      <c r="G221" s="67"/>
      <c r="H221" s="67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</row>
    <row r="222" spans="1:20" ht="13.2" x14ac:dyDescent="0.25">
      <c r="A222" s="66"/>
      <c r="B222" s="66"/>
      <c r="C222" s="66"/>
      <c r="D222" s="66"/>
      <c r="E222" s="67"/>
      <c r="F222" s="67"/>
      <c r="G222" s="67"/>
      <c r="H222" s="67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</row>
    <row r="223" spans="1:20" ht="13.2" x14ac:dyDescent="0.25">
      <c r="A223" s="66"/>
      <c r="B223" s="66"/>
      <c r="C223" s="66"/>
      <c r="D223" s="66"/>
      <c r="E223" s="67"/>
      <c r="F223" s="67"/>
      <c r="G223" s="67"/>
      <c r="H223" s="67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</row>
    <row r="224" spans="1:20" ht="13.2" x14ac:dyDescent="0.25">
      <c r="A224" s="66"/>
      <c r="B224" s="66"/>
      <c r="C224" s="66"/>
      <c r="D224" s="66"/>
      <c r="E224" s="67"/>
      <c r="F224" s="67"/>
      <c r="G224" s="67"/>
      <c r="H224" s="67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</row>
    <row r="225" spans="1:20" ht="13.2" x14ac:dyDescent="0.25">
      <c r="A225" s="66"/>
      <c r="B225" s="66"/>
      <c r="C225" s="66"/>
      <c r="D225" s="66"/>
      <c r="E225" s="67"/>
      <c r="F225" s="67"/>
      <c r="G225" s="67"/>
      <c r="H225" s="67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</row>
    <row r="226" spans="1:20" ht="13.2" x14ac:dyDescent="0.25">
      <c r="A226" s="66"/>
      <c r="B226" s="66"/>
      <c r="C226" s="66"/>
      <c r="D226" s="66"/>
      <c r="E226" s="67"/>
      <c r="F226" s="67"/>
      <c r="G226" s="67"/>
      <c r="H226" s="67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</row>
    <row r="227" spans="1:20" ht="13.2" x14ac:dyDescent="0.25">
      <c r="A227" s="66"/>
      <c r="B227" s="66"/>
      <c r="C227" s="66"/>
      <c r="D227" s="66"/>
      <c r="E227" s="67"/>
      <c r="F227" s="67"/>
      <c r="G227" s="67"/>
      <c r="H227" s="67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</row>
    <row r="228" spans="1:20" ht="13.2" x14ac:dyDescent="0.25">
      <c r="A228" s="66"/>
      <c r="B228" s="66"/>
      <c r="C228" s="66"/>
      <c r="D228" s="66"/>
      <c r="E228" s="67"/>
      <c r="F228" s="67"/>
      <c r="G228" s="67"/>
      <c r="H228" s="67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</row>
    <row r="229" spans="1:20" ht="13.2" x14ac:dyDescent="0.25">
      <c r="A229" s="66"/>
      <c r="B229" s="66"/>
      <c r="C229" s="66"/>
      <c r="D229" s="66"/>
      <c r="E229" s="67"/>
      <c r="F229" s="67"/>
      <c r="G229" s="67"/>
      <c r="H229" s="67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</row>
    <row r="230" spans="1:20" ht="13.2" x14ac:dyDescent="0.25">
      <c r="A230" s="66"/>
      <c r="B230" s="66"/>
      <c r="C230" s="66"/>
      <c r="D230" s="66"/>
      <c r="E230" s="67"/>
      <c r="F230" s="67"/>
      <c r="G230" s="67"/>
      <c r="H230" s="67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</row>
    <row r="231" spans="1:20" ht="13.2" x14ac:dyDescent="0.25">
      <c r="A231" s="66"/>
      <c r="B231" s="66"/>
      <c r="C231" s="66"/>
      <c r="D231" s="66"/>
      <c r="E231" s="67"/>
      <c r="F231" s="67"/>
      <c r="G231" s="67"/>
      <c r="H231" s="67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</row>
    <row r="232" spans="1:20" ht="13.2" x14ac:dyDescent="0.25">
      <c r="A232" s="66"/>
      <c r="B232" s="66"/>
      <c r="C232" s="66"/>
      <c r="D232" s="66"/>
      <c r="E232" s="67"/>
      <c r="F232" s="67"/>
      <c r="G232" s="67"/>
      <c r="H232" s="67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</row>
    <row r="233" spans="1:20" ht="13.2" x14ac:dyDescent="0.25">
      <c r="A233" s="66"/>
      <c r="B233" s="66"/>
      <c r="C233" s="66"/>
      <c r="D233" s="66"/>
      <c r="E233" s="67"/>
      <c r="F233" s="67"/>
      <c r="G233" s="67"/>
      <c r="H233" s="67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</row>
    <row r="234" spans="1:20" ht="13.2" x14ac:dyDescent="0.25">
      <c r="A234" s="66"/>
      <c r="B234" s="66"/>
      <c r="C234" s="66"/>
      <c r="D234" s="66"/>
      <c r="E234" s="67"/>
      <c r="F234" s="67"/>
      <c r="G234" s="67"/>
      <c r="H234" s="67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</row>
    <row r="235" spans="1:20" ht="13.2" x14ac:dyDescent="0.25">
      <c r="A235" s="66"/>
      <c r="B235" s="66"/>
      <c r="C235" s="66"/>
      <c r="D235" s="66"/>
      <c r="E235" s="67"/>
      <c r="F235" s="67"/>
      <c r="G235" s="67"/>
      <c r="H235" s="67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</row>
    <row r="236" spans="1:20" ht="13.2" x14ac:dyDescent="0.25">
      <c r="A236" s="66"/>
      <c r="B236" s="66"/>
      <c r="C236" s="66"/>
      <c r="D236" s="66"/>
      <c r="E236" s="67"/>
      <c r="F236" s="67"/>
      <c r="G236" s="67"/>
      <c r="H236" s="67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</row>
    <row r="237" spans="1:20" ht="13.2" x14ac:dyDescent="0.25">
      <c r="A237" s="66"/>
      <c r="B237" s="66"/>
      <c r="C237" s="66"/>
      <c r="D237" s="66"/>
      <c r="E237" s="67"/>
      <c r="F237" s="67"/>
      <c r="G237" s="67"/>
      <c r="H237" s="67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</row>
    <row r="238" spans="1:20" ht="13.2" x14ac:dyDescent="0.25">
      <c r="A238" s="66"/>
      <c r="B238" s="66"/>
      <c r="C238" s="66"/>
      <c r="D238" s="66"/>
      <c r="E238" s="67"/>
      <c r="F238" s="67"/>
      <c r="G238" s="67"/>
      <c r="H238" s="67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</row>
    <row r="239" spans="1:20" ht="13.2" x14ac:dyDescent="0.25">
      <c r="A239" s="66"/>
      <c r="B239" s="66"/>
      <c r="C239" s="66"/>
      <c r="D239" s="66"/>
      <c r="E239" s="67"/>
      <c r="F239" s="67"/>
      <c r="G239" s="67"/>
      <c r="H239" s="67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</row>
    <row r="240" spans="1:20" ht="13.2" x14ac:dyDescent="0.25">
      <c r="A240" s="66"/>
      <c r="B240" s="66"/>
      <c r="C240" s="66"/>
      <c r="D240" s="66"/>
      <c r="E240" s="67"/>
      <c r="F240" s="67"/>
      <c r="G240" s="67"/>
      <c r="H240" s="67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</row>
    <row r="241" spans="1:20" ht="13.2" x14ac:dyDescent="0.25">
      <c r="A241" s="66"/>
      <c r="B241" s="66"/>
      <c r="C241" s="66"/>
      <c r="D241" s="66"/>
      <c r="E241" s="67"/>
      <c r="F241" s="67"/>
      <c r="G241" s="67"/>
      <c r="H241" s="67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</row>
    <row r="242" spans="1:20" ht="13.2" x14ac:dyDescent="0.25">
      <c r="A242" s="66"/>
      <c r="B242" s="66"/>
      <c r="C242" s="66"/>
      <c r="D242" s="66"/>
      <c r="E242" s="67"/>
      <c r="F242" s="67"/>
      <c r="G242" s="67"/>
      <c r="H242" s="67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</row>
    <row r="243" spans="1:20" ht="13.2" x14ac:dyDescent="0.25">
      <c r="A243" s="66"/>
      <c r="B243" s="66"/>
      <c r="C243" s="66"/>
      <c r="D243" s="66"/>
      <c r="E243" s="67"/>
      <c r="F243" s="67"/>
      <c r="G243" s="67"/>
      <c r="H243" s="67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</row>
    <row r="244" spans="1:20" ht="13.2" x14ac:dyDescent="0.25">
      <c r="A244" s="66"/>
      <c r="B244" s="66"/>
      <c r="C244" s="66"/>
      <c r="D244" s="66"/>
      <c r="E244" s="67"/>
      <c r="F244" s="67"/>
      <c r="G244" s="67"/>
      <c r="H244" s="67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</row>
    <row r="245" spans="1:20" ht="13.2" x14ac:dyDescent="0.25">
      <c r="A245" s="66"/>
      <c r="B245" s="66"/>
      <c r="C245" s="66"/>
      <c r="D245" s="66"/>
      <c r="E245" s="67"/>
      <c r="F245" s="67"/>
      <c r="G245" s="67"/>
      <c r="H245" s="67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</row>
    <row r="246" spans="1:20" ht="13.2" x14ac:dyDescent="0.25">
      <c r="A246" s="66"/>
      <c r="B246" s="66"/>
      <c r="C246" s="66"/>
      <c r="D246" s="66"/>
      <c r="E246" s="67"/>
      <c r="F246" s="67"/>
      <c r="G246" s="67"/>
      <c r="H246" s="67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</row>
    <row r="247" spans="1:20" ht="13.2" x14ac:dyDescent="0.25">
      <c r="A247" s="66"/>
      <c r="B247" s="66"/>
      <c r="C247" s="66"/>
      <c r="D247" s="66"/>
      <c r="E247" s="67"/>
      <c r="F247" s="67"/>
      <c r="G247" s="67"/>
      <c r="H247" s="67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</row>
    <row r="248" spans="1:20" ht="13.2" x14ac:dyDescent="0.25">
      <c r="A248" s="66"/>
      <c r="B248" s="66"/>
      <c r="C248" s="66"/>
      <c r="D248" s="66"/>
      <c r="E248" s="67"/>
      <c r="F248" s="67"/>
      <c r="G248" s="67"/>
      <c r="H248" s="67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</row>
    <row r="249" spans="1:20" ht="13.2" x14ac:dyDescent="0.25">
      <c r="A249" s="66"/>
      <c r="B249" s="66"/>
      <c r="C249" s="66"/>
      <c r="D249" s="66"/>
      <c r="E249" s="67"/>
      <c r="F249" s="67"/>
      <c r="G249" s="67"/>
      <c r="H249" s="67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</row>
    <row r="250" spans="1:20" ht="13.2" x14ac:dyDescent="0.25">
      <c r="A250" s="66"/>
      <c r="B250" s="66"/>
      <c r="C250" s="66"/>
      <c r="D250" s="66"/>
      <c r="E250" s="67"/>
      <c r="F250" s="67"/>
      <c r="G250" s="67"/>
      <c r="H250" s="67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</row>
    <row r="251" spans="1:20" ht="13.2" x14ac:dyDescent="0.25">
      <c r="A251" s="66"/>
      <c r="B251" s="66"/>
      <c r="C251" s="66"/>
      <c r="D251" s="66"/>
      <c r="E251" s="67"/>
      <c r="F251" s="67"/>
      <c r="G251" s="67"/>
      <c r="H251" s="67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</row>
    <row r="252" spans="1:20" ht="13.2" x14ac:dyDescent="0.25">
      <c r="A252" s="66"/>
      <c r="B252" s="66"/>
      <c r="C252" s="66"/>
      <c r="D252" s="66"/>
      <c r="E252" s="67"/>
      <c r="F252" s="67"/>
      <c r="G252" s="67"/>
      <c r="H252" s="67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</row>
    <row r="253" spans="1:20" ht="13.2" x14ac:dyDescent="0.25">
      <c r="A253" s="66"/>
      <c r="B253" s="66"/>
      <c r="C253" s="66"/>
      <c r="D253" s="66"/>
      <c r="E253" s="67"/>
      <c r="F253" s="67"/>
      <c r="G253" s="67"/>
      <c r="H253" s="67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</row>
    <row r="254" spans="1:20" ht="13.2" x14ac:dyDescent="0.25">
      <c r="A254" s="66"/>
      <c r="B254" s="66"/>
      <c r="C254" s="66"/>
      <c r="D254" s="66"/>
      <c r="E254" s="67"/>
      <c r="F254" s="67"/>
      <c r="G254" s="67"/>
      <c r="H254" s="67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</row>
    <row r="255" spans="1:20" ht="13.2" x14ac:dyDescent="0.25">
      <c r="A255" s="66"/>
      <c r="B255" s="66"/>
      <c r="C255" s="66"/>
      <c r="D255" s="66"/>
      <c r="E255" s="67"/>
      <c r="F255" s="67"/>
      <c r="G255" s="67"/>
      <c r="H255" s="67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</row>
    <row r="256" spans="1:20" ht="13.2" x14ac:dyDescent="0.25">
      <c r="A256" s="66"/>
      <c r="B256" s="66"/>
      <c r="C256" s="66"/>
      <c r="D256" s="66"/>
      <c r="E256" s="67"/>
      <c r="F256" s="67"/>
      <c r="G256" s="67"/>
      <c r="H256" s="67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</row>
    <row r="257" spans="1:20" ht="13.2" x14ac:dyDescent="0.25">
      <c r="A257" s="66"/>
      <c r="B257" s="66"/>
      <c r="C257" s="66"/>
      <c r="D257" s="66"/>
      <c r="E257" s="67"/>
      <c r="F257" s="67"/>
      <c r="G257" s="67"/>
      <c r="H257" s="67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</row>
    <row r="258" spans="1:20" ht="13.2" x14ac:dyDescent="0.25">
      <c r="A258" s="66"/>
      <c r="B258" s="66"/>
      <c r="C258" s="66"/>
      <c r="D258" s="66"/>
      <c r="E258" s="67"/>
      <c r="F258" s="67"/>
      <c r="G258" s="67"/>
      <c r="H258" s="67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</row>
    <row r="259" spans="1:20" ht="13.2" x14ac:dyDescent="0.25">
      <c r="A259" s="66"/>
      <c r="B259" s="66"/>
      <c r="C259" s="66"/>
      <c r="D259" s="66"/>
      <c r="E259" s="67"/>
      <c r="F259" s="67"/>
      <c r="G259" s="67"/>
      <c r="H259" s="67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</row>
    <row r="260" spans="1:20" ht="13.2" x14ac:dyDescent="0.25">
      <c r="A260" s="66"/>
      <c r="B260" s="66"/>
      <c r="C260" s="66"/>
      <c r="D260" s="66"/>
      <c r="E260" s="67"/>
      <c r="F260" s="67"/>
      <c r="G260" s="67"/>
      <c r="H260" s="67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</row>
    <row r="261" spans="1:20" ht="13.2" x14ac:dyDescent="0.25">
      <c r="A261" s="66"/>
      <c r="B261" s="66"/>
      <c r="C261" s="66"/>
      <c r="D261" s="66"/>
      <c r="E261" s="67"/>
      <c r="F261" s="67"/>
      <c r="G261" s="67"/>
      <c r="H261" s="67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</row>
    <row r="262" spans="1:20" ht="13.2" x14ac:dyDescent="0.25">
      <c r="A262" s="66"/>
      <c r="B262" s="66"/>
      <c r="C262" s="66"/>
      <c r="D262" s="66"/>
      <c r="E262" s="67"/>
      <c r="F262" s="67"/>
      <c r="G262" s="67"/>
      <c r="H262" s="67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</row>
    <row r="263" spans="1:20" ht="13.2" x14ac:dyDescent="0.25">
      <c r="A263" s="66"/>
      <c r="B263" s="66"/>
      <c r="C263" s="66"/>
      <c r="D263" s="66"/>
      <c r="E263" s="67"/>
      <c r="F263" s="67"/>
      <c r="G263" s="67"/>
      <c r="H263" s="67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</row>
    <row r="264" spans="1:20" ht="13.2" x14ac:dyDescent="0.25">
      <c r="A264" s="66"/>
      <c r="B264" s="66"/>
      <c r="C264" s="66"/>
      <c r="D264" s="66"/>
      <c r="E264" s="67"/>
      <c r="F264" s="67"/>
      <c r="G264" s="67"/>
      <c r="H264" s="67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</row>
    <row r="265" spans="1:20" ht="13.2" x14ac:dyDescent="0.25">
      <c r="A265" s="66"/>
      <c r="B265" s="66"/>
      <c r="C265" s="66"/>
      <c r="D265" s="66"/>
      <c r="E265" s="67"/>
      <c r="F265" s="67"/>
      <c r="G265" s="67"/>
      <c r="H265" s="67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</row>
    <row r="266" spans="1:20" ht="13.2" x14ac:dyDescent="0.25">
      <c r="A266" s="66"/>
      <c r="B266" s="66"/>
      <c r="C266" s="66"/>
      <c r="D266" s="66"/>
      <c r="E266" s="67"/>
      <c r="F266" s="67"/>
      <c r="G266" s="67"/>
      <c r="H266" s="67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</row>
    <row r="267" spans="1:20" ht="13.2" x14ac:dyDescent="0.25">
      <c r="A267" s="66"/>
      <c r="B267" s="66"/>
      <c r="C267" s="66"/>
      <c r="D267" s="66"/>
      <c r="E267" s="67"/>
      <c r="F267" s="67"/>
      <c r="G267" s="67"/>
      <c r="H267" s="67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</row>
    <row r="268" spans="1:20" ht="13.2" x14ac:dyDescent="0.25">
      <c r="A268" s="66"/>
      <c r="B268" s="66"/>
      <c r="C268" s="66"/>
      <c r="D268" s="66"/>
      <c r="E268" s="67"/>
      <c r="F268" s="67"/>
      <c r="G268" s="67"/>
      <c r="H268" s="67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</row>
    <row r="269" spans="1:20" ht="13.2" x14ac:dyDescent="0.25">
      <c r="A269" s="66"/>
      <c r="B269" s="66"/>
      <c r="C269" s="66"/>
      <c r="D269" s="66"/>
      <c r="E269" s="67"/>
      <c r="F269" s="67"/>
      <c r="G269" s="67"/>
      <c r="H269" s="67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</row>
    <row r="270" spans="1:20" ht="13.2" x14ac:dyDescent="0.25">
      <c r="A270" s="66"/>
      <c r="B270" s="66"/>
      <c r="C270" s="66"/>
      <c r="D270" s="66"/>
      <c r="E270" s="67"/>
      <c r="F270" s="67"/>
      <c r="G270" s="67"/>
      <c r="H270" s="67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</row>
    <row r="271" spans="1:20" ht="13.2" x14ac:dyDescent="0.25">
      <c r="A271" s="66"/>
      <c r="B271" s="66"/>
      <c r="C271" s="66"/>
      <c r="D271" s="66"/>
      <c r="E271" s="67"/>
      <c r="F271" s="67"/>
      <c r="G271" s="67"/>
      <c r="H271" s="67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</row>
    <row r="272" spans="1:20" ht="13.2" x14ac:dyDescent="0.25">
      <c r="A272" s="66"/>
      <c r="B272" s="66"/>
      <c r="C272" s="66"/>
      <c r="D272" s="66"/>
      <c r="E272" s="67"/>
      <c r="F272" s="67"/>
      <c r="G272" s="67"/>
      <c r="H272" s="67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</row>
    <row r="273" spans="1:20" ht="13.2" x14ac:dyDescent="0.25">
      <c r="A273" s="66"/>
      <c r="B273" s="66"/>
      <c r="C273" s="66"/>
      <c r="D273" s="66"/>
      <c r="E273" s="67"/>
      <c r="F273" s="67"/>
      <c r="G273" s="67"/>
      <c r="H273" s="67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</row>
    <row r="274" spans="1:20" ht="13.2" x14ac:dyDescent="0.25">
      <c r="A274" s="66"/>
      <c r="B274" s="66"/>
      <c r="C274" s="66"/>
      <c r="D274" s="66"/>
      <c r="E274" s="67"/>
      <c r="F274" s="67"/>
      <c r="G274" s="67"/>
      <c r="H274" s="67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</row>
    <row r="275" spans="1:20" ht="13.2" x14ac:dyDescent="0.25">
      <c r="A275" s="66"/>
      <c r="B275" s="66"/>
      <c r="C275" s="66"/>
      <c r="D275" s="66"/>
      <c r="E275" s="67"/>
      <c r="F275" s="67"/>
      <c r="G275" s="67"/>
      <c r="H275" s="67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</row>
    <row r="276" spans="1:20" ht="13.2" x14ac:dyDescent="0.25">
      <c r="A276" s="66"/>
      <c r="B276" s="66"/>
      <c r="C276" s="66"/>
      <c r="D276" s="66"/>
      <c r="E276" s="67"/>
      <c r="F276" s="67"/>
      <c r="G276" s="67"/>
      <c r="H276" s="67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</row>
    <row r="277" spans="1:20" ht="13.2" x14ac:dyDescent="0.25">
      <c r="A277" s="66"/>
      <c r="B277" s="66"/>
      <c r="C277" s="66"/>
      <c r="D277" s="66"/>
      <c r="E277" s="67"/>
      <c r="F277" s="67"/>
      <c r="G277" s="67"/>
      <c r="H277" s="67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</row>
    <row r="278" spans="1:20" ht="13.2" x14ac:dyDescent="0.25">
      <c r="A278" s="66"/>
      <c r="B278" s="66"/>
      <c r="C278" s="66"/>
      <c r="D278" s="66"/>
      <c r="E278" s="67"/>
      <c r="F278" s="67"/>
      <c r="G278" s="67"/>
      <c r="H278" s="67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</row>
    <row r="279" spans="1:20" ht="13.2" x14ac:dyDescent="0.25">
      <c r="A279" s="66"/>
      <c r="B279" s="66"/>
      <c r="C279" s="66"/>
      <c r="D279" s="66"/>
      <c r="E279" s="67"/>
      <c r="F279" s="67"/>
      <c r="G279" s="67"/>
      <c r="H279" s="67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</row>
    <row r="280" spans="1:20" ht="13.2" x14ac:dyDescent="0.25">
      <c r="A280" s="66"/>
      <c r="B280" s="66"/>
      <c r="C280" s="66"/>
      <c r="D280" s="66"/>
      <c r="E280" s="67"/>
      <c r="F280" s="67"/>
      <c r="G280" s="67"/>
      <c r="H280" s="67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</row>
    <row r="281" spans="1:20" ht="13.2" x14ac:dyDescent="0.25">
      <c r="A281" s="66"/>
      <c r="B281" s="66"/>
      <c r="C281" s="66"/>
      <c r="D281" s="66"/>
      <c r="E281" s="67"/>
      <c r="F281" s="67"/>
      <c r="G281" s="67"/>
      <c r="H281" s="67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</row>
    <row r="282" spans="1:20" ht="13.2" x14ac:dyDescent="0.25">
      <c r="A282" s="66"/>
      <c r="B282" s="66"/>
      <c r="C282" s="66"/>
      <c r="D282" s="66"/>
      <c r="E282" s="67"/>
      <c r="F282" s="67"/>
      <c r="G282" s="67"/>
      <c r="H282" s="67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</row>
    <row r="283" spans="1:20" ht="13.2" x14ac:dyDescent="0.25">
      <c r="A283" s="66"/>
      <c r="B283" s="66"/>
      <c r="C283" s="66"/>
      <c r="D283" s="66"/>
      <c r="E283" s="67"/>
      <c r="F283" s="67"/>
      <c r="G283" s="67"/>
      <c r="H283" s="67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</row>
    <row r="284" spans="1:20" ht="13.2" x14ac:dyDescent="0.25">
      <c r="A284" s="66"/>
      <c r="B284" s="66"/>
      <c r="C284" s="66"/>
      <c r="D284" s="66"/>
      <c r="E284" s="67"/>
      <c r="F284" s="67"/>
      <c r="G284" s="67"/>
      <c r="H284" s="67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</row>
    <row r="285" spans="1:20" ht="13.2" x14ac:dyDescent="0.25">
      <c r="A285" s="66"/>
      <c r="B285" s="66"/>
      <c r="C285" s="66"/>
      <c r="D285" s="66"/>
      <c r="E285" s="67"/>
      <c r="F285" s="67"/>
      <c r="G285" s="67"/>
      <c r="H285" s="67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</row>
    <row r="286" spans="1:20" ht="13.2" x14ac:dyDescent="0.25">
      <c r="A286" s="66"/>
      <c r="B286" s="66"/>
      <c r="C286" s="66"/>
      <c r="D286" s="66"/>
      <c r="E286" s="67"/>
      <c r="F286" s="67"/>
      <c r="G286" s="67"/>
      <c r="H286" s="67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</row>
    <row r="287" spans="1:20" ht="13.2" x14ac:dyDescent="0.25">
      <c r="A287" s="66"/>
      <c r="B287" s="66"/>
      <c r="C287" s="66"/>
      <c r="D287" s="66"/>
      <c r="E287" s="67"/>
      <c r="F287" s="67"/>
      <c r="G287" s="67"/>
      <c r="H287" s="67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</row>
    <row r="288" spans="1:20" ht="13.2" x14ac:dyDescent="0.25">
      <c r="A288" s="66"/>
      <c r="B288" s="66"/>
      <c r="C288" s="66"/>
      <c r="D288" s="66"/>
      <c r="E288" s="67"/>
      <c r="F288" s="67"/>
      <c r="G288" s="67"/>
      <c r="H288" s="67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</row>
    <row r="289" spans="1:20" ht="13.2" x14ac:dyDescent="0.25">
      <c r="A289" s="66"/>
      <c r="B289" s="66"/>
      <c r="C289" s="66"/>
      <c r="D289" s="66"/>
      <c r="E289" s="67"/>
      <c r="F289" s="67"/>
      <c r="G289" s="67"/>
      <c r="H289" s="67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</row>
    <row r="290" spans="1:20" ht="13.2" x14ac:dyDescent="0.25">
      <c r="A290" s="66"/>
      <c r="B290" s="66"/>
      <c r="C290" s="66"/>
      <c r="D290" s="66"/>
      <c r="E290" s="67"/>
      <c r="F290" s="67"/>
      <c r="G290" s="67"/>
      <c r="H290" s="67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</row>
    <row r="291" spans="1:20" ht="13.2" x14ac:dyDescent="0.25">
      <c r="A291" s="66"/>
      <c r="B291" s="66"/>
      <c r="C291" s="66"/>
      <c r="D291" s="66"/>
      <c r="E291" s="67"/>
      <c r="F291" s="67"/>
      <c r="G291" s="67"/>
      <c r="H291" s="67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</row>
    <row r="292" spans="1:20" ht="13.2" x14ac:dyDescent="0.25">
      <c r="A292" s="66"/>
      <c r="B292" s="66"/>
      <c r="C292" s="66"/>
      <c r="D292" s="66"/>
      <c r="E292" s="67"/>
      <c r="F292" s="67"/>
      <c r="G292" s="67"/>
      <c r="H292" s="67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</row>
    <row r="293" spans="1:20" ht="13.2" x14ac:dyDescent="0.25">
      <c r="A293" s="66"/>
      <c r="B293" s="66"/>
      <c r="C293" s="66"/>
      <c r="D293" s="66"/>
      <c r="E293" s="67"/>
      <c r="F293" s="67"/>
      <c r="G293" s="67"/>
      <c r="H293" s="67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</row>
    <row r="294" spans="1:20" ht="13.2" x14ac:dyDescent="0.25">
      <c r="A294" s="66"/>
      <c r="B294" s="66"/>
      <c r="C294" s="66"/>
      <c r="D294" s="66"/>
      <c r="E294" s="67"/>
      <c r="F294" s="67"/>
      <c r="G294" s="67"/>
      <c r="H294" s="67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</row>
    <row r="295" spans="1:20" ht="13.2" x14ac:dyDescent="0.25">
      <c r="A295" s="66"/>
      <c r="B295" s="66"/>
      <c r="C295" s="66"/>
      <c r="D295" s="66"/>
      <c r="E295" s="67"/>
      <c r="F295" s="67"/>
      <c r="G295" s="67"/>
      <c r="H295" s="67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</row>
    <row r="296" spans="1:20" ht="13.2" x14ac:dyDescent="0.25">
      <c r="A296" s="66"/>
      <c r="B296" s="66"/>
      <c r="C296" s="66"/>
      <c r="D296" s="66"/>
      <c r="E296" s="67"/>
      <c r="F296" s="67"/>
      <c r="G296" s="67"/>
      <c r="H296" s="67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</row>
    <row r="297" spans="1:20" ht="13.2" x14ac:dyDescent="0.25">
      <c r="A297" s="66"/>
      <c r="B297" s="66"/>
      <c r="C297" s="66"/>
      <c r="D297" s="66"/>
      <c r="E297" s="67"/>
      <c r="F297" s="67"/>
      <c r="G297" s="67"/>
      <c r="H297" s="67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</row>
    <row r="298" spans="1:20" ht="13.2" x14ac:dyDescent="0.25">
      <c r="A298" s="66"/>
      <c r="B298" s="66"/>
      <c r="C298" s="66"/>
      <c r="D298" s="66"/>
      <c r="E298" s="67"/>
      <c r="F298" s="67"/>
      <c r="G298" s="67"/>
      <c r="H298" s="67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</row>
    <row r="299" spans="1:20" ht="13.2" x14ac:dyDescent="0.25">
      <c r="A299" s="66"/>
      <c r="B299" s="66"/>
      <c r="C299" s="66"/>
      <c r="D299" s="66"/>
      <c r="E299" s="67"/>
      <c r="F299" s="67"/>
      <c r="G299" s="67"/>
      <c r="H299" s="67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</row>
    <row r="300" spans="1:20" ht="13.2" x14ac:dyDescent="0.25">
      <c r="A300" s="66"/>
      <c r="B300" s="66"/>
      <c r="C300" s="66"/>
      <c r="D300" s="66"/>
      <c r="E300" s="67"/>
      <c r="F300" s="67"/>
      <c r="G300" s="67"/>
      <c r="H300" s="67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</row>
    <row r="301" spans="1:20" ht="13.2" x14ac:dyDescent="0.25">
      <c r="A301" s="66"/>
      <c r="B301" s="66"/>
      <c r="C301" s="66"/>
      <c r="D301" s="66"/>
      <c r="E301" s="67"/>
      <c r="F301" s="67"/>
      <c r="G301" s="67"/>
      <c r="H301" s="67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</row>
    <row r="302" spans="1:20" ht="13.2" x14ac:dyDescent="0.25">
      <c r="A302" s="66"/>
      <c r="B302" s="66"/>
      <c r="C302" s="66"/>
      <c r="D302" s="66"/>
      <c r="E302" s="67"/>
      <c r="F302" s="67"/>
      <c r="G302" s="67"/>
      <c r="H302" s="67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</row>
    <row r="303" spans="1:20" ht="13.2" x14ac:dyDescent="0.25">
      <c r="A303" s="66"/>
      <c r="B303" s="66"/>
      <c r="C303" s="66"/>
      <c r="D303" s="66"/>
      <c r="E303" s="67"/>
      <c r="F303" s="67"/>
      <c r="G303" s="67"/>
      <c r="H303" s="67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</row>
    <row r="304" spans="1:20" ht="13.2" x14ac:dyDescent="0.25">
      <c r="A304" s="66"/>
      <c r="B304" s="66"/>
      <c r="C304" s="66"/>
      <c r="D304" s="66"/>
      <c r="E304" s="67"/>
      <c r="F304" s="67"/>
      <c r="G304" s="67"/>
      <c r="H304" s="67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</row>
    <row r="305" spans="1:20" ht="13.2" x14ac:dyDescent="0.25">
      <c r="A305" s="66"/>
      <c r="B305" s="66"/>
      <c r="C305" s="66"/>
      <c r="D305" s="66"/>
      <c r="E305" s="67"/>
      <c r="F305" s="67"/>
      <c r="G305" s="67"/>
      <c r="H305" s="67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</row>
    <row r="306" spans="1:20" ht="13.2" x14ac:dyDescent="0.25">
      <c r="A306" s="66"/>
      <c r="B306" s="66"/>
      <c r="C306" s="66"/>
      <c r="D306" s="66"/>
      <c r="E306" s="67"/>
      <c r="F306" s="67"/>
      <c r="G306" s="67"/>
      <c r="H306" s="67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</row>
    <row r="307" spans="1:20" ht="13.2" x14ac:dyDescent="0.25">
      <c r="A307" s="66"/>
      <c r="B307" s="66"/>
      <c r="C307" s="66"/>
      <c r="D307" s="66"/>
      <c r="E307" s="67"/>
      <c r="F307" s="67"/>
      <c r="G307" s="67"/>
      <c r="H307" s="67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</row>
    <row r="308" spans="1:20" ht="13.2" x14ac:dyDescent="0.25">
      <c r="A308" s="66"/>
      <c r="B308" s="66"/>
      <c r="C308" s="66"/>
      <c r="D308" s="66"/>
      <c r="E308" s="67"/>
      <c r="F308" s="67"/>
      <c r="G308" s="67"/>
      <c r="H308" s="67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</row>
    <row r="309" spans="1:20" ht="13.2" x14ac:dyDescent="0.25">
      <c r="A309" s="66"/>
      <c r="B309" s="66"/>
      <c r="C309" s="66"/>
      <c r="D309" s="66"/>
      <c r="E309" s="67"/>
      <c r="F309" s="67"/>
      <c r="G309" s="67"/>
      <c r="H309" s="67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</row>
    <row r="310" spans="1:20" ht="13.2" x14ac:dyDescent="0.25">
      <c r="A310" s="66"/>
      <c r="B310" s="66"/>
      <c r="C310" s="66"/>
      <c r="D310" s="66"/>
      <c r="E310" s="67"/>
      <c r="F310" s="67"/>
      <c r="G310" s="67"/>
      <c r="H310" s="67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</row>
    <row r="311" spans="1:20" ht="13.2" x14ac:dyDescent="0.25">
      <c r="A311" s="66"/>
      <c r="B311" s="66"/>
      <c r="C311" s="66"/>
      <c r="D311" s="66"/>
      <c r="E311" s="67"/>
      <c r="F311" s="67"/>
      <c r="G311" s="67"/>
      <c r="H311" s="67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</row>
    <row r="312" spans="1:20" ht="13.2" x14ac:dyDescent="0.25">
      <c r="A312" s="66"/>
      <c r="B312" s="66"/>
      <c r="C312" s="66"/>
      <c r="D312" s="66"/>
      <c r="E312" s="67"/>
      <c r="F312" s="67"/>
      <c r="G312" s="67"/>
      <c r="H312" s="67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</row>
    <row r="313" spans="1:20" ht="13.2" x14ac:dyDescent="0.25">
      <c r="A313" s="66"/>
      <c r="B313" s="66"/>
      <c r="C313" s="66"/>
      <c r="D313" s="66"/>
      <c r="E313" s="67"/>
      <c r="F313" s="67"/>
      <c r="G313" s="67"/>
      <c r="H313" s="67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</row>
    <row r="314" spans="1:20" ht="13.2" x14ac:dyDescent="0.25">
      <c r="A314" s="66"/>
      <c r="B314" s="66"/>
      <c r="C314" s="66"/>
      <c r="D314" s="66"/>
      <c r="E314" s="67"/>
      <c r="F314" s="67"/>
      <c r="G314" s="67"/>
      <c r="H314" s="67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</row>
    <row r="315" spans="1:20" ht="13.2" x14ac:dyDescent="0.25">
      <c r="A315" s="66"/>
      <c r="B315" s="66"/>
      <c r="C315" s="66"/>
      <c r="D315" s="66"/>
      <c r="E315" s="67"/>
      <c r="F315" s="67"/>
      <c r="G315" s="67"/>
      <c r="H315" s="67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</row>
    <row r="316" spans="1:20" ht="13.2" x14ac:dyDescent="0.25">
      <c r="A316" s="66"/>
      <c r="B316" s="66"/>
      <c r="C316" s="66"/>
      <c r="D316" s="66"/>
      <c r="E316" s="67"/>
      <c r="F316" s="67"/>
      <c r="G316" s="67"/>
      <c r="H316" s="67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</row>
    <row r="317" spans="1:20" ht="13.2" x14ac:dyDescent="0.25">
      <c r="A317" s="66"/>
      <c r="B317" s="66"/>
      <c r="C317" s="66"/>
      <c r="D317" s="66"/>
      <c r="E317" s="67"/>
      <c r="F317" s="67"/>
      <c r="G317" s="67"/>
      <c r="H317" s="67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</row>
    <row r="318" spans="1:20" ht="13.2" x14ac:dyDescent="0.25">
      <c r="A318" s="66"/>
      <c r="B318" s="66"/>
      <c r="C318" s="66"/>
      <c r="D318" s="66"/>
      <c r="E318" s="67"/>
      <c r="F318" s="67"/>
      <c r="G318" s="67"/>
      <c r="H318" s="67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</row>
    <row r="319" spans="1:20" ht="13.2" x14ac:dyDescent="0.25">
      <c r="A319" s="66"/>
      <c r="B319" s="66"/>
      <c r="C319" s="66"/>
      <c r="D319" s="66"/>
      <c r="E319" s="67"/>
      <c r="F319" s="67"/>
      <c r="G319" s="67"/>
      <c r="H319" s="67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</row>
    <row r="320" spans="1:20" ht="13.2" x14ac:dyDescent="0.25">
      <c r="A320" s="66"/>
      <c r="B320" s="66"/>
      <c r="C320" s="66"/>
      <c r="D320" s="66"/>
      <c r="E320" s="67"/>
      <c r="F320" s="67"/>
      <c r="G320" s="67"/>
      <c r="H320" s="67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</row>
    <row r="321" spans="1:20" ht="13.2" x14ac:dyDescent="0.25">
      <c r="A321" s="66"/>
      <c r="B321" s="66"/>
      <c r="C321" s="66"/>
      <c r="D321" s="66"/>
      <c r="E321" s="67"/>
      <c r="F321" s="67"/>
      <c r="G321" s="67"/>
      <c r="H321" s="67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</row>
    <row r="322" spans="1:20" ht="13.2" x14ac:dyDescent="0.25">
      <c r="A322" s="66"/>
      <c r="B322" s="66"/>
      <c r="C322" s="66"/>
      <c r="D322" s="66"/>
      <c r="E322" s="67"/>
      <c r="F322" s="67"/>
      <c r="G322" s="67"/>
      <c r="H322" s="67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</row>
    <row r="323" spans="1:20" ht="13.2" x14ac:dyDescent="0.25">
      <c r="A323" s="66"/>
      <c r="B323" s="66"/>
      <c r="C323" s="66"/>
      <c r="D323" s="66"/>
      <c r="E323" s="67"/>
      <c r="F323" s="67"/>
      <c r="G323" s="67"/>
      <c r="H323" s="67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</row>
    <row r="324" spans="1:20" ht="13.2" x14ac:dyDescent="0.25">
      <c r="A324" s="66"/>
      <c r="B324" s="66"/>
      <c r="C324" s="66"/>
      <c r="D324" s="66"/>
      <c r="E324" s="67"/>
      <c r="F324" s="67"/>
      <c r="G324" s="67"/>
      <c r="H324" s="67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</row>
    <row r="325" spans="1:20" ht="13.2" x14ac:dyDescent="0.25">
      <c r="A325" s="66"/>
      <c r="B325" s="66"/>
      <c r="C325" s="66"/>
      <c r="D325" s="66"/>
      <c r="E325" s="67"/>
      <c r="F325" s="67"/>
      <c r="G325" s="67"/>
      <c r="H325" s="67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</row>
    <row r="326" spans="1:20" ht="13.2" x14ac:dyDescent="0.25">
      <c r="A326" s="66"/>
      <c r="B326" s="66"/>
      <c r="C326" s="66"/>
      <c r="D326" s="66"/>
      <c r="E326" s="67"/>
      <c r="F326" s="67"/>
      <c r="G326" s="67"/>
      <c r="H326" s="67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</row>
    <row r="327" spans="1:20" ht="13.2" x14ac:dyDescent="0.25">
      <c r="A327" s="66"/>
      <c r="B327" s="66"/>
      <c r="C327" s="66"/>
      <c r="D327" s="66"/>
      <c r="E327" s="67"/>
      <c r="F327" s="67"/>
      <c r="G327" s="67"/>
      <c r="H327" s="67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</row>
    <row r="328" spans="1:20" ht="13.2" x14ac:dyDescent="0.25">
      <c r="A328" s="66"/>
      <c r="B328" s="66"/>
      <c r="C328" s="66"/>
      <c r="D328" s="66"/>
      <c r="E328" s="67"/>
      <c r="F328" s="67"/>
      <c r="G328" s="67"/>
      <c r="H328" s="67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</row>
    <row r="329" spans="1:20" ht="13.2" x14ac:dyDescent="0.25">
      <c r="A329" s="66"/>
      <c r="B329" s="66"/>
      <c r="C329" s="66"/>
      <c r="D329" s="66"/>
      <c r="E329" s="67"/>
      <c r="F329" s="67"/>
      <c r="G329" s="67"/>
      <c r="H329" s="67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</row>
    <row r="330" spans="1:20" ht="13.2" x14ac:dyDescent="0.25">
      <c r="A330" s="66"/>
      <c r="B330" s="66"/>
      <c r="C330" s="66"/>
      <c r="D330" s="66"/>
      <c r="E330" s="67"/>
      <c r="F330" s="67"/>
      <c r="G330" s="67"/>
      <c r="H330" s="67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</row>
    <row r="331" spans="1:20" ht="13.2" x14ac:dyDescent="0.25">
      <c r="A331" s="66"/>
      <c r="B331" s="66"/>
      <c r="C331" s="66"/>
      <c r="D331" s="66"/>
      <c r="E331" s="67"/>
      <c r="F331" s="67"/>
      <c r="G331" s="67"/>
      <c r="H331" s="67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</row>
    <row r="332" spans="1:20" ht="13.2" x14ac:dyDescent="0.25">
      <c r="A332" s="66"/>
      <c r="B332" s="66"/>
      <c r="C332" s="66"/>
      <c r="D332" s="66"/>
      <c r="E332" s="67"/>
      <c r="F332" s="67"/>
      <c r="G332" s="67"/>
      <c r="H332" s="67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</row>
    <row r="333" spans="1:20" ht="13.2" x14ac:dyDescent="0.25">
      <c r="A333" s="66"/>
      <c r="B333" s="66"/>
      <c r="C333" s="66"/>
      <c r="D333" s="66"/>
      <c r="E333" s="67"/>
      <c r="F333" s="67"/>
      <c r="G333" s="67"/>
      <c r="H333" s="67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</row>
    <row r="334" spans="1:20" ht="13.2" x14ac:dyDescent="0.25">
      <c r="A334" s="66"/>
      <c r="B334" s="66"/>
      <c r="C334" s="66"/>
      <c r="D334" s="66"/>
      <c r="E334" s="67"/>
      <c r="F334" s="67"/>
      <c r="G334" s="67"/>
      <c r="H334" s="67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</row>
    <row r="335" spans="1:20" ht="13.2" x14ac:dyDescent="0.25">
      <c r="A335" s="66"/>
      <c r="B335" s="66"/>
      <c r="C335" s="66"/>
      <c r="D335" s="66"/>
      <c r="E335" s="67"/>
      <c r="F335" s="67"/>
      <c r="G335" s="67"/>
      <c r="H335" s="67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</row>
    <row r="336" spans="1:20" ht="13.2" x14ac:dyDescent="0.25">
      <c r="A336" s="66"/>
      <c r="B336" s="66"/>
      <c r="C336" s="66"/>
      <c r="D336" s="66"/>
      <c r="E336" s="67"/>
      <c r="F336" s="67"/>
      <c r="G336" s="67"/>
      <c r="H336" s="67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</row>
    <row r="337" spans="1:20" ht="13.2" x14ac:dyDescent="0.25">
      <c r="A337" s="66"/>
      <c r="B337" s="66"/>
      <c r="C337" s="66"/>
      <c r="D337" s="66"/>
      <c r="E337" s="67"/>
      <c r="F337" s="67"/>
      <c r="G337" s="67"/>
      <c r="H337" s="67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</row>
    <row r="338" spans="1:20" ht="13.2" x14ac:dyDescent="0.25">
      <c r="A338" s="66"/>
      <c r="B338" s="66"/>
      <c r="C338" s="66"/>
      <c r="D338" s="66"/>
      <c r="E338" s="67"/>
      <c r="F338" s="67"/>
      <c r="G338" s="67"/>
      <c r="H338" s="67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</row>
    <row r="339" spans="1:20" ht="13.2" x14ac:dyDescent="0.25">
      <c r="A339" s="66"/>
      <c r="B339" s="66"/>
      <c r="C339" s="66"/>
      <c r="D339" s="66"/>
      <c r="E339" s="67"/>
      <c r="F339" s="67"/>
      <c r="G339" s="67"/>
      <c r="H339" s="67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</row>
    <row r="340" spans="1:20" ht="13.2" x14ac:dyDescent="0.25">
      <c r="A340" s="66"/>
      <c r="B340" s="66"/>
      <c r="C340" s="66"/>
      <c r="D340" s="66"/>
      <c r="E340" s="67"/>
      <c r="F340" s="67"/>
      <c r="G340" s="67"/>
      <c r="H340" s="67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</row>
    <row r="341" spans="1:20" ht="13.2" x14ac:dyDescent="0.25">
      <c r="A341" s="66"/>
      <c r="B341" s="66"/>
      <c r="C341" s="66"/>
      <c r="D341" s="66"/>
      <c r="E341" s="67"/>
      <c r="F341" s="67"/>
      <c r="G341" s="67"/>
      <c r="H341" s="67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</row>
    <row r="342" spans="1:20" ht="13.2" x14ac:dyDescent="0.25">
      <c r="A342" s="66"/>
      <c r="B342" s="66"/>
      <c r="C342" s="66"/>
      <c r="D342" s="66"/>
      <c r="E342" s="67"/>
      <c r="F342" s="67"/>
      <c r="G342" s="67"/>
      <c r="H342" s="67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</row>
    <row r="343" spans="1:20" ht="13.2" x14ac:dyDescent="0.25">
      <c r="A343" s="66"/>
      <c r="B343" s="66"/>
      <c r="C343" s="66"/>
      <c r="D343" s="66"/>
      <c r="E343" s="67"/>
      <c r="F343" s="67"/>
      <c r="G343" s="67"/>
      <c r="H343" s="67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</row>
    <row r="344" spans="1:20" ht="13.2" x14ac:dyDescent="0.25">
      <c r="A344" s="66"/>
      <c r="B344" s="66"/>
      <c r="C344" s="66"/>
      <c r="D344" s="66"/>
      <c r="E344" s="67"/>
      <c r="F344" s="67"/>
      <c r="G344" s="67"/>
      <c r="H344" s="67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</row>
    <row r="345" spans="1:20" ht="13.2" x14ac:dyDescent="0.25">
      <c r="A345" s="66"/>
      <c r="B345" s="66"/>
      <c r="C345" s="66"/>
      <c r="D345" s="66"/>
      <c r="E345" s="67"/>
      <c r="F345" s="67"/>
      <c r="G345" s="67"/>
      <c r="H345" s="67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</row>
    <row r="346" spans="1:20" ht="13.2" x14ac:dyDescent="0.25">
      <c r="A346" s="66"/>
      <c r="B346" s="66"/>
      <c r="C346" s="66"/>
      <c r="D346" s="66"/>
      <c r="E346" s="67"/>
      <c r="F346" s="67"/>
      <c r="G346" s="67"/>
      <c r="H346" s="67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</row>
    <row r="347" spans="1:20" ht="13.2" x14ac:dyDescent="0.25">
      <c r="A347" s="66"/>
      <c r="B347" s="66"/>
      <c r="C347" s="66"/>
      <c r="D347" s="66"/>
      <c r="E347" s="67"/>
      <c r="F347" s="67"/>
      <c r="G347" s="67"/>
      <c r="H347" s="67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</row>
    <row r="348" spans="1:20" ht="13.2" x14ac:dyDescent="0.25">
      <c r="A348" s="66"/>
      <c r="B348" s="66"/>
      <c r="C348" s="66"/>
      <c r="D348" s="66"/>
      <c r="E348" s="67"/>
      <c r="F348" s="67"/>
      <c r="G348" s="67"/>
      <c r="H348" s="67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</row>
    <row r="349" spans="1:20" ht="13.2" x14ac:dyDescent="0.25">
      <c r="A349" s="66"/>
      <c r="B349" s="66"/>
      <c r="C349" s="66"/>
      <c r="D349" s="66"/>
      <c r="E349" s="67"/>
      <c r="F349" s="67"/>
      <c r="G349" s="67"/>
      <c r="H349" s="67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</row>
    <row r="350" spans="1:20" ht="13.2" x14ac:dyDescent="0.25">
      <c r="A350" s="66"/>
      <c r="B350" s="66"/>
      <c r="C350" s="66"/>
      <c r="D350" s="66"/>
      <c r="E350" s="67"/>
      <c r="F350" s="67"/>
      <c r="G350" s="67"/>
      <c r="H350" s="67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</row>
    <row r="351" spans="1:20" ht="13.2" x14ac:dyDescent="0.25">
      <c r="A351" s="66"/>
      <c r="B351" s="66"/>
      <c r="C351" s="66"/>
      <c r="D351" s="66"/>
      <c r="E351" s="67"/>
      <c r="F351" s="67"/>
      <c r="G351" s="67"/>
      <c r="H351" s="67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</row>
    <row r="352" spans="1:20" ht="13.2" x14ac:dyDescent="0.25">
      <c r="A352" s="66"/>
      <c r="B352" s="66"/>
      <c r="C352" s="66"/>
      <c r="D352" s="66"/>
      <c r="E352" s="67"/>
      <c r="F352" s="67"/>
      <c r="G352" s="67"/>
      <c r="H352" s="67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</row>
    <row r="353" spans="1:20" ht="13.2" x14ac:dyDescent="0.25">
      <c r="A353" s="66"/>
      <c r="B353" s="66"/>
      <c r="C353" s="66"/>
      <c r="D353" s="66"/>
      <c r="E353" s="67"/>
      <c r="F353" s="67"/>
      <c r="G353" s="67"/>
      <c r="H353" s="67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</row>
    <row r="354" spans="1:20" ht="13.2" x14ac:dyDescent="0.25">
      <c r="A354" s="66"/>
      <c r="B354" s="66"/>
      <c r="C354" s="66"/>
      <c r="D354" s="66"/>
      <c r="E354" s="67"/>
      <c r="F354" s="67"/>
      <c r="G354" s="67"/>
      <c r="H354" s="67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</row>
    <row r="355" spans="1:20" ht="13.2" x14ac:dyDescent="0.25">
      <c r="A355" s="66"/>
      <c r="B355" s="66"/>
      <c r="C355" s="66"/>
      <c r="D355" s="66"/>
      <c r="E355" s="67"/>
      <c r="F355" s="67"/>
      <c r="G355" s="67"/>
      <c r="H355" s="67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</row>
    <row r="356" spans="1:20" ht="13.2" x14ac:dyDescent="0.25">
      <c r="A356" s="66"/>
      <c r="B356" s="66"/>
      <c r="C356" s="66"/>
      <c r="D356" s="66"/>
      <c r="E356" s="67"/>
      <c r="F356" s="67"/>
      <c r="G356" s="67"/>
      <c r="H356" s="67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</row>
    <row r="357" spans="1:20" ht="13.2" x14ac:dyDescent="0.25">
      <c r="A357" s="66"/>
      <c r="B357" s="66"/>
      <c r="C357" s="66"/>
      <c r="D357" s="66"/>
      <c r="E357" s="67"/>
      <c r="F357" s="67"/>
      <c r="G357" s="67"/>
      <c r="H357" s="67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</row>
    <row r="358" spans="1:20" ht="13.2" x14ac:dyDescent="0.25">
      <c r="A358" s="66"/>
      <c r="B358" s="66"/>
      <c r="C358" s="66"/>
      <c r="D358" s="66"/>
      <c r="E358" s="67"/>
      <c r="F358" s="67"/>
      <c r="G358" s="67"/>
      <c r="H358" s="67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</row>
    <row r="359" spans="1:20" ht="13.2" x14ac:dyDescent="0.25">
      <c r="A359" s="66"/>
      <c r="B359" s="66"/>
      <c r="C359" s="66"/>
      <c r="D359" s="66"/>
      <c r="E359" s="67"/>
      <c r="F359" s="67"/>
      <c r="G359" s="67"/>
      <c r="H359" s="67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</row>
    <row r="360" spans="1:20" ht="13.2" x14ac:dyDescent="0.25">
      <c r="A360" s="66"/>
      <c r="B360" s="66"/>
      <c r="C360" s="66"/>
      <c r="D360" s="66"/>
      <c r="E360" s="67"/>
      <c r="F360" s="67"/>
      <c r="G360" s="67"/>
      <c r="H360" s="67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</row>
    <row r="361" spans="1:20" ht="13.2" x14ac:dyDescent="0.25">
      <c r="A361" s="66"/>
      <c r="B361" s="66"/>
      <c r="C361" s="66"/>
      <c r="D361" s="66"/>
      <c r="E361" s="67"/>
      <c r="F361" s="67"/>
      <c r="G361" s="67"/>
      <c r="H361" s="67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</row>
    <row r="362" spans="1:20" ht="13.2" x14ac:dyDescent="0.25">
      <c r="A362" s="66"/>
      <c r="B362" s="66"/>
      <c r="C362" s="66"/>
      <c r="D362" s="66"/>
      <c r="E362" s="67"/>
      <c r="F362" s="67"/>
      <c r="G362" s="67"/>
      <c r="H362" s="67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</row>
    <row r="363" spans="1:20" ht="13.2" x14ac:dyDescent="0.25">
      <c r="A363" s="66"/>
      <c r="B363" s="66"/>
      <c r="C363" s="66"/>
      <c r="D363" s="66"/>
      <c r="E363" s="67"/>
      <c r="F363" s="67"/>
      <c r="G363" s="67"/>
      <c r="H363" s="67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</row>
    <row r="364" spans="1:20" ht="13.2" x14ac:dyDescent="0.25">
      <c r="A364" s="66"/>
      <c r="B364" s="66"/>
      <c r="C364" s="66"/>
      <c r="D364" s="66"/>
      <c r="E364" s="67"/>
      <c r="F364" s="67"/>
      <c r="G364" s="67"/>
      <c r="H364" s="67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</row>
    <row r="365" spans="1:20" ht="13.2" x14ac:dyDescent="0.25">
      <c r="A365" s="66"/>
      <c r="B365" s="66"/>
      <c r="C365" s="66"/>
      <c r="D365" s="66"/>
      <c r="E365" s="67"/>
      <c r="F365" s="67"/>
      <c r="G365" s="67"/>
      <c r="H365" s="67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</row>
    <row r="366" spans="1:20" ht="13.2" x14ac:dyDescent="0.25">
      <c r="A366" s="66"/>
      <c r="B366" s="66"/>
      <c r="C366" s="66"/>
      <c r="D366" s="66"/>
      <c r="E366" s="67"/>
      <c r="F366" s="67"/>
      <c r="G366" s="67"/>
      <c r="H366" s="67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</row>
    <row r="367" spans="1:20" ht="13.2" x14ac:dyDescent="0.25">
      <c r="A367" s="66"/>
      <c r="B367" s="66"/>
      <c r="C367" s="66"/>
      <c r="D367" s="66"/>
      <c r="E367" s="67"/>
      <c r="F367" s="67"/>
      <c r="G367" s="67"/>
      <c r="H367" s="67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</row>
    <row r="368" spans="1:20" ht="13.2" x14ac:dyDescent="0.25">
      <c r="A368" s="66"/>
      <c r="B368" s="66"/>
      <c r="C368" s="66"/>
      <c r="D368" s="66"/>
      <c r="E368" s="67"/>
      <c r="F368" s="67"/>
      <c r="G368" s="67"/>
      <c r="H368" s="67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</row>
    <row r="369" spans="1:20" ht="13.2" x14ac:dyDescent="0.25">
      <c r="A369" s="66"/>
      <c r="B369" s="66"/>
      <c r="C369" s="66"/>
      <c r="D369" s="66"/>
      <c r="E369" s="67"/>
      <c r="F369" s="67"/>
      <c r="G369" s="67"/>
      <c r="H369" s="67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</row>
    <row r="370" spans="1:20" ht="13.2" x14ac:dyDescent="0.25">
      <c r="A370" s="66"/>
      <c r="B370" s="66"/>
      <c r="C370" s="66"/>
      <c r="D370" s="66"/>
      <c r="E370" s="67"/>
      <c r="F370" s="67"/>
      <c r="G370" s="67"/>
      <c r="H370" s="67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</row>
    <row r="371" spans="1:20" ht="13.2" x14ac:dyDescent="0.25">
      <c r="A371" s="66"/>
      <c r="B371" s="66"/>
      <c r="C371" s="66"/>
      <c r="D371" s="66"/>
      <c r="E371" s="67"/>
      <c r="F371" s="67"/>
      <c r="G371" s="67"/>
      <c r="H371" s="67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</row>
    <row r="372" spans="1:20" ht="13.2" x14ac:dyDescent="0.25">
      <c r="A372" s="66"/>
      <c r="B372" s="66"/>
      <c r="C372" s="66"/>
      <c r="D372" s="66"/>
      <c r="E372" s="67"/>
      <c r="F372" s="67"/>
      <c r="G372" s="67"/>
      <c r="H372" s="67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</row>
    <row r="373" spans="1:20" ht="13.2" x14ac:dyDescent="0.25">
      <c r="A373" s="66"/>
      <c r="B373" s="66"/>
      <c r="C373" s="66"/>
      <c r="D373" s="66"/>
      <c r="E373" s="67"/>
      <c r="F373" s="67"/>
      <c r="G373" s="67"/>
      <c r="H373" s="67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</row>
    <row r="374" spans="1:20" ht="13.2" x14ac:dyDescent="0.25">
      <c r="A374" s="66"/>
      <c r="B374" s="66"/>
      <c r="C374" s="66"/>
      <c r="D374" s="66"/>
      <c r="E374" s="67"/>
      <c r="F374" s="67"/>
      <c r="G374" s="67"/>
      <c r="H374" s="67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</row>
    <row r="375" spans="1:20" ht="13.2" x14ac:dyDescent="0.25">
      <c r="A375" s="66"/>
      <c r="B375" s="66"/>
      <c r="C375" s="66"/>
      <c r="D375" s="66"/>
      <c r="E375" s="67"/>
      <c r="F375" s="67"/>
      <c r="G375" s="67"/>
      <c r="H375" s="67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</row>
    <row r="376" spans="1:20" ht="13.2" x14ac:dyDescent="0.25">
      <c r="A376" s="66"/>
      <c r="B376" s="66"/>
      <c r="C376" s="66"/>
      <c r="D376" s="66"/>
      <c r="E376" s="67"/>
      <c r="F376" s="67"/>
      <c r="G376" s="67"/>
      <c r="H376" s="67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</row>
    <row r="377" spans="1:20" ht="13.2" x14ac:dyDescent="0.25">
      <c r="A377" s="66"/>
      <c r="B377" s="66"/>
      <c r="C377" s="66"/>
      <c r="D377" s="66"/>
      <c r="E377" s="67"/>
      <c r="F377" s="67"/>
      <c r="G377" s="67"/>
      <c r="H377" s="67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</row>
    <row r="378" spans="1:20" ht="13.2" x14ac:dyDescent="0.25">
      <c r="A378" s="66"/>
      <c r="B378" s="66"/>
      <c r="C378" s="66"/>
      <c r="D378" s="66"/>
      <c r="E378" s="67"/>
      <c r="F378" s="67"/>
      <c r="G378" s="67"/>
      <c r="H378" s="67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</row>
    <row r="379" spans="1:20" ht="13.2" x14ac:dyDescent="0.25">
      <c r="A379" s="66"/>
      <c r="B379" s="66"/>
      <c r="C379" s="66"/>
      <c r="D379" s="66"/>
      <c r="E379" s="67"/>
      <c r="F379" s="67"/>
      <c r="G379" s="67"/>
      <c r="H379" s="67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</row>
    <row r="380" spans="1:20" ht="13.2" x14ac:dyDescent="0.25">
      <c r="A380" s="66"/>
      <c r="B380" s="66"/>
      <c r="C380" s="66"/>
      <c r="D380" s="66"/>
      <c r="E380" s="67"/>
      <c r="F380" s="67"/>
      <c r="G380" s="67"/>
      <c r="H380" s="67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</row>
    <row r="381" spans="1:20" ht="13.2" x14ac:dyDescent="0.25">
      <c r="A381" s="66"/>
      <c r="B381" s="66"/>
      <c r="C381" s="66"/>
      <c r="D381" s="66"/>
      <c r="E381" s="67"/>
      <c r="F381" s="67"/>
      <c r="G381" s="67"/>
      <c r="H381" s="67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</row>
    <row r="382" spans="1:20" ht="13.2" x14ac:dyDescent="0.25">
      <c r="A382" s="66"/>
      <c r="B382" s="66"/>
      <c r="C382" s="66"/>
      <c r="D382" s="66"/>
      <c r="E382" s="67"/>
      <c r="F382" s="67"/>
      <c r="G382" s="67"/>
      <c r="H382" s="67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</row>
    <row r="383" spans="1:20" ht="13.2" x14ac:dyDescent="0.25">
      <c r="A383" s="66"/>
      <c r="B383" s="66"/>
      <c r="C383" s="66"/>
      <c r="D383" s="66"/>
      <c r="E383" s="67"/>
      <c r="F383" s="67"/>
      <c r="G383" s="67"/>
      <c r="H383" s="67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</row>
    <row r="384" spans="1:20" ht="13.2" x14ac:dyDescent="0.25">
      <c r="A384" s="66"/>
      <c r="B384" s="66"/>
      <c r="C384" s="66"/>
      <c r="D384" s="66"/>
      <c r="E384" s="67"/>
      <c r="F384" s="67"/>
      <c r="G384" s="67"/>
      <c r="H384" s="67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</row>
    <row r="385" spans="1:20" ht="13.2" x14ac:dyDescent="0.25">
      <c r="A385" s="66"/>
      <c r="B385" s="66"/>
      <c r="C385" s="66"/>
      <c r="D385" s="66"/>
      <c r="E385" s="67"/>
      <c r="F385" s="67"/>
      <c r="G385" s="67"/>
      <c r="H385" s="67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</row>
    <row r="386" spans="1:20" ht="13.2" x14ac:dyDescent="0.25">
      <c r="A386" s="66"/>
      <c r="B386" s="66"/>
      <c r="C386" s="66"/>
      <c r="D386" s="66"/>
      <c r="E386" s="67"/>
      <c r="F386" s="67"/>
      <c r="G386" s="67"/>
      <c r="H386" s="67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</row>
    <row r="387" spans="1:20" ht="13.2" x14ac:dyDescent="0.25">
      <c r="A387" s="66"/>
      <c r="B387" s="66"/>
      <c r="C387" s="66"/>
      <c r="D387" s="66"/>
      <c r="E387" s="67"/>
      <c r="F387" s="67"/>
      <c r="G387" s="67"/>
      <c r="H387" s="67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</row>
    <row r="388" spans="1:20" ht="13.2" x14ac:dyDescent="0.25">
      <c r="A388" s="66"/>
      <c r="B388" s="66"/>
      <c r="C388" s="66"/>
      <c r="D388" s="66"/>
      <c r="E388" s="67"/>
      <c r="F388" s="67"/>
      <c r="G388" s="67"/>
      <c r="H388" s="67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</row>
    <row r="389" spans="1:20" ht="13.2" x14ac:dyDescent="0.25">
      <c r="A389" s="66"/>
      <c r="B389" s="66"/>
      <c r="C389" s="66"/>
      <c r="D389" s="66"/>
      <c r="E389" s="67"/>
      <c r="F389" s="67"/>
      <c r="G389" s="67"/>
      <c r="H389" s="67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</row>
    <row r="390" spans="1:20" ht="13.2" x14ac:dyDescent="0.25">
      <c r="A390" s="66"/>
      <c r="B390" s="66"/>
      <c r="C390" s="66"/>
      <c r="D390" s="66"/>
      <c r="E390" s="67"/>
      <c r="F390" s="67"/>
      <c r="G390" s="67"/>
      <c r="H390" s="67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</row>
    <row r="391" spans="1:20" ht="13.2" x14ac:dyDescent="0.25">
      <c r="A391" s="66"/>
      <c r="B391" s="66"/>
      <c r="C391" s="66"/>
      <c r="D391" s="66"/>
      <c r="E391" s="67"/>
      <c r="F391" s="67"/>
      <c r="G391" s="67"/>
      <c r="H391" s="67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</row>
    <row r="392" spans="1:20" ht="13.2" x14ac:dyDescent="0.25">
      <c r="A392" s="66"/>
      <c r="B392" s="66"/>
      <c r="C392" s="66"/>
      <c r="D392" s="66"/>
      <c r="E392" s="67"/>
      <c r="F392" s="67"/>
      <c r="G392" s="67"/>
      <c r="H392" s="67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</row>
    <row r="393" spans="1:20" ht="13.2" x14ac:dyDescent="0.25">
      <c r="A393" s="66"/>
      <c r="B393" s="66"/>
      <c r="C393" s="66"/>
      <c r="D393" s="66"/>
      <c r="E393" s="67"/>
      <c r="F393" s="67"/>
      <c r="G393" s="67"/>
      <c r="H393" s="67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</row>
    <row r="394" spans="1:20" ht="13.2" x14ac:dyDescent="0.25">
      <c r="A394" s="66"/>
      <c r="B394" s="66"/>
      <c r="C394" s="66"/>
      <c r="D394" s="66"/>
      <c r="E394" s="67"/>
      <c r="F394" s="67"/>
      <c r="G394" s="67"/>
      <c r="H394" s="67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</row>
    <row r="395" spans="1:20" ht="13.2" x14ac:dyDescent="0.25">
      <c r="A395" s="66"/>
      <c r="B395" s="66"/>
      <c r="C395" s="66"/>
      <c r="D395" s="66"/>
      <c r="E395" s="67"/>
      <c r="F395" s="67"/>
      <c r="G395" s="67"/>
      <c r="H395" s="67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</row>
    <row r="396" spans="1:20" ht="13.2" x14ac:dyDescent="0.25">
      <c r="A396" s="66"/>
      <c r="B396" s="66"/>
      <c r="C396" s="66"/>
      <c r="D396" s="66"/>
      <c r="E396" s="67"/>
      <c r="F396" s="67"/>
      <c r="G396" s="67"/>
      <c r="H396" s="67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</row>
    <row r="397" spans="1:20" ht="13.2" x14ac:dyDescent="0.25">
      <c r="A397" s="66"/>
      <c r="B397" s="66"/>
      <c r="C397" s="66"/>
      <c r="D397" s="66"/>
      <c r="E397" s="67"/>
      <c r="F397" s="67"/>
      <c r="G397" s="67"/>
      <c r="H397" s="67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</row>
    <row r="398" spans="1:20" ht="13.2" x14ac:dyDescent="0.25">
      <c r="A398" s="66"/>
      <c r="B398" s="66"/>
      <c r="C398" s="66"/>
      <c r="D398" s="66"/>
      <c r="E398" s="67"/>
      <c r="F398" s="67"/>
      <c r="G398" s="67"/>
      <c r="H398" s="67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</row>
    <row r="399" spans="1:20" ht="13.2" x14ac:dyDescent="0.25">
      <c r="A399" s="66"/>
      <c r="B399" s="66"/>
      <c r="C399" s="66"/>
      <c r="D399" s="66"/>
      <c r="E399" s="67"/>
      <c r="F399" s="67"/>
      <c r="G399" s="67"/>
      <c r="H399" s="67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</row>
    <row r="400" spans="1:20" ht="13.2" x14ac:dyDescent="0.25">
      <c r="A400" s="66"/>
      <c r="B400" s="66"/>
      <c r="C400" s="66"/>
      <c r="D400" s="66"/>
      <c r="E400" s="67"/>
      <c r="F400" s="67"/>
      <c r="G400" s="67"/>
      <c r="H400" s="67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</row>
    <row r="401" spans="1:20" ht="13.2" x14ac:dyDescent="0.25">
      <c r="A401" s="66"/>
      <c r="B401" s="66"/>
      <c r="C401" s="66"/>
      <c r="D401" s="66"/>
      <c r="E401" s="67"/>
      <c r="F401" s="67"/>
      <c r="G401" s="67"/>
      <c r="H401" s="67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</row>
    <row r="402" spans="1:20" ht="13.2" x14ac:dyDescent="0.25">
      <c r="A402" s="66"/>
      <c r="B402" s="66"/>
      <c r="C402" s="66"/>
      <c r="D402" s="66"/>
      <c r="E402" s="67"/>
      <c r="F402" s="67"/>
      <c r="G402" s="67"/>
      <c r="H402" s="67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</row>
    <row r="403" spans="1:20" ht="13.2" x14ac:dyDescent="0.25">
      <c r="A403" s="66"/>
      <c r="B403" s="66"/>
      <c r="C403" s="66"/>
      <c r="D403" s="66"/>
      <c r="E403" s="67"/>
      <c r="F403" s="67"/>
      <c r="G403" s="67"/>
      <c r="H403" s="67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</row>
    <row r="404" spans="1:20" ht="13.2" x14ac:dyDescent="0.25">
      <c r="A404" s="66"/>
      <c r="B404" s="66"/>
      <c r="C404" s="66"/>
      <c r="D404" s="66"/>
      <c r="E404" s="67"/>
      <c r="F404" s="67"/>
      <c r="G404" s="67"/>
      <c r="H404" s="67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</row>
    <row r="405" spans="1:20" ht="13.2" x14ac:dyDescent="0.25">
      <c r="A405" s="66"/>
      <c r="B405" s="66"/>
      <c r="C405" s="66"/>
      <c r="D405" s="66"/>
      <c r="E405" s="67"/>
      <c r="F405" s="67"/>
      <c r="G405" s="67"/>
      <c r="H405" s="67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</row>
    <row r="406" spans="1:20" ht="13.2" x14ac:dyDescent="0.25">
      <c r="A406" s="66"/>
      <c r="B406" s="66"/>
      <c r="C406" s="66"/>
      <c r="D406" s="66"/>
      <c r="E406" s="67"/>
      <c r="F406" s="67"/>
      <c r="G406" s="67"/>
      <c r="H406" s="67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</row>
    <row r="407" spans="1:20" ht="13.2" x14ac:dyDescent="0.25">
      <c r="A407" s="66"/>
      <c r="B407" s="66"/>
      <c r="C407" s="66"/>
      <c r="D407" s="66"/>
      <c r="E407" s="67"/>
      <c r="F407" s="67"/>
      <c r="G407" s="67"/>
      <c r="H407" s="67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</row>
    <row r="408" spans="1:20" ht="13.2" x14ac:dyDescent="0.25">
      <c r="A408" s="66"/>
      <c r="B408" s="66"/>
      <c r="C408" s="66"/>
      <c r="D408" s="66"/>
      <c r="E408" s="67"/>
      <c r="F408" s="67"/>
      <c r="G408" s="67"/>
      <c r="H408" s="67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</row>
    <row r="409" spans="1:20" ht="13.2" x14ac:dyDescent="0.25">
      <c r="A409" s="66"/>
      <c r="B409" s="66"/>
      <c r="C409" s="66"/>
      <c r="D409" s="66"/>
      <c r="E409" s="67"/>
      <c r="F409" s="67"/>
      <c r="G409" s="67"/>
      <c r="H409" s="67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</row>
    <row r="410" spans="1:20" ht="13.2" x14ac:dyDescent="0.25">
      <c r="A410" s="66"/>
      <c r="B410" s="66"/>
      <c r="C410" s="66"/>
      <c r="D410" s="66"/>
      <c r="E410" s="67"/>
      <c r="F410" s="67"/>
      <c r="G410" s="67"/>
      <c r="H410" s="67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</row>
    <row r="411" spans="1:20" ht="13.2" x14ac:dyDescent="0.25">
      <c r="A411" s="66"/>
      <c r="B411" s="66"/>
      <c r="C411" s="66"/>
      <c r="D411" s="66"/>
      <c r="E411" s="67"/>
      <c r="F411" s="67"/>
      <c r="G411" s="67"/>
      <c r="H411" s="67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</row>
    <row r="412" spans="1:20" ht="13.2" x14ac:dyDescent="0.25">
      <c r="A412" s="66"/>
      <c r="B412" s="66"/>
      <c r="C412" s="66"/>
      <c r="D412" s="66"/>
      <c r="E412" s="67"/>
      <c r="F412" s="67"/>
      <c r="G412" s="67"/>
      <c r="H412" s="67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</row>
    <row r="413" spans="1:20" ht="13.2" x14ac:dyDescent="0.25">
      <c r="A413" s="66"/>
      <c r="B413" s="66"/>
      <c r="C413" s="66"/>
      <c r="D413" s="66"/>
      <c r="E413" s="67"/>
      <c r="F413" s="67"/>
      <c r="G413" s="67"/>
      <c r="H413" s="67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</row>
    <row r="414" spans="1:20" ht="13.2" x14ac:dyDescent="0.25">
      <c r="A414" s="66"/>
      <c r="B414" s="66"/>
      <c r="C414" s="66"/>
      <c r="D414" s="66"/>
      <c r="E414" s="67"/>
      <c r="F414" s="67"/>
      <c r="G414" s="67"/>
      <c r="H414" s="67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</row>
    <row r="415" spans="1:20" ht="13.2" x14ac:dyDescent="0.25">
      <c r="A415" s="66"/>
      <c r="B415" s="66"/>
      <c r="C415" s="66"/>
      <c r="D415" s="66"/>
      <c r="E415" s="67"/>
      <c r="F415" s="67"/>
      <c r="G415" s="67"/>
      <c r="H415" s="67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</row>
    <row r="416" spans="1:20" ht="13.2" x14ac:dyDescent="0.25">
      <c r="A416" s="66"/>
      <c r="B416" s="66"/>
      <c r="C416" s="66"/>
      <c r="D416" s="66"/>
      <c r="E416" s="67"/>
      <c r="F416" s="67"/>
      <c r="G416" s="67"/>
      <c r="H416" s="67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</row>
    <row r="417" spans="1:20" ht="13.2" x14ac:dyDescent="0.25">
      <c r="A417" s="66"/>
      <c r="B417" s="66"/>
      <c r="C417" s="66"/>
      <c r="D417" s="66"/>
      <c r="E417" s="67"/>
      <c r="F417" s="67"/>
      <c r="G417" s="67"/>
      <c r="H417" s="67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</row>
    <row r="418" spans="1:20" ht="13.2" x14ac:dyDescent="0.25">
      <c r="A418" s="66"/>
      <c r="B418" s="66"/>
      <c r="C418" s="66"/>
      <c r="D418" s="66"/>
      <c r="E418" s="67"/>
      <c r="F418" s="67"/>
      <c r="G418" s="67"/>
      <c r="H418" s="67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</row>
    <row r="419" spans="1:20" ht="13.2" x14ac:dyDescent="0.25">
      <c r="A419" s="66"/>
      <c r="B419" s="66"/>
      <c r="C419" s="66"/>
      <c r="D419" s="66"/>
      <c r="E419" s="67"/>
      <c r="F419" s="67"/>
      <c r="G419" s="67"/>
      <c r="H419" s="67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</row>
    <row r="420" spans="1:20" ht="13.2" x14ac:dyDescent="0.25">
      <c r="A420" s="66"/>
      <c r="B420" s="66"/>
      <c r="C420" s="66"/>
      <c r="D420" s="66"/>
      <c r="E420" s="67"/>
      <c r="F420" s="67"/>
      <c r="G420" s="67"/>
      <c r="H420" s="67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</row>
    <row r="421" spans="1:20" ht="13.2" x14ac:dyDescent="0.25">
      <c r="A421" s="66"/>
      <c r="B421" s="66"/>
      <c r="C421" s="66"/>
      <c r="D421" s="66"/>
      <c r="E421" s="67"/>
      <c r="F421" s="67"/>
      <c r="G421" s="67"/>
      <c r="H421" s="67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</row>
    <row r="422" spans="1:20" ht="13.2" x14ac:dyDescent="0.25">
      <c r="A422" s="66"/>
      <c r="B422" s="66"/>
      <c r="C422" s="66"/>
      <c r="D422" s="66"/>
      <c r="E422" s="67"/>
      <c r="F422" s="67"/>
      <c r="G422" s="67"/>
      <c r="H422" s="67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</row>
    <row r="423" spans="1:20" ht="13.2" x14ac:dyDescent="0.25">
      <c r="A423" s="66"/>
      <c r="B423" s="66"/>
      <c r="C423" s="66"/>
      <c r="D423" s="66"/>
      <c r="E423" s="67"/>
      <c r="F423" s="67"/>
      <c r="G423" s="67"/>
      <c r="H423" s="67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</row>
    <row r="424" spans="1:20" ht="13.2" x14ac:dyDescent="0.25">
      <c r="A424" s="66"/>
      <c r="B424" s="66"/>
      <c r="C424" s="66"/>
      <c r="D424" s="66"/>
      <c r="E424" s="67"/>
      <c r="F424" s="67"/>
      <c r="G424" s="67"/>
      <c r="H424" s="67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</row>
    <row r="425" spans="1:20" ht="13.2" x14ac:dyDescent="0.25">
      <c r="A425" s="66"/>
      <c r="B425" s="66"/>
      <c r="C425" s="66"/>
      <c r="D425" s="66"/>
      <c r="E425" s="67"/>
      <c r="F425" s="67"/>
      <c r="G425" s="67"/>
      <c r="H425" s="67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</row>
    <row r="426" spans="1:20" ht="13.2" x14ac:dyDescent="0.25">
      <c r="A426" s="66"/>
      <c r="B426" s="66"/>
      <c r="C426" s="66"/>
      <c r="D426" s="66"/>
      <c r="E426" s="67"/>
      <c r="F426" s="67"/>
      <c r="G426" s="67"/>
      <c r="H426" s="67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</row>
    <row r="427" spans="1:20" ht="13.2" x14ac:dyDescent="0.25">
      <c r="A427" s="66"/>
      <c r="B427" s="66"/>
      <c r="C427" s="66"/>
      <c r="D427" s="66"/>
      <c r="E427" s="67"/>
      <c r="F427" s="67"/>
      <c r="G427" s="67"/>
      <c r="H427" s="67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</row>
    <row r="428" spans="1:20" ht="13.2" x14ac:dyDescent="0.25">
      <c r="A428" s="66"/>
      <c r="B428" s="66"/>
      <c r="C428" s="66"/>
      <c r="D428" s="66"/>
      <c r="E428" s="67"/>
      <c r="F428" s="67"/>
      <c r="G428" s="67"/>
      <c r="H428" s="67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</row>
    <row r="429" spans="1:20" ht="13.2" x14ac:dyDescent="0.25">
      <c r="A429" s="66"/>
      <c r="B429" s="66"/>
      <c r="C429" s="66"/>
      <c r="D429" s="66"/>
      <c r="E429" s="67"/>
      <c r="F429" s="67"/>
      <c r="G429" s="67"/>
      <c r="H429" s="67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</row>
    <row r="430" spans="1:20" ht="13.2" x14ac:dyDescent="0.25">
      <c r="A430" s="66"/>
      <c r="B430" s="66"/>
      <c r="C430" s="66"/>
      <c r="D430" s="66"/>
      <c r="E430" s="67"/>
      <c r="F430" s="67"/>
      <c r="G430" s="67"/>
      <c r="H430" s="67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</row>
    <row r="431" spans="1:20" ht="13.2" x14ac:dyDescent="0.25">
      <c r="A431" s="66"/>
      <c r="B431" s="66"/>
      <c r="C431" s="66"/>
      <c r="D431" s="66"/>
      <c r="E431" s="67"/>
      <c r="F431" s="67"/>
      <c r="G431" s="67"/>
      <c r="H431" s="67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</row>
    <row r="432" spans="1:20" ht="13.2" x14ac:dyDescent="0.25">
      <c r="A432" s="66"/>
      <c r="B432" s="66"/>
      <c r="C432" s="66"/>
      <c r="D432" s="66"/>
      <c r="E432" s="67"/>
      <c r="F432" s="67"/>
      <c r="G432" s="67"/>
      <c r="H432" s="67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</row>
    <row r="433" spans="1:20" ht="13.2" x14ac:dyDescent="0.25">
      <c r="A433" s="66"/>
      <c r="B433" s="66"/>
      <c r="C433" s="66"/>
      <c r="D433" s="66"/>
      <c r="E433" s="67"/>
      <c r="F433" s="67"/>
      <c r="G433" s="67"/>
      <c r="H433" s="67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</row>
    <row r="434" spans="1:20" ht="13.2" x14ac:dyDescent="0.25">
      <c r="A434" s="66"/>
      <c r="B434" s="66"/>
      <c r="C434" s="66"/>
      <c r="D434" s="66"/>
      <c r="E434" s="67"/>
      <c r="F434" s="67"/>
      <c r="G434" s="67"/>
      <c r="H434" s="67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</row>
    <row r="435" spans="1:20" ht="13.2" x14ac:dyDescent="0.25">
      <c r="A435" s="66"/>
      <c r="B435" s="66"/>
      <c r="C435" s="66"/>
      <c r="D435" s="66"/>
      <c r="E435" s="67"/>
      <c r="F435" s="67"/>
      <c r="G435" s="67"/>
      <c r="H435" s="67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</row>
    <row r="436" spans="1:20" ht="13.2" x14ac:dyDescent="0.25">
      <c r="A436" s="66"/>
      <c r="B436" s="66"/>
      <c r="C436" s="66"/>
      <c r="D436" s="66"/>
      <c r="E436" s="67"/>
      <c r="F436" s="67"/>
      <c r="G436" s="67"/>
      <c r="H436" s="67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</row>
    <row r="437" spans="1:20" ht="13.2" x14ac:dyDescent="0.25">
      <c r="A437" s="66"/>
      <c r="B437" s="66"/>
      <c r="C437" s="66"/>
      <c r="D437" s="66"/>
      <c r="E437" s="67"/>
      <c r="F437" s="67"/>
      <c r="G437" s="67"/>
      <c r="H437" s="67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</row>
    <row r="438" spans="1:20" ht="13.2" x14ac:dyDescent="0.25">
      <c r="A438" s="66"/>
      <c r="B438" s="66"/>
      <c r="C438" s="66"/>
      <c r="D438" s="66"/>
      <c r="E438" s="67"/>
      <c r="F438" s="67"/>
      <c r="G438" s="67"/>
      <c r="H438" s="67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</row>
    <row r="439" spans="1:20" ht="13.2" x14ac:dyDescent="0.25">
      <c r="A439" s="66"/>
      <c r="B439" s="66"/>
      <c r="C439" s="66"/>
      <c r="D439" s="66"/>
      <c r="E439" s="67"/>
      <c r="F439" s="67"/>
      <c r="G439" s="67"/>
      <c r="H439" s="67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</row>
    <row r="440" spans="1:20" ht="13.2" x14ac:dyDescent="0.25">
      <c r="A440" s="66"/>
      <c r="B440" s="66"/>
      <c r="C440" s="66"/>
      <c r="D440" s="66"/>
      <c r="E440" s="67"/>
      <c r="F440" s="67"/>
      <c r="G440" s="67"/>
      <c r="H440" s="67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</row>
    <row r="441" spans="1:20" ht="13.2" x14ac:dyDescent="0.25">
      <c r="A441" s="66"/>
      <c r="B441" s="66"/>
      <c r="C441" s="66"/>
      <c r="D441" s="66"/>
      <c r="E441" s="67"/>
      <c r="F441" s="67"/>
      <c r="G441" s="67"/>
      <c r="H441" s="67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</row>
    <row r="442" spans="1:20" ht="13.2" x14ac:dyDescent="0.25">
      <c r="A442" s="66"/>
      <c r="B442" s="66"/>
      <c r="C442" s="66"/>
      <c r="D442" s="66"/>
      <c r="E442" s="67"/>
      <c r="F442" s="67"/>
      <c r="G442" s="67"/>
      <c r="H442" s="67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</row>
    <row r="443" spans="1:20" ht="13.2" x14ac:dyDescent="0.25">
      <c r="A443" s="66"/>
      <c r="B443" s="66"/>
      <c r="C443" s="66"/>
      <c r="D443" s="66"/>
      <c r="E443" s="67"/>
      <c r="F443" s="67"/>
      <c r="G443" s="67"/>
      <c r="H443" s="67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</row>
    <row r="444" spans="1:20" ht="13.2" x14ac:dyDescent="0.25">
      <c r="A444" s="66"/>
      <c r="B444" s="66"/>
      <c r="C444" s="66"/>
      <c r="D444" s="66"/>
      <c r="E444" s="67"/>
      <c r="F444" s="67"/>
      <c r="G444" s="67"/>
      <c r="H444" s="67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</row>
    <row r="445" spans="1:20" ht="13.2" x14ac:dyDescent="0.25">
      <c r="A445" s="66"/>
      <c r="B445" s="66"/>
      <c r="C445" s="66"/>
      <c r="D445" s="66"/>
      <c r="E445" s="67"/>
      <c r="F445" s="67"/>
      <c r="G445" s="67"/>
      <c r="H445" s="67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</row>
    <row r="446" spans="1:20" ht="13.2" x14ac:dyDescent="0.25">
      <c r="A446" s="66"/>
      <c r="B446" s="66"/>
      <c r="C446" s="66"/>
      <c r="D446" s="66"/>
      <c r="E446" s="67"/>
      <c r="F446" s="67"/>
      <c r="G446" s="67"/>
      <c r="H446" s="67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</row>
    <row r="447" spans="1:20" ht="13.2" x14ac:dyDescent="0.25">
      <c r="A447" s="66"/>
      <c r="B447" s="66"/>
      <c r="C447" s="66"/>
      <c r="D447" s="66"/>
      <c r="E447" s="67"/>
      <c r="F447" s="67"/>
      <c r="G447" s="67"/>
      <c r="H447" s="67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</row>
    <row r="448" spans="1:20" ht="13.2" x14ac:dyDescent="0.25">
      <c r="A448" s="66"/>
      <c r="B448" s="66"/>
      <c r="C448" s="66"/>
      <c r="D448" s="66"/>
      <c r="E448" s="67"/>
      <c r="F448" s="67"/>
      <c r="G448" s="67"/>
      <c r="H448" s="67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</row>
    <row r="449" spans="1:20" ht="13.2" x14ac:dyDescent="0.25">
      <c r="A449" s="66"/>
      <c r="B449" s="66"/>
      <c r="C449" s="66"/>
      <c r="D449" s="66"/>
      <c r="E449" s="67"/>
      <c r="F449" s="67"/>
      <c r="G449" s="67"/>
      <c r="H449" s="67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</row>
    <row r="450" spans="1:20" ht="13.2" x14ac:dyDescent="0.25">
      <c r="A450" s="66"/>
      <c r="B450" s="66"/>
      <c r="C450" s="66"/>
      <c r="D450" s="66"/>
      <c r="E450" s="67"/>
      <c r="F450" s="67"/>
      <c r="G450" s="67"/>
      <c r="H450" s="67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</row>
    <row r="451" spans="1:20" ht="13.2" x14ac:dyDescent="0.25">
      <c r="A451" s="66"/>
      <c r="B451" s="66"/>
      <c r="C451" s="66"/>
      <c r="D451" s="66"/>
      <c r="E451" s="67"/>
      <c r="F451" s="67"/>
      <c r="G451" s="67"/>
      <c r="H451" s="67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</row>
    <row r="452" spans="1:20" ht="13.2" x14ac:dyDescent="0.25">
      <c r="A452" s="66"/>
      <c r="B452" s="66"/>
      <c r="C452" s="66"/>
      <c r="D452" s="66"/>
      <c r="E452" s="67"/>
      <c r="F452" s="67"/>
      <c r="G452" s="67"/>
      <c r="H452" s="67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</row>
    <row r="453" spans="1:20" ht="13.2" x14ac:dyDescent="0.25">
      <c r="A453" s="66"/>
      <c r="B453" s="66"/>
      <c r="C453" s="66"/>
      <c r="D453" s="66"/>
      <c r="E453" s="67"/>
      <c r="F453" s="67"/>
      <c r="G453" s="67"/>
      <c r="H453" s="67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</row>
    <row r="454" spans="1:20" ht="13.2" x14ac:dyDescent="0.25">
      <c r="A454" s="66"/>
      <c r="B454" s="66"/>
      <c r="C454" s="66"/>
      <c r="D454" s="66"/>
      <c r="E454" s="67"/>
      <c r="F454" s="67"/>
      <c r="G454" s="67"/>
      <c r="H454" s="67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</row>
    <row r="455" spans="1:20" ht="13.2" x14ac:dyDescent="0.25">
      <c r="A455" s="66"/>
      <c r="B455" s="66"/>
      <c r="C455" s="66"/>
      <c r="D455" s="66"/>
      <c r="E455" s="67"/>
      <c r="F455" s="67"/>
      <c r="G455" s="67"/>
      <c r="H455" s="67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</row>
    <row r="456" spans="1:20" ht="13.2" x14ac:dyDescent="0.25">
      <c r="A456" s="66"/>
      <c r="B456" s="66"/>
      <c r="C456" s="66"/>
      <c r="D456" s="66"/>
      <c r="E456" s="67"/>
      <c r="F456" s="67"/>
      <c r="G456" s="67"/>
      <c r="H456" s="67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</row>
    <row r="457" spans="1:20" ht="13.2" x14ac:dyDescent="0.25">
      <c r="A457" s="66"/>
      <c r="B457" s="66"/>
      <c r="C457" s="66"/>
      <c r="D457" s="66"/>
      <c r="E457" s="67"/>
      <c r="F457" s="67"/>
      <c r="G457" s="67"/>
      <c r="H457" s="67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</row>
    <row r="458" spans="1:20" ht="13.2" x14ac:dyDescent="0.25">
      <c r="A458" s="66"/>
      <c r="B458" s="66"/>
      <c r="C458" s="66"/>
      <c r="D458" s="66"/>
      <c r="E458" s="67"/>
      <c r="F458" s="67"/>
      <c r="G458" s="67"/>
      <c r="H458" s="67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</row>
    <row r="459" spans="1:20" ht="13.2" x14ac:dyDescent="0.25">
      <c r="A459" s="66"/>
      <c r="B459" s="66"/>
      <c r="C459" s="66"/>
      <c r="D459" s="66"/>
      <c r="E459" s="67"/>
      <c r="F459" s="67"/>
      <c r="G459" s="67"/>
      <c r="H459" s="67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</row>
    <row r="460" spans="1:20" ht="13.2" x14ac:dyDescent="0.25">
      <c r="A460" s="66"/>
      <c r="B460" s="66"/>
      <c r="C460" s="66"/>
      <c r="D460" s="66"/>
      <c r="E460" s="67"/>
      <c r="F460" s="67"/>
      <c r="G460" s="67"/>
      <c r="H460" s="67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</row>
    <row r="461" spans="1:20" ht="13.2" x14ac:dyDescent="0.25">
      <c r="A461" s="66"/>
      <c r="B461" s="66"/>
      <c r="C461" s="66"/>
      <c r="D461" s="66"/>
      <c r="E461" s="67"/>
      <c r="F461" s="67"/>
      <c r="G461" s="67"/>
      <c r="H461" s="67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</row>
    <row r="462" spans="1:20" ht="13.2" x14ac:dyDescent="0.25">
      <c r="A462" s="66"/>
      <c r="B462" s="66"/>
      <c r="C462" s="66"/>
      <c r="D462" s="66"/>
      <c r="E462" s="67"/>
      <c r="F462" s="67"/>
      <c r="G462" s="67"/>
      <c r="H462" s="67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</row>
    <row r="463" spans="1:20" ht="13.2" x14ac:dyDescent="0.25">
      <c r="A463" s="66"/>
      <c r="B463" s="66"/>
      <c r="C463" s="66"/>
      <c r="D463" s="66"/>
      <c r="E463" s="67"/>
      <c r="F463" s="67"/>
      <c r="G463" s="67"/>
      <c r="H463" s="67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</row>
    <row r="464" spans="1:20" ht="13.2" x14ac:dyDescent="0.25">
      <c r="A464" s="66"/>
      <c r="B464" s="66"/>
      <c r="C464" s="66"/>
      <c r="D464" s="66"/>
      <c r="E464" s="67"/>
      <c r="F464" s="67"/>
      <c r="G464" s="67"/>
      <c r="H464" s="67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</row>
    <row r="465" spans="1:20" ht="13.2" x14ac:dyDescent="0.25">
      <c r="A465" s="66"/>
      <c r="B465" s="66"/>
      <c r="C465" s="66"/>
      <c r="D465" s="66"/>
      <c r="E465" s="67"/>
      <c r="F465" s="67"/>
      <c r="G465" s="67"/>
      <c r="H465" s="67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</row>
    <row r="466" spans="1:20" ht="13.2" x14ac:dyDescent="0.25">
      <c r="A466" s="66"/>
      <c r="B466" s="66"/>
      <c r="C466" s="66"/>
      <c r="D466" s="66"/>
      <c r="E466" s="67"/>
      <c r="F466" s="67"/>
      <c r="G466" s="67"/>
      <c r="H466" s="67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</row>
    <row r="467" spans="1:20" ht="13.2" x14ac:dyDescent="0.25">
      <c r="A467" s="66"/>
      <c r="B467" s="66"/>
      <c r="C467" s="66"/>
      <c r="D467" s="66"/>
      <c r="E467" s="67"/>
      <c r="F467" s="67"/>
      <c r="G467" s="67"/>
      <c r="H467" s="67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</row>
    <row r="468" spans="1:20" ht="13.2" x14ac:dyDescent="0.25">
      <c r="A468" s="66"/>
      <c r="B468" s="66"/>
      <c r="C468" s="66"/>
      <c r="D468" s="66"/>
      <c r="E468" s="67"/>
      <c r="F468" s="67"/>
      <c r="G468" s="67"/>
      <c r="H468" s="67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</row>
    <row r="469" spans="1:20" ht="13.2" x14ac:dyDescent="0.25">
      <c r="A469" s="66"/>
      <c r="B469" s="66"/>
      <c r="C469" s="66"/>
      <c r="D469" s="66"/>
      <c r="E469" s="67"/>
      <c r="F469" s="67"/>
      <c r="G469" s="67"/>
      <c r="H469" s="67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</row>
    <row r="470" spans="1:20" ht="13.2" x14ac:dyDescent="0.25">
      <c r="A470" s="66"/>
      <c r="B470" s="66"/>
      <c r="C470" s="66"/>
      <c r="D470" s="66"/>
      <c r="E470" s="67"/>
      <c r="F470" s="67"/>
      <c r="G470" s="67"/>
      <c r="H470" s="67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</row>
    <row r="471" spans="1:20" ht="13.2" x14ac:dyDescent="0.25">
      <c r="A471" s="66"/>
      <c r="B471" s="66"/>
      <c r="C471" s="66"/>
      <c r="D471" s="66"/>
      <c r="E471" s="67"/>
      <c r="F471" s="67"/>
      <c r="G471" s="67"/>
      <c r="H471" s="67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</row>
    <row r="472" spans="1:20" ht="13.2" x14ac:dyDescent="0.25">
      <c r="A472" s="66"/>
      <c r="B472" s="66"/>
      <c r="C472" s="66"/>
      <c r="D472" s="66"/>
      <c r="E472" s="67"/>
      <c r="F472" s="67"/>
      <c r="G472" s="67"/>
      <c r="H472" s="67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</row>
    <row r="473" spans="1:20" ht="13.2" x14ac:dyDescent="0.25">
      <c r="A473" s="66"/>
      <c r="B473" s="66"/>
      <c r="C473" s="66"/>
      <c r="D473" s="66"/>
      <c r="E473" s="67"/>
      <c r="F473" s="67"/>
      <c r="G473" s="67"/>
      <c r="H473" s="67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</row>
    <row r="474" spans="1:20" ht="13.2" x14ac:dyDescent="0.25">
      <c r="A474" s="66"/>
      <c r="B474" s="66"/>
      <c r="C474" s="66"/>
      <c r="D474" s="66"/>
      <c r="E474" s="67"/>
      <c r="F474" s="67"/>
      <c r="G474" s="67"/>
      <c r="H474" s="67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</row>
    <row r="475" spans="1:20" ht="13.2" x14ac:dyDescent="0.25">
      <c r="A475" s="66"/>
      <c r="B475" s="66"/>
      <c r="C475" s="66"/>
      <c r="D475" s="66"/>
      <c r="E475" s="67"/>
      <c r="F475" s="67"/>
      <c r="G475" s="67"/>
      <c r="H475" s="67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</row>
    <row r="476" spans="1:20" ht="13.2" x14ac:dyDescent="0.25">
      <c r="A476" s="66"/>
      <c r="B476" s="66"/>
      <c r="C476" s="66"/>
      <c r="D476" s="66"/>
      <c r="E476" s="67"/>
      <c r="F476" s="67"/>
      <c r="G476" s="67"/>
      <c r="H476" s="67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</row>
    <row r="477" spans="1:20" ht="13.2" x14ac:dyDescent="0.25">
      <c r="A477" s="66"/>
      <c r="B477" s="66"/>
      <c r="C477" s="66"/>
      <c r="D477" s="66"/>
      <c r="E477" s="67"/>
      <c r="F477" s="67"/>
      <c r="G477" s="67"/>
      <c r="H477" s="67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</row>
    <row r="478" spans="1:20" ht="13.2" x14ac:dyDescent="0.25">
      <c r="A478" s="66"/>
      <c r="B478" s="66"/>
      <c r="C478" s="66"/>
      <c r="D478" s="66"/>
      <c r="E478" s="67"/>
      <c r="F478" s="67"/>
      <c r="G478" s="67"/>
      <c r="H478" s="67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</row>
    <row r="479" spans="1:20" ht="13.2" x14ac:dyDescent="0.25">
      <c r="A479" s="66"/>
      <c r="B479" s="66"/>
      <c r="C479" s="66"/>
      <c r="D479" s="66"/>
      <c r="E479" s="67"/>
      <c r="F479" s="67"/>
      <c r="G479" s="67"/>
      <c r="H479" s="67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</row>
    <row r="480" spans="1:20" ht="13.2" x14ac:dyDescent="0.25">
      <c r="A480" s="66"/>
      <c r="B480" s="66"/>
      <c r="C480" s="66"/>
      <c r="D480" s="66"/>
      <c r="E480" s="67"/>
      <c r="F480" s="67"/>
      <c r="G480" s="67"/>
      <c r="H480" s="67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</row>
    <row r="481" spans="1:20" ht="13.2" x14ac:dyDescent="0.25">
      <c r="A481" s="66"/>
      <c r="B481" s="66"/>
      <c r="C481" s="66"/>
      <c r="D481" s="66"/>
      <c r="E481" s="67"/>
      <c r="F481" s="67"/>
      <c r="G481" s="67"/>
      <c r="H481" s="67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</row>
    <row r="482" spans="1:20" ht="13.2" x14ac:dyDescent="0.25">
      <c r="A482" s="66"/>
      <c r="B482" s="66"/>
      <c r="C482" s="66"/>
      <c r="D482" s="66"/>
      <c r="E482" s="67"/>
      <c r="F482" s="67"/>
      <c r="G482" s="67"/>
      <c r="H482" s="67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</row>
    <row r="483" spans="1:20" ht="13.2" x14ac:dyDescent="0.25">
      <c r="A483" s="66"/>
      <c r="B483" s="66"/>
      <c r="C483" s="66"/>
      <c r="D483" s="66"/>
      <c r="E483" s="67"/>
      <c r="F483" s="67"/>
      <c r="G483" s="67"/>
      <c r="H483" s="67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</row>
    <row r="484" spans="1:20" ht="13.2" x14ac:dyDescent="0.25">
      <c r="A484" s="66"/>
      <c r="B484" s="66"/>
      <c r="C484" s="66"/>
      <c r="D484" s="66"/>
      <c r="E484" s="67"/>
      <c r="F484" s="67"/>
      <c r="G484" s="67"/>
      <c r="H484" s="67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</row>
    <row r="485" spans="1:20" ht="13.2" x14ac:dyDescent="0.25">
      <c r="A485" s="66"/>
      <c r="B485" s="66"/>
      <c r="C485" s="66"/>
      <c r="D485" s="66"/>
      <c r="E485" s="67"/>
      <c r="F485" s="67"/>
      <c r="G485" s="67"/>
      <c r="H485" s="67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</row>
    <row r="486" spans="1:20" ht="13.2" x14ac:dyDescent="0.25">
      <c r="A486" s="66"/>
      <c r="B486" s="66"/>
      <c r="C486" s="66"/>
      <c r="D486" s="66"/>
      <c r="E486" s="67"/>
      <c r="F486" s="67"/>
      <c r="G486" s="67"/>
      <c r="H486" s="67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</row>
    <row r="487" spans="1:20" ht="13.2" x14ac:dyDescent="0.25">
      <c r="A487" s="66"/>
      <c r="B487" s="66"/>
      <c r="C487" s="66"/>
      <c r="D487" s="66"/>
      <c r="E487" s="67"/>
      <c r="F487" s="67"/>
      <c r="G487" s="67"/>
      <c r="H487" s="67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</row>
    <row r="488" spans="1:20" ht="13.2" x14ac:dyDescent="0.25">
      <c r="A488" s="66"/>
      <c r="B488" s="66"/>
      <c r="C488" s="66"/>
      <c r="D488" s="66"/>
      <c r="E488" s="67"/>
      <c r="F488" s="67"/>
      <c r="G488" s="67"/>
      <c r="H488" s="67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</row>
    <row r="489" spans="1:20" ht="13.2" x14ac:dyDescent="0.25">
      <c r="A489" s="66"/>
      <c r="B489" s="66"/>
      <c r="C489" s="66"/>
      <c r="D489" s="66"/>
      <c r="E489" s="67"/>
      <c r="F489" s="67"/>
      <c r="G489" s="67"/>
      <c r="H489" s="67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</row>
    <row r="490" spans="1:20" ht="13.2" x14ac:dyDescent="0.25">
      <c r="A490" s="66"/>
      <c r="B490" s="66"/>
      <c r="C490" s="66"/>
      <c r="D490" s="66"/>
      <c r="E490" s="67"/>
      <c r="F490" s="67"/>
      <c r="G490" s="67"/>
      <c r="H490" s="67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</row>
    <row r="491" spans="1:20" ht="13.2" x14ac:dyDescent="0.25">
      <c r="A491" s="66"/>
      <c r="B491" s="66"/>
      <c r="C491" s="66"/>
      <c r="D491" s="66"/>
      <c r="E491" s="67"/>
      <c r="F491" s="67"/>
      <c r="G491" s="67"/>
      <c r="H491" s="67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</row>
    <row r="492" spans="1:20" ht="13.2" x14ac:dyDescent="0.25">
      <c r="A492" s="66"/>
      <c r="B492" s="66"/>
      <c r="C492" s="66"/>
      <c r="D492" s="66"/>
      <c r="E492" s="67"/>
      <c r="F492" s="67"/>
      <c r="G492" s="67"/>
      <c r="H492" s="67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</row>
    <row r="493" spans="1:20" ht="13.2" x14ac:dyDescent="0.25">
      <c r="A493" s="66"/>
      <c r="B493" s="66"/>
      <c r="C493" s="66"/>
      <c r="D493" s="66"/>
      <c r="E493" s="67"/>
      <c r="F493" s="67"/>
      <c r="G493" s="67"/>
      <c r="H493" s="67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</row>
    <row r="494" spans="1:20" ht="13.2" x14ac:dyDescent="0.25">
      <c r="A494" s="66"/>
      <c r="B494" s="66"/>
      <c r="C494" s="66"/>
      <c r="D494" s="66"/>
      <c r="E494" s="67"/>
      <c r="F494" s="67"/>
      <c r="G494" s="67"/>
      <c r="H494" s="67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</row>
    <row r="495" spans="1:20" ht="13.2" x14ac:dyDescent="0.25">
      <c r="A495" s="66"/>
      <c r="B495" s="66"/>
      <c r="C495" s="66"/>
      <c r="D495" s="66"/>
      <c r="E495" s="67"/>
      <c r="F495" s="67"/>
      <c r="G495" s="67"/>
      <c r="H495" s="67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</row>
    <row r="496" spans="1:20" ht="13.2" x14ac:dyDescent="0.25">
      <c r="A496" s="66"/>
      <c r="B496" s="66"/>
      <c r="C496" s="66"/>
      <c r="D496" s="66"/>
      <c r="E496" s="67"/>
      <c r="F496" s="67"/>
      <c r="G496" s="67"/>
      <c r="H496" s="67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</row>
    <row r="497" spans="1:20" ht="13.2" x14ac:dyDescent="0.25">
      <c r="A497" s="66"/>
      <c r="B497" s="66"/>
      <c r="C497" s="66"/>
      <c r="D497" s="66"/>
      <c r="E497" s="67"/>
      <c r="F497" s="67"/>
      <c r="G497" s="67"/>
      <c r="H497" s="67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</row>
    <row r="498" spans="1:20" ht="13.2" x14ac:dyDescent="0.25">
      <c r="A498" s="66"/>
      <c r="B498" s="66"/>
      <c r="C498" s="66"/>
      <c r="D498" s="66"/>
      <c r="E498" s="67"/>
      <c r="F498" s="67"/>
      <c r="G498" s="67"/>
      <c r="H498" s="67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</row>
    <row r="499" spans="1:20" ht="13.2" x14ac:dyDescent="0.25">
      <c r="A499" s="66"/>
      <c r="B499" s="66"/>
      <c r="C499" s="66"/>
      <c r="D499" s="66"/>
      <c r="E499" s="67"/>
      <c r="F499" s="67"/>
      <c r="G499" s="67"/>
      <c r="H499" s="67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</row>
    <row r="500" spans="1:20" ht="13.2" x14ac:dyDescent="0.25">
      <c r="A500" s="66"/>
      <c r="B500" s="66"/>
      <c r="C500" s="66"/>
      <c r="D500" s="66"/>
      <c r="E500" s="67"/>
      <c r="F500" s="67"/>
      <c r="G500" s="67"/>
      <c r="H500" s="67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</row>
    <row r="501" spans="1:20" ht="13.2" x14ac:dyDescent="0.25">
      <c r="A501" s="66"/>
      <c r="B501" s="66"/>
      <c r="C501" s="66"/>
      <c r="D501" s="66"/>
      <c r="E501" s="67"/>
      <c r="F501" s="67"/>
      <c r="G501" s="67"/>
      <c r="H501" s="67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</row>
    <row r="502" spans="1:20" ht="13.2" x14ac:dyDescent="0.25">
      <c r="A502" s="66"/>
      <c r="B502" s="66"/>
      <c r="C502" s="66"/>
      <c r="D502" s="66"/>
      <c r="E502" s="67"/>
      <c r="F502" s="67"/>
      <c r="G502" s="67"/>
      <c r="H502" s="67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</row>
    <row r="503" spans="1:20" ht="13.2" x14ac:dyDescent="0.25">
      <c r="A503" s="66"/>
      <c r="B503" s="66"/>
      <c r="C503" s="66"/>
      <c r="D503" s="66"/>
      <c r="E503" s="67"/>
      <c r="F503" s="67"/>
      <c r="G503" s="67"/>
      <c r="H503" s="67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</row>
    <row r="504" spans="1:20" ht="13.2" x14ac:dyDescent="0.25">
      <c r="A504" s="66"/>
      <c r="B504" s="66"/>
      <c r="C504" s="66"/>
      <c r="D504" s="66"/>
      <c r="E504" s="67"/>
      <c r="F504" s="67"/>
      <c r="G504" s="67"/>
      <c r="H504" s="67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</row>
    <row r="505" spans="1:20" ht="13.2" x14ac:dyDescent="0.25">
      <c r="A505" s="66"/>
      <c r="B505" s="66"/>
      <c r="C505" s="66"/>
      <c r="D505" s="66"/>
      <c r="E505" s="67"/>
      <c r="F505" s="67"/>
      <c r="G505" s="67"/>
      <c r="H505" s="67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</row>
    <row r="506" spans="1:20" ht="13.2" x14ac:dyDescent="0.25">
      <c r="A506" s="66"/>
      <c r="B506" s="66"/>
      <c r="C506" s="66"/>
      <c r="D506" s="66"/>
      <c r="E506" s="67"/>
      <c r="F506" s="67"/>
      <c r="G506" s="67"/>
      <c r="H506" s="67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</row>
    <row r="507" spans="1:20" ht="13.2" x14ac:dyDescent="0.25">
      <c r="A507" s="66"/>
      <c r="B507" s="66"/>
      <c r="C507" s="66"/>
      <c r="D507" s="66"/>
      <c r="E507" s="67"/>
      <c r="F507" s="67"/>
      <c r="G507" s="67"/>
      <c r="H507" s="67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</row>
    <row r="508" spans="1:20" ht="13.2" x14ac:dyDescent="0.25">
      <c r="A508" s="66"/>
      <c r="B508" s="66"/>
      <c r="C508" s="66"/>
      <c r="D508" s="66"/>
      <c r="E508" s="67"/>
      <c r="F508" s="67"/>
      <c r="G508" s="67"/>
      <c r="H508" s="67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</row>
    <row r="509" spans="1:20" ht="13.2" x14ac:dyDescent="0.25">
      <c r="A509" s="66"/>
      <c r="B509" s="66"/>
      <c r="C509" s="66"/>
      <c r="D509" s="66"/>
      <c r="E509" s="67"/>
      <c r="F509" s="67"/>
      <c r="G509" s="67"/>
      <c r="H509" s="67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</row>
    <row r="510" spans="1:20" ht="13.2" x14ac:dyDescent="0.25">
      <c r="A510" s="66"/>
      <c r="B510" s="66"/>
      <c r="C510" s="66"/>
      <c r="D510" s="66"/>
      <c r="E510" s="67"/>
      <c r="F510" s="67"/>
      <c r="G510" s="67"/>
      <c r="H510" s="67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</row>
    <row r="511" spans="1:20" ht="13.2" x14ac:dyDescent="0.25">
      <c r="A511" s="66"/>
      <c r="B511" s="66"/>
      <c r="C511" s="66"/>
      <c r="D511" s="66"/>
      <c r="E511" s="67"/>
      <c r="F511" s="67"/>
      <c r="G511" s="67"/>
      <c r="H511" s="67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</row>
    <row r="512" spans="1:20" ht="13.2" x14ac:dyDescent="0.25">
      <c r="A512" s="66"/>
      <c r="B512" s="66"/>
      <c r="C512" s="66"/>
      <c r="D512" s="66"/>
      <c r="E512" s="67"/>
      <c r="F512" s="67"/>
      <c r="G512" s="67"/>
      <c r="H512" s="67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</row>
    <row r="513" spans="1:20" ht="13.2" x14ac:dyDescent="0.25">
      <c r="A513" s="66"/>
      <c r="B513" s="66"/>
      <c r="C513" s="66"/>
      <c r="D513" s="66"/>
      <c r="E513" s="67"/>
      <c r="F513" s="67"/>
      <c r="G513" s="67"/>
      <c r="H513" s="67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</row>
    <row r="514" spans="1:20" ht="13.2" x14ac:dyDescent="0.25">
      <c r="A514" s="66"/>
      <c r="B514" s="66"/>
      <c r="C514" s="66"/>
      <c r="D514" s="66"/>
      <c r="E514" s="67"/>
      <c r="F514" s="67"/>
      <c r="G514" s="67"/>
      <c r="H514" s="67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</row>
    <row r="515" spans="1:20" ht="13.2" x14ac:dyDescent="0.25">
      <c r="A515" s="66"/>
      <c r="B515" s="66"/>
      <c r="C515" s="66"/>
      <c r="D515" s="66"/>
      <c r="E515" s="67"/>
      <c r="F515" s="67"/>
      <c r="G515" s="67"/>
      <c r="H515" s="67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</row>
    <row r="516" spans="1:20" ht="13.2" x14ac:dyDescent="0.25">
      <c r="A516" s="66"/>
      <c r="B516" s="66"/>
      <c r="C516" s="66"/>
      <c r="D516" s="66"/>
      <c r="E516" s="67"/>
      <c r="F516" s="67"/>
      <c r="G516" s="67"/>
      <c r="H516" s="67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</row>
    <row r="517" spans="1:20" ht="13.2" x14ac:dyDescent="0.25">
      <c r="A517" s="66"/>
      <c r="B517" s="66"/>
      <c r="C517" s="66"/>
      <c r="D517" s="66"/>
      <c r="E517" s="67"/>
      <c r="F517" s="67"/>
      <c r="G517" s="67"/>
      <c r="H517" s="67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</row>
    <row r="518" spans="1:20" ht="13.2" x14ac:dyDescent="0.25">
      <c r="A518" s="66"/>
      <c r="B518" s="66"/>
      <c r="C518" s="66"/>
      <c r="D518" s="66"/>
      <c r="E518" s="67"/>
      <c r="F518" s="67"/>
      <c r="G518" s="67"/>
      <c r="H518" s="67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</row>
    <row r="519" spans="1:20" ht="13.2" x14ac:dyDescent="0.25">
      <c r="A519" s="66"/>
      <c r="B519" s="66"/>
      <c r="C519" s="66"/>
      <c r="D519" s="66"/>
      <c r="E519" s="67"/>
      <c r="F519" s="67"/>
      <c r="G519" s="67"/>
      <c r="H519" s="67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</row>
    <row r="520" spans="1:20" ht="13.2" x14ac:dyDescent="0.25">
      <c r="A520" s="66"/>
      <c r="B520" s="66"/>
      <c r="C520" s="66"/>
      <c r="D520" s="66"/>
      <c r="E520" s="67"/>
      <c r="F520" s="67"/>
      <c r="G520" s="67"/>
      <c r="H520" s="67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</row>
    <row r="521" spans="1:20" ht="13.2" x14ac:dyDescent="0.25">
      <c r="A521" s="66"/>
      <c r="B521" s="66"/>
      <c r="C521" s="66"/>
      <c r="D521" s="66"/>
      <c r="E521" s="67"/>
      <c r="F521" s="67"/>
      <c r="G521" s="67"/>
      <c r="H521" s="67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</row>
    <row r="522" spans="1:20" ht="13.2" x14ac:dyDescent="0.25">
      <c r="A522" s="66"/>
      <c r="B522" s="66"/>
      <c r="C522" s="66"/>
      <c r="D522" s="66"/>
      <c r="E522" s="67"/>
      <c r="F522" s="67"/>
      <c r="G522" s="67"/>
      <c r="H522" s="67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</row>
    <row r="523" spans="1:20" ht="13.2" x14ac:dyDescent="0.25">
      <c r="A523" s="66"/>
      <c r="B523" s="66"/>
      <c r="C523" s="66"/>
      <c r="D523" s="66"/>
      <c r="E523" s="67"/>
      <c r="F523" s="67"/>
      <c r="G523" s="67"/>
      <c r="H523" s="67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</row>
    <row r="524" spans="1:20" ht="13.2" x14ac:dyDescent="0.25">
      <c r="A524" s="66"/>
      <c r="B524" s="66"/>
      <c r="C524" s="66"/>
      <c r="D524" s="66"/>
      <c r="E524" s="67"/>
      <c r="F524" s="67"/>
      <c r="G524" s="67"/>
      <c r="H524" s="67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</row>
    <row r="525" spans="1:20" ht="13.2" x14ac:dyDescent="0.25">
      <c r="A525" s="66"/>
      <c r="B525" s="66"/>
      <c r="C525" s="66"/>
      <c r="D525" s="66"/>
      <c r="E525" s="67"/>
      <c r="F525" s="67"/>
      <c r="G525" s="67"/>
      <c r="H525" s="67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</row>
    <row r="526" spans="1:20" ht="13.2" x14ac:dyDescent="0.25">
      <c r="A526" s="66"/>
      <c r="B526" s="66"/>
      <c r="C526" s="66"/>
      <c r="D526" s="66"/>
      <c r="E526" s="67"/>
      <c r="F526" s="67"/>
      <c r="G526" s="67"/>
      <c r="H526" s="67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</row>
    <row r="527" spans="1:20" ht="13.2" x14ac:dyDescent="0.25">
      <c r="A527" s="66"/>
      <c r="B527" s="66"/>
      <c r="C527" s="66"/>
      <c r="D527" s="66"/>
      <c r="E527" s="67"/>
      <c r="F527" s="67"/>
      <c r="G527" s="67"/>
      <c r="H527" s="67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</row>
    <row r="528" spans="1:20" ht="13.2" x14ac:dyDescent="0.25">
      <c r="A528" s="66"/>
      <c r="B528" s="66"/>
      <c r="C528" s="66"/>
      <c r="D528" s="66"/>
      <c r="E528" s="67"/>
      <c r="F528" s="67"/>
      <c r="G528" s="67"/>
      <c r="H528" s="67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</row>
    <row r="529" spans="1:20" ht="13.2" x14ac:dyDescent="0.25">
      <c r="A529" s="66"/>
      <c r="B529" s="66"/>
      <c r="C529" s="66"/>
      <c r="D529" s="66"/>
      <c r="E529" s="67"/>
      <c r="F529" s="67"/>
      <c r="G529" s="67"/>
      <c r="H529" s="67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</row>
    <row r="530" spans="1:20" ht="13.2" x14ac:dyDescent="0.25">
      <c r="A530" s="66"/>
      <c r="B530" s="66"/>
      <c r="C530" s="66"/>
      <c r="D530" s="66"/>
      <c r="E530" s="67"/>
      <c r="F530" s="67"/>
      <c r="G530" s="67"/>
      <c r="H530" s="67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</row>
    <row r="531" spans="1:20" ht="13.2" x14ac:dyDescent="0.25">
      <c r="A531" s="66"/>
      <c r="B531" s="66"/>
      <c r="C531" s="66"/>
      <c r="D531" s="66"/>
      <c r="E531" s="67"/>
      <c r="F531" s="67"/>
      <c r="G531" s="67"/>
      <c r="H531" s="67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</row>
    <row r="532" spans="1:20" ht="13.2" x14ac:dyDescent="0.25">
      <c r="A532" s="66"/>
      <c r="B532" s="66"/>
      <c r="C532" s="66"/>
      <c r="D532" s="66"/>
      <c r="E532" s="67"/>
      <c r="F532" s="67"/>
      <c r="G532" s="67"/>
      <c r="H532" s="67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</row>
    <row r="533" spans="1:20" ht="13.2" x14ac:dyDescent="0.25">
      <c r="A533" s="66"/>
      <c r="B533" s="66"/>
      <c r="C533" s="66"/>
      <c r="D533" s="66"/>
      <c r="E533" s="67"/>
      <c r="F533" s="67"/>
      <c r="G533" s="67"/>
      <c r="H533" s="67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</row>
    <row r="534" spans="1:20" ht="13.2" x14ac:dyDescent="0.25">
      <c r="A534" s="66"/>
      <c r="B534" s="66"/>
      <c r="C534" s="66"/>
      <c r="D534" s="66"/>
      <c r="E534" s="67"/>
      <c r="F534" s="67"/>
      <c r="G534" s="67"/>
      <c r="H534" s="67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</row>
    <row r="535" spans="1:20" ht="13.2" x14ac:dyDescent="0.25">
      <c r="A535" s="66"/>
      <c r="B535" s="66"/>
      <c r="C535" s="66"/>
      <c r="D535" s="66"/>
      <c r="E535" s="67"/>
      <c r="F535" s="67"/>
      <c r="G535" s="67"/>
      <c r="H535" s="67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</row>
    <row r="536" spans="1:20" ht="13.2" x14ac:dyDescent="0.25">
      <c r="A536" s="66"/>
      <c r="B536" s="66"/>
      <c r="C536" s="66"/>
      <c r="D536" s="66"/>
      <c r="E536" s="67"/>
      <c r="F536" s="67"/>
      <c r="G536" s="67"/>
      <c r="H536" s="67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</row>
    <row r="537" spans="1:20" ht="13.2" x14ac:dyDescent="0.25">
      <c r="A537" s="66"/>
      <c r="B537" s="66"/>
      <c r="C537" s="66"/>
      <c r="D537" s="66"/>
      <c r="E537" s="67"/>
      <c r="F537" s="67"/>
      <c r="G537" s="67"/>
      <c r="H537" s="67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</row>
    <row r="538" spans="1:20" ht="13.2" x14ac:dyDescent="0.25">
      <c r="A538" s="66"/>
      <c r="B538" s="66"/>
      <c r="C538" s="66"/>
      <c r="D538" s="66"/>
      <c r="E538" s="67"/>
      <c r="F538" s="67"/>
      <c r="G538" s="67"/>
      <c r="H538" s="67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</row>
    <row r="539" spans="1:20" ht="13.2" x14ac:dyDescent="0.25">
      <c r="A539" s="66"/>
      <c r="B539" s="66"/>
      <c r="C539" s="66"/>
      <c r="D539" s="66"/>
      <c r="E539" s="67"/>
      <c r="F539" s="67"/>
      <c r="G539" s="67"/>
      <c r="H539" s="67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</row>
    <row r="540" spans="1:20" ht="13.2" x14ac:dyDescent="0.25">
      <c r="A540" s="66"/>
      <c r="B540" s="66"/>
      <c r="C540" s="66"/>
      <c r="D540" s="66"/>
      <c r="E540" s="67"/>
      <c r="F540" s="67"/>
      <c r="G540" s="67"/>
      <c r="H540" s="67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</row>
    <row r="541" spans="1:20" ht="13.2" x14ac:dyDescent="0.25">
      <c r="A541" s="66"/>
      <c r="B541" s="66"/>
      <c r="C541" s="66"/>
      <c r="D541" s="66"/>
      <c r="E541" s="67"/>
      <c r="F541" s="67"/>
      <c r="G541" s="67"/>
      <c r="H541" s="67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</row>
    <row r="542" spans="1:20" ht="13.2" x14ac:dyDescent="0.25">
      <c r="A542" s="66"/>
      <c r="B542" s="66"/>
      <c r="C542" s="66"/>
      <c r="D542" s="66"/>
      <c r="E542" s="67"/>
      <c r="F542" s="67"/>
      <c r="G542" s="67"/>
      <c r="H542" s="67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</row>
    <row r="543" spans="1:20" ht="13.2" x14ac:dyDescent="0.25">
      <c r="A543" s="66"/>
      <c r="B543" s="66"/>
      <c r="C543" s="66"/>
      <c r="D543" s="66"/>
      <c r="E543" s="67"/>
      <c r="F543" s="67"/>
      <c r="G543" s="67"/>
      <c r="H543" s="67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</row>
    <row r="544" spans="1:20" ht="13.2" x14ac:dyDescent="0.25">
      <c r="A544" s="66"/>
      <c r="B544" s="66"/>
      <c r="C544" s="66"/>
      <c r="D544" s="66"/>
      <c r="E544" s="67"/>
      <c r="F544" s="67"/>
      <c r="G544" s="67"/>
      <c r="H544" s="67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</row>
    <row r="545" spans="1:20" ht="13.2" x14ac:dyDescent="0.25">
      <c r="A545" s="66"/>
      <c r="B545" s="66"/>
      <c r="C545" s="66"/>
      <c r="D545" s="66"/>
      <c r="E545" s="67"/>
      <c r="F545" s="67"/>
      <c r="G545" s="67"/>
      <c r="H545" s="67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</row>
    <row r="546" spans="1:20" ht="13.2" x14ac:dyDescent="0.25">
      <c r="A546" s="66"/>
      <c r="B546" s="66"/>
      <c r="C546" s="66"/>
      <c r="D546" s="66"/>
      <c r="E546" s="67"/>
      <c r="F546" s="67"/>
      <c r="G546" s="67"/>
      <c r="H546" s="67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</row>
    <row r="547" spans="1:20" ht="13.2" x14ac:dyDescent="0.25">
      <c r="A547" s="66"/>
      <c r="B547" s="66"/>
      <c r="C547" s="66"/>
      <c r="D547" s="66"/>
      <c r="E547" s="67"/>
      <c r="F547" s="67"/>
      <c r="G547" s="67"/>
      <c r="H547" s="67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</row>
    <row r="548" spans="1:20" ht="13.2" x14ac:dyDescent="0.25">
      <c r="A548" s="66"/>
      <c r="B548" s="66"/>
      <c r="C548" s="66"/>
      <c r="D548" s="66"/>
      <c r="E548" s="67"/>
      <c r="F548" s="67"/>
      <c r="G548" s="67"/>
      <c r="H548" s="67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</row>
    <row r="549" spans="1:20" ht="13.2" x14ac:dyDescent="0.25">
      <c r="A549" s="66"/>
      <c r="B549" s="66"/>
      <c r="C549" s="66"/>
      <c r="D549" s="66"/>
      <c r="E549" s="67"/>
      <c r="F549" s="67"/>
      <c r="G549" s="67"/>
      <c r="H549" s="67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</row>
    <row r="550" spans="1:20" ht="13.2" x14ac:dyDescent="0.25">
      <c r="A550" s="66"/>
      <c r="B550" s="66"/>
      <c r="C550" s="66"/>
      <c r="D550" s="66"/>
      <c r="E550" s="67"/>
      <c r="F550" s="67"/>
      <c r="G550" s="67"/>
      <c r="H550" s="67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</row>
    <row r="551" spans="1:20" ht="13.2" x14ac:dyDescent="0.25">
      <c r="A551" s="66"/>
      <c r="B551" s="66"/>
      <c r="C551" s="66"/>
      <c r="D551" s="66"/>
      <c r="E551" s="67"/>
      <c r="F551" s="67"/>
      <c r="G551" s="67"/>
      <c r="H551" s="67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</row>
    <row r="552" spans="1:20" ht="13.2" x14ac:dyDescent="0.25">
      <c r="A552" s="66"/>
      <c r="B552" s="66"/>
      <c r="C552" s="66"/>
      <c r="D552" s="66"/>
      <c r="E552" s="67"/>
      <c r="F552" s="67"/>
      <c r="G552" s="67"/>
      <c r="H552" s="67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</row>
    <row r="553" spans="1:20" ht="13.2" x14ac:dyDescent="0.25">
      <c r="A553" s="66"/>
      <c r="B553" s="66"/>
      <c r="C553" s="66"/>
      <c r="D553" s="66"/>
      <c r="E553" s="67"/>
      <c r="F553" s="67"/>
      <c r="G553" s="67"/>
      <c r="H553" s="67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</row>
    <row r="554" spans="1:20" ht="13.2" x14ac:dyDescent="0.25">
      <c r="A554" s="66"/>
      <c r="B554" s="66"/>
      <c r="C554" s="66"/>
      <c r="D554" s="66"/>
      <c r="E554" s="67"/>
      <c r="F554" s="67"/>
      <c r="G554" s="67"/>
      <c r="H554" s="67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</row>
    <row r="555" spans="1:20" ht="13.2" x14ac:dyDescent="0.25">
      <c r="A555" s="66"/>
      <c r="B555" s="66"/>
      <c r="C555" s="66"/>
      <c r="D555" s="66"/>
      <c r="E555" s="67"/>
      <c r="F555" s="67"/>
      <c r="G555" s="67"/>
      <c r="H555" s="67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</row>
    <row r="556" spans="1:20" ht="13.2" x14ac:dyDescent="0.25">
      <c r="A556" s="66"/>
      <c r="B556" s="66"/>
      <c r="C556" s="66"/>
      <c r="D556" s="66"/>
      <c r="E556" s="67"/>
      <c r="F556" s="67"/>
      <c r="G556" s="67"/>
      <c r="H556" s="67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</row>
    <row r="557" spans="1:20" ht="13.2" x14ac:dyDescent="0.25">
      <c r="A557" s="66"/>
      <c r="B557" s="66"/>
      <c r="C557" s="66"/>
      <c r="D557" s="66"/>
      <c r="E557" s="67"/>
      <c r="F557" s="67"/>
      <c r="G557" s="67"/>
      <c r="H557" s="67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</row>
    <row r="558" spans="1:20" ht="13.2" x14ac:dyDescent="0.25">
      <c r="A558" s="66"/>
      <c r="B558" s="66"/>
      <c r="C558" s="66"/>
      <c r="D558" s="66"/>
      <c r="E558" s="67"/>
      <c r="F558" s="67"/>
      <c r="G558" s="67"/>
      <c r="H558" s="67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</row>
    <row r="559" spans="1:20" ht="13.2" x14ac:dyDescent="0.25">
      <c r="A559" s="66"/>
      <c r="B559" s="66"/>
      <c r="C559" s="66"/>
      <c r="D559" s="66"/>
      <c r="E559" s="67"/>
      <c r="F559" s="67"/>
      <c r="G559" s="67"/>
      <c r="H559" s="67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</row>
    <row r="560" spans="1:20" ht="13.2" x14ac:dyDescent="0.25">
      <c r="A560" s="66"/>
      <c r="B560" s="66"/>
      <c r="C560" s="66"/>
      <c r="D560" s="66"/>
      <c r="E560" s="67"/>
      <c r="F560" s="67"/>
      <c r="G560" s="67"/>
      <c r="H560" s="67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</row>
    <row r="561" spans="1:20" ht="13.2" x14ac:dyDescent="0.25">
      <c r="A561" s="66"/>
      <c r="B561" s="66"/>
      <c r="C561" s="66"/>
      <c r="D561" s="66"/>
      <c r="E561" s="67"/>
      <c r="F561" s="67"/>
      <c r="G561" s="67"/>
      <c r="H561" s="67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</row>
    <row r="562" spans="1:20" ht="13.2" x14ac:dyDescent="0.25">
      <c r="A562" s="66"/>
      <c r="B562" s="66"/>
      <c r="C562" s="66"/>
      <c r="D562" s="66"/>
      <c r="E562" s="67"/>
      <c r="F562" s="67"/>
      <c r="G562" s="67"/>
      <c r="H562" s="67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</row>
    <row r="563" spans="1:20" ht="13.2" x14ac:dyDescent="0.25">
      <c r="A563" s="66"/>
      <c r="B563" s="66"/>
      <c r="C563" s="66"/>
      <c r="D563" s="66"/>
      <c r="E563" s="67"/>
      <c r="F563" s="67"/>
      <c r="G563" s="67"/>
      <c r="H563" s="67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</row>
    <row r="564" spans="1:20" ht="13.2" x14ac:dyDescent="0.25">
      <c r="A564" s="66"/>
      <c r="B564" s="66"/>
      <c r="C564" s="66"/>
      <c r="D564" s="66"/>
      <c r="E564" s="67"/>
      <c r="F564" s="67"/>
      <c r="G564" s="67"/>
      <c r="H564" s="67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</row>
    <row r="565" spans="1:20" ht="13.2" x14ac:dyDescent="0.25">
      <c r="A565" s="66"/>
      <c r="B565" s="66"/>
      <c r="C565" s="66"/>
      <c r="D565" s="66"/>
      <c r="E565" s="67"/>
      <c r="F565" s="67"/>
      <c r="G565" s="67"/>
      <c r="H565" s="67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</row>
    <row r="566" spans="1:20" ht="13.2" x14ac:dyDescent="0.25">
      <c r="A566" s="66"/>
      <c r="B566" s="66"/>
      <c r="C566" s="66"/>
      <c r="D566" s="66"/>
      <c r="E566" s="67"/>
      <c r="F566" s="67"/>
      <c r="G566" s="67"/>
      <c r="H566" s="67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</row>
    <row r="567" spans="1:20" ht="13.2" x14ac:dyDescent="0.25">
      <c r="A567" s="66"/>
      <c r="B567" s="66"/>
      <c r="C567" s="66"/>
      <c r="D567" s="66"/>
      <c r="E567" s="67"/>
      <c r="F567" s="67"/>
      <c r="G567" s="67"/>
      <c r="H567" s="67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</row>
    <row r="568" spans="1:20" ht="13.2" x14ac:dyDescent="0.25">
      <c r="A568" s="66"/>
      <c r="B568" s="66"/>
      <c r="C568" s="66"/>
      <c r="D568" s="66"/>
      <c r="E568" s="67"/>
      <c r="F568" s="67"/>
      <c r="G568" s="67"/>
      <c r="H568" s="67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</row>
    <row r="569" spans="1:20" ht="13.2" x14ac:dyDescent="0.25">
      <c r="A569" s="66"/>
      <c r="B569" s="66"/>
      <c r="C569" s="66"/>
      <c r="D569" s="66"/>
      <c r="E569" s="67"/>
      <c r="F569" s="67"/>
      <c r="G569" s="67"/>
      <c r="H569" s="67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</row>
    <row r="570" spans="1:20" ht="13.2" x14ac:dyDescent="0.25">
      <c r="A570" s="66"/>
      <c r="B570" s="66"/>
      <c r="C570" s="66"/>
      <c r="D570" s="66"/>
      <c r="E570" s="67"/>
      <c r="F570" s="67"/>
      <c r="G570" s="67"/>
      <c r="H570" s="67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</row>
    <row r="571" spans="1:20" ht="13.2" x14ac:dyDescent="0.25">
      <c r="A571" s="66"/>
      <c r="B571" s="66"/>
      <c r="C571" s="66"/>
      <c r="D571" s="66"/>
      <c r="E571" s="67"/>
      <c r="F571" s="67"/>
      <c r="G571" s="67"/>
      <c r="H571" s="67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</row>
    <row r="572" spans="1:20" ht="13.2" x14ac:dyDescent="0.25">
      <c r="A572" s="66"/>
      <c r="B572" s="66"/>
      <c r="C572" s="66"/>
      <c r="D572" s="66"/>
      <c r="E572" s="67"/>
      <c r="F572" s="67"/>
      <c r="G572" s="67"/>
      <c r="H572" s="67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</row>
    <row r="573" spans="1:20" ht="13.2" x14ac:dyDescent="0.25">
      <c r="A573" s="66"/>
      <c r="B573" s="66"/>
      <c r="C573" s="66"/>
      <c r="D573" s="66"/>
      <c r="E573" s="67"/>
      <c r="F573" s="67"/>
      <c r="G573" s="67"/>
      <c r="H573" s="67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</row>
    <row r="574" spans="1:20" ht="13.2" x14ac:dyDescent="0.25">
      <c r="A574" s="66"/>
      <c r="B574" s="66"/>
      <c r="C574" s="66"/>
      <c r="D574" s="66"/>
      <c r="E574" s="67"/>
      <c r="F574" s="67"/>
      <c r="G574" s="67"/>
      <c r="H574" s="67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</row>
    <row r="575" spans="1:20" ht="13.2" x14ac:dyDescent="0.25">
      <c r="A575" s="66"/>
      <c r="B575" s="66"/>
      <c r="C575" s="66"/>
      <c r="D575" s="66"/>
      <c r="E575" s="67"/>
      <c r="F575" s="67"/>
      <c r="G575" s="67"/>
      <c r="H575" s="67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</row>
    <row r="576" spans="1:20" ht="13.2" x14ac:dyDescent="0.25">
      <c r="A576" s="66"/>
      <c r="B576" s="66"/>
      <c r="C576" s="66"/>
      <c r="D576" s="66"/>
      <c r="E576" s="67"/>
      <c r="F576" s="67"/>
      <c r="G576" s="67"/>
      <c r="H576" s="67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</row>
    <row r="577" spans="1:20" ht="13.2" x14ac:dyDescent="0.25">
      <c r="A577" s="66"/>
      <c r="B577" s="66"/>
      <c r="C577" s="66"/>
      <c r="D577" s="66"/>
      <c r="E577" s="67"/>
      <c r="F577" s="67"/>
      <c r="G577" s="67"/>
      <c r="H577" s="67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</row>
    <row r="578" spans="1:20" ht="13.2" x14ac:dyDescent="0.25">
      <c r="A578" s="66"/>
      <c r="B578" s="66"/>
      <c r="C578" s="66"/>
      <c r="D578" s="66"/>
      <c r="E578" s="67"/>
      <c r="F578" s="67"/>
      <c r="G578" s="67"/>
      <c r="H578" s="67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</row>
    <row r="579" spans="1:20" ht="13.2" x14ac:dyDescent="0.25">
      <c r="A579" s="66"/>
      <c r="B579" s="66"/>
      <c r="C579" s="66"/>
      <c r="D579" s="66"/>
      <c r="E579" s="67"/>
      <c r="F579" s="67"/>
      <c r="G579" s="67"/>
      <c r="H579" s="67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</row>
    <row r="580" spans="1:20" ht="13.2" x14ac:dyDescent="0.25">
      <c r="A580" s="66"/>
      <c r="B580" s="66"/>
      <c r="C580" s="66"/>
      <c r="D580" s="66"/>
      <c r="E580" s="67"/>
      <c r="F580" s="67"/>
      <c r="G580" s="67"/>
      <c r="H580" s="67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</row>
    <row r="581" spans="1:20" ht="13.2" x14ac:dyDescent="0.25">
      <c r="A581" s="66"/>
      <c r="B581" s="66"/>
      <c r="C581" s="66"/>
      <c r="D581" s="66"/>
      <c r="E581" s="67"/>
      <c r="F581" s="67"/>
      <c r="G581" s="67"/>
      <c r="H581" s="67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</row>
    <row r="582" spans="1:20" ht="13.2" x14ac:dyDescent="0.25">
      <c r="A582" s="66"/>
      <c r="B582" s="66"/>
      <c r="C582" s="66"/>
      <c r="D582" s="66"/>
      <c r="E582" s="67"/>
      <c r="F582" s="67"/>
      <c r="G582" s="67"/>
      <c r="H582" s="67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</row>
    <row r="583" spans="1:20" ht="13.2" x14ac:dyDescent="0.25">
      <c r="A583" s="66"/>
      <c r="B583" s="66"/>
      <c r="C583" s="66"/>
      <c r="D583" s="66"/>
      <c r="E583" s="67"/>
      <c r="F583" s="67"/>
      <c r="G583" s="67"/>
      <c r="H583" s="67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</row>
    <row r="584" spans="1:20" ht="13.2" x14ac:dyDescent="0.25">
      <c r="A584" s="66"/>
      <c r="B584" s="66"/>
      <c r="C584" s="66"/>
      <c r="D584" s="66"/>
      <c r="E584" s="67"/>
      <c r="F584" s="67"/>
      <c r="G584" s="67"/>
      <c r="H584" s="67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</row>
    <row r="585" spans="1:20" ht="13.2" x14ac:dyDescent="0.25">
      <c r="A585" s="66"/>
      <c r="B585" s="66"/>
      <c r="C585" s="66"/>
      <c r="D585" s="66"/>
      <c r="E585" s="67"/>
      <c r="F585" s="67"/>
      <c r="G585" s="67"/>
      <c r="H585" s="67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</row>
    <row r="586" spans="1:20" ht="13.2" x14ac:dyDescent="0.25">
      <c r="A586" s="66"/>
      <c r="B586" s="66"/>
      <c r="C586" s="66"/>
      <c r="D586" s="66"/>
      <c r="E586" s="67"/>
      <c r="F586" s="67"/>
      <c r="G586" s="67"/>
      <c r="H586" s="67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</row>
    <row r="587" spans="1:20" ht="13.2" x14ac:dyDescent="0.25">
      <c r="A587" s="66"/>
      <c r="B587" s="66"/>
      <c r="C587" s="66"/>
      <c r="D587" s="66"/>
      <c r="E587" s="67"/>
      <c r="F587" s="67"/>
      <c r="G587" s="67"/>
      <c r="H587" s="67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</row>
    <row r="588" spans="1:20" ht="13.2" x14ac:dyDescent="0.25">
      <c r="A588" s="66"/>
      <c r="B588" s="66"/>
      <c r="C588" s="66"/>
      <c r="D588" s="66"/>
      <c r="E588" s="67"/>
      <c r="F588" s="67"/>
      <c r="G588" s="67"/>
      <c r="H588" s="67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</row>
    <row r="589" spans="1:20" ht="13.2" x14ac:dyDescent="0.25">
      <c r="A589" s="66"/>
      <c r="B589" s="66"/>
      <c r="C589" s="66"/>
      <c r="D589" s="66"/>
      <c r="E589" s="67"/>
      <c r="F589" s="67"/>
      <c r="G589" s="67"/>
      <c r="H589" s="67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</row>
    <row r="590" spans="1:20" ht="13.2" x14ac:dyDescent="0.25">
      <c r="A590" s="66"/>
      <c r="B590" s="66"/>
      <c r="C590" s="66"/>
      <c r="D590" s="66"/>
      <c r="E590" s="67"/>
      <c r="F590" s="67"/>
      <c r="G590" s="67"/>
      <c r="H590" s="67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</row>
    <row r="591" spans="1:20" ht="13.2" x14ac:dyDescent="0.25">
      <c r="A591" s="66"/>
      <c r="B591" s="66"/>
      <c r="C591" s="66"/>
      <c r="D591" s="66"/>
      <c r="E591" s="67"/>
      <c r="F591" s="67"/>
      <c r="G591" s="67"/>
      <c r="H591" s="67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</row>
    <row r="592" spans="1:20" ht="13.2" x14ac:dyDescent="0.25">
      <c r="A592" s="66"/>
      <c r="B592" s="66"/>
      <c r="C592" s="66"/>
      <c r="D592" s="66"/>
      <c r="E592" s="67"/>
      <c r="F592" s="67"/>
      <c r="G592" s="67"/>
      <c r="H592" s="67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</row>
    <row r="593" spans="1:20" ht="13.2" x14ac:dyDescent="0.25">
      <c r="A593" s="66"/>
      <c r="B593" s="66"/>
      <c r="C593" s="66"/>
      <c r="D593" s="66"/>
      <c r="E593" s="67"/>
      <c r="F593" s="67"/>
      <c r="G593" s="67"/>
      <c r="H593" s="67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</row>
    <row r="594" spans="1:20" ht="13.2" x14ac:dyDescent="0.25">
      <c r="A594" s="66"/>
      <c r="B594" s="66"/>
      <c r="C594" s="66"/>
      <c r="D594" s="66"/>
      <c r="E594" s="67"/>
      <c r="F594" s="67"/>
      <c r="G594" s="67"/>
      <c r="H594" s="67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</row>
    <row r="595" spans="1:20" ht="13.2" x14ac:dyDescent="0.25">
      <c r="A595" s="66"/>
      <c r="B595" s="66"/>
      <c r="C595" s="66"/>
      <c r="D595" s="66"/>
      <c r="E595" s="67"/>
      <c r="F595" s="67"/>
      <c r="G595" s="67"/>
      <c r="H595" s="67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</row>
    <row r="596" spans="1:20" ht="13.2" x14ac:dyDescent="0.25">
      <c r="A596" s="66"/>
      <c r="B596" s="66"/>
      <c r="C596" s="66"/>
      <c r="D596" s="66"/>
      <c r="E596" s="67"/>
      <c r="F596" s="67"/>
      <c r="G596" s="67"/>
      <c r="H596" s="67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</row>
    <row r="597" spans="1:20" ht="13.2" x14ac:dyDescent="0.25">
      <c r="A597" s="66"/>
      <c r="B597" s="66"/>
      <c r="C597" s="66"/>
      <c r="D597" s="66"/>
      <c r="E597" s="67"/>
      <c r="F597" s="67"/>
      <c r="G597" s="67"/>
      <c r="H597" s="67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</row>
    <row r="598" spans="1:20" ht="13.2" x14ac:dyDescent="0.25">
      <c r="A598" s="66"/>
      <c r="B598" s="66"/>
      <c r="C598" s="66"/>
      <c r="D598" s="66"/>
      <c r="E598" s="67"/>
      <c r="F598" s="67"/>
      <c r="G598" s="67"/>
      <c r="H598" s="67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</row>
    <row r="599" spans="1:20" ht="13.2" x14ac:dyDescent="0.25">
      <c r="A599" s="66"/>
      <c r="B599" s="66"/>
      <c r="C599" s="66"/>
      <c r="D599" s="66"/>
      <c r="E599" s="67"/>
      <c r="F599" s="67"/>
      <c r="G599" s="67"/>
      <c r="H599" s="67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</row>
    <row r="600" spans="1:20" ht="13.2" x14ac:dyDescent="0.25">
      <c r="A600" s="66"/>
      <c r="B600" s="66"/>
      <c r="C600" s="66"/>
      <c r="D600" s="66"/>
      <c r="E600" s="67"/>
      <c r="F600" s="67"/>
      <c r="G600" s="67"/>
      <c r="H600" s="67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</row>
    <row r="601" spans="1:20" ht="13.2" x14ac:dyDescent="0.25">
      <c r="A601" s="66"/>
      <c r="B601" s="66"/>
      <c r="C601" s="66"/>
      <c r="D601" s="66"/>
      <c r="E601" s="67"/>
      <c r="F601" s="67"/>
      <c r="G601" s="67"/>
      <c r="H601" s="67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</row>
    <row r="602" spans="1:20" ht="13.2" x14ac:dyDescent="0.25">
      <c r="A602" s="66"/>
      <c r="B602" s="66"/>
      <c r="C602" s="66"/>
      <c r="D602" s="66"/>
      <c r="E602" s="67"/>
      <c r="F602" s="67"/>
      <c r="G602" s="67"/>
      <c r="H602" s="67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</row>
    <row r="603" spans="1:20" ht="13.2" x14ac:dyDescent="0.25">
      <c r="A603" s="66"/>
      <c r="B603" s="66"/>
      <c r="C603" s="66"/>
      <c r="D603" s="66"/>
      <c r="E603" s="67"/>
      <c r="F603" s="67"/>
      <c r="G603" s="67"/>
      <c r="H603" s="67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</row>
    <row r="604" spans="1:20" ht="13.2" x14ac:dyDescent="0.25">
      <c r="A604" s="66"/>
      <c r="B604" s="66"/>
      <c r="C604" s="66"/>
      <c r="D604" s="66"/>
      <c r="E604" s="67"/>
      <c r="F604" s="67"/>
      <c r="G604" s="67"/>
      <c r="H604" s="67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</row>
    <row r="605" spans="1:20" ht="13.2" x14ac:dyDescent="0.25">
      <c r="A605" s="66"/>
      <c r="B605" s="66"/>
      <c r="C605" s="66"/>
      <c r="D605" s="66"/>
      <c r="E605" s="67"/>
      <c r="F605" s="67"/>
      <c r="G605" s="67"/>
      <c r="H605" s="67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</row>
    <row r="606" spans="1:20" ht="13.2" x14ac:dyDescent="0.25">
      <c r="A606" s="66"/>
      <c r="B606" s="66"/>
      <c r="C606" s="66"/>
      <c r="D606" s="66"/>
      <c r="E606" s="67"/>
      <c r="F606" s="67"/>
      <c r="G606" s="67"/>
      <c r="H606" s="67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</row>
    <row r="607" spans="1:20" ht="13.2" x14ac:dyDescent="0.25">
      <c r="A607" s="66"/>
      <c r="B607" s="66"/>
      <c r="C607" s="66"/>
      <c r="D607" s="66"/>
      <c r="E607" s="67"/>
      <c r="F607" s="67"/>
      <c r="G607" s="67"/>
      <c r="H607" s="67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</row>
    <row r="608" spans="1:20" ht="13.2" x14ac:dyDescent="0.25">
      <c r="A608" s="66"/>
      <c r="B608" s="66"/>
      <c r="C608" s="66"/>
      <c r="D608" s="66"/>
      <c r="E608" s="67"/>
      <c r="F608" s="67"/>
      <c r="G608" s="67"/>
      <c r="H608" s="67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</row>
    <row r="609" spans="1:20" ht="13.2" x14ac:dyDescent="0.25">
      <c r="A609" s="66"/>
      <c r="B609" s="66"/>
      <c r="C609" s="66"/>
      <c r="D609" s="66"/>
      <c r="E609" s="67"/>
      <c r="F609" s="67"/>
      <c r="G609" s="67"/>
      <c r="H609" s="67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</row>
    <row r="610" spans="1:20" ht="13.2" x14ac:dyDescent="0.25">
      <c r="A610" s="66"/>
      <c r="B610" s="66"/>
      <c r="C610" s="66"/>
      <c r="D610" s="66"/>
      <c r="E610" s="67"/>
      <c r="F610" s="67"/>
      <c r="G610" s="67"/>
      <c r="H610" s="67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</row>
    <row r="611" spans="1:20" ht="13.2" x14ac:dyDescent="0.25">
      <c r="A611" s="66"/>
      <c r="B611" s="66"/>
      <c r="C611" s="66"/>
      <c r="D611" s="66"/>
      <c r="E611" s="67"/>
      <c r="F611" s="67"/>
      <c r="G611" s="67"/>
      <c r="H611" s="67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</row>
    <row r="612" spans="1:20" ht="13.2" x14ac:dyDescent="0.25">
      <c r="A612" s="66"/>
      <c r="B612" s="66"/>
      <c r="C612" s="66"/>
      <c r="D612" s="66"/>
      <c r="E612" s="67"/>
      <c r="F612" s="67"/>
      <c r="G612" s="67"/>
      <c r="H612" s="67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</row>
    <row r="613" spans="1:20" ht="13.2" x14ac:dyDescent="0.25">
      <c r="A613" s="66"/>
      <c r="B613" s="66"/>
      <c r="C613" s="66"/>
      <c r="D613" s="66"/>
      <c r="E613" s="67"/>
      <c r="F613" s="67"/>
      <c r="G613" s="67"/>
      <c r="H613" s="67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</row>
    <row r="614" spans="1:20" ht="13.2" x14ac:dyDescent="0.25">
      <c r="A614" s="66"/>
      <c r="B614" s="66"/>
      <c r="C614" s="66"/>
      <c r="D614" s="66"/>
      <c r="E614" s="67"/>
      <c r="F614" s="67"/>
      <c r="G614" s="67"/>
      <c r="H614" s="67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</row>
    <row r="615" spans="1:20" ht="13.2" x14ac:dyDescent="0.25">
      <c r="A615" s="66"/>
      <c r="B615" s="66"/>
      <c r="C615" s="66"/>
      <c r="D615" s="66"/>
      <c r="E615" s="67"/>
      <c r="F615" s="67"/>
      <c r="G615" s="67"/>
      <c r="H615" s="67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</row>
    <row r="616" spans="1:20" ht="13.2" x14ac:dyDescent="0.25">
      <c r="A616" s="66"/>
      <c r="B616" s="66"/>
      <c r="C616" s="66"/>
      <c r="D616" s="66"/>
      <c r="E616" s="67"/>
      <c r="F616" s="67"/>
      <c r="G616" s="67"/>
      <c r="H616" s="67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</row>
    <row r="617" spans="1:20" ht="13.2" x14ac:dyDescent="0.25">
      <c r="A617" s="66"/>
      <c r="B617" s="66"/>
      <c r="C617" s="66"/>
      <c r="D617" s="66"/>
      <c r="E617" s="67"/>
      <c r="F617" s="67"/>
      <c r="G617" s="67"/>
      <c r="H617" s="67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</row>
    <row r="618" spans="1:20" ht="13.2" x14ac:dyDescent="0.25">
      <c r="A618" s="66"/>
      <c r="B618" s="66"/>
      <c r="C618" s="66"/>
      <c r="D618" s="66"/>
      <c r="E618" s="67"/>
      <c r="F618" s="67"/>
      <c r="G618" s="67"/>
      <c r="H618" s="67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</row>
    <row r="619" spans="1:20" ht="13.2" x14ac:dyDescent="0.25">
      <c r="A619" s="66"/>
      <c r="B619" s="66"/>
      <c r="C619" s="66"/>
      <c r="D619" s="66"/>
      <c r="E619" s="67"/>
      <c r="F619" s="67"/>
      <c r="G619" s="67"/>
      <c r="H619" s="67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</row>
    <row r="620" spans="1:20" ht="13.2" x14ac:dyDescent="0.25">
      <c r="A620" s="66"/>
      <c r="B620" s="66"/>
      <c r="C620" s="66"/>
      <c r="D620" s="66"/>
      <c r="E620" s="67"/>
      <c r="F620" s="67"/>
      <c r="G620" s="67"/>
      <c r="H620" s="67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</row>
    <row r="621" spans="1:20" ht="13.2" x14ac:dyDescent="0.25">
      <c r="A621" s="66"/>
      <c r="B621" s="66"/>
      <c r="C621" s="66"/>
      <c r="D621" s="66"/>
      <c r="E621" s="67"/>
      <c r="F621" s="67"/>
      <c r="G621" s="67"/>
      <c r="H621" s="67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</row>
    <row r="622" spans="1:20" ht="13.2" x14ac:dyDescent="0.25">
      <c r="A622" s="66"/>
      <c r="B622" s="66"/>
      <c r="C622" s="66"/>
      <c r="D622" s="66"/>
      <c r="E622" s="67"/>
      <c r="F622" s="67"/>
      <c r="G622" s="67"/>
      <c r="H622" s="67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</row>
    <row r="623" spans="1:20" ht="13.2" x14ac:dyDescent="0.25">
      <c r="A623" s="66"/>
      <c r="B623" s="66"/>
      <c r="C623" s="66"/>
      <c r="D623" s="66"/>
      <c r="E623" s="67"/>
      <c r="F623" s="67"/>
      <c r="G623" s="67"/>
      <c r="H623" s="67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</row>
    <row r="624" spans="1:20" ht="13.2" x14ac:dyDescent="0.25">
      <c r="A624" s="66"/>
      <c r="B624" s="66"/>
      <c r="C624" s="66"/>
      <c r="D624" s="66"/>
      <c r="E624" s="67"/>
      <c r="F624" s="67"/>
      <c r="G624" s="67"/>
      <c r="H624" s="67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</row>
    <row r="625" spans="1:20" ht="13.2" x14ac:dyDescent="0.25">
      <c r="A625" s="66"/>
      <c r="B625" s="66"/>
      <c r="C625" s="66"/>
      <c r="D625" s="66"/>
      <c r="E625" s="67"/>
      <c r="F625" s="67"/>
      <c r="G625" s="67"/>
      <c r="H625" s="67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</row>
    <row r="626" spans="1:20" ht="13.2" x14ac:dyDescent="0.25">
      <c r="A626" s="66"/>
      <c r="B626" s="66"/>
      <c r="C626" s="66"/>
      <c r="D626" s="66"/>
      <c r="E626" s="67"/>
      <c r="F626" s="67"/>
      <c r="G626" s="67"/>
      <c r="H626" s="67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</row>
    <row r="627" spans="1:20" ht="13.2" x14ac:dyDescent="0.25">
      <c r="A627" s="66"/>
      <c r="B627" s="66"/>
      <c r="C627" s="66"/>
      <c r="D627" s="66"/>
      <c r="E627" s="67"/>
      <c r="F627" s="67"/>
      <c r="G627" s="67"/>
      <c r="H627" s="67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</row>
    <row r="628" spans="1:20" ht="13.2" x14ac:dyDescent="0.25">
      <c r="A628" s="66"/>
      <c r="B628" s="66"/>
      <c r="C628" s="66"/>
      <c r="D628" s="66"/>
      <c r="E628" s="67"/>
      <c r="F628" s="67"/>
      <c r="G628" s="67"/>
      <c r="H628" s="67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</row>
    <row r="629" spans="1:20" ht="13.2" x14ac:dyDescent="0.25">
      <c r="A629" s="66"/>
      <c r="B629" s="66"/>
      <c r="C629" s="66"/>
      <c r="D629" s="66"/>
      <c r="E629" s="67"/>
      <c r="F629" s="67"/>
      <c r="G629" s="67"/>
      <c r="H629" s="67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</row>
    <row r="630" spans="1:20" ht="13.2" x14ac:dyDescent="0.25">
      <c r="A630" s="66"/>
      <c r="B630" s="66"/>
      <c r="C630" s="66"/>
      <c r="D630" s="66"/>
      <c r="E630" s="67"/>
      <c r="F630" s="67"/>
      <c r="G630" s="67"/>
      <c r="H630" s="67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</row>
    <row r="631" spans="1:20" ht="13.2" x14ac:dyDescent="0.25">
      <c r="A631" s="66"/>
      <c r="B631" s="66"/>
      <c r="C631" s="66"/>
      <c r="D631" s="66"/>
      <c r="E631" s="67"/>
      <c r="F631" s="67"/>
      <c r="G631" s="67"/>
      <c r="H631" s="67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</row>
    <row r="632" spans="1:20" ht="13.2" x14ac:dyDescent="0.25">
      <c r="A632" s="66"/>
      <c r="B632" s="66"/>
      <c r="C632" s="66"/>
      <c r="D632" s="66"/>
      <c r="E632" s="67"/>
      <c r="F632" s="67"/>
      <c r="G632" s="67"/>
      <c r="H632" s="67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</row>
    <row r="633" spans="1:20" ht="13.2" x14ac:dyDescent="0.25">
      <c r="A633" s="66"/>
      <c r="B633" s="66"/>
      <c r="C633" s="66"/>
      <c r="D633" s="66"/>
      <c r="E633" s="67"/>
      <c r="F633" s="67"/>
      <c r="G633" s="67"/>
      <c r="H633" s="67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</row>
    <row r="634" spans="1:20" ht="13.2" x14ac:dyDescent="0.25">
      <c r="A634" s="66"/>
      <c r="B634" s="66"/>
      <c r="C634" s="66"/>
      <c r="D634" s="66"/>
      <c r="E634" s="67"/>
      <c r="F634" s="67"/>
      <c r="G634" s="67"/>
      <c r="H634" s="67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</row>
    <row r="635" spans="1:20" ht="13.2" x14ac:dyDescent="0.25">
      <c r="A635" s="66"/>
      <c r="B635" s="66"/>
      <c r="C635" s="66"/>
      <c r="D635" s="66"/>
      <c r="E635" s="67"/>
      <c r="F635" s="67"/>
      <c r="G635" s="67"/>
      <c r="H635" s="67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</row>
    <row r="636" spans="1:20" ht="13.2" x14ac:dyDescent="0.25">
      <c r="A636" s="66"/>
      <c r="B636" s="66"/>
      <c r="C636" s="66"/>
      <c r="D636" s="66"/>
      <c r="E636" s="67"/>
      <c r="F636" s="67"/>
      <c r="G636" s="67"/>
      <c r="H636" s="67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</row>
    <row r="637" spans="1:20" ht="13.2" x14ac:dyDescent="0.25">
      <c r="A637" s="66"/>
      <c r="B637" s="66"/>
      <c r="C637" s="66"/>
      <c r="D637" s="66"/>
      <c r="E637" s="67"/>
      <c r="F637" s="67"/>
      <c r="G637" s="67"/>
      <c r="H637" s="67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</row>
    <row r="638" spans="1:20" ht="13.2" x14ac:dyDescent="0.25">
      <c r="A638" s="66"/>
      <c r="B638" s="66"/>
      <c r="C638" s="66"/>
      <c r="D638" s="66"/>
      <c r="E638" s="67"/>
      <c r="F638" s="67"/>
      <c r="G638" s="67"/>
      <c r="H638" s="67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</row>
    <row r="639" spans="1:20" ht="13.2" x14ac:dyDescent="0.25">
      <c r="A639" s="66"/>
      <c r="B639" s="66"/>
      <c r="C639" s="66"/>
      <c r="D639" s="66"/>
      <c r="E639" s="67"/>
      <c r="F639" s="67"/>
      <c r="G639" s="67"/>
      <c r="H639" s="67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</row>
    <row r="640" spans="1:20" ht="13.2" x14ac:dyDescent="0.25">
      <c r="A640" s="66"/>
      <c r="B640" s="66"/>
      <c r="C640" s="66"/>
      <c r="D640" s="66"/>
      <c r="E640" s="67"/>
      <c r="F640" s="67"/>
      <c r="G640" s="67"/>
      <c r="H640" s="67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</row>
    <row r="641" spans="1:20" ht="13.2" x14ac:dyDescent="0.25">
      <c r="A641" s="66"/>
      <c r="B641" s="66"/>
      <c r="C641" s="66"/>
      <c r="D641" s="66"/>
      <c r="E641" s="67"/>
      <c r="F641" s="67"/>
      <c r="G641" s="67"/>
      <c r="H641" s="67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</row>
    <row r="642" spans="1:20" ht="13.2" x14ac:dyDescent="0.25">
      <c r="A642" s="66"/>
      <c r="B642" s="66"/>
      <c r="C642" s="66"/>
      <c r="D642" s="66"/>
      <c r="E642" s="67"/>
      <c r="F642" s="67"/>
      <c r="G642" s="67"/>
      <c r="H642" s="67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</row>
    <row r="643" spans="1:20" ht="13.2" x14ac:dyDescent="0.25">
      <c r="A643" s="66"/>
      <c r="B643" s="66"/>
      <c r="C643" s="66"/>
      <c r="D643" s="66"/>
      <c r="E643" s="67"/>
      <c r="F643" s="67"/>
      <c r="G643" s="67"/>
      <c r="H643" s="67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</row>
    <row r="644" spans="1:20" ht="13.2" x14ac:dyDescent="0.25">
      <c r="A644" s="66"/>
      <c r="B644" s="66"/>
      <c r="C644" s="66"/>
      <c r="D644" s="66"/>
      <c r="E644" s="67"/>
      <c r="F644" s="67"/>
      <c r="G644" s="67"/>
      <c r="H644" s="67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</row>
    <row r="645" spans="1:20" ht="13.2" x14ac:dyDescent="0.25">
      <c r="A645" s="66"/>
      <c r="B645" s="66"/>
      <c r="C645" s="66"/>
      <c r="D645" s="66"/>
      <c r="E645" s="67"/>
      <c r="F645" s="67"/>
      <c r="G645" s="67"/>
      <c r="H645" s="67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</row>
    <row r="646" spans="1:20" ht="13.2" x14ac:dyDescent="0.25">
      <c r="A646" s="66"/>
      <c r="B646" s="66"/>
      <c r="C646" s="66"/>
      <c r="D646" s="66"/>
      <c r="E646" s="67"/>
      <c r="F646" s="67"/>
      <c r="G646" s="67"/>
      <c r="H646" s="67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</row>
    <row r="647" spans="1:20" ht="13.2" x14ac:dyDescent="0.25">
      <c r="A647" s="66"/>
      <c r="B647" s="66"/>
      <c r="C647" s="66"/>
      <c r="D647" s="66"/>
      <c r="E647" s="67"/>
      <c r="F647" s="67"/>
      <c r="G647" s="67"/>
      <c r="H647" s="67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</row>
    <row r="648" spans="1:20" ht="13.2" x14ac:dyDescent="0.25">
      <c r="A648" s="66"/>
      <c r="B648" s="66"/>
      <c r="C648" s="66"/>
      <c r="D648" s="66"/>
      <c r="E648" s="67"/>
      <c r="F648" s="67"/>
      <c r="G648" s="67"/>
      <c r="H648" s="67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</row>
    <row r="649" spans="1:20" ht="13.2" x14ac:dyDescent="0.25">
      <c r="A649" s="66"/>
      <c r="B649" s="66"/>
      <c r="C649" s="66"/>
      <c r="D649" s="66"/>
      <c r="E649" s="67"/>
      <c r="F649" s="67"/>
      <c r="G649" s="67"/>
      <c r="H649" s="67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</row>
    <row r="650" spans="1:20" ht="13.2" x14ac:dyDescent="0.25">
      <c r="A650" s="66"/>
      <c r="B650" s="66"/>
      <c r="C650" s="66"/>
      <c r="D650" s="66"/>
      <c r="E650" s="67"/>
      <c r="F650" s="67"/>
      <c r="G650" s="67"/>
      <c r="H650" s="67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</row>
    <row r="651" spans="1:20" ht="13.2" x14ac:dyDescent="0.25">
      <c r="A651" s="66"/>
      <c r="B651" s="66"/>
      <c r="C651" s="66"/>
      <c r="D651" s="66"/>
      <c r="E651" s="67"/>
      <c r="F651" s="67"/>
      <c r="G651" s="67"/>
      <c r="H651" s="67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</row>
    <row r="652" spans="1:20" ht="13.2" x14ac:dyDescent="0.25">
      <c r="A652" s="66"/>
      <c r="B652" s="66"/>
      <c r="C652" s="66"/>
      <c r="D652" s="66"/>
      <c r="E652" s="67"/>
      <c r="F652" s="67"/>
      <c r="G652" s="67"/>
      <c r="H652" s="67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</row>
    <row r="653" spans="1:20" ht="13.2" x14ac:dyDescent="0.25">
      <c r="A653" s="66"/>
      <c r="B653" s="66"/>
      <c r="C653" s="66"/>
      <c r="D653" s="66"/>
      <c r="E653" s="67"/>
      <c r="F653" s="67"/>
      <c r="G653" s="67"/>
      <c r="H653" s="67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</row>
    <row r="654" spans="1:20" ht="13.2" x14ac:dyDescent="0.25">
      <c r="A654" s="66"/>
      <c r="B654" s="66"/>
      <c r="C654" s="66"/>
      <c r="D654" s="66"/>
      <c r="E654" s="67"/>
      <c r="F654" s="67"/>
      <c r="G654" s="67"/>
      <c r="H654" s="67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</row>
    <row r="655" spans="1:20" ht="13.2" x14ac:dyDescent="0.25">
      <c r="A655" s="66"/>
      <c r="B655" s="66"/>
      <c r="C655" s="66"/>
      <c r="D655" s="66"/>
      <c r="E655" s="67"/>
      <c r="F655" s="67"/>
      <c r="G655" s="67"/>
      <c r="H655" s="67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</row>
    <row r="656" spans="1:20" ht="13.2" x14ac:dyDescent="0.25">
      <c r="A656" s="66"/>
      <c r="B656" s="66"/>
      <c r="C656" s="66"/>
      <c r="D656" s="66"/>
      <c r="E656" s="67"/>
      <c r="F656" s="67"/>
      <c r="G656" s="67"/>
      <c r="H656" s="67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</row>
    <row r="657" spans="1:20" ht="13.2" x14ac:dyDescent="0.25">
      <c r="A657" s="66"/>
      <c r="B657" s="66"/>
      <c r="C657" s="66"/>
      <c r="D657" s="66"/>
      <c r="E657" s="67"/>
      <c r="F657" s="67"/>
      <c r="G657" s="67"/>
      <c r="H657" s="67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</row>
    <row r="658" spans="1:20" ht="13.2" x14ac:dyDescent="0.25">
      <c r="A658" s="66"/>
      <c r="B658" s="66"/>
      <c r="C658" s="66"/>
      <c r="D658" s="66"/>
      <c r="E658" s="67"/>
      <c r="F658" s="67"/>
      <c r="G658" s="67"/>
      <c r="H658" s="67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</row>
    <row r="659" spans="1:20" ht="13.2" x14ac:dyDescent="0.25">
      <c r="A659" s="66"/>
      <c r="B659" s="66"/>
      <c r="C659" s="66"/>
      <c r="D659" s="66"/>
      <c r="E659" s="67"/>
      <c r="F659" s="67"/>
      <c r="G659" s="67"/>
      <c r="H659" s="67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</row>
    <row r="660" spans="1:20" ht="13.2" x14ac:dyDescent="0.25">
      <c r="A660" s="66"/>
      <c r="B660" s="66"/>
      <c r="C660" s="66"/>
      <c r="D660" s="66"/>
      <c r="E660" s="67"/>
      <c r="F660" s="67"/>
      <c r="G660" s="67"/>
      <c r="H660" s="67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</row>
    <row r="661" spans="1:20" ht="13.2" x14ac:dyDescent="0.25">
      <c r="A661" s="66"/>
      <c r="B661" s="66"/>
      <c r="C661" s="66"/>
      <c r="D661" s="66"/>
      <c r="E661" s="67"/>
      <c r="F661" s="67"/>
      <c r="G661" s="67"/>
      <c r="H661" s="67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</row>
    <row r="662" spans="1:20" ht="13.2" x14ac:dyDescent="0.25">
      <c r="A662" s="66"/>
      <c r="B662" s="66"/>
      <c r="C662" s="66"/>
      <c r="D662" s="66"/>
      <c r="E662" s="67"/>
      <c r="F662" s="67"/>
      <c r="G662" s="67"/>
      <c r="H662" s="67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</row>
    <row r="663" spans="1:20" ht="13.2" x14ac:dyDescent="0.25">
      <c r="A663" s="66"/>
      <c r="B663" s="66"/>
      <c r="C663" s="66"/>
      <c r="D663" s="66"/>
      <c r="E663" s="67"/>
      <c r="F663" s="67"/>
      <c r="G663" s="67"/>
      <c r="H663" s="67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</row>
    <row r="664" spans="1:20" ht="13.2" x14ac:dyDescent="0.25">
      <c r="A664" s="66"/>
      <c r="B664" s="66"/>
      <c r="C664" s="66"/>
      <c r="D664" s="66"/>
      <c r="E664" s="67"/>
      <c r="F664" s="67"/>
      <c r="G664" s="67"/>
      <c r="H664" s="67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</row>
    <row r="665" spans="1:20" ht="13.2" x14ac:dyDescent="0.25">
      <c r="A665" s="66"/>
      <c r="B665" s="66"/>
      <c r="C665" s="66"/>
      <c r="D665" s="66"/>
      <c r="E665" s="67"/>
      <c r="F665" s="67"/>
      <c r="G665" s="67"/>
      <c r="H665" s="67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</row>
    <row r="666" spans="1:20" ht="13.2" x14ac:dyDescent="0.25">
      <c r="A666" s="66"/>
      <c r="B666" s="66"/>
      <c r="C666" s="66"/>
      <c r="D666" s="66"/>
      <c r="E666" s="67"/>
      <c r="F666" s="67"/>
      <c r="G666" s="67"/>
      <c r="H666" s="67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</row>
    <row r="667" spans="1:20" ht="13.2" x14ac:dyDescent="0.25">
      <c r="A667" s="66"/>
      <c r="B667" s="66"/>
      <c r="C667" s="66"/>
      <c r="D667" s="66"/>
      <c r="E667" s="67"/>
      <c r="F667" s="67"/>
      <c r="G667" s="67"/>
      <c r="H667" s="67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</row>
    <row r="668" spans="1:20" ht="13.2" x14ac:dyDescent="0.25">
      <c r="A668" s="66"/>
      <c r="B668" s="66"/>
      <c r="C668" s="66"/>
      <c r="D668" s="66"/>
      <c r="E668" s="67"/>
      <c r="F668" s="67"/>
      <c r="G668" s="67"/>
      <c r="H668" s="67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</row>
    <row r="669" spans="1:20" ht="13.2" x14ac:dyDescent="0.25">
      <c r="A669" s="66"/>
      <c r="B669" s="66"/>
      <c r="C669" s="66"/>
      <c r="D669" s="66"/>
      <c r="E669" s="67"/>
      <c r="F669" s="67"/>
      <c r="G669" s="67"/>
      <c r="H669" s="67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</row>
    <row r="670" spans="1:20" ht="13.2" x14ac:dyDescent="0.25">
      <c r="A670" s="66"/>
      <c r="B670" s="66"/>
      <c r="C670" s="66"/>
      <c r="D670" s="66"/>
      <c r="E670" s="67"/>
      <c r="F670" s="67"/>
      <c r="G670" s="67"/>
      <c r="H670" s="67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</row>
    <row r="671" spans="1:20" ht="13.2" x14ac:dyDescent="0.25">
      <c r="A671" s="66"/>
      <c r="B671" s="66"/>
      <c r="C671" s="66"/>
      <c r="D671" s="66"/>
      <c r="E671" s="67"/>
      <c r="F671" s="67"/>
      <c r="G671" s="67"/>
      <c r="H671" s="67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</row>
    <row r="672" spans="1:20" ht="13.2" x14ac:dyDescent="0.25">
      <c r="A672" s="66"/>
      <c r="B672" s="66"/>
      <c r="C672" s="66"/>
      <c r="D672" s="66"/>
      <c r="E672" s="67"/>
      <c r="F672" s="67"/>
      <c r="G672" s="67"/>
      <c r="H672" s="67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</row>
    <row r="673" spans="1:20" ht="13.2" x14ac:dyDescent="0.25">
      <c r="A673" s="66"/>
      <c r="B673" s="66"/>
      <c r="C673" s="66"/>
      <c r="D673" s="66"/>
      <c r="E673" s="67"/>
      <c r="F673" s="67"/>
      <c r="G673" s="67"/>
      <c r="H673" s="67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</row>
    <row r="674" spans="1:20" ht="13.2" x14ac:dyDescent="0.25">
      <c r="A674" s="66"/>
      <c r="B674" s="66"/>
      <c r="C674" s="66"/>
      <c r="D674" s="66"/>
      <c r="E674" s="67"/>
      <c r="F674" s="67"/>
      <c r="G674" s="67"/>
      <c r="H674" s="67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</row>
    <row r="675" spans="1:20" ht="13.2" x14ac:dyDescent="0.25">
      <c r="A675" s="66"/>
      <c r="B675" s="66"/>
      <c r="C675" s="66"/>
      <c r="D675" s="66"/>
      <c r="E675" s="67"/>
      <c r="F675" s="67"/>
      <c r="G675" s="67"/>
      <c r="H675" s="67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</row>
    <row r="676" spans="1:20" ht="13.2" x14ac:dyDescent="0.25">
      <c r="A676" s="66"/>
      <c r="B676" s="66"/>
      <c r="C676" s="66"/>
      <c r="D676" s="66"/>
      <c r="E676" s="67"/>
      <c r="F676" s="67"/>
      <c r="G676" s="67"/>
      <c r="H676" s="67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</row>
    <row r="677" spans="1:20" ht="13.2" x14ac:dyDescent="0.25">
      <c r="A677" s="66"/>
      <c r="B677" s="66"/>
      <c r="C677" s="66"/>
      <c r="D677" s="66"/>
      <c r="E677" s="67"/>
      <c r="F677" s="67"/>
      <c r="G677" s="67"/>
      <c r="H677" s="67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</row>
    <row r="678" spans="1:20" ht="13.2" x14ac:dyDescent="0.25">
      <c r="A678" s="66"/>
      <c r="B678" s="66"/>
      <c r="C678" s="66"/>
      <c r="D678" s="66"/>
      <c r="E678" s="67"/>
      <c r="F678" s="67"/>
      <c r="G678" s="67"/>
      <c r="H678" s="67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</row>
    <row r="679" spans="1:20" ht="13.2" x14ac:dyDescent="0.25">
      <c r="A679" s="66"/>
      <c r="B679" s="66"/>
      <c r="C679" s="66"/>
      <c r="D679" s="66"/>
      <c r="E679" s="67"/>
      <c r="F679" s="67"/>
      <c r="G679" s="67"/>
      <c r="H679" s="67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</row>
    <row r="680" spans="1:20" ht="13.2" x14ac:dyDescent="0.25">
      <c r="A680" s="66"/>
      <c r="B680" s="66"/>
      <c r="C680" s="66"/>
      <c r="D680" s="66"/>
      <c r="E680" s="67"/>
      <c r="F680" s="67"/>
      <c r="G680" s="67"/>
      <c r="H680" s="67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</row>
    <row r="681" spans="1:20" ht="13.2" x14ac:dyDescent="0.25">
      <c r="A681" s="66"/>
      <c r="B681" s="66"/>
      <c r="C681" s="66"/>
      <c r="D681" s="66"/>
      <c r="E681" s="67"/>
      <c r="F681" s="67"/>
      <c r="G681" s="67"/>
      <c r="H681" s="67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</row>
    <row r="682" spans="1:20" ht="13.2" x14ac:dyDescent="0.25">
      <c r="A682" s="66"/>
      <c r="B682" s="66"/>
      <c r="C682" s="66"/>
      <c r="D682" s="66"/>
      <c r="E682" s="67"/>
      <c r="F682" s="67"/>
      <c r="G682" s="67"/>
      <c r="H682" s="67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</row>
    <row r="683" spans="1:20" ht="13.2" x14ac:dyDescent="0.25">
      <c r="A683" s="66"/>
      <c r="B683" s="66"/>
      <c r="C683" s="66"/>
      <c r="D683" s="66"/>
      <c r="E683" s="67"/>
      <c r="F683" s="67"/>
      <c r="G683" s="67"/>
      <c r="H683" s="67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</row>
    <row r="684" spans="1:20" ht="13.2" x14ac:dyDescent="0.25">
      <c r="A684" s="66"/>
      <c r="B684" s="66"/>
      <c r="C684" s="66"/>
      <c r="D684" s="66"/>
      <c r="E684" s="67"/>
      <c r="F684" s="67"/>
      <c r="G684" s="67"/>
      <c r="H684" s="67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</row>
    <row r="685" spans="1:20" ht="13.2" x14ac:dyDescent="0.25">
      <c r="A685" s="66"/>
      <c r="B685" s="66"/>
      <c r="C685" s="66"/>
      <c r="D685" s="66"/>
      <c r="E685" s="67"/>
      <c r="F685" s="67"/>
      <c r="G685" s="67"/>
      <c r="H685" s="67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</row>
    <row r="686" spans="1:20" ht="13.2" x14ac:dyDescent="0.25">
      <c r="A686" s="66"/>
      <c r="B686" s="66"/>
      <c r="C686" s="66"/>
      <c r="D686" s="66"/>
      <c r="E686" s="67"/>
      <c r="F686" s="67"/>
      <c r="G686" s="67"/>
      <c r="H686" s="67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</row>
    <row r="687" spans="1:20" ht="13.2" x14ac:dyDescent="0.25">
      <c r="A687" s="66"/>
      <c r="B687" s="66"/>
      <c r="C687" s="66"/>
      <c r="D687" s="66"/>
      <c r="E687" s="67"/>
      <c r="F687" s="67"/>
      <c r="G687" s="67"/>
      <c r="H687" s="67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</row>
    <row r="688" spans="1:20" ht="13.2" x14ac:dyDescent="0.25">
      <c r="A688" s="66"/>
      <c r="B688" s="66"/>
      <c r="C688" s="66"/>
      <c r="D688" s="66"/>
      <c r="E688" s="67"/>
      <c r="F688" s="67"/>
      <c r="G688" s="67"/>
      <c r="H688" s="67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</row>
    <row r="689" spans="1:20" ht="13.2" x14ac:dyDescent="0.25">
      <c r="A689" s="66"/>
      <c r="B689" s="66"/>
      <c r="C689" s="66"/>
      <c r="D689" s="66"/>
      <c r="E689" s="67"/>
      <c r="F689" s="67"/>
      <c r="G689" s="67"/>
      <c r="H689" s="67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</row>
    <row r="690" spans="1:20" ht="13.2" x14ac:dyDescent="0.25">
      <c r="A690" s="66"/>
      <c r="B690" s="66"/>
      <c r="C690" s="66"/>
      <c r="D690" s="66"/>
      <c r="E690" s="67"/>
      <c r="F690" s="67"/>
      <c r="G690" s="67"/>
      <c r="H690" s="67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</row>
    <row r="691" spans="1:20" ht="13.2" x14ac:dyDescent="0.25">
      <c r="A691" s="66"/>
      <c r="B691" s="66"/>
      <c r="C691" s="66"/>
      <c r="D691" s="66"/>
      <c r="E691" s="67"/>
      <c r="F691" s="67"/>
      <c r="G691" s="67"/>
      <c r="H691" s="67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</row>
    <row r="692" spans="1:20" ht="13.2" x14ac:dyDescent="0.25">
      <c r="A692" s="66"/>
      <c r="B692" s="66"/>
      <c r="C692" s="66"/>
      <c r="D692" s="66"/>
      <c r="E692" s="67"/>
      <c r="F692" s="67"/>
      <c r="G692" s="67"/>
      <c r="H692" s="67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</row>
    <row r="693" spans="1:20" ht="13.2" x14ac:dyDescent="0.25">
      <c r="A693" s="66"/>
      <c r="B693" s="66"/>
      <c r="C693" s="66"/>
      <c r="D693" s="66"/>
      <c r="E693" s="67"/>
      <c r="F693" s="67"/>
      <c r="G693" s="67"/>
      <c r="H693" s="67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</row>
    <row r="694" spans="1:20" ht="13.2" x14ac:dyDescent="0.25">
      <c r="A694" s="66"/>
      <c r="B694" s="66"/>
      <c r="C694" s="66"/>
      <c r="D694" s="66"/>
      <c r="E694" s="67"/>
      <c r="F694" s="67"/>
      <c r="G694" s="67"/>
      <c r="H694" s="67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</row>
    <row r="695" spans="1:20" ht="13.2" x14ac:dyDescent="0.25">
      <c r="A695" s="66"/>
      <c r="B695" s="66"/>
      <c r="C695" s="66"/>
      <c r="D695" s="66"/>
      <c r="E695" s="67"/>
      <c r="F695" s="67"/>
      <c r="G695" s="67"/>
      <c r="H695" s="67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</row>
    <row r="696" spans="1:20" ht="13.2" x14ac:dyDescent="0.25">
      <c r="A696" s="66"/>
      <c r="B696" s="66"/>
      <c r="C696" s="66"/>
      <c r="D696" s="66"/>
      <c r="E696" s="67"/>
      <c r="F696" s="67"/>
      <c r="G696" s="67"/>
      <c r="H696" s="67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</row>
    <row r="697" spans="1:20" ht="13.2" x14ac:dyDescent="0.25">
      <c r="A697" s="66"/>
      <c r="B697" s="66"/>
      <c r="C697" s="66"/>
      <c r="D697" s="66"/>
      <c r="E697" s="67"/>
      <c r="F697" s="67"/>
      <c r="G697" s="67"/>
      <c r="H697" s="67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</row>
    <row r="698" spans="1:20" ht="13.2" x14ac:dyDescent="0.25">
      <c r="A698" s="66"/>
      <c r="B698" s="66"/>
      <c r="C698" s="66"/>
      <c r="D698" s="66"/>
      <c r="E698" s="67"/>
      <c r="F698" s="67"/>
      <c r="G698" s="67"/>
      <c r="H698" s="67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</row>
    <row r="699" spans="1:20" ht="13.2" x14ac:dyDescent="0.25">
      <c r="A699" s="66"/>
      <c r="B699" s="66"/>
      <c r="C699" s="66"/>
      <c r="D699" s="66"/>
      <c r="E699" s="67"/>
      <c r="F699" s="67"/>
      <c r="G699" s="67"/>
      <c r="H699" s="67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</row>
    <row r="700" spans="1:20" ht="13.2" x14ac:dyDescent="0.25">
      <c r="A700" s="66"/>
      <c r="B700" s="66"/>
      <c r="C700" s="66"/>
      <c r="D700" s="66"/>
      <c r="E700" s="67"/>
      <c r="F700" s="67"/>
      <c r="G700" s="67"/>
      <c r="H700" s="67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</row>
    <row r="701" spans="1:20" ht="13.2" x14ac:dyDescent="0.25">
      <c r="A701" s="66"/>
      <c r="B701" s="66"/>
      <c r="C701" s="66"/>
      <c r="D701" s="66"/>
      <c r="E701" s="67"/>
      <c r="F701" s="67"/>
      <c r="G701" s="67"/>
      <c r="H701" s="67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</row>
    <row r="702" spans="1:20" ht="13.2" x14ac:dyDescent="0.25">
      <c r="A702" s="66"/>
      <c r="B702" s="66"/>
      <c r="C702" s="66"/>
      <c r="D702" s="66"/>
      <c r="E702" s="67"/>
      <c r="F702" s="67"/>
      <c r="G702" s="67"/>
      <c r="H702" s="67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</row>
    <row r="703" spans="1:20" ht="13.2" x14ac:dyDescent="0.25">
      <c r="A703" s="66"/>
      <c r="B703" s="66"/>
      <c r="C703" s="66"/>
      <c r="D703" s="66"/>
      <c r="E703" s="67"/>
      <c r="F703" s="67"/>
      <c r="G703" s="67"/>
      <c r="H703" s="67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</row>
    <row r="704" spans="1:20" ht="13.2" x14ac:dyDescent="0.25">
      <c r="A704" s="66"/>
      <c r="B704" s="66"/>
      <c r="C704" s="66"/>
      <c r="D704" s="66"/>
      <c r="E704" s="67"/>
      <c r="F704" s="67"/>
      <c r="G704" s="67"/>
      <c r="H704" s="67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</row>
    <row r="705" spans="1:20" ht="13.2" x14ac:dyDescent="0.25">
      <c r="A705" s="66"/>
      <c r="B705" s="66"/>
      <c r="C705" s="66"/>
      <c r="D705" s="66"/>
      <c r="E705" s="67"/>
      <c r="F705" s="67"/>
      <c r="G705" s="67"/>
      <c r="H705" s="67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</row>
    <row r="706" spans="1:20" ht="13.2" x14ac:dyDescent="0.25">
      <c r="A706" s="66"/>
      <c r="B706" s="66"/>
      <c r="C706" s="66"/>
      <c r="D706" s="66"/>
      <c r="E706" s="67"/>
      <c r="F706" s="67"/>
      <c r="G706" s="67"/>
      <c r="H706" s="67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</row>
    <row r="707" spans="1:20" ht="13.2" x14ac:dyDescent="0.25">
      <c r="A707" s="66"/>
      <c r="B707" s="66"/>
      <c r="C707" s="66"/>
      <c r="D707" s="66"/>
      <c r="E707" s="67"/>
      <c r="F707" s="67"/>
      <c r="G707" s="67"/>
      <c r="H707" s="67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</row>
    <row r="708" spans="1:20" ht="13.2" x14ac:dyDescent="0.25">
      <c r="A708" s="66"/>
      <c r="B708" s="66"/>
      <c r="C708" s="66"/>
      <c r="D708" s="66"/>
      <c r="E708" s="67"/>
      <c r="F708" s="67"/>
      <c r="G708" s="67"/>
      <c r="H708" s="67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</row>
    <row r="709" spans="1:20" ht="13.2" x14ac:dyDescent="0.25">
      <c r="A709" s="66"/>
      <c r="B709" s="66"/>
      <c r="C709" s="66"/>
      <c r="D709" s="66"/>
      <c r="E709" s="67"/>
      <c r="F709" s="67"/>
      <c r="G709" s="67"/>
      <c r="H709" s="67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</row>
    <row r="710" spans="1:20" ht="13.2" x14ac:dyDescent="0.25">
      <c r="A710" s="66"/>
      <c r="B710" s="66"/>
      <c r="C710" s="66"/>
      <c r="D710" s="66"/>
      <c r="E710" s="67"/>
      <c r="F710" s="67"/>
      <c r="G710" s="67"/>
      <c r="H710" s="67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</row>
    <row r="711" spans="1:20" ht="13.2" x14ac:dyDescent="0.25">
      <c r="A711" s="66"/>
      <c r="B711" s="66"/>
      <c r="C711" s="66"/>
      <c r="D711" s="66"/>
      <c r="E711" s="67"/>
      <c r="F711" s="67"/>
      <c r="G711" s="67"/>
      <c r="H711" s="67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</row>
    <row r="712" spans="1:20" ht="13.2" x14ac:dyDescent="0.25">
      <c r="A712" s="66"/>
      <c r="B712" s="66"/>
      <c r="C712" s="66"/>
      <c r="D712" s="66"/>
      <c r="E712" s="67"/>
      <c r="F712" s="67"/>
      <c r="G712" s="67"/>
      <c r="H712" s="67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</row>
    <row r="713" spans="1:20" ht="13.2" x14ac:dyDescent="0.25">
      <c r="A713" s="66"/>
      <c r="B713" s="66"/>
      <c r="C713" s="66"/>
      <c r="D713" s="66"/>
      <c r="E713" s="67"/>
      <c r="F713" s="67"/>
      <c r="G713" s="67"/>
      <c r="H713" s="67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</row>
    <row r="714" spans="1:20" ht="13.2" x14ac:dyDescent="0.25">
      <c r="A714" s="66"/>
      <c r="B714" s="66"/>
      <c r="C714" s="66"/>
      <c r="D714" s="66"/>
      <c r="E714" s="67"/>
      <c r="F714" s="67"/>
      <c r="G714" s="67"/>
      <c r="H714" s="67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</row>
    <row r="715" spans="1:20" ht="13.2" x14ac:dyDescent="0.25">
      <c r="A715" s="66"/>
      <c r="B715" s="66"/>
      <c r="C715" s="66"/>
      <c r="D715" s="66"/>
      <c r="E715" s="67"/>
      <c r="F715" s="67"/>
      <c r="G715" s="67"/>
      <c r="H715" s="67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</row>
    <row r="716" spans="1:20" ht="13.2" x14ac:dyDescent="0.25">
      <c r="A716" s="66"/>
      <c r="B716" s="66"/>
      <c r="C716" s="66"/>
      <c r="D716" s="66"/>
      <c r="E716" s="67"/>
      <c r="F716" s="67"/>
      <c r="G716" s="67"/>
      <c r="H716" s="67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</row>
    <row r="717" spans="1:20" ht="13.2" x14ac:dyDescent="0.25">
      <c r="A717" s="66"/>
      <c r="B717" s="66"/>
      <c r="C717" s="66"/>
      <c r="D717" s="66"/>
      <c r="E717" s="67"/>
      <c r="F717" s="67"/>
      <c r="G717" s="67"/>
      <c r="H717" s="67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</row>
    <row r="718" spans="1:20" ht="13.2" x14ac:dyDescent="0.25">
      <c r="A718" s="66"/>
      <c r="B718" s="66"/>
      <c r="C718" s="66"/>
      <c r="D718" s="66"/>
      <c r="E718" s="67"/>
      <c r="F718" s="67"/>
      <c r="G718" s="67"/>
      <c r="H718" s="67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</row>
    <row r="719" spans="1:20" ht="13.2" x14ac:dyDescent="0.25">
      <c r="A719" s="66"/>
      <c r="B719" s="66"/>
      <c r="C719" s="66"/>
      <c r="D719" s="66"/>
      <c r="E719" s="67"/>
      <c r="F719" s="67"/>
      <c r="G719" s="67"/>
      <c r="H719" s="67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</row>
    <row r="720" spans="1:20" ht="13.2" x14ac:dyDescent="0.25">
      <c r="A720" s="66"/>
      <c r="B720" s="66"/>
      <c r="C720" s="66"/>
      <c r="D720" s="66"/>
      <c r="E720" s="67"/>
      <c r="F720" s="67"/>
      <c r="G720" s="67"/>
      <c r="H720" s="67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</row>
    <row r="721" spans="1:20" ht="13.2" x14ac:dyDescent="0.25">
      <c r="A721" s="66"/>
      <c r="B721" s="66"/>
      <c r="C721" s="66"/>
      <c r="D721" s="66"/>
      <c r="E721" s="67"/>
      <c r="F721" s="67"/>
      <c r="G721" s="67"/>
      <c r="H721" s="67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</row>
    <row r="722" spans="1:20" ht="13.2" x14ac:dyDescent="0.25">
      <c r="A722" s="66"/>
      <c r="B722" s="66"/>
      <c r="C722" s="66"/>
      <c r="D722" s="66"/>
      <c r="E722" s="67"/>
      <c r="F722" s="67"/>
      <c r="G722" s="67"/>
      <c r="H722" s="67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</row>
    <row r="723" spans="1:20" ht="13.2" x14ac:dyDescent="0.25">
      <c r="A723" s="66"/>
      <c r="B723" s="66"/>
      <c r="C723" s="66"/>
      <c r="D723" s="66"/>
      <c r="E723" s="67"/>
      <c r="F723" s="67"/>
      <c r="G723" s="67"/>
      <c r="H723" s="67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</row>
    <row r="724" spans="1:20" ht="13.2" x14ac:dyDescent="0.25">
      <c r="A724" s="66"/>
      <c r="B724" s="66"/>
      <c r="C724" s="66"/>
      <c r="D724" s="66"/>
      <c r="E724" s="67"/>
      <c r="F724" s="67"/>
      <c r="G724" s="67"/>
      <c r="H724" s="67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</row>
    <row r="725" spans="1:20" ht="13.2" x14ac:dyDescent="0.25">
      <c r="A725" s="66"/>
      <c r="B725" s="66"/>
      <c r="C725" s="66"/>
      <c r="D725" s="66"/>
      <c r="E725" s="67"/>
      <c r="F725" s="67"/>
      <c r="G725" s="67"/>
      <c r="H725" s="67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</row>
    <row r="726" spans="1:20" ht="13.2" x14ac:dyDescent="0.25">
      <c r="A726" s="66"/>
      <c r="B726" s="66"/>
      <c r="C726" s="66"/>
      <c r="D726" s="66"/>
      <c r="E726" s="67"/>
      <c r="F726" s="67"/>
      <c r="G726" s="67"/>
      <c r="H726" s="67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</row>
    <row r="727" spans="1:20" ht="13.2" x14ac:dyDescent="0.25">
      <c r="A727" s="66"/>
      <c r="B727" s="66"/>
      <c r="C727" s="66"/>
      <c r="D727" s="66"/>
      <c r="E727" s="67"/>
      <c r="F727" s="67"/>
      <c r="G727" s="67"/>
      <c r="H727" s="67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</row>
    <row r="728" spans="1:20" ht="13.2" x14ac:dyDescent="0.25">
      <c r="A728" s="66"/>
      <c r="B728" s="66"/>
      <c r="C728" s="66"/>
      <c r="D728" s="66"/>
      <c r="E728" s="67"/>
      <c r="F728" s="67"/>
      <c r="G728" s="67"/>
      <c r="H728" s="67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</row>
    <row r="729" spans="1:20" ht="13.2" x14ac:dyDescent="0.25">
      <c r="A729" s="66"/>
      <c r="B729" s="66"/>
      <c r="C729" s="66"/>
      <c r="D729" s="66"/>
      <c r="E729" s="67"/>
      <c r="F729" s="67"/>
      <c r="G729" s="67"/>
      <c r="H729" s="67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</row>
    <row r="730" spans="1:20" ht="13.2" x14ac:dyDescent="0.25">
      <c r="A730" s="66"/>
      <c r="B730" s="66"/>
      <c r="C730" s="66"/>
      <c r="D730" s="66"/>
      <c r="E730" s="67"/>
      <c r="F730" s="67"/>
      <c r="G730" s="67"/>
      <c r="H730" s="67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</row>
    <row r="731" spans="1:20" ht="13.2" x14ac:dyDescent="0.25">
      <c r="A731" s="66"/>
      <c r="B731" s="66"/>
      <c r="C731" s="66"/>
      <c r="D731" s="66"/>
      <c r="E731" s="67"/>
      <c r="F731" s="67"/>
      <c r="G731" s="67"/>
      <c r="H731" s="67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</row>
    <row r="732" spans="1:20" ht="13.2" x14ac:dyDescent="0.25">
      <c r="A732" s="66"/>
      <c r="B732" s="66"/>
      <c r="C732" s="66"/>
      <c r="D732" s="66"/>
      <c r="E732" s="67"/>
      <c r="F732" s="67"/>
      <c r="G732" s="67"/>
      <c r="H732" s="67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</row>
    <row r="733" spans="1:20" ht="13.2" x14ac:dyDescent="0.25">
      <c r="A733" s="66"/>
      <c r="B733" s="66"/>
      <c r="C733" s="66"/>
      <c r="D733" s="66"/>
      <c r="E733" s="67"/>
      <c r="F733" s="67"/>
      <c r="G733" s="67"/>
      <c r="H733" s="67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</row>
    <row r="734" spans="1:20" ht="13.2" x14ac:dyDescent="0.25">
      <c r="A734" s="66"/>
      <c r="B734" s="66"/>
      <c r="C734" s="66"/>
      <c r="D734" s="66"/>
      <c r="E734" s="67"/>
      <c r="F734" s="67"/>
      <c r="G734" s="67"/>
      <c r="H734" s="67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</row>
    <row r="735" spans="1:20" ht="13.2" x14ac:dyDescent="0.25">
      <c r="A735" s="66"/>
      <c r="B735" s="66"/>
      <c r="C735" s="66"/>
      <c r="D735" s="66"/>
      <c r="E735" s="67"/>
      <c r="F735" s="67"/>
      <c r="G735" s="67"/>
      <c r="H735" s="67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</row>
    <row r="736" spans="1:20" ht="13.2" x14ac:dyDescent="0.25">
      <c r="A736" s="66"/>
      <c r="B736" s="66"/>
      <c r="C736" s="66"/>
      <c r="D736" s="66"/>
      <c r="E736" s="67"/>
      <c r="F736" s="67"/>
      <c r="G736" s="67"/>
      <c r="H736" s="67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</row>
    <row r="737" spans="1:20" ht="13.2" x14ac:dyDescent="0.25">
      <c r="A737" s="66"/>
      <c r="B737" s="66"/>
      <c r="C737" s="66"/>
      <c r="D737" s="66"/>
      <c r="E737" s="67"/>
      <c r="F737" s="67"/>
      <c r="G737" s="67"/>
      <c r="H737" s="67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</row>
    <row r="738" spans="1:20" ht="13.2" x14ac:dyDescent="0.25">
      <c r="A738" s="66"/>
      <c r="B738" s="66"/>
      <c r="C738" s="66"/>
      <c r="D738" s="66"/>
      <c r="E738" s="67"/>
      <c r="F738" s="67"/>
      <c r="G738" s="67"/>
      <c r="H738" s="67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</row>
    <row r="739" spans="1:20" ht="13.2" x14ac:dyDescent="0.25">
      <c r="A739" s="66"/>
      <c r="B739" s="66"/>
      <c r="C739" s="66"/>
      <c r="D739" s="66"/>
      <c r="E739" s="67"/>
      <c r="F739" s="67"/>
      <c r="G739" s="67"/>
      <c r="H739" s="67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</row>
    <row r="740" spans="1:20" ht="13.2" x14ac:dyDescent="0.25">
      <c r="A740" s="66"/>
      <c r="B740" s="66"/>
      <c r="C740" s="66"/>
      <c r="D740" s="66"/>
      <c r="E740" s="67"/>
      <c r="F740" s="67"/>
      <c r="G740" s="67"/>
      <c r="H740" s="67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</row>
    <row r="741" spans="1:20" ht="13.2" x14ac:dyDescent="0.25">
      <c r="A741" s="66"/>
      <c r="B741" s="66"/>
      <c r="C741" s="66"/>
      <c r="D741" s="66"/>
      <c r="E741" s="67"/>
      <c r="F741" s="67"/>
      <c r="G741" s="67"/>
      <c r="H741" s="67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</row>
    <row r="742" spans="1:20" ht="13.2" x14ac:dyDescent="0.25">
      <c r="A742" s="66"/>
      <c r="B742" s="66"/>
      <c r="C742" s="66"/>
      <c r="D742" s="66"/>
      <c r="E742" s="67"/>
      <c r="F742" s="67"/>
      <c r="G742" s="67"/>
      <c r="H742" s="67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</row>
    <row r="743" spans="1:20" ht="13.2" x14ac:dyDescent="0.25">
      <c r="A743" s="66"/>
      <c r="B743" s="66"/>
      <c r="C743" s="66"/>
      <c r="D743" s="66"/>
      <c r="E743" s="67"/>
      <c r="F743" s="67"/>
      <c r="G743" s="67"/>
      <c r="H743" s="67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</row>
    <row r="744" spans="1:20" ht="13.2" x14ac:dyDescent="0.25">
      <c r="A744" s="66"/>
      <c r="B744" s="66"/>
      <c r="C744" s="66"/>
      <c r="D744" s="66"/>
      <c r="E744" s="67"/>
      <c r="F744" s="67"/>
      <c r="G744" s="67"/>
      <c r="H744" s="67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</row>
    <row r="745" spans="1:20" ht="13.2" x14ac:dyDescent="0.25">
      <c r="A745" s="66"/>
      <c r="B745" s="66"/>
      <c r="C745" s="66"/>
      <c r="D745" s="66"/>
      <c r="E745" s="67"/>
      <c r="F745" s="67"/>
      <c r="G745" s="67"/>
      <c r="H745" s="67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</row>
    <row r="746" spans="1:20" ht="13.2" x14ac:dyDescent="0.25">
      <c r="A746" s="66"/>
      <c r="B746" s="66"/>
      <c r="C746" s="66"/>
      <c r="D746" s="66"/>
      <c r="E746" s="67"/>
      <c r="F746" s="67"/>
      <c r="G746" s="67"/>
      <c r="H746" s="67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</row>
    <row r="747" spans="1:20" ht="13.2" x14ac:dyDescent="0.25">
      <c r="A747" s="66"/>
      <c r="B747" s="66"/>
      <c r="C747" s="66"/>
      <c r="D747" s="66"/>
      <c r="E747" s="67"/>
      <c r="F747" s="67"/>
      <c r="G747" s="67"/>
      <c r="H747" s="67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</row>
    <row r="748" spans="1:20" ht="13.2" x14ac:dyDescent="0.25">
      <c r="A748" s="66"/>
      <c r="B748" s="66"/>
      <c r="C748" s="66"/>
      <c r="D748" s="66"/>
      <c r="E748" s="67"/>
      <c r="F748" s="67"/>
      <c r="G748" s="67"/>
      <c r="H748" s="67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</row>
    <row r="749" spans="1:20" ht="13.2" x14ac:dyDescent="0.25">
      <c r="A749" s="66"/>
      <c r="B749" s="66"/>
      <c r="C749" s="66"/>
      <c r="D749" s="66"/>
      <c r="E749" s="67"/>
      <c r="F749" s="67"/>
      <c r="G749" s="67"/>
      <c r="H749" s="67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</row>
    <row r="750" spans="1:20" ht="13.2" x14ac:dyDescent="0.25">
      <c r="A750" s="66"/>
      <c r="B750" s="66"/>
      <c r="C750" s="66"/>
      <c r="D750" s="66"/>
      <c r="E750" s="67"/>
      <c r="F750" s="67"/>
      <c r="G750" s="67"/>
      <c r="H750" s="67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</row>
    <row r="751" spans="1:20" ht="13.2" x14ac:dyDescent="0.25">
      <c r="A751" s="66"/>
      <c r="B751" s="66"/>
      <c r="C751" s="66"/>
      <c r="D751" s="66"/>
      <c r="E751" s="67"/>
      <c r="F751" s="67"/>
      <c r="G751" s="67"/>
      <c r="H751" s="67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</row>
    <row r="752" spans="1:20" ht="13.2" x14ac:dyDescent="0.25">
      <c r="A752" s="66"/>
      <c r="B752" s="66"/>
      <c r="C752" s="66"/>
      <c r="D752" s="66"/>
      <c r="E752" s="67"/>
      <c r="F752" s="67"/>
      <c r="G752" s="67"/>
      <c r="H752" s="67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</row>
    <row r="753" spans="1:20" ht="13.2" x14ac:dyDescent="0.25">
      <c r="A753" s="66"/>
      <c r="B753" s="66"/>
      <c r="C753" s="66"/>
      <c r="D753" s="66"/>
      <c r="E753" s="67"/>
      <c r="F753" s="67"/>
      <c r="G753" s="67"/>
      <c r="H753" s="67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</row>
    <row r="754" spans="1:20" ht="13.2" x14ac:dyDescent="0.25">
      <c r="A754" s="66"/>
      <c r="B754" s="66"/>
      <c r="C754" s="66"/>
      <c r="D754" s="66"/>
      <c r="E754" s="67"/>
      <c r="F754" s="67"/>
      <c r="G754" s="67"/>
      <c r="H754" s="67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</row>
    <row r="755" spans="1:20" ht="13.2" x14ac:dyDescent="0.25">
      <c r="A755" s="66"/>
      <c r="B755" s="66"/>
      <c r="C755" s="66"/>
      <c r="D755" s="66"/>
      <c r="E755" s="67"/>
      <c r="F755" s="67"/>
      <c r="G755" s="67"/>
      <c r="H755" s="67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</row>
    <row r="756" spans="1:20" ht="13.2" x14ac:dyDescent="0.25">
      <c r="A756" s="66"/>
      <c r="B756" s="66"/>
      <c r="C756" s="66"/>
      <c r="D756" s="66"/>
      <c r="E756" s="67"/>
      <c r="F756" s="67"/>
      <c r="G756" s="67"/>
      <c r="H756" s="67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</row>
    <row r="757" spans="1:20" ht="13.2" x14ac:dyDescent="0.25">
      <c r="A757" s="66"/>
      <c r="B757" s="66"/>
      <c r="C757" s="66"/>
      <c r="D757" s="66"/>
      <c r="E757" s="67"/>
      <c r="F757" s="67"/>
      <c r="G757" s="67"/>
      <c r="H757" s="67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</row>
    <row r="758" spans="1:20" ht="13.2" x14ac:dyDescent="0.25">
      <c r="A758" s="66"/>
      <c r="B758" s="66"/>
      <c r="C758" s="66"/>
      <c r="D758" s="66"/>
      <c r="E758" s="67"/>
      <c r="F758" s="67"/>
      <c r="G758" s="67"/>
      <c r="H758" s="67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</row>
    <row r="759" spans="1:20" ht="13.2" x14ac:dyDescent="0.25">
      <c r="A759" s="66"/>
      <c r="B759" s="66"/>
      <c r="C759" s="66"/>
      <c r="D759" s="66"/>
      <c r="E759" s="67"/>
      <c r="F759" s="67"/>
      <c r="G759" s="67"/>
      <c r="H759" s="67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</row>
    <row r="760" spans="1:20" ht="13.2" x14ac:dyDescent="0.25">
      <c r="A760" s="66"/>
      <c r="B760" s="66"/>
      <c r="C760" s="66"/>
      <c r="D760" s="66"/>
      <c r="E760" s="67"/>
      <c r="F760" s="67"/>
      <c r="G760" s="67"/>
      <c r="H760" s="67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</row>
    <row r="761" spans="1:20" ht="13.2" x14ac:dyDescent="0.25">
      <c r="A761" s="66"/>
      <c r="B761" s="66"/>
      <c r="C761" s="66"/>
      <c r="D761" s="66"/>
      <c r="E761" s="67"/>
      <c r="F761" s="67"/>
      <c r="G761" s="67"/>
      <c r="H761" s="67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</row>
    <row r="762" spans="1:20" ht="13.2" x14ac:dyDescent="0.25">
      <c r="A762" s="66"/>
      <c r="B762" s="66"/>
      <c r="C762" s="66"/>
      <c r="D762" s="66"/>
      <c r="E762" s="67"/>
      <c r="F762" s="67"/>
      <c r="G762" s="67"/>
      <c r="H762" s="67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</row>
    <row r="763" spans="1:20" ht="13.2" x14ac:dyDescent="0.25">
      <c r="A763" s="66"/>
      <c r="B763" s="66"/>
      <c r="C763" s="66"/>
      <c r="D763" s="66"/>
      <c r="E763" s="67"/>
      <c r="F763" s="67"/>
      <c r="G763" s="67"/>
      <c r="H763" s="67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</row>
    <row r="764" spans="1:20" ht="13.2" x14ac:dyDescent="0.25">
      <c r="A764" s="66"/>
      <c r="B764" s="66"/>
      <c r="C764" s="66"/>
      <c r="D764" s="66"/>
      <c r="E764" s="67"/>
      <c r="F764" s="67"/>
      <c r="G764" s="67"/>
      <c r="H764" s="67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</row>
    <row r="765" spans="1:20" ht="13.2" x14ac:dyDescent="0.25">
      <c r="A765" s="66"/>
      <c r="B765" s="66"/>
      <c r="C765" s="66"/>
      <c r="D765" s="66"/>
      <c r="E765" s="67"/>
      <c r="F765" s="67"/>
      <c r="G765" s="67"/>
      <c r="H765" s="67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</row>
    <row r="766" spans="1:20" ht="13.2" x14ac:dyDescent="0.25">
      <c r="A766" s="66"/>
      <c r="B766" s="66"/>
      <c r="C766" s="66"/>
      <c r="D766" s="66"/>
      <c r="E766" s="67"/>
      <c r="F766" s="67"/>
      <c r="G766" s="67"/>
      <c r="H766" s="67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</row>
    <row r="767" spans="1:20" ht="13.2" x14ac:dyDescent="0.25">
      <c r="A767" s="66"/>
      <c r="B767" s="66"/>
      <c r="C767" s="66"/>
      <c r="D767" s="66"/>
      <c r="E767" s="67"/>
      <c r="F767" s="67"/>
      <c r="G767" s="67"/>
      <c r="H767" s="67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</row>
    <row r="768" spans="1:20" ht="13.2" x14ac:dyDescent="0.25">
      <c r="A768" s="66"/>
      <c r="B768" s="66"/>
      <c r="C768" s="66"/>
      <c r="D768" s="66"/>
      <c r="E768" s="67"/>
      <c r="F768" s="67"/>
      <c r="G768" s="67"/>
      <c r="H768" s="67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</row>
    <row r="769" spans="1:20" ht="13.2" x14ac:dyDescent="0.25">
      <c r="A769" s="66"/>
      <c r="B769" s="66"/>
      <c r="C769" s="66"/>
      <c r="D769" s="66"/>
      <c r="E769" s="67"/>
      <c r="F769" s="67"/>
      <c r="G769" s="67"/>
      <c r="H769" s="67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</row>
    <row r="770" spans="1:20" ht="13.2" x14ac:dyDescent="0.25">
      <c r="A770" s="66"/>
      <c r="B770" s="66"/>
      <c r="C770" s="66"/>
      <c r="D770" s="66"/>
      <c r="E770" s="67"/>
      <c r="F770" s="67"/>
      <c r="G770" s="67"/>
      <c r="H770" s="67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</row>
    <row r="771" spans="1:20" ht="13.2" x14ac:dyDescent="0.25">
      <c r="A771" s="66"/>
      <c r="B771" s="66"/>
      <c r="C771" s="66"/>
      <c r="D771" s="66"/>
      <c r="E771" s="67"/>
      <c r="F771" s="67"/>
      <c r="G771" s="67"/>
      <c r="H771" s="67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</row>
    <row r="772" spans="1:20" ht="13.2" x14ac:dyDescent="0.25">
      <c r="A772" s="66"/>
      <c r="B772" s="66"/>
      <c r="C772" s="66"/>
      <c r="D772" s="66"/>
      <c r="E772" s="67"/>
      <c r="F772" s="67"/>
      <c r="G772" s="67"/>
      <c r="H772" s="67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</row>
    <row r="773" spans="1:20" ht="13.2" x14ac:dyDescent="0.25">
      <c r="A773" s="66"/>
      <c r="B773" s="66"/>
      <c r="C773" s="66"/>
      <c r="D773" s="66"/>
      <c r="E773" s="67"/>
      <c r="F773" s="67"/>
      <c r="G773" s="67"/>
      <c r="H773" s="67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</row>
    <row r="774" spans="1:20" ht="13.2" x14ac:dyDescent="0.25">
      <c r="A774" s="66"/>
      <c r="B774" s="66"/>
      <c r="C774" s="66"/>
      <c r="D774" s="66"/>
      <c r="E774" s="67"/>
      <c r="F774" s="67"/>
      <c r="G774" s="67"/>
      <c r="H774" s="67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</row>
    <row r="775" spans="1:20" ht="13.2" x14ac:dyDescent="0.25">
      <c r="A775" s="66"/>
      <c r="B775" s="66"/>
      <c r="C775" s="66"/>
      <c r="D775" s="66"/>
      <c r="E775" s="67"/>
      <c r="F775" s="67"/>
      <c r="G775" s="67"/>
      <c r="H775" s="67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</row>
    <row r="776" spans="1:20" ht="13.2" x14ac:dyDescent="0.25">
      <c r="A776" s="66"/>
      <c r="B776" s="66"/>
      <c r="C776" s="66"/>
      <c r="D776" s="66"/>
      <c r="E776" s="67"/>
      <c r="F776" s="67"/>
      <c r="G776" s="67"/>
      <c r="H776" s="67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</row>
    <row r="777" spans="1:20" ht="13.2" x14ac:dyDescent="0.25">
      <c r="A777" s="66"/>
      <c r="B777" s="66"/>
      <c r="C777" s="66"/>
      <c r="D777" s="66"/>
      <c r="E777" s="67"/>
      <c r="F777" s="67"/>
      <c r="G777" s="67"/>
      <c r="H777" s="67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</row>
    <row r="778" spans="1:20" ht="13.2" x14ac:dyDescent="0.25">
      <c r="A778" s="66"/>
      <c r="B778" s="66"/>
      <c r="C778" s="66"/>
      <c r="D778" s="66"/>
      <c r="E778" s="67"/>
      <c r="F778" s="67"/>
      <c r="G778" s="67"/>
      <c r="H778" s="67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</row>
    <row r="779" spans="1:20" ht="13.2" x14ac:dyDescent="0.25">
      <c r="A779" s="66"/>
      <c r="B779" s="66"/>
      <c r="C779" s="66"/>
      <c r="D779" s="66"/>
      <c r="E779" s="67"/>
      <c r="F779" s="67"/>
      <c r="G779" s="67"/>
      <c r="H779" s="67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</row>
    <row r="780" spans="1:20" ht="13.2" x14ac:dyDescent="0.25">
      <c r="A780" s="66"/>
      <c r="B780" s="66"/>
      <c r="C780" s="66"/>
      <c r="D780" s="66"/>
      <c r="E780" s="67"/>
      <c r="F780" s="67"/>
      <c r="G780" s="67"/>
      <c r="H780" s="67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</row>
    <row r="781" spans="1:20" ht="13.2" x14ac:dyDescent="0.25">
      <c r="A781" s="66"/>
      <c r="B781" s="66"/>
      <c r="C781" s="66"/>
      <c r="D781" s="66"/>
      <c r="E781" s="67"/>
      <c r="F781" s="67"/>
      <c r="G781" s="67"/>
      <c r="H781" s="67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</row>
    <row r="782" spans="1:20" ht="13.2" x14ac:dyDescent="0.25">
      <c r="A782" s="66"/>
      <c r="B782" s="66"/>
      <c r="C782" s="66"/>
      <c r="D782" s="66"/>
      <c r="E782" s="67"/>
      <c r="F782" s="67"/>
      <c r="G782" s="67"/>
      <c r="H782" s="67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</row>
    <row r="783" spans="1:20" ht="13.2" x14ac:dyDescent="0.25">
      <c r="A783" s="66"/>
      <c r="B783" s="66"/>
      <c r="C783" s="66"/>
      <c r="D783" s="66"/>
      <c r="E783" s="67"/>
      <c r="F783" s="67"/>
      <c r="G783" s="67"/>
      <c r="H783" s="67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</row>
    <row r="784" spans="1:20" ht="13.2" x14ac:dyDescent="0.25">
      <c r="A784" s="66"/>
      <c r="B784" s="66"/>
      <c r="C784" s="66"/>
      <c r="D784" s="66"/>
      <c r="E784" s="67"/>
      <c r="F784" s="67"/>
      <c r="G784" s="67"/>
      <c r="H784" s="67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</row>
    <row r="785" spans="1:20" ht="13.2" x14ac:dyDescent="0.25">
      <c r="A785" s="66"/>
      <c r="B785" s="66"/>
      <c r="C785" s="66"/>
      <c r="D785" s="66"/>
      <c r="E785" s="67"/>
      <c r="F785" s="67"/>
      <c r="G785" s="67"/>
      <c r="H785" s="67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</row>
    <row r="786" spans="1:20" ht="13.2" x14ac:dyDescent="0.25">
      <c r="A786" s="66"/>
      <c r="B786" s="66"/>
      <c r="C786" s="66"/>
      <c r="D786" s="66"/>
      <c r="E786" s="67"/>
      <c r="F786" s="67"/>
      <c r="G786" s="67"/>
      <c r="H786" s="67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</row>
    <row r="787" spans="1:20" ht="13.2" x14ac:dyDescent="0.25">
      <c r="A787" s="66"/>
      <c r="B787" s="66"/>
      <c r="C787" s="66"/>
      <c r="D787" s="66"/>
      <c r="E787" s="67"/>
      <c r="F787" s="67"/>
      <c r="G787" s="67"/>
      <c r="H787" s="67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</row>
    <row r="788" spans="1:20" ht="13.2" x14ac:dyDescent="0.25">
      <c r="A788" s="66"/>
      <c r="B788" s="66"/>
      <c r="C788" s="66"/>
      <c r="D788" s="66"/>
      <c r="E788" s="67"/>
      <c r="F788" s="67"/>
      <c r="G788" s="67"/>
      <c r="H788" s="67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</row>
    <row r="789" spans="1:20" ht="13.2" x14ac:dyDescent="0.25">
      <c r="A789" s="66"/>
      <c r="B789" s="66"/>
      <c r="C789" s="66"/>
      <c r="D789" s="66"/>
      <c r="E789" s="67"/>
      <c r="F789" s="67"/>
      <c r="G789" s="67"/>
      <c r="H789" s="67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</row>
    <row r="790" spans="1:20" ht="13.2" x14ac:dyDescent="0.25">
      <c r="A790" s="66"/>
      <c r="B790" s="66"/>
      <c r="C790" s="66"/>
      <c r="D790" s="66"/>
      <c r="E790" s="67"/>
      <c r="F790" s="67"/>
      <c r="G790" s="67"/>
      <c r="H790" s="67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</row>
    <row r="791" spans="1:20" ht="13.2" x14ac:dyDescent="0.25">
      <c r="A791" s="66"/>
      <c r="B791" s="66"/>
      <c r="C791" s="66"/>
      <c r="D791" s="66"/>
      <c r="E791" s="67"/>
      <c r="F791" s="67"/>
      <c r="G791" s="67"/>
      <c r="H791" s="67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</row>
    <row r="792" spans="1:20" ht="13.2" x14ac:dyDescent="0.25">
      <c r="A792" s="66"/>
      <c r="B792" s="66"/>
      <c r="C792" s="66"/>
      <c r="D792" s="66"/>
      <c r="E792" s="67"/>
      <c r="F792" s="67"/>
      <c r="G792" s="67"/>
      <c r="H792" s="67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</row>
    <row r="793" spans="1:20" ht="13.2" x14ac:dyDescent="0.25">
      <c r="A793" s="66"/>
      <c r="B793" s="66"/>
      <c r="C793" s="66"/>
      <c r="D793" s="66"/>
      <c r="E793" s="67"/>
      <c r="F793" s="67"/>
      <c r="G793" s="67"/>
      <c r="H793" s="67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</row>
    <row r="794" spans="1:20" ht="13.2" x14ac:dyDescent="0.25">
      <c r="A794" s="66"/>
      <c r="B794" s="66"/>
      <c r="C794" s="66"/>
      <c r="D794" s="66"/>
      <c r="E794" s="67"/>
      <c r="F794" s="67"/>
      <c r="G794" s="67"/>
      <c r="H794" s="67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</row>
    <row r="795" spans="1:20" ht="13.2" x14ac:dyDescent="0.25">
      <c r="A795" s="66"/>
      <c r="B795" s="66"/>
      <c r="C795" s="66"/>
      <c r="D795" s="66"/>
      <c r="E795" s="67"/>
      <c r="F795" s="67"/>
      <c r="G795" s="67"/>
      <c r="H795" s="67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</row>
    <row r="796" spans="1:20" ht="13.2" x14ac:dyDescent="0.25">
      <c r="A796" s="66"/>
      <c r="B796" s="66"/>
      <c r="C796" s="66"/>
      <c r="D796" s="66"/>
      <c r="E796" s="67"/>
      <c r="F796" s="67"/>
      <c r="G796" s="67"/>
      <c r="H796" s="67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</row>
    <row r="797" spans="1:20" ht="13.2" x14ac:dyDescent="0.25">
      <c r="A797" s="66"/>
      <c r="B797" s="66"/>
      <c r="C797" s="66"/>
      <c r="D797" s="66"/>
      <c r="E797" s="67"/>
      <c r="F797" s="67"/>
      <c r="G797" s="67"/>
      <c r="H797" s="67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</row>
    <row r="798" spans="1:20" ht="13.2" x14ac:dyDescent="0.25">
      <c r="A798" s="66"/>
      <c r="B798" s="66"/>
      <c r="C798" s="66"/>
      <c r="D798" s="66"/>
      <c r="E798" s="67"/>
      <c r="F798" s="67"/>
      <c r="G798" s="67"/>
      <c r="H798" s="67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</row>
    <row r="799" spans="1:20" ht="13.2" x14ac:dyDescent="0.25">
      <c r="A799" s="66"/>
      <c r="B799" s="66"/>
      <c r="C799" s="66"/>
      <c r="D799" s="66"/>
      <c r="E799" s="67"/>
      <c r="F799" s="67"/>
      <c r="G799" s="67"/>
      <c r="H799" s="67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</row>
    <row r="800" spans="1:20" ht="13.2" x14ac:dyDescent="0.25">
      <c r="A800" s="66"/>
      <c r="B800" s="66"/>
      <c r="C800" s="66"/>
      <c r="D800" s="66"/>
      <c r="E800" s="67"/>
      <c r="F800" s="67"/>
      <c r="G800" s="67"/>
      <c r="H800" s="67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</row>
    <row r="801" spans="1:20" ht="13.2" x14ac:dyDescent="0.25">
      <c r="A801" s="66"/>
      <c r="B801" s="66"/>
      <c r="C801" s="66"/>
      <c r="D801" s="66"/>
      <c r="E801" s="67"/>
      <c r="F801" s="67"/>
      <c r="G801" s="67"/>
      <c r="H801" s="67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</row>
    <row r="802" spans="1:20" ht="13.2" x14ac:dyDescent="0.25">
      <c r="A802" s="66"/>
      <c r="B802" s="66"/>
      <c r="C802" s="66"/>
      <c r="D802" s="66"/>
      <c r="E802" s="67"/>
      <c r="F802" s="67"/>
      <c r="G802" s="67"/>
      <c r="H802" s="67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</row>
    <row r="803" spans="1:20" ht="13.2" x14ac:dyDescent="0.25">
      <c r="A803" s="66"/>
      <c r="B803" s="66"/>
      <c r="C803" s="66"/>
      <c r="D803" s="66"/>
      <c r="E803" s="67"/>
      <c r="F803" s="67"/>
      <c r="G803" s="67"/>
      <c r="H803" s="67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</row>
    <row r="804" spans="1:20" ht="13.2" x14ac:dyDescent="0.25">
      <c r="A804" s="66"/>
      <c r="B804" s="66"/>
      <c r="C804" s="66"/>
      <c r="D804" s="66"/>
      <c r="E804" s="67"/>
      <c r="F804" s="67"/>
      <c r="G804" s="67"/>
      <c r="H804" s="67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</row>
    <row r="805" spans="1:20" ht="13.2" x14ac:dyDescent="0.25">
      <c r="A805" s="66"/>
      <c r="B805" s="66"/>
      <c r="C805" s="66"/>
      <c r="D805" s="66"/>
      <c r="E805" s="67"/>
      <c r="F805" s="67"/>
      <c r="G805" s="67"/>
      <c r="H805" s="67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</row>
    <row r="806" spans="1:20" ht="13.2" x14ac:dyDescent="0.25">
      <c r="A806" s="66"/>
      <c r="B806" s="66"/>
      <c r="C806" s="66"/>
      <c r="D806" s="66"/>
      <c r="E806" s="67"/>
      <c r="F806" s="67"/>
      <c r="G806" s="67"/>
      <c r="H806" s="67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</row>
    <row r="807" spans="1:20" ht="13.2" x14ac:dyDescent="0.25">
      <c r="A807" s="66"/>
      <c r="B807" s="66"/>
      <c r="C807" s="66"/>
      <c r="D807" s="66"/>
      <c r="E807" s="67"/>
      <c r="F807" s="67"/>
      <c r="G807" s="67"/>
      <c r="H807" s="67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</row>
    <row r="808" spans="1:20" ht="13.2" x14ac:dyDescent="0.25">
      <c r="A808" s="66"/>
      <c r="B808" s="66"/>
      <c r="C808" s="66"/>
      <c r="D808" s="66"/>
      <c r="E808" s="67"/>
      <c r="F808" s="67"/>
      <c r="G808" s="67"/>
      <c r="H808" s="67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</row>
    <row r="809" spans="1:20" ht="13.2" x14ac:dyDescent="0.25">
      <c r="A809" s="66"/>
      <c r="B809" s="66"/>
      <c r="C809" s="66"/>
      <c r="D809" s="66"/>
      <c r="E809" s="67"/>
      <c r="F809" s="67"/>
      <c r="G809" s="67"/>
      <c r="H809" s="67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</row>
    <row r="810" spans="1:20" ht="13.2" x14ac:dyDescent="0.25">
      <c r="A810" s="66"/>
      <c r="B810" s="66"/>
      <c r="C810" s="66"/>
      <c r="D810" s="66"/>
      <c r="E810" s="67"/>
      <c r="F810" s="67"/>
      <c r="G810" s="67"/>
      <c r="H810" s="67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</row>
    <row r="811" spans="1:20" ht="13.2" x14ac:dyDescent="0.25">
      <c r="A811" s="66"/>
      <c r="B811" s="66"/>
      <c r="C811" s="66"/>
      <c r="D811" s="66"/>
      <c r="E811" s="67"/>
      <c r="F811" s="67"/>
      <c r="G811" s="67"/>
      <c r="H811" s="67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</row>
    <row r="812" spans="1:20" ht="13.2" x14ac:dyDescent="0.25">
      <c r="A812" s="66"/>
      <c r="B812" s="66"/>
      <c r="C812" s="66"/>
      <c r="D812" s="66"/>
      <c r="E812" s="67"/>
      <c r="F812" s="67"/>
      <c r="G812" s="67"/>
      <c r="H812" s="67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</row>
    <row r="813" spans="1:20" ht="13.2" x14ac:dyDescent="0.25">
      <c r="A813" s="66"/>
      <c r="B813" s="66"/>
      <c r="C813" s="66"/>
      <c r="D813" s="66"/>
      <c r="E813" s="67"/>
      <c r="F813" s="67"/>
      <c r="G813" s="67"/>
      <c r="H813" s="67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</row>
    <row r="814" spans="1:20" ht="13.2" x14ac:dyDescent="0.25">
      <c r="A814" s="66"/>
      <c r="B814" s="66"/>
      <c r="C814" s="66"/>
      <c r="D814" s="66"/>
      <c r="E814" s="67"/>
      <c r="F814" s="67"/>
      <c r="G814" s="67"/>
      <c r="H814" s="67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</row>
    <row r="815" spans="1:20" ht="13.2" x14ac:dyDescent="0.25">
      <c r="A815" s="66"/>
      <c r="B815" s="66"/>
      <c r="C815" s="66"/>
      <c r="D815" s="66"/>
      <c r="E815" s="67"/>
      <c r="F815" s="67"/>
      <c r="G815" s="67"/>
      <c r="H815" s="67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</row>
    <row r="816" spans="1:20" ht="13.2" x14ac:dyDescent="0.25">
      <c r="A816" s="66"/>
      <c r="B816" s="66"/>
      <c r="C816" s="66"/>
      <c r="D816" s="66"/>
      <c r="E816" s="67"/>
      <c r="F816" s="67"/>
      <c r="G816" s="67"/>
      <c r="H816" s="67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</row>
    <row r="817" spans="1:20" ht="13.2" x14ac:dyDescent="0.25">
      <c r="A817" s="66"/>
      <c r="B817" s="66"/>
      <c r="C817" s="66"/>
      <c r="D817" s="66"/>
      <c r="E817" s="67"/>
      <c r="F817" s="67"/>
      <c r="G817" s="67"/>
      <c r="H817" s="67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</row>
    <row r="818" spans="1:20" ht="13.2" x14ac:dyDescent="0.25">
      <c r="A818" s="66"/>
      <c r="B818" s="66"/>
      <c r="C818" s="66"/>
      <c r="D818" s="66"/>
      <c r="E818" s="67"/>
      <c r="F818" s="67"/>
      <c r="G818" s="67"/>
      <c r="H818" s="67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</row>
    <row r="819" spans="1:20" ht="13.2" x14ac:dyDescent="0.25">
      <c r="A819" s="66"/>
      <c r="B819" s="66"/>
      <c r="C819" s="66"/>
      <c r="D819" s="66"/>
      <c r="E819" s="67"/>
      <c r="F819" s="67"/>
      <c r="G819" s="67"/>
      <c r="H819" s="67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</row>
    <row r="820" spans="1:20" ht="13.2" x14ac:dyDescent="0.25">
      <c r="A820" s="66"/>
      <c r="B820" s="66"/>
      <c r="C820" s="66"/>
      <c r="D820" s="66"/>
      <c r="E820" s="67"/>
      <c r="F820" s="67"/>
      <c r="G820" s="67"/>
      <c r="H820" s="67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</row>
    <row r="821" spans="1:20" ht="13.2" x14ac:dyDescent="0.25">
      <c r="A821" s="66"/>
      <c r="B821" s="66"/>
      <c r="C821" s="66"/>
      <c r="D821" s="66"/>
      <c r="E821" s="67"/>
      <c r="F821" s="67"/>
      <c r="G821" s="67"/>
      <c r="H821" s="67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</row>
    <row r="822" spans="1:20" ht="13.2" x14ac:dyDescent="0.25">
      <c r="A822" s="66"/>
      <c r="B822" s="66"/>
      <c r="C822" s="66"/>
      <c r="D822" s="66"/>
      <c r="E822" s="67"/>
      <c r="F822" s="67"/>
      <c r="G822" s="67"/>
      <c r="H822" s="67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</row>
    <row r="823" spans="1:20" ht="13.2" x14ac:dyDescent="0.25">
      <c r="A823" s="66"/>
      <c r="B823" s="66"/>
      <c r="C823" s="66"/>
      <c r="D823" s="66"/>
      <c r="E823" s="67"/>
      <c r="F823" s="67"/>
      <c r="G823" s="67"/>
      <c r="H823" s="67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</row>
    <row r="824" spans="1:20" ht="13.2" x14ac:dyDescent="0.25">
      <c r="A824" s="66"/>
      <c r="B824" s="66"/>
      <c r="C824" s="66"/>
      <c r="D824" s="66"/>
      <c r="E824" s="67"/>
      <c r="F824" s="67"/>
      <c r="G824" s="67"/>
      <c r="H824" s="67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</row>
    <row r="825" spans="1:20" ht="13.2" x14ac:dyDescent="0.25">
      <c r="A825" s="66"/>
      <c r="B825" s="66"/>
      <c r="C825" s="66"/>
      <c r="D825" s="66"/>
      <c r="E825" s="67"/>
      <c r="F825" s="67"/>
      <c r="G825" s="67"/>
      <c r="H825" s="67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</row>
    <row r="826" spans="1:20" ht="13.2" x14ac:dyDescent="0.25">
      <c r="A826" s="66"/>
      <c r="B826" s="66"/>
      <c r="C826" s="66"/>
      <c r="D826" s="66"/>
      <c r="E826" s="67"/>
      <c r="F826" s="67"/>
      <c r="G826" s="67"/>
      <c r="H826" s="67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</row>
    <row r="827" spans="1:20" ht="13.2" x14ac:dyDescent="0.25">
      <c r="A827" s="66"/>
      <c r="B827" s="66"/>
      <c r="C827" s="66"/>
      <c r="D827" s="66"/>
      <c r="E827" s="67"/>
      <c r="F827" s="67"/>
      <c r="G827" s="67"/>
      <c r="H827" s="67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</row>
    <row r="828" spans="1:20" ht="13.2" x14ac:dyDescent="0.25">
      <c r="A828" s="66"/>
      <c r="B828" s="66"/>
      <c r="C828" s="66"/>
      <c r="D828" s="66"/>
      <c r="E828" s="67"/>
      <c r="F828" s="67"/>
      <c r="G828" s="67"/>
      <c r="H828" s="67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</row>
    <row r="829" spans="1:20" ht="13.2" x14ac:dyDescent="0.25">
      <c r="A829" s="66"/>
      <c r="B829" s="66"/>
      <c r="C829" s="66"/>
      <c r="D829" s="66"/>
      <c r="E829" s="67"/>
      <c r="F829" s="67"/>
      <c r="G829" s="67"/>
      <c r="H829" s="67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</row>
    <row r="830" spans="1:20" ht="13.2" x14ac:dyDescent="0.25">
      <c r="A830" s="66"/>
      <c r="B830" s="66"/>
      <c r="C830" s="66"/>
      <c r="D830" s="66"/>
      <c r="E830" s="67"/>
      <c r="F830" s="67"/>
      <c r="G830" s="67"/>
      <c r="H830" s="67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</row>
    <row r="831" spans="1:20" ht="13.2" x14ac:dyDescent="0.25">
      <c r="A831" s="66"/>
      <c r="B831" s="66"/>
      <c r="C831" s="66"/>
      <c r="D831" s="66"/>
      <c r="E831" s="67"/>
      <c r="F831" s="67"/>
      <c r="G831" s="67"/>
      <c r="H831" s="67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</row>
    <row r="832" spans="1:20" ht="13.2" x14ac:dyDescent="0.25">
      <c r="A832" s="66"/>
      <c r="B832" s="66"/>
      <c r="C832" s="66"/>
      <c r="D832" s="66"/>
      <c r="E832" s="67"/>
      <c r="F832" s="67"/>
      <c r="G832" s="67"/>
      <c r="H832" s="67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</row>
    <row r="833" spans="1:20" ht="13.2" x14ac:dyDescent="0.25">
      <c r="A833" s="66"/>
      <c r="B833" s="66"/>
      <c r="C833" s="66"/>
      <c r="D833" s="66"/>
      <c r="E833" s="67"/>
      <c r="F833" s="67"/>
      <c r="G833" s="67"/>
      <c r="H833" s="67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</row>
    <row r="834" spans="1:20" ht="13.2" x14ac:dyDescent="0.25">
      <c r="A834" s="66"/>
      <c r="B834" s="66"/>
      <c r="C834" s="66"/>
      <c r="D834" s="66"/>
      <c r="E834" s="67"/>
      <c r="F834" s="67"/>
      <c r="G834" s="67"/>
      <c r="H834" s="67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</row>
    <row r="835" spans="1:20" ht="13.2" x14ac:dyDescent="0.25">
      <c r="A835" s="66"/>
      <c r="B835" s="66"/>
      <c r="C835" s="66"/>
      <c r="D835" s="66"/>
      <c r="E835" s="67"/>
      <c r="F835" s="67"/>
      <c r="G835" s="67"/>
      <c r="H835" s="67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</row>
    <row r="836" spans="1:20" ht="13.2" x14ac:dyDescent="0.25">
      <c r="A836" s="66"/>
      <c r="B836" s="66"/>
      <c r="C836" s="66"/>
      <c r="D836" s="66"/>
      <c r="E836" s="67"/>
      <c r="F836" s="67"/>
      <c r="G836" s="67"/>
      <c r="H836" s="67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</row>
    <row r="837" spans="1:20" ht="13.2" x14ac:dyDescent="0.25">
      <c r="A837" s="66"/>
      <c r="B837" s="66"/>
      <c r="C837" s="66"/>
      <c r="D837" s="66"/>
      <c r="E837" s="67"/>
      <c r="F837" s="67"/>
      <c r="G837" s="67"/>
      <c r="H837" s="67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</row>
    <row r="838" spans="1:20" ht="13.2" x14ac:dyDescent="0.25">
      <c r="A838" s="66"/>
      <c r="B838" s="66"/>
      <c r="C838" s="66"/>
      <c r="D838" s="66"/>
      <c r="E838" s="67"/>
      <c r="F838" s="67"/>
      <c r="G838" s="67"/>
      <c r="H838" s="67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</row>
    <row r="839" spans="1:20" ht="13.2" x14ac:dyDescent="0.25">
      <c r="A839" s="66"/>
      <c r="B839" s="66"/>
      <c r="C839" s="66"/>
      <c r="D839" s="66"/>
      <c r="E839" s="67"/>
      <c r="F839" s="67"/>
      <c r="G839" s="67"/>
      <c r="H839" s="67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</row>
    <row r="840" spans="1:20" ht="13.2" x14ac:dyDescent="0.25">
      <c r="A840" s="66"/>
      <c r="B840" s="66"/>
      <c r="C840" s="66"/>
      <c r="D840" s="66"/>
      <c r="E840" s="67"/>
      <c r="F840" s="67"/>
      <c r="G840" s="67"/>
      <c r="H840" s="67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</row>
    <row r="841" spans="1:20" ht="13.2" x14ac:dyDescent="0.25">
      <c r="A841" s="66"/>
      <c r="B841" s="66"/>
      <c r="C841" s="66"/>
      <c r="D841" s="66"/>
      <c r="E841" s="67"/>
      <c r="F841" s="67"/>
      <c r="G841" s="67"/>
      <c r="H841" s="67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</row>
    <row r="842" spans="1:20" ht="13.2" x14ac:dyDescent="0.25">
      <c r="A842" s="66"/>
      <c r="B842" s="66"/>
      <c r="C842" s="66"/>
      <c r="D842" s="66"/>
      <c r="E842" s="67"/>
      <c r="F842" s="67"/>
      <c r="G842" s="67"/>
      <c r="H842" s="67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</row>
    <row r="843" spans="1:20" ht="13.2" x14ac:dyDescent="0.25">
      <c r="A843" s="66"/>
      <c r="B843" s="66"/>
      <c r="C843" s="66"/>
      <c r="D843" s="66"/>
      <c r="E843" s="67"/>
      <c r="F843" s="67"/>
      <c r="G843" s="67"/>
      <c r="H843" s="67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</row>
    <row r="844" spans="1:20" ht="13.2" x14ac:dyDescent="0.25">
      <c r="A844" s="66"/>
      <c r="B844" s="66"/>
      <c r="C844" s="66"/>
      <c r="D844" s="66"/>
      <c r="E844" s="67"/>
      <c r="F844" s="67"/>
      <c r="G844" s="67"/>
      <c r="H844" s="67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</row>
    <row r="845" spans="1:20" ht="13.2" x14ac:dyDescent="0.25">
      <c r="A845" s="66"/>
      <c r="B845" s="66"/>
      <c r="C845" s="66"/>
      <c r="D845" s="66"/>
      <c r="E845" s="67"/>
      <c r="F845" s="67"/>
      <c r="G845" s="67"/>
      <c r="H845" s="67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</row>
    <row r="846" spans="1:20" ht="13.2" x14ac:dyDescent="0.25">
      <c r="A846" s="66"/>
      <c r="B846" s="66"/>
      <c r="C846" s="66"/>
      <c r="D846" s="66"/>
      <c r="E846" s="67"/>
      <c r="F846" s="67"/>
      <c r="G846" s="67"/>
      <c r="H846" s="67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</row>
    <row r="847" spans="1:20" ht="13.2" x14ac:dyDescent="0.25">
      <c r="A847" s="66"/>
      <c r="B847" s="66"/>
      <c r="C847" s="66"/>
      <c r="D847" s="66"/>
      <c r="E847" s="67"/>
      <c r="F847" s="67"/>
      <c r="G847" s="67"/>
      <c r="H847" s="67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</row>
    <row r="848" spans="1:20" ht="13.2" x14ac:dyDescent="0.25">
      <c r="A848" s="66"/>
      <c r="B848" s="66"/>
      <c r="C848" s="66"/>
      <c r="D848" s="66"/>
      <c r="E848" s="67"/>
      <c r="F848" s="67"/>
      <c r="G848" s="67"/>
      <c r="H848" s="67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</row>
    <row r="849" spans="1:20" ht="13.2" x14ac:dyDescent="0.25">
      <c r="A849" s="66"/>
      <c r="B849" s="66"/>
      <c r="C849" s="66"/>
      <c r="D849" s="66"/>
      <c r="E849" s="67"/>
      <c r="F849" s="67"/>
      <c r="G849" s="67"/>
      <c r="H849" s="67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</row>
    <row r="850" spans="1:20" ht="13.2" x14ac:dyDescent="0.25">
      <c r="A850" s="66"/>
      <c r="B850" s="66"/>
      <c r="C850" s="66"/>
      <c r="D850" s="66"/>
      <c r="E850" s="67"/>
      <c r="F850" s="67"/>
      <c r="G850" s="67"/>
      <c r="H850" s="67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</row>
    <row r="851" spans="1:20" ht="13.2" x14ac:dyDescent="0.25">
      <c r="A851" s="66"/>
      <c r="B851" s="66"/>
      <c r="C851" s="66"/>
      <c r="D851" s="66"/>
      <c r="E851" s="67"/>
      <c r="F851" s="67"/>
      <c r="G851" s="67"/>
      <c r="H851" s="67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</row>
    <row r="852" spans="1:20" ht="13.2" x14ac:dyDescent="0.25">
      <c r="A852" s="66"/>
      <c r="B852" s="66"/>
      <c r="C852" s="66"/>
      <c r="D852" s="66"/>
      <c r="E852" s="67"/>
      <c r="F852" s="67"/>
      <c r="G852" s="67"/>
      <c r="H852" s="67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</row>
    <row r="853" spans="1:20" ht="13.2" x14ac:dyDescent="0.25">
      <c r="A853" s="66"/>
      <c r="B853" s="66"/>
      <c r="C853" s="66"/>
      <c r="D853" s="66"/>
      <c r="E853" s="67"/>
      <c r="F853" s="67"/>
      <c r="G853" s="67"/>
      <c r="H853" s="67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</row>
    <row r="854" spans="1:20" ht="13.2" x14ac:dyDescent="0.25">
      <c r="A854" s="66"/>
      <c r="B854" s="66"/>
      <c r="C854" s="66"/>
      <c r="D854" s="66"/>
      <c r="E854" s="67"/>
      <c r="F854" s="67"/>
      <c r="G854" s="67"/>
      <c r="H854" s="67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</row>
    <row r="855" spans="1:20" ht="13.2" x14ac:dyDescent="0.25">
      <c r="A855" s="66"/>
      <c r="B855" s="66"/>
      <c r="C855" s="66"/>
      <c r="D855" s="66"/>
      <c r="E855" s="67"/>
      <c r="F855" s="67"/>
      <c r="G855" s="67"/>
      <c r="H855" s="67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</row>
    <row r="856" spans="1:20" ht="13.2" x14ac:dyDescent="0.25">
      <c r="A856" s="66"/>
      <c r="B856" s="66"/>
      <c r="C856" s="66"/>
      <c r="D856" s="66"/>
      <c r="E856" s="67"/>
      <c r="F856" s="67"/>
      <c r="G856" s="67"/>
      <c r="H856" s="67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</row>
    <row r="857" spans="1:20" ht="13.2" x14ac:dyDescent="0.25">
      <c r="A857" s="66"/>
      <c r="B857" s="66"/>
      <c r="C857" s="66"/>
      <c r="D857" s="66"/>
      <c r="E857" s="67"/>
      <c r="F857" s="67"/>
      <c r="G857" s="67"/>
      <c r="H857" s="67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</row>
    <row r="858" spans="1:20" ht="13.2" x14ac:dyDescent="0.25">
      <c r="A858" s="66"/>
      <c r="B858" s="66"/>
      <c r="C858" s="66"/>
      <c r="D858" s="66"/>
      <c r="E858" s="67"/>
      <c r="F858" s="67"/>
      <c r="G858" s="67"/>
      <c r="H858" s="67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</row>
    <row r="859" spans="1:20" ht="13.2" x14ac:dyDescent="0.25">
      <c r="A859" s="66"/>
      <c r="B859" s="66"/>
      <c r="C859" s="66"/>
      <c r="D859" s="66"/>
      <c r="E859" s="67"/>
      <c r="F859" s="67"/>
      <c r="G859" s="67"/>
      <c r="H859" s="67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</row>
    <row r="860" spans="1:20" ht="13.2" x14ac:dyDescent="0.25">
      <c r="A860" s="66"/>
      <c r="B860" s="66"/>
      <c r="C860" s="66"/>
      <c r="D860" s="66"/>
      <c r="E860" s="67"/>
      <c r="F860" s="67"/>
      <c r="G860" s="67"/>
      <c r="H860" s="67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</row>
    <row r="861" spans="1:20" ht="13.2" x14ac:dyDescent="0.25">
      <c r="A861" s="66"/>
      <c r="B861" s="66"/>
      <c r="C861" s="66"/>
      <c r="D861" s="66"/>
      <c r="E861" s="67"/>
      <c r="F861" s="67"/>
      <c r="G861" s="67"/>
      <c r="H861" s="67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</row>
    <row r="862" spans="1:20" ht="13.2" x14ac:dyDescent="0.25">
      <c r="A862" s="66"/>
      <c r="B862" s="66"/>
      <c r="C862" s="66"/>
      <c r="D862" s="66"/>
      <c r="E862" s="67"/>
      <c r="F862" s="67"/>
      <c r="G862" s="67"/>
      <c r="H862" s="67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</row>
    <row r="863" spans="1:20" ht="13.2" x14ac:dyDescent="0.25">
      <c r="A863" s="66"/>
      <c r="B863" s="66"/>
      <c r="C863" s="66"/>
      <c r="D863" s="66"/>
      <c r="E863" s="67"/>
      <c r="F863" s="67"/>
      <c r="G863" s="67"/>
      <c r="H863" s="67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</row>
    <row r="864" spans="1:20" ht="13.2" x14ac:dyDescent="0.25">
      <c r="A864" s="66"/>
      <c r="B864" s="66"/>
      <c r="C864" s="66"/>
      <c r="D864" s="66"/>
      <c r="E864" s="67"/>
      <c r="F864" s="67"/>
      <c r="G864" s="67"/>
      <c r="H864" s="67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</row>
    <row r="865" spans="1:20" ht="13.2" x14ac:dyDescent="0.25">
      <c r="A865" s="66"/>
      <c r="B865" s="66"/>
      <c r="C865" s="66"/>
      <c r="D865" s="66"/>
      <c r="E865" s="67"/>
      <c r="F865" s="67"/>
      <c r="G865" s="67"/>
      <c r="H865" s="67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</row>
    <row r="866" spans="1:20" ht="13.2" x14ac:dyDescent="0.25">
      <c r="A866" s="66"/>
      <c r="B866" s="66"/>
      <c r="C866" s="66"/>
      <c r="D866" s="66"/>
      <c r="E866" s="67"/>
      <c r="F866" s="67"/>
      <c r="G866" s="67"/>
      <c r="H866" s="67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</row>
    <row r="867" spans="1:20" ht="13.2" x14ac:dyDescent="0.25">
      <c r="A867" s="66"/>
      <c r="B867" s="66"/>
      <c r="C867" s="66"/>
      <c r="D867" s="66"/>
      <c r="E867" s="67"/>
      <c r="F867" s="67"/>
      <c r="G867" s="67"/>
      <c r="H867" s="67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</row>
    <row r="868" spans="1:20" ht="13.2" x14ac:dyDescent="0.25">
      <c r="A868" s="66"/>
      <c r="B868" s="66"/>
      <c r="C868" s="66"/>
      <c r="D868" s="66"/>
      <c r="E868" s="67"/>
      <c r="F868" s="67"/>
      <c r="G868" s="67"/>
      <c r="H868" s="67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</row>
    <row r="869" spans="1:20" ht="13.2" x14ac:dyDescent="0.25">
      <c r="A869" s="66"/>
      <c r="B869" s="66"/>
      <c r="C869" s="66"/>
      <c r="D869" s="66"/>
      <c r="E869" s="67"/>
      <c r="F869" s="67"/>
      <c r="G869" s="67"/>
      <c r="H869" s="67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</row>
    <row r="870" spans="1:20" ht="13.2" x14ac:dyDescent="0.25">
      <c r="A870" s="66"/>
      <c r="B870" s="66"/>
      <c r="C870" s="66"/>
      <c r="D870" s="66"/>
      <c r="E870" s="67"/>
      <c r="F870" s="67"/>
      <c r="G870" s="67"/>
      <c r="H870" s="67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</row>
    <row r="871" spans="1:20" ht="13.2" x14ac:dyDescent="0.25">
      <c r="A871" s="66"/>
      <c r="B871" s="66"/>
      <c r="C871" s="66"/>
      <c r="D871" s="66"/>
      <c r="E871" s="67"/>
      <c r="F871" s="67"/>
      <c r="G871" s="67"/>
      <c r="H871" s="67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</row>
    <row r="872" spans="1:20" ht="13.2" x14ac:dyDescent="0.25">
      <c r="A872" s="66"/>
      <c r="B872" s="66"/>
      <c r="C872" s="66"/>
      <c r="D872" s="66"/>
      <c r="E872" s="67"/>
      <c r="F872" s="67"/>
      <c r="G872" s="67"/>
      <c r="H872" s="67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</row>
    <row r="873" spans="1:20" ht="13.2" x14ac:dyDescent="0.25">
      <c r="A873" s="66"/>
      <c r="B873" s="66"/>
      <c r="C873" s="66"/>
      <c r="D873" s="66"/>
      <c r="E873" s="67"/>
      <c r="F873" s="67"/>
      <c r="G873" s="67"/>
      <c r="H873" s="67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</row>
    <row r="874" spans="1:20" ht="13.2" x14ac:dyDescent="0.25">
      <c r="A874" s="66"/>
      <c r="B874" s="66"/>
      <c r="C874" s="66"/>
      <c r="D874" s="66"/>
      <c r="E874" s="67"/>
      <c r="F874" s="67"/>
      <c r="G874" s="67"/>
      <c r="H874" s="67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</row>
    <row r="875" spans="1:20" ht="13.2" x14ac:dyDescent="0.25">
      <c r="A875" s="66"/>
      <c r="B875" s="66"/>
      <c r="C875" s="66"/>
      <c r="D875" s="66"/>
      <c r="E875" s="67"/>
      <c r="F875" s="67"/>
      <c r="G875" s="67"/>
      <c r="H875" s="67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</row>
    <row r="876" spans="1:20" ht="13.2" x14ac:dyDescent="0.25">
      <c r="A876" s="66"/>
      <c r="B876" s="66"/>
      <c r="C876" s="66"/>
      <c r="D876" s="66"/>
      <c r="E876" s="67"/>
      <c r="F876" s="67"/>
      <c r="G876" s="67"/>
      <c r="H876" s="67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</row>
    <row r="877" spans="1:20" ht="13.2" x14ac:dyDescent="0.25">
      <c r="A877" s="66"/>
      <c r="B877" s="66"/>
      <c r="C877" s="66"/>
      <c r="D877" s="66"/>
      <c r="E877" s="67"/>
      <c r="F877" s="67"/>
      <c r="G877" s="67"/>
      <c r="H877" s="67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</row>
    <row r="878" spans="1:20" ht="13.2" x14ac:dyDescent="0.25">
      <c r="A878" s="66"/>
      <c r="B878" s="66"/>
      <c r="C878" s="66"/>
      <c r="D878" s="66"/>
      <c r="E878" s="67"/>
      <c r="F878" s="67"/>
      <c r="G878" s="67"/>
      <c r="H878" s="67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</row>
    <row r="879" spans="1:20" ht="13.2" x14ac:dyDescent="0.25">
      <c r="A879" s="66"/>
      <c r="B879" s="66"/>
      <c r="C879" s="66"/>
      <c r="D879" s="66"/>
      <c r="E879" s="67"/>
      <c r="F879" s="67"/>
      <c r="G879" s="67"/>
      <c r="H879" s="67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</row>
    <row r="880" spans="1:20" ht="13.2" x14ac:dyDescent="0.25">
      <c r="A880" s="66"/>
      <c r="B880" s="66"/>
      <c r="C880" s="66"/>
      <c r="D880" s="66"/>
      <c r="E880" s="67"/>
      <c r="F880" s="67"/>
      <c r="G880" s="67"/>
      <c r="H880" s="67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</row>
    <row r="881" spans="1:20" ht="13.2" x14ac:dyDescent="0.25">
      <c r="A881" s="66"/>
      <c r="B881" s="66"/>
      <c r="C881" s="66"/>
      <c r="D881" s="66"/>
      <c r="E881" s="67"/>
      <c r="F881" s="67"/>
      <c r="G881" s="67"/>
      <c r="H881" s="67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</row>
    <row r="882" spans="1:20" ht="13.2" x14ac:dyDescent="0.25">
      <c r="A882" s="66"/>
      <c r="B882" s="66"/>
      <c r="C882" s="66"/>
      <c r="D882" s="66"/>
      <c r="E882" s="67"/>
      <c r="F882" s="67"/>
      <c r="G882" s="67"/>
      <c r="H882" s="67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</row>
    <row r="883" spans="1:20" ht="13.2" x14ac:dyDescent="0.25">
      <c r="A883" s="66"/>
      <c r="B883" s="66"/>
      <c r="C883" s="66"/>
      <c r="D883" s="66"/>
      <c r="E883" s="67"/>
      <c r="F883" s="67"/>
      <c r="G883" s="67"/>
      <c r="H883" s="67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</row>
    <row r="884" spans="1:20" ht="13.2" x14ac:dyDescent="0.25">
      <c r="A884" s="66"/>
      <c r="B884" s="66"/>
      <c r="C884" s="66"/>
      <c r="D884" s="66"/>
      <c r="E884" s="67"/>
      <c r="F884" s="67"/>
      <c r="G884" s="67"/>
      <c r="H884" s="67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</row>
    <row r="885" spans="1:20" ht="13.2" x14ac:dyDescent="0.25">
      <c r="A885" s="66"/>
      <c r="B885" s="66"/>
      <c r="C885" s="66"/>
      <c r="D885" s="66"/>
      <c r="E885" s="67"/>
      <c r="F885" s="67"/>
      <c r="G885" s="67"/>
      <c r="H885" s="67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</row>
    <row r="886" spans="1:20" ht="13.2" x14ac:dyDescent="0.25">
      <c r="A886" s="66"/>
      <c r="B886" s="66"/>
      <c r="C886" s="66"/>
      <c r="D886" s="66"/>
      <c r="E886" s="67"/>
      <c r="F886" s="67"/>
      <c r="G886" s="67"/>
      <c r="H886" s="67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</row>
    <row r="887" spans="1:20" ht="13.2" x14ac:dyDescent="0.25">
      <c r="A887" s="66"/>
      <c r="B887" s="66"/>
      <c r="C887" s="66"/>
      <c r="D887" s="66"/>
      <c r="E887" s="67"/>
      <c r="F887" s="67"/>
      <c r="G887" s="67"/>
      <c r="H887" s="67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</row>
    <row r="888" spans="1:20" ht="13.2" x14ac:dyDescent="0.25">
      <c r="A888" s="66"/>
      <c r="B888" s="66"/>
      <c r="C888" s="66"/>
      <c r="D888" s="66"/>
      <c r="E888" s="67"/>
      <c r="F888" s="67"/>
      <c r="G888" s="67"/>
      <c r="H888" s="67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</row>
    <row r="889" spans="1:20" ht="13.2" x14ac:dyDescent="0.25">
      <c r="A889" s="66"/>
      <c r="B889" s="66"/>
      <c r="C889" s="66"/>
      <c r="D889" s="66"/>
      <c r="E889" s="67"/>
      <c r="F889" s="67"/>
      <c r="G889" s="67"/>
      <c r="H889" s="67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</row>
    <row r="890" spans="1:20" ht="13.2" x14ac:dyDescent="0.25">
      <c r="A890" s="66"/>
      <c r="B890" s="66"/>
      <c r="C890" s="66"/>
      <c r="D890" s="66"/>
      <c r="E890" s="67"/>
      <c r="F890" s="67"/>
      <c r="G890" s="67"/>
      <c r="H890" s="67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</row>
    <row r="891" spans="1:20" ht="13.2" x14ac:dyDescent="0.25">
      <c r="A891" s="66"/>
      <c r="B891" s="66"/>
      <c r="C891" s="66"/>
      <c r="D891" s="66"/>
      <c r="E891" s="67"/>
      <c r="F891" s="67"/>
      <c r="G891" s="67"/>
      <c r="H891" s="67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</row>
    <row r="892" spans="1:20" ht="13.2" x14ac:dyDescent="0.25">
      <c r="A892" s="66"/>
      <c r="B892" s="66"/>
      <c r="C892" s="66"/>
      <c r="D892" s="66"/>
      <c r="E892" s="67"/>
      <c r="F892" s="67"/>
      <c r="G892" s="67"/>
      <c r="H892" s="67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</row>
    <row r="893" spans="1:20" ht="13.2" x14ac:dyDescent="0.25">
      <c r="A893" s="66"/>
      <c r="B893" s="66"/>
      <c r="C893" s="66"/>
      <c r="D893" s="66"/>
      <c r="E893" s="67"/>
      <c r="F893" s="67"/>
      <c r="G893" s="67"/>
      <c r="H893" s="67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</row>
    <row r="894" spans="1:20" ht="13.2" x14ac:dyDescent="0.25">
      <c r="A894" s="66"/>
      <c r="B894" s="66"/>
      <c r="C894" s="66"/>
      <c r="D894" s="66"/>
      <c r="E894" s="67"/>
      <c r="F894" s="67"/>
      <c r="G894" s="67"/>
      <c r="H894" s="67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</row>
    <row r="895" spans="1:20" ht="13.2" x14ac:dyDescent="0.25">
      <c r="A895" s="66"/>
      <c r="B895" s="66"/>
      <c r="C895" s="66"/>
      <c r="D895" s="66"/>
      <c r="E895" s="67"/>
      <c r="F895" s="67"/>
      <c r="G895" s="67"/>
      <c r="H895" s="67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</row>
    <row r="896" spans="1:20" ht="13.2" x14ac:dyDescent="0.25">
      <c r="A896" s="66"/>
      <c r="B896" s="66"/>
      <c r="C896" s="66"/>
      <c r="D896" s="66"/>
      <c r="E896" s="67"/>
      <c r="F896" s="67"/>
      <c r="G896" s="67"/>
      <c r="H896" s="67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</row>
    <row r="897" spans="1:20" ht="13.2" x14ac:dyDescent="0.25">
      <c r="A897" s="66"/>
      <c r="B897" s="66"/>
      <c r="C897" s="66"/>
      <c r="D897" s="66"/>
      <c r="E897" s="67"/>
      <c r="F897" s="67"/>
      <c r="G897" s="67"/>
      <c r="H897" s="67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</row>
    <row r="898" spans="1:20" ht="13.2" x14ac:dyDescent="0.25">
      <c r="A898" s="66"/>
      <c r="B898" s="66"/>
      <c r="C898" s="66"/>
      <c r="D898" s="66"/>
      <c r="E898" s="67"/>
      <c r="F898" s="67"/>
      <c r="G898" s="67"/>
      <c r="H898" s="67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</row>
    <row r="899" spans="1:20" ht="13.2" x14ac:dyDescent="0.25">
      <c r="A899" s="66"/>
      <c r="B899" s="66"/>
      <c r="C899" s="66"/>
      <c r="D899" s="66"/>
      <c r="E899" s="67"/>
      <c r="F899" s="67"/>
      <c r="G899" s="67"/>
      <c r="H899" s="67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</row>
    <row r="900" spans="1:20" ht="13.2" x14ac:dyDescent="0.25">
      <c r="A900" s="66"/>
      <c r="B900" s="66"/>
      <c r="C900" s="66"/>
      <c r="D900" s="66"/>
      <c r="E900" s="67"/>
      <c r="F900" s="67"/>
      <c r="G900" s="67"/>
      <c r="H900" s="67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</row>
    <row r="901" spans="1:20" ht="13.2" x14ac:dyDescent="0.25">
      <c r="A901" s="66"/>
      <c r="B901" s="66"/>
      <c r="C901" s="66"/>
      <c r="D901" s="66"/>
      <c r="E901" s="67"/>
      <c r="F901" s="67"/>
      <c r="G901" s="67"/>
      <c r="H901" s="67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</row>
    <row r="902" spans="1:20" ht="13.2" x14ac:dyDescent="0.25">
      <c r="A902" s="66"/>
      <c r="B902" s="66"/>
      <c r="C902" s="66"/>
      <c r="D902" s="66"/>
      <c r="E902" s="67"/>
      <c r="F902" s="67"/>
      <c r="G902" s="67"/>
      <c r="H902" s="67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</row>
    <row r="903" spans="1:20" ht="13.2" x14ac:dyDescent="0.25">
      <c r="A903" s="66"/>
      <c r="B903" s="66"/>
      <c r="C903" s="66"/>
      <c r="D903" s="66"/>
      <c r="E903" s="67"/>
      <c r="F903" s="67"/>
      <c r="G903" s="67"/>
      <c r="H903" s="67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</row>
    <row r="904" spans="1:20" ht="13.2" x14ac:dyDescent="0.25">
      <c r="A904" s="66"/>
      <c r="B904" s="66"/>
      <c r="C904" s="66"/>
      <c r="D904" s="66"/>
      <c r="E904" s="67"/>
      <c r="F904" s="67"/>
      <c r="G904" s="67"/>
      <c r="H904" s="67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</row>
    <row r="905" spans="1:20" ht="13.2" x14ac:dyDescent="0.25">
      <c r="A905" s="66"/>
      <c r="B905" s="66"/>
      <c r="C905" s="66"/>
      <c r="D905" s="66"/>
      <c r="E905" s="67"/>
      <c r="F905" s="67"/>
      <c r="G905" s="67"/>
      <c r="H905" s="67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</row>
    <row r="906" spans="1:20" ht="13.2" x14ac:dyDescent="0.25">
      <c r="A906" s="66"/>
      <c r="B906" s="66"/>
      <c r="C906" s="66"/>
      <c r="D906" s="66"/>
      <c r="E906" s="67"/>
      <c r="F906" s="67"/>
      <c r="G906" s="67"/>
      <c r="H906" s="67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</row>
    <row r="907" spans="1:20" ht="13.2" x14ac:dyDescent="0.25">
      <c r="A907" s="66"/>
      <c r="B907" s="66"/>
      <c r="C907" s="66"/>
      <c r="D907" s="66"/>
      <c r="E907" s="67"/>
      <c r="F907" s="67"/>
      <c r="G907" s="67"/>
      <c r="H907" s="67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</row>
    <row r="908" spans="1:20" ht="13.2" x14ac:dyDescent="0.25">
      <c r="A908" s="66"/>
      <c r="B908" s="66"/>
      <c r="C908" s="66"/>
      <c r="D908" s="66"/>
      <c r="E908" s="67"/>
      <c r="F908" s="67"/>
      <c r="G908" s="67"/>
      <c r="H908" s="67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</row>
    <row r="909" spans="1:20" ht="13.2" x14ac:dyDescent="0.25">
      <c r="A909" s="66"/>
      <c r="B909" s="66"/>
      <c r="C909" s="66"/>
      <c r="D909" s="66"/>
      <c r="E909" s="67"/>
      <c r="F909" s="67"/>
      <c r="G909" s="67"/>
      <c r="H909" s="67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</row>
    <row r="910" spans="1:20" ht="13.2" x14ac:dyDescent="0.25">
      <c r="A910" s="66"/>
      <c r="B910" s="66"/>
      <c r="C910" s="66"/>
      <c r="D910" s="66"/>
      <c r="E910" s="67"/>
      <c r="F910" s="67"/>
      <c r="G910" s="67"/>
      <c r="H910" s="67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</row>
    <row r="911" spans="1:20" ht="13.2" x14ac:dyDescent="0.25">
      <c r="A911" s="66"/>
      <c r="B911" s="66"/>
      <c r="C911" s="66"/>
      <c r="D911" s="66"/>
      <c r="E911" s="67"/>
      <c r="F911" s="67"/>
      <c r="G911" s="67"/>
      <c r="H911" s="67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</row>
    <row r="912" spans="1:20" ht="13.2" x14ac:dyDescent="0.25">
      <c r="A912" s="66"/>
      <c r="B912" s="66"/>
      <c r="C912" s="66"/>
      <c r="D912" s="66"/>
      <c r="E912" s="67"/>
      <c r="F912" s="67"/>
      <c r="G912" s="67"/>
      <c r="H912" s="67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</row>
    <row r="913" spans="1:20" ht="13.2" x14ac:dyDescent="0.25">
      <c r="A913" s="66"/>
      <c r="B913" s="66"/>
      <c r="C913" s="66"/>
      <c r="D913" s="66"/>
      <c r="E913" s="67"/>
      <c r="F913" s="67"/>
      <c r="G913" s="67"/>
      <c r="H913" s="67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</row>
    <row r="914" spans="1:20" ht="13.2" x14ac:dyDescent="0.25">
      <c r="A914" s="66"/>
      <c r="B914" s="66"/>
      <c r="C914" s="66"/>
      <c r="D914" s="66"/>
      <c r="E914" s="67"/>
      <c r="F914" s="67"/>
      <c r="G914" s="67"/>
      <c r="H914" s="67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</row>
    <row r="915" spans="1:20" ht="13.2" x14ac:dyDescent="0.25">
      <c r="A915" s="66"/>
      <c r="B915" s="66"/>
      <c r="C915" s="66"/>
      <c r="D915" s="66"/>
      <c r="E915" s="67"/>
      <c r="F915" s="67"/>
      <c r="G915" s="67"/>
      <c r="H915" s="67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</row>
    <row r="916" spans="1:20" ht="13.2" x14ac:dyDescent="0.25">
      <c r="A916" s="66"/>
      <c r="B916" s="66"/>
      <c r="C916" s="66"/>
      <c r="D916" s="66"/>
      <c r="E916" s="67"/>
      <c r="F916" s="67"/>
      <c r="G916" s="67"/>
      <c r="H916" s="67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</row>
    <row r="917" spans="1:20" ht="13.2" x14ac:dyDescent="0.25">
      <c r="A917" s="66"/>
      <c r="B917" s="66"/>
      <c r="C917" s="66"/>
      <c r="D917" s="66"/>
      <c r="E917" s="67"/>
      <c r="F917" s="67"/>
      <c r="G917" s="67"/>
      <c r="H917" s="67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</row>
    <row r="918" spans="1:20" ht="13.2" x14ac:dyDescent="0.25">
      <c r="A918" s="66"/>
      <c r="B918" s="66"/>
      <c r="C918" s="66"/>
      <c r="D918" s="66"/>
      <c r="E918" s="67"/>
      <c r="F918" s="67"/>
      <c r="G918" s="67"/>
      <c r="H918" s="67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</row>
    <row r="919" spans="1:20" ht="13.2" x14ac:dyDescent="0.25">
      <c r="A919" s="66"/>
      <c r="B919" s="66"/>
      <c r="C919" s="66"/>
      <c r="D919" s="66"/>
      <c r="E919" s="67"/>
      <c r="F919" s="67"/>
      <c r="G919" s="67"/>
      <c r="H919" s="67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</row>
    <row r="920" spans="1:20" ht="13.2" x14ac:dyDescent="0.25">
      <c r="A920" s="66"/>
      <c r="B920" s="66"/>
      <c r="C920" s="66"/>
      <c r="D920" s="66"/>
      <c r="E920" s="67"/>
      <c r="F920" s="67"/>
      <c r="G920" s="67"/>
      <c r="H920" s="67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</row>
    <row r="921" spans="1:20" ht="13.2" x14ac:dyDescent="0.25">
      <c r="A921" s="66"/>
      <c r="B921" s="66"/>
      <c r="C921" s="66"/>
      <c r="D921" s="66"/>
      <c r="E921" s="67"/>
      <c r="F921" s="67"/>
      <c r="G921" s="67"/>
      <c r="H921" s="67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</row>
    <row r="922" spans="1:20" ht="13.2" x14ac:dyDescent="0.25">
      <c r="A922" s="66"/>
      <c r="B922" s="66"/>
      <c r="C922" s="66"/>
      <c r="D922" s="66"/>
      <c r="E922" s="67"/>
      <c r="F922" s="67"/>
      <c r="G922" s="67"/>
      <c r="H922" s="67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</row>
    <row r="923" spans="1:20" ht="13.2" x14ac:dyDescent="0.25">
      <c r="A923" s="66"/>
      <c r="B923" s="66"/>
      <c r="C923" s="66"/>
      <c r="D923" s="66"/>
      <c r="E923" s="67"/>
      <c r="F923" s="67"/>
      <c r="G923" s="67"/>
      <c r="H923" s="67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</row>
    <row r="924" spans="1:20" ht="13.2" x14ac:dyDescent="0.25">
      <c r="A924" s="66"/>
      <c r="B924" s="66"/>
      <c r="C924" s="66"/>
      <c r="D924" s="66"/>
      <c r="E924" s="67"/>
      <c r="F924" s="67"/>
      <c r="G924" s="67"/>
      <c r="H924" s="67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</row>
    <row r="925" spans="1:20" ht="13.2" x14ac:dyDescent="0.25">
      <c r="A925" s="66"/>
      <c r="B925" s="66"/>
      <c r="C925" s="66"/>
      <c r="D925" s="66"/>
      <c r="E925" s="67"/>
      <c r="F925" s="67"/>
      <c r="G925" s="67"/>
      <c r="H925" s="67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</row>
    <row r="926" spans="1:20" ht="13.2" x14ac:dyDescent="0.25">
      <c r="A926" s="66"/>
      <c r="B926" s="66"/>
      <c r="C926" s="66"/>
      <c r="D926" s="66"/>
      <c r="E926" s="67"/>
      <c r="F926" s="67"/>
      <c r="G926" s="67"/>
      <c r="H926" s="67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</row>
    <row r="927" spans="1:20" ht="13.2" x14ac:dyDescent="0.25">
      <c r="A927" s="66"/>
      <c r="B927" s="66"/>
      <c r="C927" s="66"/>
      <c r="D927" s="66"/>
      <c r="E927" s="67"/>
      <c r="F927" s="67"/>
      <c r="G927" s="67"/>
      <c r="H927" s="67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</row>
    <row r="928" spans="1:20" ht="13.2" x14ac:dyDescent="0.25">
      <c r="A928" s="66"/>
      <c r="B928" s="66"/>
      <c r="C928" s="66"/>
      <c r="D928" s="66"/>
      <c r="E928" s="67"/>
      <c r="F928" s="67"/>
      <c r="G928" s="67"/>
      <c r="H928" s="67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</row>
    <row r="929" spans="1:20" ht="13.2" x14ac:dyDescent="0.25">
      <c r="A929" s="66"/>
      <c r="B929" s="66"/>
      <c r="C929" s="66"/>
      <c r="D929" s="66"/>
      <c r="E929" s="67"/>
      <c r="F929" s="67"/>
      <c r="G929" s="67"/>
      <c r="H929" s="67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</row>
    <row r="930" spans="1:20" ht="13.2" x14ac:dyDescent="0.25">
      <c r="A930" s="66"/>
      <c r="B930" s="66"/>
      <c r="C930" s="66"/>
      <c r="D930" s="66"/>
      <c r="E930" s="67"/>
      <c r="F930" s="67"/>
      <c r="G930" s="67"/>
      <c r="H930" s="67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</row>
    <row r="931" spans="1:20" ht="13.2" x14ac:dyDescent="0.25">
      <c r="A931" s="66"/>
      <c r="B931" s="66"/>
      <c r="C931" s="66"/>
      <c r="D931" s="66"/>
      <c r="E931" s="67"/>
      <c r="F931" s="67"/>
      <c r="G931" s="67"/>
      <c r="H931" s="67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</row>
    <row r="932" spans="1:20" ht="13.2" x14ac:dyDescent="0.25">
      <c r="A932" s="66"/>
      <c r="B932" s="66"/>
      <c r="C932" s="66"/>
      <c r="D932" s="66"/>
      <c r="E932" s="67"/>
      <c r="F932" s="67"/>
      <c r="G932" s="67"/>
      <c r="H932" s="67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</row>
    <row r="933" spans="1:20" ht="13.2" x14ac:dyDescent="0.25">
      <c r="A933" s="66"/>
      <c r="B933" s="66"/>
      <c r="C933" s="66"/>
      <c r="D933" s="66"/>
      <c r="E933" s="67"/>
      <c r="F933" s="67"/>
      <c r="G933" s="67"/>
      <c r="H933" s="67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</row>
    <row r="934" spans="1:20" ht="13.2" x14ac:dyDescent="0.25">
      <c r="A934" s="66"/>
      <c r="B934" s="66"/>
      <c r="C934" s="66"/>
      <c r="D934" s="66"/>
      <c r="E934" s="67"/>
      <c r="F934" s="67"/>
      <c r="G934" s="67"/>
      <c r="H934" s="67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</row>
    <row r="935" spans="1:20" ht="13.2" x14ac:dyDescent="0.25">
      <c r="A935" s="66"/>
      <c r="B935" s="66"/>
      <c r="C935" s="66"/>
      <c r="D935" s="66"/>
      <c r="E935" s="67"/>
      <c r="F935" s="67"/>
      <c r="G935" s="67"/>
      <c r="H935" s="67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</row>
    <row r="936" spans="1:20" ht="13.2" x14ac:dyDescent="0.25">
      <c r="A936" s="66"/>
      <c r="B936" s="66"/>
      <c r="C936" s="66"/>
      <c r="D936" s="66"/>
      <c r="E936" s="67"/>
      <c r="F936" s="67"/>
      <c r="G936" s="67"/>
      <c r="H936" s="67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</row>
    <row r="937" spans="1:20" ht="13.2" x14ac:dyDescent="0.25">
      <c r="A937" s="66"/>
      <c r="B937" s="66"/>
      <c r="C937" s="66"/>
      <c r="D937" s="66"/>
      <c r="E937" s="67"/>
      <c r="F937" s="67"/>
      <c r="G937" s="67"/>
      <c r="H937" s="67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</row>
    <row r="938" spans="1:20" ht="13.2" x14ac:dyDescent="0.25">
      <c r="A938" s="66"/>
      <c r="B938" s="66"/>
      <c r="C938" s="66"/>
      <c r="D938" s="66"/>
      <c r="E938" s="67"/>
      <c r="F938" s="67"/>
      <c r="G938" s="67"/>
      <c r="H938" s="67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</row>
    <row r="939" spans="1:20" ht="13.2" x14ac:dyDescent="0.25">
      <c r="A939" s="66"/>
      <c r="B939" s="66"/>
      <c r="C939" s="66"/>
      <c r="D939" s="66"/>
      <c r="E939" s="67"/>
      <c r="F939" s="67"/>
      <c r="G939" s="67"/>
      <c r="H939" s="67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</row>
    <row r="940" spans="1:20" ht="13.2" x14ac:dyDescent="0.25">
      <c r="A940" s="66"/>
      <c r="B940" s="66"/>
      <c r="C940" s="66"/>
      <c r="D940" s="66"/>
      <c r="E940" s="67"/>
      <c r="F940" s="67"/>
      <c r="G940" s="67"/>
      <c r="H940" s="67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</row>
    <row r="941" spans="1:20" ht="13.2" x14ac:dyDescent="0.25">
      <c r="A941" s="66"/>
      <c r="B941" s="66"/>
      <c r="C941" s="66"/>
      <c r="D941" s="66"/>
      <c r="E941" s="67"/>
      <c r="F941" s="67"/>
      <c r="G941" s="67"/>
      <c r="H941" s="67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</row>
    <row r="942" spans="1:20" ht="13.2" x14ac:dyDescent="0.25">
      <c r="A942" s="66"/>
      <c r="B942" s="66"/>
      <c r="C942" s="66"/>
      <c r="D942" s="66"/>
      <c r="E942" s="67"/>
      <c r="F942" s="67"/>
      <c r="G942" s="67"/>
      <c r="H942" s="67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</row>
    <row r="943" spans="1:20" ht="13.2" x14ac:dyDescent="0.25">
      <c r="A943" s="66"/>
      <c r="B943" s="66"/>
      <c r="C943" s="66"/>
      <c r="D943" s="66"/>
      <c r="E943" s="67"/>
      <c r="F943" s="67"/>
      <c r="G943" s="67"/>
      <c r="H943" s="67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</row>
    <row r="944" spans="1:20" ht="13.2" x14ac:dyDescent="0.25">
      <c r="A944" s="66"/>
      <c r="B944" s="66"/>
      <c r="C944" s="66"/>
      <c r="D944" s="66"/>
      <c r="E944" s="67"/>
      <c r="F944" s="67"/>
      <c r="G944" s="67"/>
      <c r="H944" s="67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</row>
    <row r="945" spans="1:20" ht="13.2" x14ac:dyDescent="0.25">
      <c r="A945" s="66"/>
      <c r="B945" s="66"/>
      <c r="C945" s="66"/>
      <c r="D945" s="66"/>
      <c r="E945" s="67"/>
      <c r="F945" s="67"/>
      <c r="G945" s="67"/>
      <c r="H945" s="67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</row>
    <row r="946" spans="1:20" ht="13.2" x14ac:dyDescent="0.25">
      <c r="A946" s="66"/>
      <c r="B946" s="66"/>
      <c r="C946" s="66"/>
      <c r="D946" s="66"/>
      <c r="E946" s="67"/>
      <c r="F946" s="67"/>
      <c r="G946" s="67"/>
      <c r="H946" s="67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</row>
    <row r="947" spans="1:20" ht="13.2" x14ac:dyDescent="0.25">
      <c r="A947" s="66"/>
      <c r="B947" s="66"/>
      <c r="C947" s="66"/>
      <c r="D947" s="66"/>
      <c r="E947" s="67"/>
      <c r="F947" s="67"/>
      <c r="G947" s="67"/>
      <c r="H947" s="67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</row>
    <row r="948" spans="1:20" ht="13.2" x14ac:dyDescent="0.25">
      <c r="A948" s="66"/>
      <c r="B948" s="66"/>
      <c r="C948" s="66"/>
      <c r="D948" s="66"/>
      <c r="E948" s="67"/>
      <c r="F948" s="67"/>
      <c r="G948" s="67"/>
      <c r="H948" s="67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</row>
    <row r="949" spans="1:20" ht="13.2" x14ac:dyDescent="0.25">
      <c r="A949" s="66"/>
      <c r="B949" s="66"/>
      <c r="C949" s="66"/>
      <c r="D949" s="66"/>
      <c r="E949" s="67"/>
      <c r="F949" s="67"/>
      <c r="G949" s="67"/>
      <c r="H949" s="67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</row>
    <row r="950" spans="1:20" ht="13.2" x14ac:dyDescent="0.25">
      <c r="A950" s="66"/>
      <c r="B950" s="66"/>
      <c r="C950" s="66"/>
      <c r="D950" s="66"/>
      <c r="E950" s="67"/>
      <c r="F950" s="67"/>
      <c r="G950" s="67"/>
      <c r="H950" s="67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</row>
    <row r="951" spans="1:20" ht="13.2" x14ac:dyDescent="0.25">
      <c r="A951" s="66"/>
      <c r="B951" s="66"/>
      <c r="C951" s="66"/>
      <c r="D951" s="66"/>
      <c r="E951" s="67"/>
      <c r="F951" s="67"/>
      <c r="G951" s="67"/>
      <c r="H951" s="67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</row>
    <row r="952" spans="1:20" ht="13.2" x14ac:dyDescent="0.25">
      <c r="A952" s="66"/>
      <c r="B952" s="66"/>
      <c r="C952" s="66"/>
      <c r="D952" s="66"/>
      <c r="E952" s="67"/>
      <c r="F952" s="67"/>
      <c r="G952" s="67"/>
      <c r="H952" s="67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</row>
    <row r="953" spans="1:20" ht="13.2" x14ac:dyDescent="0.25">
      <c r="A953" s="66"/>
      <c r="B953" s="66"/>
      <c r="C953" s="66"/>
      <c r="D953" s="66"/>
      <c r="E953" s="67"/>
      <c r="F953" s="67"/>
      <c r="G953" s="67"/>
      <c r="H953" s="67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</row>
    <row r="954" spans="1:20" ht="13.2" x14ac:dyDescent="0.25">
      <c r="A954" s="66"/>
      <c r="B954" s="66"/>
      <c r="C954" s="66"/>
      <c r="D954" s="66"/>
      <c r="E954" s="67"/>
      <c r="F954" s="67"/>
      <c r="G954" s="67"/>
      <c r="H954" s="67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</row>
    <row r="955" spans="1:20" ht="13.2" x14ac:dyDescent="0.25">
      <c r="A955" s="66"/>
      <c r="B955" s="66"/>
      <c r="C955" s="66"/>
      <c r="D955" s="66"/>
      <c r="E955" s="67"/>
      <c r="F955" s="67"/>
      <c r="G955" s="67"/>
      <c r="H955" s="67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</row>
    <row r="956" spans="1:20" ht="13.2" x14ac:dyDescent="0.25">
      <c r="A956" s="66"/>
      <c r="B956" s="66"/>
      <c r="C956" s="66"/>
      <c r="D956" s="66"/>
      <c r="E956" s="67"/>
      <c r="F956" s="67"/>
      <c r="G956" s="67"/>
      <c r="H956" s="67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</row>
    <row r="957" spans="1:20" ht="13.2" x14ac:dyDescent="0.25">
      <c r="A957" s="66"/>
      <c r="B957" s="66"/>
      <c r="C957" s="66"/>
      <c r="D957" s="66"/>
      <c r="E957" s="67"/>
      <c r="F957" s="67"/>
      <c r="G957" s="67"/>
      <c r="H957" s="67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</row>
    <row r="958" spans="1:20" ht="13.2" x14ac:dyDescent="0.25">
      <c r="A958" s="66"/>
      <c r="B958" s="66"/>
      <c r="C958" s="66"/>
      <c r="D958" s="66"/>
      <c r="E958" s="67"/>
      <c r="F958" s="67"/>
      <c r="G958" s="67"/>
      <c r="H958" s="67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</row>
    <row r="959" spans="1:20" ht="13.2" x14ac:dyDescent="0.25">
      <c r="A959" s="66"/>
      <c r="B959" s="66"/>
      <c r="C959" s="66"/>
      <c r="D959" s="66"/>
      <c r="E959" s="67"/>
      <c r="F959" s="67"/>
      <c r="G959" s="67"/>
      <c r="H959" s="67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</row>
    <row r="960" spans="1:20" ht="13.2" x14ac:dyDescent="0.25">
      <c r="A960" s="66"/>
      <c r="B960" s="66"/>
      <c r="C960" s="66"/>
      <c r="D960" s="66"/>
      <c r="E960" s="67"/>
      <c r="F960" s="67"/>
      <c r="G960" s="67"/>
      <c r="H960" s="67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</row>
    <row r="961" spans="1:20" ht="13.2" x14ac:dyDescent="0.25">
      <c r="A961" s="66"/>
      <c r="B961" s="66"/>
      <c r="C961" s="66"/>
      <c r="D961" s="66"/>
      <c r="E961" s="67"/>
      <c r="F961" s="67"/>
      <c r="G961" s="67"/>
      <c r="H961" s="67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</row>
    <row r="962" spans="1:20" ht="13.2" x14ac:dyDescent="0.25">
      <c r="A962" s="66"/>
      <c r="B962" s="66"/>
      <c r="C962" s="66"/>
      <c r="D962" s="66"/>
      <c r="E962" s="67"/>
      <c r="F962" s="67"/>
      <c r="G962" s="67"/>
      <c r="H962" s="67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</row>
    <row r="963" spans="1:20" ht="13.2" x14ac:dyDescent="0.25">
      <c r="A963" s="66"/>
      <c r="B963" s="66"/>
      <c r="C963" s="66"/>
      <c r="D963" s="66"/>
      <c r="E963" s="67"/>
      <c r="F963" s="67"/>
      <c r="G963" s="67"/>
      <c r="H963" s="67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</row>
    <row r="964" spans="1:20" ht="13.2" x14ac:dyDescent="0.25">
      <c r="A964" s="66"/>
      <c r="B964" s="66"/>
      <c r="C964" s="66"/>
      <c r="D964" s="66"/>
      <c r="E964" s="67"/>
      <c r="F964" s="67"/>
      <c r="G964" s="67"/>
      <c r="H964" s="67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</row>
    <row r="965" spans="1:20" ht="13.2" x14ac:dyDescent="0.25">
      <c r="A965" s="66"/>
      <c r="B965" s="66"/>
      <c r="C965" s="66"/>
      <c r="D965" s="66"/>
      <c r="E965" s="67"/>
      <c r="F965" s="67"/>
      <c r="G965" s="67"/>
      <c r="H965" s="67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</row>
    <row r="966" spans="1:20" ht="13.2" x14ac:dyDescent="0.25">
      <c r="A966" s="66"/>
      <c r="B966" s="66"/>
      <c r="C966" s="66"/>
      <c r="D966" s="66"/>
      <c r="E966" s="67"/>
      <c r="F966" s="67"/>
      <c r="G966" s="67"/>
      <c r="H966" s="67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</row>
    <row r="967" spans="1:20" ht="13.2" x14ac:dyDescent="0.25">
      <c r="A967" s="66"/>
      <c r="B967" s="66"/>
      <c r="C967" s="66"/>
      <c r="D967" s="66"/>
      <c r="E967" s="67"/>
      <c r="F967" s="67"/>
      <c r="G967" s="67"/>
      <c r="H967" s="67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</row>
    <row r="968" spans="1:20" ht="13.2" x14ac:dyDescent="0.25">
      <c r="A968" s="66"/>
      <c r="B968" s="66"/>
      <c r="C968" s="66"/>
      <c r="D968" s="66"/>
      <c r="E968" s="67"/>
      <c r="F968" s="67"/>
      <c r="G968" s="67"/>
      <c r="H968" s="67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</row>
  </sheetData>
  <mergeCells count="68">
    <mergeCell ref="I29:K29"/>
    <mergeCell ref="I30:I31"/>
    <mergeCell ref="J30:J31"/>
    <mergeCell ref="K30:K31"/>
    <mergeCell ref="L30:L31"/>
    <mergeCell ref="L29:N29"/>
    <mergeCell ref="O29:Q29"/>
    <mergeCell ref="R29:T29"/>
    <mergeCell ref="M30:M31"/>
    <mergeCell ref="N30:N31"/>
    <mergeCell ref="O30:O31"/>
    <mergeCell ref="P30:P31"/>
    <mergeCell ref="Q30:Q31"/>
    <mergeCell ref="R30:R31"/>
    <mergeCell ref="S30:S31"/>
    <mergeCell ref="T30:T31"/>
    <mergeCell ref="B29:H29"/>
    <mergeCell ref="A30:A31"/>
    <mergeCell ref="B30:B31"/>
    <mergeCell ref="C30:C31"/>
    <mergeCell ref="D30:D31"/>
    <mergeCell ref="E30:H30"/>
    <mergeCell ref="N4:N5"/>
    <mergeCell ref="O4:O5"/>
    <mergeCell ref="P4:P5"/>
    <mergeCell ref="Q4:Q5"/>
    <mergeCell ref="A4:A5"/>
    <mergeCell ref="B4:B5"/>
    <mergeCell ref="C4:C5"/>
    <mergeCell ref="D4:D5"/>
    <mergeCell ref="E4:H4"/>
    <mergeCell ref="I4:I5"/>
    <mergeCell ref="J4:J5"/>
    <mergeCell ref="A17:A18"/>
    <mergeCell ref="B17:B18"/>
    <mergeCell ref="T17:T18"/>
    <mergeCell ref="A1:B1"/>
    <mergeCell ref="A2:H2"/>
    <mergeCell ref="B3:H3"/>
    <mergeCell ref="I3:K3"/>
    <mergeCell ref="L3:N3"/>
    <mergeCell ref="O3:Q3"/>
    <mergeCell ref="R3:T3"/>
    <mergeCell ref="R4:R5"/>
    <mergeCell ref="S4:S5"/>
    <mergeCell ref="T4:T5"/>
    <mergeCell ref="K4:K5"/>
    <mergeCell ref="L4:L5"/>
    <mergeCell ref="M4:M5"/>
    <mergeCell ref="Q17:Q18"/>
    <mergeCell ref="R17:R18"/>
    <mergeCell ref="S17:S18"/>
    <mergeCell ref="B16:H16"/>
    <mergeCell ref="I16:K16"/>
    <mergeCell ref="L16:N16"/>
    <mergeCell ref="O16:Q16"/>
    <mergeCell ref="R16:T16"/>
    <mergeCell ref="C17:C18"/>
    <mergeCell ref="D17:D18"/>
    <mergeCell ref="L17:L18"/>
    <mergeCell ref="M17:M18"/>
    <mergeCell ref="J17:J18"/>
    <mergeCell ref="K17:K18"/>
    <mergeCell ref="E17:H17"/>
    <mergeCell ref="I17:I18"/>
    <mergeCell ref="N17:N18"/>
    <mergeCell ref="O17:O18"/>
    <mergeCell ref="P17:P18"/>
  </mergeCells>
  <conditionalFormatting sqref="B6:H12 B19:B25 C19:H28 B32:B38 C32:H40">
    <cfRule type="containsText" dxfId="11" priority="1" operator="containsText" text="Wyciskanie na maszynie- skos dodatni">
      <formula>NOT(ISERROR(SEARCH(("Wyciskanie na maszynie- skos dodatni"),(B6))))</formula>
    </cfRule>
  </conditionalFormatting>
  <conditionalFormatting sqref="A7:A8 C7:T8 A11 C11:T11">
    <cfRule type="containsText" dxfId="10" priority="2" operator="containsText" text="Wyciskanie hantli na ławce prostej">
      <formula>NOT(ISERROR(SEARCH(("Wyciskanie hantli na ławce prostej"),(A7))))</formula>
    </cfRule>
  </conditionalFormatting>
  <conditionalFormatting sqref="A7:A8 C7:T8 A11 C11:T11">
    <cfRule type="containsText" dxfId="9" priority="3" operator="containsText" text="Wyciskanie hantli na ławce prostej">
      <formula>NOT(ISERROR(SEARCH(("Wyciskanie hantli na ławce prostej"),(A7))))</formula>
    </cfRule>
  </conditionalFormatting>
  <conditionalFormatting sqref="A7:A8 C7:T8 A11 C11:T11">
    <cfRule type="containsText" dxfId="8" priority="4" operator="containsText" text="Wyciskanie hantli na ławce prostej">
      <formula>NOT(ISERROR(SEARCH(("Wyciskanie hantli na ławce prostej"),(A7))))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W971"/>
  <sheetViews>
    <sheetView workbookViewId="0">
      <pane xSplit="8" topLeftCell="I1" activePane="topRight" state="frozen"/>
      <selection pane="topRight" activeCell="J2" sqref="J2"/>
    </sheetView>
  </sheetViews>
  <sheetFormatPr defaultColWidth="12.6640625" defaultRowHeight="15.75" customHeight="1" x14ac:dyDescent="0.25"/>
  <cols>
    <col min="1" max="1" width="7.6640625" customWidth="1"/>
    <col min="2" max="2" width="46" customWidth="1"/>
    <col min="3" max="3" width="5.109375" customWidth="1"/>
    <col min="4" max="4" width="10.88671875" customWidth="1"/>
    <col min="5" max="5" width="3.88671875" customWidth="1"/>
    <col min="6" max="8" width="3" customWidth="1"/>
  </cols>
  <sheetData>
    <row r="1" spans="1:23" ht="13.2" x14ac:dyDescent="0.25">
      <c r="A1" s="118" t="s">
        <v>73</v>
      </c>
      <c r="B1" s="99"/>
      <c r="C1" s="70"/>
      <c r="D1" s="70"/>
      <c r="E1" s="82"/>
      <c r="F1" s="82"/>
      <c r="G1" s="82"/>
      <c r="H1" s="82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</row>
    <row r="2" spans="1:23" ht="13.2" x14ac:dyDescent="0.25">
      <c r="A2" s="119"/>
      <c r="B2" s="91"/>
      <c r="C2" s="91"/>
      <c r="D2" s="91"/>
      <c r="E2" s="91"/>
      <c r="F2" s="91"/>
      <c r="G2" s="91"/>
      <c r="H2" s="88"/>
      <c r="I2" s="70"/>
      <c r="J2" s="70"/>
      <c r="K2" s="70"/>
      <c r="L2" s="70"/>
      <c r="M2" s="70"/>
      <c r="N2" s="70"/>
      <c r="O2" s="70"/>
      <c r="P2" s="70"/>
      <c r="Q2" s="70"/>
      <c r="R2" s="66"/>
      <c r="S2" s="66"/>
      <c r="T2" s="66"/>
      <c r="U2" s="66"/>
      <c r="V2" s="66"/>
      <c r="W2" s="66"/>
    </row>
    <row r="3" spans="1:23" ht="13.2" x14ac:dyDescent="0.25">
      <c r="A3" s="84" t="s">
        <v>0</v>
      </c>
      <c r="B3" s="103" t="s">
        <v>4</v>
      </c>
      <c r="C3" s="98"/>
      <c r="D3" s="98"/>
      <c r="E3" s="98"/>
      <c r="F3" s="98"/>
      <c r="G3" s="98"/>
      <c r="H3" s="99"/>
      <c r="I3" s="113" t="s">
        <v>60</v>
      </c>
      <c r="J3" s="110"/>
      <c r="K3" s="110"/>
      <c r="L3" s="105" t="s">
        <v>61</v>
      </c>
      <c r="M3" s="98"/>
      <c r="N3" s="99"/>
      <c r="O3" s="106" t="s">
        <v>62</v>
      </c>
      <c r="P3" s="98"/>
      <c r="Q3" s="99"/>
      <c r="R3" s="107" t="s">
        <v>63</v>
      </c>
      <c r="S3" s="98"/>
      <c r="T3" s="99"/>
      <c r="U3" s="107" t="s">
        <v>63</v>
      </c>
      <c r="V3" s="98"/>
      <c r="W3" s="99"/>
    </row>
    <row r="4" spans="1:23" ht="13.2" x14ac:dyDescent="0.25">
      <c r="A4" s="108" t="s">
        <v>8</v>
      </c>
      <c r="B4" s="108" t="s">
        <v>9</v>
      </c>
      <c r="C4" s="108" t="s">
        <v>10</v>
      </c>
      <c r="D4" s="108" t="s">
        <v>11</v>
      </c>
      <c r="E4" s="97" t="s">
        <v>12</v>
      </c>
      <c r="F4" s="98"/>
      <c r="G4" s="98"/>
      <c r="H4" s="99"/>
      <c r="I4" s="100" t="s">
        <v>64</v>
      </c>
      <c r="J4" s="102" t="s">
        <v>11</v>
      </c>
      <c r="K4" s="101" t="s">
        <v>65</v>
      </c>
      <c r="L4" s="100" t="s">
        <v>64</v>
      </c>
      <c r="M4" s="102" t="s">
        <v>11</v>
      </c>
      <c r="N4" s="101" t="s">
        <v>65</v>
      </c>
      <c r="O4" s="100" t="s">
        <v>64</v>
      </c>
      <c r="P4" s="102" t="s">
        <v>11</v>
      </c>
      <c r="Q4" s="101" t="s">
        <v>65</v>
      </c>
      <c r="R4" s="100" t="s">
        <v>64</v>
      </c>
      <c r="S4" s="102" t="s">
        <v>11</v>
      </c>
      <c r="T4" s="101" t="s">
        <v>65</v>
      </c>
      <c r="U4" s="100" t="s">
        <v>64</v>
      </c>
      <c r="V4" s="102" t="s">
        <v>11</v>
      </c>
      <c r="W4" s="101" t="s">
        <v>65</v>
      </c>
    </row>
    <row r="5" spans="1:23" ht="13.2" x14ac:dyDescent="0.25">
      <c r="A5" s="95"/>
      <c r="B5" s="95"/>
      <c r="C5" s="95"/>
      <c r="D5" s="95"/>
      <c r="E5" s="69" t="s">
        <v>25</v>
      </c>
      <c r="F5" s="69" t="s">
        <v>26</v>
      </c>
      <c r="G5" s="69" t="s">
        <v>27</v>
      </c>
      <c r="H5" s="69" t="s">
        <v>28</v>
      </c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</row>
    <row r="6" spans="1:23" ht="13.2" x14ac:dyDescent="0.25">
      <c r="A6" s="70" t="s">
        <v>29</v>
      </c>
      <c r="B6" s="71" t="str">
        <f>Założenia!B7</f>
        <v>Wyciskanie sztangi na ławce prostej</v>
      </c>
      <c r="C6" s="72">
        <f>Założenia!BH7</f>
        <v>3</v>
      </c>
      <c r="D6" s="73">
        <f>Założenia!BI7</f>
        <v>45085</v>
      </c>
      <c r="E6" s="74" t="str">
        <f>Założenia!BJ7</f>
        <v>2</v>
      </c>
      <c r="F6" s="74" t="str">
        <f>Założenia!BK7</f>
        <v>1</v>
      </c>
      <c r="G6" s="74" t="str">
        <f>Założenia!BL7</f>
        <v>1</v>
      </c>
      <c r="H6" s="74">
        <f>Założenia!BM7</f>
        <v>0</v>
      </c>
      <c r="I6" s="75"/>
      <c r="J6" s="76"/>
      <c r="K6" s="77"/>
      <c r="L6" s="75"/>
      <c r="M6" s="76"/>
      <c r="N6" s="77"/>
      <c r="O6" s="75"/>
      <c r="P6" s="76"/>
      <c r="Q6" s="77"/>
      <c r="R6" s="75"/>
      <c r="S6" s="76"/>
      <c r="T6" s="77"/>
      <c r="U6" s="78"/>
      <c r="V6" s="79"/>
      <c r="W6" s="80"/>
    </row>
    <row r="7" spans="1:23" ht="13.2" x14ac:dyDescent="0.25">
      <c r="A7" s="70" t="s">
        <v>31</v>
      </c>
      <c r="B7" s="71" t="str">
        <f>Założenia!B8</f>
        <v>Pec deck</v>
      </c>
      <c r="C7" s="72">
        <f>Założenia!BH8</f>
        <v>3</v>
      </c>
      <c r="D7" s="73">
        <f>Założenia!BI8</f>
        <v>45148</v>
      </c>
      <c r="E7" s="74" t="str">
        <f>Założenia!BJ8</f>
        <v>2</v>
      </c>
      <c r="F7" s="74" t="str">
        <f>Założenia!BK8</f>
        <v>1</v>
      </c>
      <c r="G7" s="74" t="str">
        <f>Założenia!BL8</f>
        <v>1</v>
      </c>
      <c r="H7" s="74">
        <f>Założenia!BM8</f>
        <v>0</v>
      </c>
      <c r="I7" s="75"/>
      <c r="J7" s="76"/>
      <c r="K7" s="77"/>
      <c r="L7" s="75"/>
      <c r="M7" s="76"/>
      <c r="N7" s="77"/>
      <c r="O7" s="75"/>
      <c r="P7" s="76"/>
      <c r="Q7" s="77"/>
      <c r="R7" s="78"/>
      <c r="S7" s="79"/>
      <c r="T7" s="80"/>
      <c r="U7" s="78"/>
      <c r="V7" s="79"/>
      <c r="W7" s="80"/>
    </row>
    <row r="8" spans="1:23" ht="16.5" customHeight="1" x14ac:dyDescent="0.25">
      <c r="A8" s="70" t="s">
        <v>33</v>
      </c>
      <c r="B8" s="71" t="str">
        <f>Założenia!B9</f>
        <v>Ściąganie drążka górnego szeroko</v>
      </c>
      <c r="C8" s="72">
        <f>Założenia!BH9</f>
        <v>4</v>
      </c>
      <c r="D8" s="73">
        <f>Założenia!BI9</f>
        <v>45148</v>
      </c>
      <c r="E8" s="74" t="str">
        <f>Założenia!BJ9</f>
        <v>1</v>
      </c>
      <c r="F8" s="74" t="str">
        <f>Założenia!BK9</f>
        <v>1</v>
      </c>
      <c r="G8" s="74" t="str">
        <f>Założenia!BL9</f>
        <v>1</v>
      </c>
      <c r="H8" s="74" t="str">
        <f>Założenia!BM9</f>
        <v>1</v>
      </c>
      <c r="I8" s="75"/>
      <c r="J8" s="76"/>
      <c r="K8" s="77"/>
      <c r="L8" s="75"/>
      <c r="M8" s="76"/>
      <c r="N8" s="77"/>
      <c r="O8" s="75"/>
      <c r="P8" s="76"/>
      <c r="Q8" s="77"/>
      <c r="R8" s="78"/>
      <c r="S8" s="79"/>
      <c r="T8" s="80"/>
      <c r="U8" s="78"/>
      <c r="V8" s="79"/>
      <c r="W8" s="80"/>
    </row>
    <row r="9" spans="1:23" ht="15" customHeight="1" x14ac:dyDescent="0.25">
      <c r="A9" s="70" t="s">
        <v>35</v>
      </c>
      <c r="B9" s="71" t="str">
        <f>Założenia!B10</f>
        <v>Wiosłowanie hantlą jednorącz-  najszerszy</v>
      </c>
      <c r="C9" s="72">
        <f>Założenia!BH10</f>
        <v>3</v>
      </c>
      <c r="D9" s="73">
        <f>Założenia!BI10</f>
        <v>45085</v>
      </c>
      <c r="E9" s="74" t="str">
        <f>Założenia!BJ10</f>
        <v>1</v>
      </c>
      <c r="F9" s="74" t="str">
        <f>Założenia!BK10</f>
        <v>1</v>
      </c>
      <c r="G9" s="74" t="str">
        <f>Założenia!BL10</f>
        <v>1</v>
      </c>
      <c r="H9" s="74">
        <f>Założenia!BM10</f>
        <v>0</v>
      </c>
      <c r="I9" s="75"/>
      <c r="J9" s="76"/>
      <c r="K9" s="77"/>
      <c r="L9" s="75"/>
      <c r="M9" s="76"/>
      <c r="N9" s="77"/>
      <c r="O9" s="75"/>
      <c r="P9" s="76"/>
      <c r="Q9" s="77"/>
      <c r="R9" s="78"/>
      <c r="S9" s="79"/>
      <c r="T9" s="80"/>
      <c r="U9" s="78"/>
      <c r="V9" s="79"/>
      <c r="W9" s="80"/>
    </row>
    <row r="10" spans="1:23" ht="13.2" x14ac:dyDescent="0.25">
      <c r="A10" s="70" t="s">
        <v>37</v>
      </c>
      <c r="B10" s="71" t="str">
        <f>Założenia!B11</f>
        <v>Wznosy hantli w bok w podporze klatką o ławkę</v>
      </c>
      <c r="C10" s="72">
        <f>Założenia!BH11</f>
        <v>4</v>
      </c>
      <c r="D10" s="73">
        <f>Założenia!BI11</f>
        <v>45150</v>
      </c>
      <c r="E10" s="74" t="str">
        <f>Założenia!BJ11</f>
        <v>1</v>
      </c>
      <c r="F10" s="74" t="str">
        <f>Założenia!BK11</f>
        <v>1</v>
      </c>
      <c r="G10" s="74" t="str">
        <f>Założenia!BL11</f>
        <v>1</v>
      </c>
      <c r="H10" s="74" t="str">
        <f>Założenia!BM11</f>
        <v>1</v>
      </c>
      <c r="I10" s="75"/>
      <c r="J10" s="76"/>
      <c r="K10" s="77"/>
      <c r="L10" s="75"/>
      <c r="M10" s="76"/>
      <c r="N10" s="80"/>
      <c r="O10" s="75"/>
      <c r="P10" s="76"/>
      <c r="Q10" s="77"/>
      <c r="R10" s="75"/>
      <c r="S10" s="76"/>
      <c r="T10" s="77"/>
      <c r="U10" s="78"/>
      <c r="V10" s="79"/>
      <c r="W10" s="80"/>
    </row>
    <row r="11" spans="1:23" ht="13.2" x14ac:dyDescent="0.25">
      <c r="A11" s="70" t="s">
        <v>39</v>
      </c>
      <c r="B11" s="71" t="str">
        <f>Założenia!B12</f>
        <v>Krzyżowe wyprosty przedramion na linkach - głowa długa</v>
      </c>
      <c r="C11" s="72">
        <f>Założenia!BH12</f>
        <v>3</v>
      </c>
      <c r="D11" s="73">
        <f>Założenia!BI12</f>
        <v>45148</v>
      </c>
      <c r="E11" s="74" t="str">
        <f>Założenia!BJ12</f>
        <v>1</v>
      </c>
      <c r="F11" s="74" t="str">
        <f>Założenia!BK12</f>
        <v>1</v>
      </c>
      <c r="G11" s="74" t="str">
        <f>Założenia!BL12</f>
        <v>1</v>
      </c>
      <c r="H11" s="74">
        <f>Założenia!BM12</f>
        <v>0</v>
      </c>
      <c r="I11" s="75"/>
      <c r="J11" s="76"/>
      <c r="K11" s="77"/>
      <c r="L11" s="75"/>
      <c r="M11" s="76"/>
      <c r="N11" s="77"/>
      <c r="O11" s="75"/>
      <c r="P11" s="76"/>
      <c r="Q11" s="77"/>
      <c r="R11" s="75"/>
      <c r="S11" s="76"/>
      <c r="T11" s="77"/>
      <c r="U11" s="78"/>
      <c r="V11" s="79"/>
      <c r="W11" s="80"/>
    </row>
    <row r="12" spans="1:23" ht="13.2" x14ac:dyDescent="0.25">
      <c r="A12" s="70" t="s">
        <v>41</v>
      </c>
      <c r="B12" s="71" t="str">
        <f>Założenia!B13</f>
        <v>Wyprosty nóg siedząc</v>
      </c>
      <c r="C12" s="72">
        <f>Założenia!BH13</f>
        <v>4</v>
      </c>
      <c r="D12" s="73">
        <f>Założenia!BI13</f>
        <v>45148</v>
      </c>
      <c r="E12" s="74" t="str">
        <f>Założenia!BJ13</f>
        <v>1</v>
      </c>
      <c r="F12" s="74" t="str">
        <f>Założenia!BK13</f>
        <v>1</v>
      </c>
      <c r="G12" s="74" t="str">
        <f>Założenia!BL13</f>
        <v>1</v>
      </c>
      <c r="H12" s="74" t="str">
        <f>Założenia!BM13</f>
        <v>1</v>
      </c>
      <c r="I12" s="78"/>
      <c r="J12" s="79"/>
      <c r="K12" s="80"/>
      <c r="L12" s="78"/>
      <c r="M12" s="79"/>
      <c r="N12" s="80"/>
      <c r="O12" s="78"/>
      <c r="P12" s="79"/>
      <c r="Q12" s="80"/>
      <c r="R12" s="78"/>
      <c r="S12" s="79"/>
      <c r="T12" s="80"/>
      <c r="U12" s="78"/>
      <c r="V12" s="79"/>
      <c r="W12" s="80"/>
    </row>
    <row r="13" spans="1:23" ht="13.2" x14ac:dyDescent="0.25">
      <c r="A13" s="70"/>
      <c r="B13" s="70"/>
      <c r="C13" s="70"/>
      <c r="D13" s="81"/>
      <c r="E13" s="82"/>
      <c r="F13" s="82"/>
      <c r="G13" s="82"/>
      <c r="H13" s="82"/>
      <c r="I13" s="78"/>
      <c r="J13" s="79"/>
      <c r="K13" s="80"/>
      <c r="L13" s="78"/>
      <c r="M13" s="79"/>
      <c r="N13" s="80"/>
      <c r="O13" s="78"/>
      <c r="P13" s="79"/>
      <c r="Q13" s="80"/>
      <c r="R13" s="78"/>
      <c r="S13" s="79"/>
      <c r="T13" s="80"/>
      <c r="U13" s="78"/>
      <c r="V13" s="79"/>
      <c r="W13" s="80"/>
    </row>
    <row r="14" spans="1:23" ht="13.2" x14ac:dyDescent="0.25">
      <c r="A14" s="70"/>
      <c r="B14" s="70"/>
      <c r="C14" s="70"/>
      <c r="D14" s="70"/>
      <c r="E14" s="82"/>
      <c r="F14" s="82"/>
      <c r="G14" s="82"/>
      <c r="H14" s="82"/>
      <c r="I14" s="78"/>
      <c r="J14" s="79"/>
      <c r="K14" s="80"/>
      <c r="L14" s="78"/>
      <c r="M14" s="79"/>
      <c r="N14" s="80"/>
      <c r="O14" s="78"/>
      <c r="P14" s="79"/>
      <c r="Q14" s="80"/>
      <c r="R14" s="78"/>
      <c r="S14" s="79"/>
      <c r="T14" s="80"/>
      <c r="U14" s="78"/>
      <c r="V14" s="79"/>
      <c r="W14" s="80"/>
    </row>
    <row r="15" spans="1:23" ht="13.2" x14ac:dyDescent="0.25">
      <c r="A15" s="70"/>
      <c r="B15" s="70"/>
      <c r="C15" s="70"/>
      <c r="D15" s="70"/>
      <c r="E15" s="82"/>
      <c r="F15" s="82"/>
      <c r="G15" s="82"/>
      <c r="H15" s="82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</row>
    <row r="16" spans="1:23" ht="13.2" x14ac:dyDescent="0.25">
      <c r="A16" s="84" t="s">
        <v>43</v>
      </c>
      <c r="B16" s="103" t="s">
        <v>4</v>
      </c>
      <c r="C16" s="98"/>
      <c r="D16" s="98"/>
      <c r="E16" s="98"/>
      <c r="F16" s="98"/>
      <c r="G16" s="98"/>
      <c r="H16" s="99"/>
      <c r="I16" s="104" t="s">
        <v>60</v>
      </c>
      <c r="J16" s="98"/>
      <c r="K16" s="99"/>
      <c r="L16" s="105" t="s">
        <v>61</v>
      </c>
      <c r="M16" s="98"/>
      <c r="N16" s="99"/>
      <c r="O16" s="106" t="s">
        <v>62</v>
      </c>
      <c r="P16" s="98"/>
      <c r="Q16" s="99"/>
      <c r="R16" s="107" t="s">
        <v>63</v>
      </c>
      <c r="S16" s="98"/>
      <c r="T16" s="99"/>
      <c r="U16" s="107" t="s">
        <v>63</v>
      </c>
      <c r="V16" s="98"/>
      <c r="W16" s="99"/>
    </row>
    <row r="17" spans="1:23" ht="13.2" x14ac:dyDescent="0.25">
      <c r="A17" s="108" t="s">
        <v>8</v>
      </c>
      <c r="B17" s="108" t="s">
        <v>9</v>
      </c>
      <c r="C17" s="108" t="s">
        <v>10</v>
      </c>
      <c r="D17" s="108" t="s">
        <v>11</v>
      </c>
      <c r="E17" s="97" t="s">
        <v>12</v>
      </c>
      <c r="F17" s="98"/>
      <c r="G17" s="98"/>
      <c r="H17" s="99"/>
      <c r="I17" s="100" t="s">
        <v>64</v>
      </c>
      <c r="J17" s="102" t="s">
        <v>11</v>
      </c>
      <c r="K17" s="101" t="s">
        <v>65</v>
      </c>
      <c r="L17" s="100" t="s">
        <v>64</v>
      </c>
      <c r="M17" s="102" t="s">
        <v>11</v>
      </c>
      <c r="N17" s="101" t="s">
        <v>65</v>
      </c>
      <c r="O17" s="100" t="s">
        <v>64</v>
      </c>
      <c r="P17" s="102" t="s">
        <v>11</v>
      </c>
      <c r="Q17" s="101" t="s">
        <v>65</v>
      </c>
      <c r="R17" s="100" t="s">
        <v>64</v>
      </c>
      <c r="S17" s="102" t="s">
        <v>11</v>
      </c>
      <c r="T17" s="101" t="s">
        <v>65</v>
      </c>
      <c r="U17" s="100" t="s">
        <v>64</v>
      </c>
      <c r="V17" s="102" t="s">
        <v>11</v>
      </c>
      <c r="W17" s="101" t="s">
        <v>65</v>
      </c>
    </row>
    <row r="18" spans="1:23" ht="13.2" x14ac:dyDescent="0.25">
      <c r="A18" s="95"/>
      <c r="B18" s="95"/>
      <c r="C18" s="95"/>
      <c r="D18" s="95"/>
      <c r="E18" s="69" t="s">
        <v>25</v>
      </c>
      <c r="F18" s="69" t="s">
        <v>26</v>
      </c>
      <c r="G18" s="69" t="s">
        <v>27</v>
      </c>
      <c r="H18" s="69" t="s">
        <v>28</v>
      </c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</row>
    <row r="19" spans="1:23" ht="13.2" x14ac:dyDescent="0.25">
      <c r="A19" s="70" t="s">
        <v>29</v>
      </c>
      <c r="B19" s="71" t="str">
        <f>Założenia!B21</f>
        <v>Wyciskanie na maszynie horyzontalnie- leżąc</v>
      </c>
      <c r="C19" s="72">
        <f>Założenia!BH21</f>
        <v>3</v>
      </c>
      <c r="D19" s="73">
        <f>Założenia!BI21</f>
        <v>45085</v>
      </c>
      <c r="E19" s="74" t="str">
        <f>Założenia!BJ21</f>
        <v>2</v>
      </c>
      <c r="F19" s="74" t="str">
        <f>Założenia!BK21</f>
        <v>1</v>
      </c>
      <c r="G19" s="74" t="str">
        <f>Założenia!BL21</f>
        <v>1</v>
      </c>
      <c r="H19" s="74">
        <f>Założenia!BM21</f>
        <v>0</v>
      </c>
      <c r="I19" s="78"/>
      <c r="J19" s="79"/>
      <c r="K19" s="80"/>
      <c r="L19" s="78"/>
      <c r="M19" s="79"/>
      <c r="N19" s="80"/>
      <c r="O19" s="78"/>
      <c r="P19" s="79"/>
      <c r="Q19" s="80"/>
      <c r="R19" s="78"/>
      <c r="S19" s="79"/>
      <c r="T19" s="80"/>
      <c r="U19" s="78"/>
      <c r="V19" s="79"/>
      <c r="W19" s="80"/>
    </row>
    <row r="20" spans="1:23" ht="13.2" x14ac:dyDescent="0.25">
      <c r="A20" s="70" t="s">
        <v>31</v>
      </c>
      <c r="B20" s="71" t="str">
        <f>Założenia!B22</f>
        <v>Press around- akcent dół, rozciągnięcie</v>
      </c>
      <c r="C20" s="72">
        <f>Założenia!BH22</f>
        <v>3</v>
      </c>
      <c r="D20" s="73">
        <f>Założenia!BI22</f>
        <v>45148</v>
      </c>
      <c r="E20" s="74" t="str">
        <f>Założenia!BJ22</f>
        <v>2</v>
      </c>
      <c r="F20" s="74" t="str">
        <f>Założenia!BK22</f>
        <v>1</v>
      </c>
      <c r="G20" s="74" t="str">
        <f>Założenia!BL22</f>
        <v>1</v>
      </c>
      <c r="H20" s="74">
        <f>Założenia!BM22</f>
        <v>0</v>
      </c>
      <c r="I20" s="78"/>
      <c r="J20" s="79"/>
      <c r="K20" s="80"/>
      <c r="L20" s="78"/>
      <c r="M20" s="79"/>
      <c r="N20" s="80"/>
      <c r="O20" s="78"/>
      <c r="P20" s="79"/>
      <c r="Q20" s="80"/>
      <c r="R20" s="78"/>
      <c r="S20" s="79"/>
      <c r="T20" s="80"/>
      <c r="U20" s="78"/>
      <c r="V20" s="79"/>
      <c r="W20" s="80"/>
    </row>
    <row r="21" spans="1:23" ht="13.2" x14ac:dyDescent="0.25">
      <c r="A21" s="70" t="s">
        <v>33</v>
      </c>
      <c r="B21" s="71" t="str">
        <f>Założenia!B23</f>
        <v>Wiosłowanie szatngą w opadzie tułowia</v>
      </c>
      <c r="C21" s="72">
        <f>Założenia!BH23</f>
        <v>4</v>
      </c>
      <c r="D21" s="73">
        <f>Założenia!BI23</f>
        <v>45085</v>
      </c>
      <c r="E21" s="74" t="str">
        <f>Założenia!BJ23</f>
        <v>2</v>
      </c>
      <c r="F21" s="74" t="str">
        <f>Założenia!BK23</f>
        <v>2</v>
      </c>
      <c r="G21" s="74" t="str">
        <f>Założenia!BL23</f>
        <v>2</v>
      </c>
      <c r="H21" s="74" t="str">
        <f>Założenia!BM23</f>
        <v>2</v>
      </c>
      <c r="I21" s="78"/>
      <c r="J21" s="79"/>
      <c r="K21" s="80"/>
      <c r="L21" s="78"/>
      <c r="M21" s="79"/>
      <c r="N21" s="80"/>
      <c r="O21" s="78"/>
      <c r="P21" s="79"/>
      <c r="Q21" s="80"/>
      <c r="R21" s="78"/>
      <c r="S21" s="79"/>
      <c r="T21" s="80"/>
      <c r="U21" s="78"/>
      <c r="V21" s="79"/>
      <c r="W21" s="80"/>
    </row>
    <row r="22" spans="1:23" ht="13.2" x14ac:dyDescent="0.25">
      <c r="A22" s="70" t="s">
        <v>35</v>
      </c>
      <c r="B22" s="71" t="str">
        <f>Założenia!B24</f>
        <v>Wiosłowanie na maszynie- odwiedzenie ramion 45°</v>
      </c>
      <c r="C22" s="72">
        <f>Założenia!BH24</f>
        <v>4</v>
      </c>
      <c r="D22" s="73">
        <f>Założenia!BI24</f>
        <v>45148</v>
      </c>
      <c r="E22" s="74" t="str">
        <f>Założenia!BJ24</f>
        <v>1</v>
      </c>
      <c r="F22" s="74" t="str">
        <f>Założenia!BK24</f>
        <v>1</v>
      </c>
      <c r="G22" s="74" t="str">
        <f>Założenia!BL24</f>
        <v>1</v>
      </c>
      <c r="H22" s="74" t="str">
        <f>Założenia!BM24</f>
        <v>1</v>
      </c>
      <c r="I22" s="78"/>
      <c r="J22" s="79"/>
      <c r="K22" s="80"/>
      <c r="L22" s="78"/>
      <c r="M22" s="79"/>
      <c r="N22" s="80"/>
      <c r="O22" s="78"/>
      <c r="P22" s="79"/>
      <c r="Q22" s="80"/>
      <c r="R22" s="78"/>
      <c r="S22" s="79"/>
      <c r="T22" s="80"/>
      <c r="U22" s="78"/>
      <c r="V22" s="79"/>
      <c r="W22" s="80"/>
    </row>
    <row r="23" spans="1:23" ht="13.2" x14ac:dyDescent="0.25">
      <c r="A23" s="70" t="s">
        <v>37</v>
      </c>
      <c r="B23" s="71" t="str">
        <f>Założenia!B25</f>
        <v>Uginanie przedramion na ławce 60°</v>
      </c>
      <c r="C23" s="72">
        <f>Założenia!BH25</f>
        <v>3</v>
      </c>
      <c r="D23" s="73">
        <f>Założenia!BI25</f>
        <v>45148</v>
      </c>
      <c r="E23" s="74" t="str">
        <f>Założenia!BJ25</f>
        <v>1</v>
      </c>
      <c r="F23" s="74" t="str">
        <f>Założenia!BK25</f>
        <v>0</v>
      </c>
      <c r="G23" s="74" t="str">
        <f>Założenia!BL25</f>
        <v>0</v>
      </c>
      <c r="H23" s="74">
        <f>Założenia!BM25</f>
        <v>0</v>
      </c>
      <c r="I23" s="78"/>
      <c r="J23" s="79"/>
      <c r="K23" s="80"/>
      <c r="L23" s="78"/>
      <c r="M23" s="79"/>
      <c r="N23" s="80"/>
      <c r="O23" s="78"/>
      <c r="P23" s="79"/>
      <c r="Q23" s="80"/>
      <c r="R23" s="78"/>
      <c r="S23" s="79"/>
      <c r="T23" s="80"/>
      <c r="U23" s="78"/>
      <c r="V23" s="79"/>
      <c r="W23" s="80"/>
    </row>
    <row r="24" spans="1:23" ht="13.2" x14ac:dyDescent="0.25">
      <c r="A24" s="70" t="s">
        <v>39</v>
      </c>
      <c r="B24" s="71" t="str">
        <f>Założenia!B26</f>
        <v>Uginanie nóg na maszynie siedząc</v>
      </c>
      <c r="C24" s="72">
        <f>Założenia!BH26</f>
        <v>4</v>
      </c>
      <c r="D24" s="73">
        <f>Założenia!BI26</f>
        <v>45148</v>
      </c>
      <c r="E24" s="74" t="str">
        <f>Założenia!BJ26</f>
        <v>1</v>
      </c>
      <c r="F24" s="74" t="str">
        <f>Założenia!BK26</f>
        <v>1</v>
      </c>
      <c r="G24" s="74" t="str">
        <f>Założenia!BL26</f>
        <v>0</v>
      </c>
      <c r="H24" s="74" t="str">
        <f>Założenia!BM26</f>
        <v>0</v>
      </c>
      <c r="I24" s="78"/>
      <c r="J24" s="79"/>
      <c r="K24" s="80"/>
      <c r="L24" s="78"/>
      <c r="M24" s="79"/>
      <c r="N24" s="80"/>
      <c r="O24" s="78"/>
      <c r="P24" s="79"/>
      <c r="Q24" s="80"/>
      <c r="R24" s="78"/>
      <c r="S24" s="79"/>
      <c r="T24" s="80"/>
      <c r="U24" s="78"/>
      <c r="V24" s="79"/>
      <c r="W24" s="80"/>
    </row>
    <row r="25" spans="1:23" ht="13.2" x14ac:dyDescent="0.25">
      <c r="A25" s="85" t="s">
        <v>41</v>
      </c>
      <c r="B25" s="71" t="str">
        <f>Założenia!B27</f>
        <v>Wspięcia na łydki stojąc na maszynie</v>
      </c>
      <c r="C25" s="72">
        <f>Założenia!BH27</f>
        <v>3</v>
      </c>
      <c r="D25" s="73">
        <f>Założenia!BI27</f>
        <v>45211</v>
      </c>
      <c r="E25" s="74" t="str">
        <f>Założenia!BJ27</f>
        <v>1</v>
      </c>
      <c r="F25" s="74" t="str">
        <f>Założenia!BK27</f>
        <v>1</v>
      </c>
      <c r="G25" s="74" t="str">
        <f>Założenia!BL27</f>
        <v>1</v>
      </c>
      <c r="H25" s="74">
        <f>Założenia!BM27</f>
        <v>0</v>
      </c>
      <c r="I25" s="78"/>
      <c r="J25" s="79"/>
      <c r="K25" s="80"/>
      <c r="L25" s="78"/>
      <c r="M25" s="79"/>
      <c r="N25" s="80"/>
      <c r="O25" s="78"/>
      <c r="P25" s="79"/>
      <c r="Q25" s="80"/>
      <c r="R25" s="78"/>
      <c r="S25" s="79"/>
      <c r="T25" s="80"/>
      <c r="U25" s="78"/>
      <c r="V25" s="79"/>
      <c r="W25" s="80"/>
    </row>
    <row r="26" spans="1:23" ht="13.2" x14ac:dyDescent="0.25">
      <c r="A26" s="70"/>
      <c r="B26" s="70"/>
      <c r="C26" s="70"/>
      <c r="D26" s="81"/>
      <c r="E26" s="82"/>
      <c r="F26" s="82"/>
      <c r="G26" s="82"/>
      <c r="H26" s="82"/>
      <c r="I26" s="78"/>
      <c r="J26" s="79"/>
      <c r="K26" s="80"/>
      <c r="L26" s="78"/>
      <c r="M26" s="79"/>
      <c r="N26" s="80"/>
      <c r="O26" s="78"/>
      <c r="P26" s="79"/>
      <c r="Q26" s="80"/>
      <c r="R26" s="78"/>
      <c r="S26" s="79"/>
      <c r="T26" s="80"/>
      <c r="U26" s="78"/>
      <c r="V26" s="79"/>
      <c r="W26" s="80"/>
    </row>
    <row r="27" spans="1:23" ht="13.2" x14ac:dyDescent="0.25">
      <c r="A27" s="70"/>
      <c r="B27" s="70"/>
      <c r="C27" s="70"/>
      <c r="D27" s="81"/>
      <c r="E27" s="82"/>
      <c r="F27" s="82"/>
      <c r="G27" s="82"/>
      <c r="H27" s="82"/>
      <c r="I27" s="78"/>
      <c r="J27" s="79"/>
      <c r="K27" s="80"/>
      <c r="L27" s="78"/>
      <c r="M27" s="79"/>
      <c r="N27" s="80"/>
      <c r="O27" s="78"/>
      <c r="P27" s="79"/>
      <c r="Q27" s="80"/>
      <c r="R27" s="78"/>
      <c r="S27" s="79"/>
      <c r="T27" s="80"/>
      <c r="U27" s="78"/>
      <c r="V27" s="79"/>
      <c r="W27" s="80"/>
    </row>
    <row r="28" spans="1:23" ht="13.2" x14ac:dyDescent="0.25">
      <c r="A28" s="70"/>
      <c r="B28" s="70"/>
      <c r="C28" s="70"/>
      <c r="D28" s="70"/>
      <c r="E28" s="70"/>
      <c r="F28" s="70"/>
      <c r="G28" s="70"/>
      <c r="H28" s="70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</row>
    <row r="29" spans="1:23" ht="13.2" x14ac:dyDescent="0.25">
      <c r="A29" s="84" t="s">
        <v>66</v>
      </c>
      <c r="B29" s="103" t="s">
        <v>4</v>
      </c>
      <c r="C29" s="98"/>
      <c r="D29" s="98"/>
      <c r="E29" s="98"/>
      <c r="F29" s="98"/>
      <c r="G29" s="98"/>
      <c r="H29" s="99"/>
      <c r="I29" s="104" t="s">
        <v>60</v>
      </c>
      <c r="J29" s="98"/>
      <c r="K29" s="99"/>
      <c r="L29" s="105" t="s">
        <v>61</v>
      </c>
      <c r="M29" s="98"/>
      <c r="N29" s="99"/>
      <c r="O29" s="106" t="s">
        <v>62</v>
      </c>
      <c r="P29" s="98"/>
      <c r="Q29" s="99"/>
      <c r="R29" s="107" t="s">
        <v>63</v>
      </c>
      <c r="S29" s="98"/>
      <c r="T29" s="99"/>
      <c r="U29" s="107" t="s">
        <v>63</v>
      </c>
      <c r="V29" s="98"/>
      <c r="W29" s="99"/>
    </row>
    <row r="30" spans="1:23" ht="13.2" x14ac:dyDescent="0.25">
      <c r="A30" s="108" t="s">
        <v>8</v>
      </c>
      <c r="B30" s="108" t="s">
        <v>9</v>
      </c>
      <c r="C30" s="108" t="s">
        <v>10</v>
      </c>
      <c r="D30" s="108" t="s">
        <v>11</v>
      </c>
      <c r="E30" s="97" t="s">
        <v>12</v>
      </c>
      <c r="F30" s="98"/>
      <c r="G30" s="98"/>
      <c r="H30" s="99"/>
      <c r="I30" s="100" t="s">
        <v>64</v>
      </c>
      <c r="J30" s="102" t="s">
        <v>11</v>
      </c>
      <c r="K30" s="101" t="s">
        <v>65</v>
      </c>
      <c r="L30" s="100" t="s">
        <v>64</v>
      </c>
      <c r="M30" s="102" t="s">
        <v>11</v>
      </c>
      <c r="N30" s="101" t="s">
        <v>65</v>
      </c>
      <c r="O30" s="100" t="s">
        <v>64</v>
      </c>
      <c r="P30" s="102" t="s">
        <v>11</v>
      </c>
      <c r="Q30" s="101" t="s">
        <v>65</v>
      </c>
      <c r="R30" s="100" t="s">
        <v>64</v>
      </c>
      <c r="S30" s="102" t="s">
        <v>11</v>
      </c>
      <c r="T30" s="101" t="s">
        <v>65</v>
      </c>
      <c r="U30" s="100" t="s">
        <v>64</v>
      </c>
      <c r="V30" s="102" t="s">
        <v>11</v>
      </c>
      <c r="W30" s="101" t="s">
        <v>65</v>
      </c>
    </row>
    <row r="31" spans="1:23" ht="13.2" x14ac:dyDescent="0.25">
      <c r="A31" s="95"/>
      <c r="B31" s="95"/>
      <c r="C31" s="95"/>
      <c r="D31" s="95"/>
      <c r="E31" s="69" t="s">
        <v>25</v>
      </c>
      <c r="F31" s="69" t="s">
        <v>26</v>
      </c>
      <c r="G31" s="69" t="s">
        <v>27</v>
      </c>
      <c r="H31" s="69" t="s">
        <v>28</v>
      </c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</row>
    <row r="32" spans="1:23" ht="13.2" x14ac:dyDescent="0.25">
      <c r="A32" s="70" t="s">
        <v>29</v>
      </c>
      <c r="B32" s="71" t="str">
        <f>Założenia!B35</f>
        <v>Wyciskanie hantli na ławce skośnej</v>
      </c>
      <c r="C32" s="72">
        <f>Założenia!BH35</f>
        <v>3</v>
      </c>
      <c r="D32" s="73">
        <f>Założenia!BI35</f>
        <v>45085</v>
      </c>
      <c r="E32" s="74" t="str">
        <f>Założenia!BJ35</f>
        <v>2</v>
      </c>
      <c r="F32" s="74" t="str">
        <f>Założenia!BK35</f>
        <v>1</v>
      </c>
      <c r="G32" s="74" t="str">
        <f>Założenia!BL35</f>
        <v>1</v>
      </c>
      <c r="H32" s="74">
        <f>Założenia!BM35</f>
        <v>0</v>
      </c>
      <c r="I32" s="75"/>
      <c r="J32" s="76"/>
      <c r="K32" s="77"/>
      <c r="L32" s="75"/>
      <c r="M32" s="76"/>
      <c r="N32" s="77"/>
      <c r="O32" s="75"/>
      <c r="P32" s="76"/>
      <c r="Q32" s="77"/>
      <c r="R32" s="78"/>
      <c r="S32" s="79"/>
      <c r="T32" s="80"/>
      <c r="U32" s="78"/>
      <c r="V32" s="79"/>
      <c r="W32" s="80"/>
    </row>
    <row r="33" spans="1:23" ht="13.2" x14ac:dyDescent="0.25">
      <c r="A33" s="70" t="s">
        <v>31</v>
      </c>
      <c r="B33" s="71" t="str">
        <f>Założenia!B36</f>
        <v>Press around- akcent środek, rozciągnięcie</v>
      </c>
      <c r="C33" s="72">
        <f>Założenia!BH36</f>
        <v>3</v>
      </c>
      <c r="D33" s="73">
        <f>Założenia!BI36</f>
        <v>45148</v>
      </c>
      <c r="E33" s="74" t="str">
        <f>Założenia!BJ36</f>
        <v>2</v>
      </c>
      <c r="F33" s="74" t="str">
        <f>Założenia!BK36</f>
        <v>1</v>
      </c>
      <c r="G33" s="74" t="str">
        <f>Założenia!BL36</f>
        <v>1</v>
      </c>
      <c r="H33" s="74">
        <f>Założenia!BM36</f>
        <v>0</v>
      </c>
      <c r="I33" s="75"/>
      <c r="J33" s="76"/>
      <c r="K33" s="77"/>
      <c r="L33" s="75"/>
      <c r="M33" s="76"/>
      <c r="N33" s="77"/>
      <c r="O33" s="75"/>
      <c r="P33" s="76"/>
      <c r="Q33" s="77"/>
      <c r="R33" s="78"/>
      <c r="S33" s="79"/>
      <c r="T33" s="80"/>
      <c r="U33" s="78"/>
      <c r="V33" s="79"/>
      <c r="W33" s="80"/>
    </row>
    <row r="34" spans="1:23" ht="13.2" x14ac:dyDescent="0.25">
      <c r="A34" s="70" t="s">
        <v>33</v>
      </c>
      <c r="B34" s="71" t="str">
        <f>Założenia!B37</f>
        <v>Wiosłowanie hantlą w opraciu o ławkę- kąt ramienia 60°</v>
      </c>
      <c r="C34" s="72">
        <f>Założenia!BH37</f>
        <v>4</v>
      </c>
      <c r="D34" s="73">
        <f>Założenia!BI37</f>
        <v>45148</v>
      </c>
      <c r="E34" s="74" t="str">
        <f>Założenia!BJ37</f>
        <v>2</v>
      </c>
      <c r="F34" s="74" t="str">
        <f>Założenia!BK37</f>
        <v>2</v>
      </c>
      <c r="G34" s="74" t="str">
        <f>Założenia!BL37</f>
        <v>2</v>
      </c>
      <c r="H34" s="74" t="str">
        <f>Założenia!BM37</f>
        <v>2</v>
      </c>
      <c r="I34" s="75"/>
      <c r="J34" s="76"/>
      <c r="K34" s="77"/>
      <c r="L34" s="75"/>
      <c r="M34" s="76"/>
      <c r="N34" s="77"/>
      <c r="O34" s="75"/>
      <c r="P34" s="76"/>
      <c r="Q34" s="77"/>
      <c r="R34" s="75"/>
      <c r="S34" s="76"/>
      <c r="T34" s="77"/>
      <c r="U34" s="78"/>
      <c r="V34" s="79"/>
      <c r="W34" s="80"/>
    </row>
    <row r="35" spans="1:23" ht="13.2" x14ac:dyDescent="0.25">
      <c r="A35" s="70" t="s">
        <v>35</v>
      </c>
      <c r="B35" s="71" t="str">
        <f>Założenia!B38</f>
        <v>Wznosy w bok w oparciu o ławkę jednorącz</v>
      </c>
      <c r="C35" s="72">
        <f>Założenia!BH38</f>
        <v>4</v>
      </c>
      <c r="D35" s="73">
        <f>Założenia!BI38</f>
        <v>45148</v>
      </c>
      <c r="E35" s="74" t="str">
        <f>Założenia!BJ38</f>
        <v>1</v>
      </c>
      <c r="F35" s="74" t="str">
        <f>Założenia!BK38</f>
        <v>1</v>
      </c>
      <c r="G35" s="74" t="str">
        <f>Założenia!BL38</f>
        <v>1</v>
      </c>
      <c r="H35" s="74" t="str">
        <f>Założenia!BM38</f>
        <v>1</v>
      </c>
      <c r="I35" s="75"/>
      <c r="J35" s="76"/>
      <c r="K35" s="77"/>
      <c r="L35" s="75"/>
      <c r="M35" s="76"/>
      <c r="N35" s="77"/>
      <c r="O35" s="75"/>
      <c r="P35" s="76"/>
      <c r="Q35" s="77"/>
      <c r="R35" s="78"/>
      <c r="S35" s="79"/>
      <c r="T35" s="80"/>
      <c r="U35" s="78"/>
      <c r="V35" s="79"/>
      <c r="W35" s="80"/>
    </row>
    <row r="36" spans="1:23" ht="13.2" x14ac:dyDescent="0.25">
      <c r="A36" s="70" t="s">
        <v>37</v>
      </c>
      <c r="B36" s="71" t="str">
        <f>Założenia!B39</f>
        <v>Uginanie przedramion ze sztangą stojąc</v>
      </c>
      <c r="C36" s="72">
        <f>Założenia!BH39</f>
        <v>3</v>
      </c>
      <c r="D36" s="73">
        <f>Założenia!BI39</f>
        <v>45085</v>
      </c>
      <c r="E36" s="74" t="str">
        <f>Założenia!BJ39</f>
        <v>1</v>
      </c>
      <c r="F36" s="74" t="str">
        <f>Założenia!BK39</f>
        <v>0</v>
      </c>
      <c r="G36" s="74" t="str">
        <f>Założenia!BL39</f>
        <v>0</v>
      </c>
      <c r="H36" s="74">
        <f>Założenia!BM39</f>
        <v>0</v>
      </c>
      <c r="I36" s="75"/>
      <c r="J36" s="76"/>
      <c r="K36" s="77"/>
      <c r="L36" s="75"/>
      <c r="M36" s="76"/>
      <c r="N36" s="77"/>
      <c r="O36" s="75"/>
      <c r="P36" s="76"/>
      <c r="Q36" s="77"/>
      <c r="R36" s="78"/>
      <c r="S36" s="79"/>
      <c r="T36" s="80"/>
      <c r="U36" s="78"/>
      <c r="V36" s="79"/>
      <c r="W36" s="80"/>
    </row>
    <row r="37" spans="1:23" ht="13.2" x14ac:dyDescent="0.25">
      <c r="A37" s="70" t="s">
        <v>39</v>
      </c>
      <c r="B37" s="71" t="str">
        <f>Założenia!B40</f>
        <v>Przysiady bułgarskie- akcent prosty uda</v>
      </c>
      <c r="C37" s="72">
        <f>Założenia!BH40</f>
        <v>4</v>
      </c>
      <c r="D37" s="73">
        <f>Założenia!BI40</f>
        <v>45085</v>
      </c>
      <c r="E37" s="74" t="str">
        <f>Założenia!BJ40</f>
        <v>1</v>
      </c>
      <c r="F37" s="74" t="str">
        <f>Założenia!BK40</f>
        <v>1</v>
      </c>
      <c r="G37" s="74" t="str">
        <f>Założenia!BL40</f>
        <v>1</v>
      </c>
      <c r="H37" s="74" t="str">
        <f>Założenia!BM40</f>
        <v>1</v>
      </c>
      <c r="I37" s="75"/>
      <c r="J37" s="76"/>
      <c r="K37" s="77"/>
      <c r="L37" s="75"/>
      <c r="M37" s="76"/>
      <c r="N37" s="77"/>
      <c r="O37" s="75"/>
      <c r="P37" s="76"/>
      <c r="Q37" s="77"/>
      <c r="R37" s="75"/>
      <c r="S37" s="76"/>
      <c r="T37" s="77"/>
      <c r="U37" s="78"/>
      <c r="V37" s="79"/>
      <c r="W37" s="80"/>
    </row>
    <row r="38" spans="1:23" ht="13.2" x14ac:dyDescent="0.25">
      <c r="A38" s="70" t="s">
        <v>41</v>
      </c>
      <c r="B38" s="71" t="str">
        <f>Założenia!B41</f>
        <v>Martwy ciąg rumuński</v>
      </c>
      <c r="C38" s="72">
        <f>Założenia!BH41</f>
        <v>4</v>
      </c>
      <c r="D38" s="73">
        <f>Założenia!BI41</f>
        <v>45085</v>
      </c>
      <c r="E38" s="74" t="str">
        <f>Założenia!BJ41</f>
        <v>1</v>
      </c>
      <c r="F38" s="74" t="str">
        <f>Założenia!BK41</f>
        <v>1</v>
      </c>
      <c r="G38" s="74" t="str">
        <f>Założenia!BL41</f>
        <v>1</v>
      </c>
      <c r="H38" s="74" t="str">
        <f>Założenia!BM41</f>
        <v>1</v>
      </c>
      <c r="I38" s="75"/>
      <c r="J38" s="76"/>
      <c r="K38" s="77"/>
      <c r="L38" s="75"/>
      <c r="M38" s="76"/>
      <c r="N38" s="77"/>
      <c r="O38" s="75"/>
      <c r="P38" s="79"/>
      <c r="Q38" s="77"/>
      <c r="R38" s="78"/>
      <c r="S38" s="79"/>
      <c r="T38" s="80"/>
      <c r="U38" s="78"/>
      <c r="V38" s="79"/>
      <c r="W38" s="80"/>
    </row>
    <row r="39" spans="1:23" ht="13.2" x14ac:dyDescent="0.25">
      <c r="A39" s="70"/>
      <c r="B39" s="70"/>
      <c r="C39" s="72">
        <f>Założenia!BH42</f>
        <v>0</v>
      </c>
      <c r="D39" s="73">
        <f>Założenia!BI42</f>
        <v>0</v>
      </c>
      <c r="E39" s="74">
        <f>Założenia!BJ42</f>
        <v>0</v>
      </c>
      <c r="F39" s="74">
        <f>Założenia!BK42</f>
        <v>0</v>
      </c>
      <c r="G39" s="74">
        <f>Założenia!BL42</f>
        <v>0</v>
      </c>
      <c r="H39" s="74">
        <f>Założenia!BM42</f>
        <v>0</v>
      </c>
      <c r="I39" s="78"/>
      <c r="J39" s="79"/>
      <c r="K39" s="80"/>
      <c r="L39" s="78"/>
      <c r="M39" s="79"/>
      <c r="N39" s="80"/>
      <c r="O39" s="78"/>
      <c r="P39" s="79"/>
      <c r="Q39" s="80"/>
      <c r="R39" s="78"/>
      <c r="S39" s="79"/>
      <c r="T39" s="80"/>
      <c r="U39" s="78"/>
      <c r="V39" s="79"/>
      <c r="W39" s="80"/>
    </row>
    <row r="40" spans="1:23" ht="13.2" x14ac:dyDescent="0.25">
      <c r="A40" s="70"/>
      <c r="B40" s="70"/>
      <c r="C40" s="72">
        <f>Założenia!BH43</f>
        <v>0</v>
      </c>
      <c r="D40" s="72">
        <f>Założenia!BI43</f>
        <v>0</v>
      </c>
      <c r="E40" s="74">
        <f>Założenia!BJ43</f>
        <v>0</v>
      </c>
      <c r="F40" s="74">
        <f>Założenia!BK43</f>
        <v>0</v>
      </c>
      <c r="G40" s="74">
        <f>Założenia!BL43</f>
        <v>0</v>
      </c>
      <c r="H40" s="74">
        <f>Założenia!BM43</f>
        <v>0</v>
      </c>
      <c r="I40" s="78"/>
      <c r="J40" s="79"/>
      <c r="K40" s="80"/>
      <c r="L40" s="78"/>
      <c r="M40" s="79"/>
      <c r="N40" s="80"/>
      <c r="O40" s="78"/>
      <c r="P40" s="79"/>
      <c r="Q40" s="80"/>
      <c r="R40" s="78"/>
      <c r="S40" s="79"/>
      <c r="T40" s="80"/>
      <c r="U40" s="78"/>
      <c r="V40" s="79"/>
      <c r="W40" s="80"/>
    </row>
    <row r="41" spans="1:23" ht="13.2" x14ac:dyDescent="0.25">
      <c r="A41" s="66"/>
      <c r="B41" s="66"/>
      <c r="C41" s="66"/>
      <c r="D41" s="66"/>
      <c r="E41" s="67"/>
      <c r="F41" s="67"/>
      <c r="G41" s="67"/>
      <c r="H41" s="67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</row>
    <row r="42" spans="1:23" ht="13.2" x14ac:dyDescent="0.25">
      <c r="A42" s="66"/>
      <c r="B42" s="66"/>
      <c r="C42" s="66"/>
      <c r="D42" s="66"/>
      <c r="E42" s="67"/>
      <c r="F42" s="67"/>
      <c r="G42" s="67"/>
      <c r="H42" s="67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</row>
    <row r="43" spans="1:23" ht="13.2" x14ac:dyDescent="0.25">
      <c r="A43" s="66"/>
      <c r="B43" s="66"/>
      <c r="C43" s="66"/>
      <c r="D43" s="66"/>
      <c r="E43" s="67"/>
      <c r="F43" s="67"/>
      <c r="G43" s="67"/>
      <c r="H43" s="67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</row>
    <row r="44" spans="1:23" ht="13.2" x14ac:dyDescent="0.25">
      <c r="A44" s="66"/>
      <c r="B44" s="66"/>
      <c r="C44" s="66"/>
      <c r="D44" s="66"/>
      <c r="E44" s="67"/>
      <c r="F44" s="67"/>
      <c r="G44" s="67"/>
      <c r="H44" s="67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</row>
    <row r="45" spans="1:23" ht="13.2" x14ac:dyDescent="0.25">
      <c r="A45" s="66"/>
      <c r="B45" s="66"/>
      <c r="C45" s="66"/>
      <c r="D45" s="66"/>
      <c r="E45" s="67"/>
      <c r="F45" s="67"/>
      <c r="G45" s="67"/>
      <c r="H45" s="67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</row>
    <row r="46" spans="1:23" ht="13.2" x14ac:dyDescent="0.25">
      <c r="A46" s="66"/>
      <c r="B46" s="66"/>
      <c r="C46" s="66"/>
      <c r="D46" s="66"/>
      <c r="E46" s="67"/>
      <c r="F46" s="67"/>
      <c r="G46" s="67"/>
      <c r="H46" s="67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</row>
    <row r="47" spans="1:23" ht="13.2" x14ac:dyDescent="0.25">
      <c r="A47" s="66"/>
      <c r="B47" s="66"/>
      <c r="C47" s="66"/>
      <c r="D47" s="66"/>
      <c r="E47" s="67"/>
      <c r="F47" s="67"/>
      <c r="G47" s="67"/>
      <c r="H47" s="67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</row>
    <row r="48" spans="1:23" ht="13.2" x14ac:dyDescent="0.25">
      <c r="A48" s="66"/>
      <c r="B48" s="66"/>
      <c r="C48" s="66"/>
      <c r="D48" s="66"/>
      <c r="E48" s="67"/>
      <c r="F48" s="67"/>
      <c r="G48" s="67"/>
      <c r="H48" s="67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</row>
    <row r="49" spans="1:23" ht="13.2" x14ac:dyDescent="0.25">
      <c r="A49" s="66"/>
      <c r="B49" s="66"/>
      <c r="C49" s="66"/>
      <c r="D49" s="66"/>
      <c r="E49" s="67"/>
      <c r="F49" s="67"/>
      <c r="G49" s="67"/>
      <c r="H49" s="67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</row>
    <row r="50" spans="1:23" ht="13.2" x14ac:dyDescent="0.25">
      <c r="A50" s="66"/>
      <c r="B50" s="66"/>
      <c r="C50" s="66"/>
      <c r="D50" s="66"/>
      <c r="E50" s="67"/>
      <c r="F50" s="67"/>
      <c r="G50" s="67"/>
      <c r="H50" s="67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</row>
    <row r="51" spans="1:23" ht="13.2" x14ac:dyDescent="0.25">
      <c r="A51" s="66"/>
      <c r="B51" s="66"/>
      <c r="C51" s="66"/>
      <c r="D51" s="66"/>
      <c r="E51" s="67"/>
      <c r="F51" s="67"/>
      <c r="G51" s="67"/>
      <c r="H51" s="67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</row>
    <row r="52" spans="1:23" ht="13.2" x14ac:dyDescent="0.25">
      <c r="A52" s="66"/>
      <c r="B52" s="66"/>
      <c r="C52" s="66"/>
      <c r="D52" s="66"/>
      <c r="E52" s="67"/>
      <c r="F52" s="67"/>
      <c r="G52" s="67"/>
      <c r="H52" s="67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</row>
    <row r="53" spans="1:23" ht="13.2" x14ac:dyDescent="0.25">
      <c r="A53" s="66"/>
      <c r="B53" s="66"/>
      <c r="C53" s="66"/>
      <c r="D53" s="66"/>
      <c r="E53" s="67"/>
      <c r="F53" s="67"/>
      <c r="G53" s="67"/>
      <c r="H53" s="67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</row>
    <row r="54" spans="1:23" ht="13.2" x14ac:dyDescent="0.25">
      <c r="A54" s="66"/>
      <c r="B54" s="66"/>
      <c r="C54" s="66"/>
      <c r="D54" s="66"/>
      <c r="E54" s="67"/>
      <c r="F54" s="67"/>
      <c r="G54" s="67"/>
      <c r="H54" s="67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</row>
    <row r="55" spans="1:23" ht="13.2" x14ac:dyDescent="0.25">
      <c r="A55" s="66"/>
      <c r="B55" s="66"/>
      <c r="C55" s="66"/>
      <c r="D55" s="66"/>
      <c r="E55" s="67"/>
      <c r="F55" s="67"/>
      <c r="G55" s="67"/>
      <c r="H55" s="67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</row>
    <row r="56" spans="1:23" ht="13.2" x14ac:dyDescent="0.25">
      <c r="A56" s="66"/>
      <c r="B56" s="66"/>
      <c r="C56" s="66"/>
      <c r="D56" s="66"/>
      <c r="E56" s="67"/>
      <c r="F56" s="67"/>
      <c r="G56" s="67"/>
      <c r="H56" s="67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</row>
    <row r="57" spans="1:23" ht="13.2" x14ac:dyDescent="0.25">
      <c r="A57" s="66"/>
      <c r="B57" s="66"/>
      <c r="C57" s="66"/>
      <c r="D57" s="66"/>
      <c r="E57" s="67"/>
      <c r="F57" s="67"/>
      <c r="G57" s="67"/>
      <c r="H57" s="67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</row>
    <row r="58" spans="1:23" ht="13.2" x14ac:dyDescent="0.25">
      <c r="A58" s="66"/>
      <c r="B58" s="66"/>
      <c r="C58" s="66"/>
      <c r="D58" s="66"/>
      <c r="E58" s="67"/>
      <c r="F58" s="67"/>
      <c r="G58" s="67"/>
      <c r="H58" s="67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</row>
    <row r="59" spans="1:23" ht="13.2" x14ac:dyDescent="0.25">
      <c r="A59" s="66"/>
      <c r="B59" s="66"/>
      <c r="C59" s="66"/>
      <c r="D59" s="66"/>
      <c r="E59" s="67"/>
      <c r="F59" s="67"/>
      <c r="G59" s="67"/>
      <c r="H59" s="67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</row>
    <row r="60" spans="1:23" ht="13.2" x14ac:dyDescent="0.25">
      <c r="A60" s="66"/>
      <c r="B60" s="66"/>
      <c r="C60" s="66"/>
      <c r="D60" s="66"/>
      <c r="E60" s="67"/>
      <c r="F60" s="67"/>
      <c r="G60" s="67"/>
      <c r="H60" s="67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</row>
    <row r="61" spans="1:23" ht="13.2" x14ac:dyDescent="0.25">
      <c r="A61" s="66"/>
      <c r="B61" s="66"/>
      <c r="C61" s="66"/>
      <c r="D61" s="66"/>
      <c r="E61" s="67"/>
      <c r="F61" s="67"/>
      <c r="G61" s="67"/>
      <c r="H61" s="67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</row>
    <row r="62" spans="1:23" ht="13.2" x14ac:dyDescent="0.25">
      <c r="A62" s="66"/>
      <c r="B62" s="66"/>
      <c r="C62" s="66"/>
      <c r="D62" s="66"/>
      <c r="E62" s="67"/>
      <c r="F62" s="67"/>
      <c r="G62" s="67"/>
      <c r="H62" s="67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</row>
    <row r="63" spans="1:23" ht="13.2" x14ac:dyDescent="0.25">
      <c r="A63" s="66"/>
      <c r="B63" s="66"/>
      <c r="C63" s="66"/>
      <c r="D63" s="66"/>
      <c r="E63" s="67"/>
      <c r="F63" s="67"/>
      <c r="G63" s="67"/>
      <c r="H63" s="67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</row>
    <row r="64" spans="1:23" ht="13.2" x14ac:dyDescent="0.25">
      <c r="A64" s="66"/>
      <c r="B64" s="66"/>
      <c r="C64" s="66"/>
      <c r="D64" s="66"/>
      <c r="E64" s="67"/>
      <c r="F64" s="67"/>
      <c r="G64" s="67"/>
      <c r="H64" s="67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</row>
    <row r="65" spans="1:23" ht="13.2" x14ac:dyDescent="0.25">
      <c r="A65" s="66"/>
      <c r="B65" s="66"/>
      <c r="C65" s="66"/>
      <c r="D65" s="66"/>
      <c r="E65" s="67"/>
      <c r="F65" s="67"/>
      <c r="G65" s="67"/>
      <c r="H65" s="67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</row>
    <row r="66" spans="1:23" ht="13.2" x14ac:dyDescent="0.25">
      <c r="A66" s="66"/>
      <c r="B66" s="66"/>
      <c r="C66" s="66"/>
      <c r="D66" s="66"/>
      <c r="E66" s="67"/>
      <c r="F66" s="67"/>
      <c r="G66" s="67"/>
      <c r="H66" s="67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</row>
    <row r="67" spans="1:23" ht="13.2" x14ac:dyDescent="0.25">
      <c r="A67" s="66"/>
      <c r="B67" s="66"/>
      <c r="C67" s="66"/>
      <c r="D67" s="66"/>
      <c r="E67" s="67"/>
      <c r="F67" s="67"/>
      <c r="G67" s="67"/>
      <c r="H67" s="67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</row>
    <row r="68" spans="1:23" ht="13.2" x14ac:dyDescent="0.25">
      <c r="A68" s="66"/>
      <c r="B68" s="66"/>
      <c r="C68" s="66"/>
      <c r="D68" s="66"/>
      <c r="E68" s="67"/>
      <c r="F68" s="67"/>
      <c r="G68" s="67"/>
      <c r="H68" s="67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</row>
    <row r="69" spans="1:23" ht="13.2" x14ac:dyDescent="0.25">
      <c r="A69" s="66"/>
      <c r="B69" s="66"/>
      <c r="C69" s="66"/>
      <c r="D69" s="66"/>
      <c r="E69" s="67"/>
      <c r="F69" s="67"/>
      <c r="G69" s="67"/>
      <c r="H69" s="67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</row>
    <row r="70" spans="1:23" ht="13.2" x14ac:dyDescent="0.25">
      <c r="A70" s="66"/>
      <c r="B70" s="66"/>
      <c r="C70" s="66"/>
      <c r="D70" s="66"/>
      <c r="E70" s="67"/>
      <c r="F70" s="67"/>
      <c r="G70" s="67"/>
      <c r="H70" s="67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</row>
    <row r="71" spans="1:23" ht="13.2" x14ac:dyDescent="0.25">
      <c r="A71" s="66"/>
      <c r="B71" s="66"/>
      <c r="C71" s="66"/>
      <c r="D71" s="66"/>
      <c r="E71" s="67"/>
      <c r="F71" s="67"/>
      <c r="G71" s="67"/>
      <c r="H71" s="67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</row>
    <row r="72" spans="1:23" ht="13.2" x14ac:dyDescent="0.25">
      <c r="A72" s="66"/>
      <c r="B72" s="66"/>
      <c r="C72" s="66"/>
      <c r="D72" s="66"/>
      <c r="E72" s="67"/>
      <c r="F72" s="67"/>
      <c r="G72" s="67"/>
      <c r="H72" s="67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</row>
    <row r="73" spans="1:23" ht="13.2" x14ac:dyDescent="0.25">
      <c r="A73" s="66"/>
      <c r="B73" s="66"/>
      <c r="C73" s="66"/>
      <c r="D73" s="66"/>
      <c r="E73" s="67"/>
      <c r="F73" s="67"/>
      <c r="G73" s="67"/>
      <c r="H73" s="67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</row>
    <row r="74" spans="1:23" ht="13.2" x14ac:dyDescent="0.25">
      <c r="A74" s="66"/>
      <c r="B74" s="66"/>
      <c r="C74" s="66"/>
      <c r="D74" s="66"/>
      <c r="E74" s="67"/>
      <c r="F74" s="67"/>
      <c r="G74" s="67"/>
      <c r="H74" s="67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</row>
    <row r="75" spans="1:23" ht="13.2" x14ac:dyDescent="0.25">
      <c r="A75" s="66"/>
      <c r="B75" s="66"/>
      <c r="C75" s="66"/>
      <c r="D75" s="66"/>
      <c r="E75" s="67"/>
      <c r="F75" s="67"/>
      <c r="G75" s="67"/>
      <c r="H75" s="67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</row>
    <row r="76" spans="1:23" ht="13.2" x14ac:dyDescent="0.25">
      <c r="A76" s="66"/>
      <c r="B76" s="66"/>
      <c r="C76" s="66"/>
      <c r="D76" s="66"/>
      <c r="E76" s="67"/>
      <c r="F76" s="67"/>
      <c r="G76" s="67"/>
      <c r="H76" s="67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</row>
    <row r="77" spans="1:23" ht="13.2" x14ac:dyDescent="0.25">
      <c r="A77" s="66"/>
      <c r="B77" s="66"/>
      <c r="C77" s="66"/>
      <c r="D77" s="66"/>
      <c r="E77" s="67"/>
      <c r="F77" s="67"/>
      <c r="G77" s="67"/>
      <c r="H77" s="67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</row>
    <row r="78" spans="1:23" ht="13.2" x14ac:dyDescent="0.25">
      <c r="A78" s="66"/>
      <c r="B78" s="66"/>
      <c r="C78" s="66"/>
      <c r="D78" s="66"/>
      <c r="E78" s="67"/>
      <c r="F78" s="67"/>
      <c r="G78" s="67"/>
      <c r="H78" s="67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</row>
    <row r="79" spans="1:23" ht="13.2" x14ac:dyDescent="0.25">
      <c r="A79" s="66"/>
      <c r="B79" s="66"/>
      <c r="C79" s="66"/>
      <c r="D79" s="66"/>
      <c r="E79" s="67"/>
      <c r="F79" s="67"/>
      <c r="G79" s="67"/>
      <c r="H79" s="67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</row>
    <row r="80" spans="1:23" ht="13.2" x14ac:dyDescent="0.25">
      <c r="A80" s="66"/>
      <c r="B80" s="66"/>
      <c r="C80" s="66"/>
      <c r="D80" s="66"/>
      <c r="E80" s="67"/>
      <c r="F80" s="67"/>
      <c r="G80" s="67"/>
      <c r="H80" s="67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</row>
    <row r="81" spans="1:23" ht="13.2" x14ac:dyDescent="0.25">
      <c r="A81" s="66"/>
      <c r="B81" s="66"/>
      <c r="C81" s="66"/>
      <c r="D81" s="66"/>
      <c r="E81" s="67"/>
      <c r="F81" s="67"/>
      <c r="G81" s="67"/>
      <c r="H81" s="67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</row>
    <row r="82" spans="1:23" ht="13.2" x14ac:dyDescent="0.25">
      <c r="A82" s="66"/>
      <c r="B82" s="66"/>
      <c r="C82" s="66"/>
      <c r="D82" s="66"/>
      <c r="E82" s="67"/>
      <c r="F82" s="67"/>
      <c r="G82" s="67"/>
      <c r="H82" s="67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</row>
    <row r="83" spans="1:23" ht="13.2" x14ac:dyDescent="0.25">
      <c r="A83" s="66"/>
      <c r="B83" s="66"/>
      <c r="C83" s="66"/>
      <c r="D83" s="66"/>
      <c r="E83" s="67"/>
      <c r="F83" s="67"/>
      <c r="G83" s="67"/>
      <c r="H83" s="67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</row>
    <row r="84" spans="1:23" ht="13.2" x14ac:dyDescent="0.25">
      <c r="A84" s="66"/>
      <c r="B84" s="66"/>
      <c r="C84" s="66"/>
      <c r="D84" s="66"/>
      <c r="E84" s="67"/>
      <c r="F84" s="67"/>
      <c r="G84" s="67"/>
      <c r="H84" s="67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</row>
    <row r="85" spans="1:23" ht="13.2" x14ac:dyDescent="0.25">
      <c r="A85" s="66"/>
      <c r="B85" s="66"/>
      <c r="C85" s="66"/>
      <c r="D85" s="66"/>
      <c r="E85" s="67"/>
      <c r="F85" s="67"/>
      <c r="G85" s="67"/>
      <c r="H85" s="67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</row>
    <row r="86" spans="1:23" ht="13.2" x14ac:dyDescent="0.25">
      <c r="A86" s="66"/>
      <c r="B86" s="66"/>
      <c r="C86" s="66"/>
      <c r="D86" s="66"/>
      <c r="E86" s="67"/>
      <c r="F86" s="67"/>
      <c r="G86" s="67"/>
      <c r="H86" s="67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</row>
    <row r="87" spans="1:23" ht="13.2" x14ac:dyDescent="0.25">
      <c r="A87" s="66"/>
      <c r="B87" s="66"/>
      <c r="C87" s="66"/>
      <c r="D87" s="66"/>
      <c r="E87" s="67"/>
      <c r="F87" s="67"/>
      <c r="G87" s="67"/>
      <c r="H87" s="67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</row>
    <row r="88" spans="1:23" ht="13.2" x14ac:dyDescent="0.25">
      <c r="A88" s="66"/>
      <c r="B88" s="66"/>
      <c r="C88" s="66"/>
      <c r="D88" s="66"/>
      <c r="E88" s="67"/>
      <c r="F88" s="67"/>
      <c r="G88" s="67"/>
      <c r="H88" s="67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</row>
    <row r="89" spans="1:23" ht="13.2" x14ac:dyDescent="0.25">
      <c r="A89" s="66"/>
      <c r="B89" s="66"/>
      <c r="C89" s="66"/>
      <c r="D89" s="66"/>
      <c r="E89" s="67"/>
      <c r="F89" s="67"/>
      <c r="G89" s="67"/>
      <c r="H89" s="67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</row>
    <row r="90" spans="1:23" ht="13.2" x14ac:dyDescent="0.25">
      <c r="A90" s="66"/>
      <c r="B90" s="66"/>
      <c r="C90" s="66"/>
      <c r="D90" s="66"/>
      <c r="E90" s="67"/>
      <c r="F90" s="67"/>
      <c r="G90" s="67"/>
      <c r="H90" s="67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</row>
    <row r="91" spans="1:23" ht="13.2" x14ac:dyDescent="0.25">
      <c r="A91" s="66"/>
      <c r="B91" s="66"/>
      <c r="C91" s="66"/>
      <c r="D91" s="66"/>
      <c r="E91" s="67"/>
      <c r="F91" s="67"/>
      <c r="G91" s="67"/>
      <c r="H91" s="67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</row>
    <row r="92" spans="1:23" ht="13.2" x14ac:dyDescent="0.25">
      <c r="A92" s="66"/>
      <c r="B92" s="66"/>
      <c r="C92" s="66"/>
      <c r="D92" s="66"/>
      <c r="E92" s="67"/>
      <c r="F92" s="67"/>
      <c r="G92" s="67"/>
      <c r="H92" s="67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</row>
    <row r="93" spans="1:23" ht="13.2" x14ac:dyDescent="0.25">
      <c r="A93" s="66"/>
      <c r="B93" s="66"/>
      <c r="C93" s="66"/>
      <c r="D93" s="66"/>
      <c r="E93" s="67"/>
      <c r="F93" s="67"/>
      <c r="G93" s="67"/>
      <c r="H93" s="67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</row>
    <row r="94" spans="1:23" ht="13.2" x14ac:dyDescent="0.25">
      <c r="A94" s="66"/>
      <c r="B94" s="66"/>
      <c r="C94" s="66"/>
      <c r="D94" s="66"/>
      <c r="E94" s="67"/>
      <c r="F94" s="67"/>
      <c r="G94" s="67"/>
      <c r="H94" s="67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</row>
    <row r="95" spans="1:23" ht="13.2" x14ac:dyDescent="0.25">
      <c r="A95" s="66"/>
      <c r="B95" s="66"/>
      <c r="C95" s="66"/>
      <c r="D95" s="66"/>
      <c r="E95" s="67"/>
      <c r="F95" s="67"/>
      <c r="G95" s="67"/>
      <c r="H95" s="67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</row>
    <row r="96" spans="1:23" ht="13.2" x14ac:dyDescent="0.25">
      <c r="A96" s="66"/>
      <c r="B96" s="66"/>
      <c r="C96" s="66"/>
      <c r="D96" s="66"/>
      <c r="E96" s="67"/>
      <c r="F96" s="67"/>
      <c r="G96" s="67"/>
      <c r="H96" s="67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</row>
    <row r="97" spans="1:23" ht="13.2" x14ac:dyDescent="0.25">
      <c r="A97" s="66"/>
      <c r="B97" s="66"/>
      <c r="C97" s="66"/>
      <c r="D97" s="66"/>
      <c r="E97" s="67"/>
      <c r="F97" s="67"/>
      <c r="G97" s="67"/>
      <c r="H97" s="67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</row>
    <row r="98" spans="1:23" ht="13.2" x14ac:dyDescent="0.25">
      <c r="A98" s="66"/>
      <c r="B98" s="66"/>
      <c r="C98" s="66"/>
      <c r="D98" s="66"/>
      <c r="E98" s="67"/>
      <c r="F98" s="67"/>
      <c r="G98" s="67"/>
      <c r="H98" s="67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</row>
    <row r="99" spans="1:23" ht="13.2" x14ac:dyDescent="0.25">
      <c r="A99" s="66"/>
      <c r="B99" s="66"/>
      <c r="C99" s="66"/>
      <c r="D99" s="66"/>
      <c r="E99" s="67"/>
      <c r="F99" s="67"/>
      <c r="G99" s="67"/>
      <c r="H99" s="67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</row>
    <row r="100" spans="1:23" ht="13.2" x14ac:dyDescent="0.25">
      <c r="A100" s="66"/>
      <c r="B100" s="66"/>
      <c r="C100" s="66"/>
      <c r="D100" s="66"/>
      <c r="E100" s="67"/>
      <c r="F100" s="67"/>
      <c r="G100" s="67"/>
      <c r="H100" s="67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</row>
    <row r="101" spans="1:23" ht="13.2" x14ac:dyDescent="0.25">
      <c r="A101" s="66"/>
      <c r="B101" s="66"/>
      <c r="C101" s="66"/>
      <c r="D101" s="66"/>
      <c r="E101" s="67"/>
      <c r="F101" s="67"/>
      <c r="G101" s="67"/>
      <c r="H101" s="67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</row>
    <row r="102" spans="1:23" ht="13.2" x14ac:dyDescent="0.25">
      <c r="A102" s="66"/>
      <c r="B102" s="66"/>
      <c r="C102" s="66"/>
      <c r="D102" s="66"/>
      <c r="E102" s="67"/>
      <c r="F102" s="67"/>
      <c r="G102" s="67"/>
      <c r="H102" s="67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</row>
    <row r="103" spans="1:23" ht="13.2" x14ac:dyDescent="0.25">
      <c r="A103" s="66"/>
      <c r="B103" s="66"/>
      <c r="C103" s="66"/>
      <c r="D103" s="66"/>
      <c r="E103" s="67"/>
      <c r="F103" s="67"/>
      <c r="G103" s="67"/>
      <c r="H103" s="67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</row>
    <row r="104" spans="1:23" ht="13.2" x14ac:dyDescent="0.25">
      <c r="A104" s="66"/>
      <c r="B104" s="66"/>
      <c r="C104" s="66"/>
      <c r="D104" s="66"/>
      <c r="E104" s="67"/>
      <c r="F104" s="67"/>
      <c r="G104" s="67"/>
      <c r="H104" s="67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</row>
    <row r="105" spans="1:23" ht="13.2" x14ac:dyDescent="0.25">
      <c r="A105" s="66"/>
      <c r="B105" s="66"/>
      <c r="C105" s="66"/>
      <c r="D105" s="66"/>
      <c r="E105" s="67"/>
      <c r="F105" s="67"/>
      <c r="G105" s="67"/>
      <c r="H105" s="67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</row>
    <row r="106" spans="1:23" ht="13.2" x14ac:dyDescent="0.25">
      <c r="A106" s="66"/>
      <c r="B106" s="66"/>
      <c r="C106" s="66"/>
      <c r="D106" s="66"/>
      <c r="E106" s="67"/>
      <c r="F106" s="67"/>
      <c r="G106" s="67"/>
      <c r="H106" s="67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</row>
    <row r="107" spans="1:23" ht="13.2" x14ac:dyDescent="0.25">
      <c r="A107" s="66"/>
      <c r="B107" s="66"/>
      <c r="C107" s="66"/>
      <c r="D107" s="66"/>
      <c r="E107" s="67"/>
      <c r="F107" s="67"/>
      <c r="G107" s="67"/>
      <c r="H107" s="67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</row>
    <row r="108" spans="1:23" ht="13.2" x14ac:dyDescent="0.25">
      <c r="A108" s="66"/>
      <c r="B108" s="66"/>
      <c r="C108" s="66"/>
      <c r="D108" s="66"/>
      <c r="E108" s="67"/>
      <c r="F108" s="67"/>
      <c r="G108" s="67"/>
      <c r="H108" s="67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</row>
    <row r="109" spans="1:23" ht="13.2" x14ac:dyDescent="0.25">
      <c r="A109" s="66"/>
      <c r="B109" s="66"/>
      <c r="C109" s="66"/>
      <c r="D109" s="66"/>
      <c r="E109" s="67"/>
      <c r="F109" s="67"/>
      <c r="G109" s="67"/>
      <c r="H109" s="67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</row>
    <row r="110" spans="1:23" ht="13.2" x14ac:dyDescent="0.25">
      <c r="A110" s="66"/>
      <c r="B110" s="66"/>
      <c r="C110" s="66"/>
      <c r="D110" s="66"/>
      <c r="E110" s="67"/>
      <c r="F110" s="67"/>
      <c r="G110" s="67"/>
      <c r="H110" s="67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</row>
    <row r="111" spans="1:23" ht="13.2" x14ac:dyDescent="0.25">
      <c r="A111" s="66"/>
      <c r="B111" s="66"/>
      <c r="C111" s="66"/>
      <c r="D111" s="66"/>
      <c r="E111" s="67"/>
      <c r="F111" s="67"/>
      <c r="G111" s="67"/>
      <c r="H111" s="67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</row>
    <row r="112" spans="1:23" ht="13.2" x14ac:dyDescent="0.25">
      <c r="A112" s="66"/>
      <c r="B112" s="66"/>
      <c r="C112" s="66"/>
      <c r="D112" s="66"/>
      <c r="E112" s="67"/>
      <c r="F112" s="67"/>
      <c r="G112" s="67"/>
      <c r="H112" s="67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</row>
    <row r="113" spans="1:23" ht="13.2" x14ac:dyDescent="0.25">
      <c r="A113" s="66"/>
      <c r="B113" s="66"/>
      <c r="C113" s="66"/>
      <c r="D113" s="66"/>
      <c r="E113" s="67"/>
      <c r="F113" s="67"/>
      <c r="G113" s="67"/>
      <c r="H113" s="67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</row>
    <row r="114" spans="1:23" ht="13.2" x14ac:dyDescent="0.25">
      <c r="A114" s="66"/>
      <c r="B114" s="66"/>
      <c r="C114" s="66"/>
      <c r="D114" s="66"/>
      <c r="E114" s="67"/>
      <c r="F114" s="67"/>
      <c r="G114" s="67"/>
      <c r="H114" s="67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</row>
    <row r="115" spans="1:23" ht="13.2" x14ac:dyDescent="0.25">
      <c r="A115" s="66"/>
      <c r="B115" s="66"/>
      <c r="C115" s="66"/>
      <c r="D115" s="66"/>
      <c r="E115" s="67"/>
      <c r="F115" s="67"/>
      <c r="G115" s="67"/>
      <c r="H115" s="67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</row>
    <row r="116" spans="1:23" ht="13.2" x14ac:dyDescent="0.25">
      <c r="A116" s="66"/>
      <c r="B116" s="66"/>
      <c r="C116" s="66"/>
      <c r="D116" s="66"/>
      <c r="E116" s="67"/>
      <c r="F116" s="67"/>
      <c r="G116" s="67"/>
      <c r="H116" s="67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</row>
    <row r="117" spans="1:23" ht="13.2" x14ac:dyDescent="0.25">
      <c r="A117" s="66"/>
      <c r="B117" s="66"/>
      <c r="C117" s="66"/>
      <c r="D117" s="66"/>
      <c r="E117" s="67"/>
      <c r="F117" s="67"/>
      <c r="G117" s="67"/>
      <c r="H117" s="67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</row>
    <row r="118" spans="1:23" ht="13.2" x14ac:dyDescent="0.25">
      <c r="A118" s="66"/>
      <c r="B118" s="66"/>
      <c r="C118" s="66"/>
      <c r="D118" s="66"/>
      <c r="E118" s="67"/>
      <c r="F118" s="67"/>
      <c r="G118" s="67"/>
      <c r="H118" s="67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</row>
    <row r="119" spans="1:23" ht="13.2" x14ac:dyDescent="0.25">
      <c r="A119" s="66"/>
      <c r="B119" s="66"/>
      <c r="C119" s="66"/>
      <c r="D119" s="66"/>
      <c r="E119" s="67"/>
      <c r="F119" s="67"/>
      <c r="G119" s="67"/>
      <c r="H119" s="67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</row>
    <row r="120" spans="1:23" ht="13.2" x14ac:dyDescent="0.25">
      <c r="A120" s="66"/>
      <c r="B120" s="66"/>
      <c r="C120" s="66"/>
      <c r="D120" s="66"/>
      <c r="E120" s="67"/>
      <c r="F120" s="67"/>
      <c r="G120" s="67"/>
      <c r="H120" s="67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</row>
    <row r="121" spans="1:23" ht="13.2" x14ac:dyDescent="0.25">
      <c r="A121" s="66"/>
      <c r="B121" s="66"/>
      <c r="C121" s="66"/>
      <c r="D121" s="66"/>
      <c r="E121" s="67"/>
      <c r="F121" s="67"/>
      <c r="G121" s="67"/>
      <c r="H121" s="67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</row>
    <row r="122" spans="1:23" ht="13.2" x14ac:dyDescent="0.25">
      <c r="A122" s="66"/>
      <c r="B122" s="66"/>
      <c r="C122" s="66"/>
      <c r="D122" s="66"/>
      <c r="E122" s="67"/>
      <c r="F122" s="67"/>
      <c r="G122" s="67"/>
      <c r="H122" s="67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</row>
    <row r="123" spans="1:23" ht="13.2" x14ac:dyDescent="0.25">
      <c r="A123" s="66"/>
      <c r="B123" s="66"/>
      <c r="C123" s="66"/>
      <c r="D123" s="66"/>
      <c r="E123" s="67"/>
      <c r="F123" s="67"/>
      <c r="G123" s="67"/>
      <c r="H123" s="67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</row>
    <row r="124" spans="1:23" ht="13.2" x14ac:dyDescent="0.25">
      <c r="A124" s="66"/>
      <c r="B124" s="66"/>
      <c r="C124" s="66"/>
      <c r="D124" s="66"/>
      <c r="E124" s="67"/>
      <c r="F124" s="67"/>
      <c r="G124" s="67"/>
      <c r="H124" s="67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</row>
    <row r="125" spans="1:23" ht="13.2" x14ac:dyDescent="0.25">
      <c r="A125" s="66"/>
      <c r="B125" s="66"/>
      <c r="C125" s="66"/>
      <c r="D125" s="66"/>
      <c r="E125" s="67"/>
      <c r="F125" s="67"/>
      <c r="G125" s="67"/>
      <c r="H125" s="67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</row>
    <row r="126" spans="1:23" ht="13.2" x14ac:dyDescent="0.25">
      <c r="A126" s="66"/>
      <c r="B126" s="66"/>
      <c r="C126" s="66"/>
      <c r="D126" s="66"/>
      <c r="E126" s="67"/>
      <c r="F126" s="67"/>
      <c r="G126" s="67"/>
      <c r="H126" s="67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</row>
    <row r="127" spans="1:23" ht="13.2" x14ac:dyDescent="0.25">
      <c r="A127" s="66"/>
      <c r="B127" s="66"/>
      <c r="C127" s="66"/>
      <c r="D127" s="66"/>
      <c r="E127" s="67"/>
      <c r="F127" s="67"/>
      <c r="G127" s="67"/>
      <c r="H127" s="67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</row>
    <row r="128" spans="1:23" ht="13.2" x14ac:dyDescent="0.25">
      <c r="A128" s="66"/>
      <c r="B128" s="66"/>
      <c r="C128" s="66"/>
      <c r="D128" s="66"/>
      <c r="E128" s="67"/>
      <c r="F128" s="67"/>
      <c r="G128" s="67"/>
      <c r="H128" s="67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</row>
    <row r="129" spans="1:23" ht="13.2" x14ac:dyDescent="0.25">
      <c r="A129" s="66"/>
      <c r="B129" s="66"/>
      <c r="C129" s="66"/>
      <c r="D129" s="66"/>
      <c r="E129" s="67"/>
      <c r="F129" s="67"/>
      <c r="G129" s="67"/>
      <c r="H129" s="67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</row>
    <row r="130" spans="1:23" ht="13.2" x14ac:dyDescent="0.25">
      <c r="A130" s="66"/>
      <c r="B130" s="66"/>
      <c r="C130" s="66"/>
      <c r="D130" s="66"/>
      <c r="E130" s="67"/>
      <c r="F130" s="67"/>
      <c r="G130" s="67"/>
      <c r="H130" s="67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</row>
    <row r="131" spans="1:23" ht="13.2" x14ac:dyDescent="0.25">
      <c r="A131" s="66"/>
      <c r="B131" s="66"/>
      <c r="C131" s="66"/>
      <c r="D131" s="66"/>
      <c r="E131" s="67"/>
      <c r="F131" s="67"/>
      <c r="G131" s="67"/>
      <c r="H131" s="67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</row>
    <row r="132" spans="1:23" ht="13.2" x14ac:dyDescent="0.25">
      <c r="A132" s="66"/>
      <c r="B132" s="66"/>
      <c r="C132" s="66"/>
      <c r="D132" s="66"/>
      <c r="E132" s="67"/>
      <c r="F132" s="67"/>
      <c r="G132" s="67"/>
      <c r="H132" s="67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</row>
    <row r="133" spans="1:23" ht="13.2" x14ac:dyDescent="0.25">
      <c r="A133" s="66"/>
      <c r="B133" s="66"/>
      <c r="C133" s="66"/>
      <c r="D133" s="66"/>
      <c r="E133" s="67"/>
      <c r="F133" s="67"/>
      <c r="G133" s="67"/>
      <c r="H133" s="67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</row>
    <row r="134" spans="1:23" ht="13.2" x14ac:dyDescent="0.25">
      <c r="A134" s="66"/>
      <c r="B134" s="66"/>
      <c r="C134" s="66"/>
      <c r="D134" s="66"/>
      <c r="E134" s="67"/>
      <c r="F134" s="67"/>
      <c r="G134" s="67"/>
      <c r="H134" s="67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</row>
    <row r="135" spans="1:23" ht="13.2" x14ac:dyDescent="0.25">
      <c r="A135" s="66"/>
      <c r="B135" s="66"/>
      <c r="C135" s="66"/>
      <c r="D135" s="66"/>
      <c r="E135" s="67"/>
      <c r="F135" s="67"/>
      <c r="G135" s="67"/>
      <c r="H135" s="67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</row>
    <row r="136" spans="1:23" ht="13.2" x14ac:dyDescent="0.25">
      <c r="A136" s="66"/>
      <c r="B136" s="66"/>
      <c r="C136" s="66"/>
      <c r="D136" s="66"/>
      <c r="E136" s="67"/>
      <c r="F136" s="67"/>
      <c r="G136" s="67"/>
      <c r="H136" s="67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</row>
    <row r="137" spans="1:23" ht="13.2" x14ac:dyDescent="0.25">
      <c r="A137" s="66"/>
      <c r="B137" s="66"/>
      <c r="C137" s="66"/>
      <c r="D137" s="66"/>
      <c r="E137" s="67"/>
      <c r="F137" s="67"/>
      <c r="G137" s="67"/>
      <c r="H137" s="67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</row>
    <row r="138" spans="1:23" ht="13.2" x14ac:dyDescent="0.25">
      <c r="A138" s="66"/>
      <c r="B138" s="66"/>
      <c r="C138" s="66"/>
      <c r="D138" s="66"/>
      <c r="E138" s="67"/>
      <c r="F138" s="67"/>
      <c r="G138" s="67"/>
      <c r="H138" s="67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</row>
    <row r="139" spans="1:23" ht="13.2" x14ac:dyDescent="0.25">
      <c r="A139" s="66"/>
      <c r="B139" s="66"/>
      <c r="C139" s="66"/>
      <c r="D139" s="66"/>
      <c r="E139" s="67"/>
      <c r="F139" s="67"/>
      <c r="G139" s="67"/>
      <c r="H139" s="67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</row>
    <row r="140" spans="1:23" ht="13.2" x14ac:dyDescent="0.25">
      <c r="A140" s="66"/>
      <c r="B140" s="66"/>
      <c r="C140" s="66"/>
      <c r="D140" s="66"/>
      <c r="E140" s="67"/>
      <c r="F140" s="67"/>
      <c r="G140" s="67"/>
      <c r="H140" s="67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</row>
    <row r="141" spans="1:23" ht="13.2" x14ac:dyDescent="0.25">
      <c r="A141" s="66"/>
      <c r="B141" s="66"/>
      <c r="C141" s="66"/>
      <c r="D141" s="66"/>
      <c r="E141" s="67"/>
      <c r="F141" s="67"/>
      <c r="G141" s="67"/>
      <c r="H141" s="67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</row>
    <row r="142" spans="1:23" ht="13.2" x14ac:dyDescent="0.25">
      <c r="A142" s="66"/>
      <c r="B142" s="66"/>
      <c r="C142" s="66"/>
      <c r="D142" s="66"/>
      <c r="E142" s="67"/>
      <c r="F142" s="67"/>
      <c r="G142" s="67"/>
      <c r="H142" s="67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</row>
    <row r="143" spans="1:23" ht="13.2" x14ac:dyDescent="0.25">
      <c r="A143" s="66"/>
      <c r="B143" s="66"/>
      <c r="C143" s="66"/>
      <c r="D143" s="66"/>
      <c r="E143" s="67"/>
      <c r="F143" s="67"/>
      <c r="G143" s="67"/>
      <c r="H143" s="67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</row>
    <row r="144" spans="1:23" ht="13.2" x14ac:dyDescent="0.25">
      <c r="A144" s="66"/>
      <c r="B144" s="66"/>
      <c r="C144" s="66"/>
      <c r="D144" s="66"/>
      <c r="E144" s="67"/>
      <c r="F144" s="67"/>
      <c r="G144" s="67"/>
      <c r="H144" s="67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</row>
    <row r="145" spans="1:23" ht="13.2" x14ac:dyDescent="0.25">
      <c r="A145" s="66"/>
      <c r="B145" s="66"/>
      <c r="C145" s="66"/>
      <c r="D145" s="66"/>
      <c r="E145" s="67"/>
      <c r="F145" s="67"/>
      <c r="G145" s="67"/>
      <c r="H145" s="67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</row>
    <row r="146" spans="1:23" ht="13.2" x14ac:dyDescent="0.25">
      <c r="A146" s="66"/>
      <c r="B146" s="66"/>
      <c r="C146" s="66"/>
      <c r="D146" s="66"/>
      <c r="E146" s="67"/>
      <c r="F146" s="67"/>
      <c r="G146" s="67"/>
      <c r="H146" s="67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</row>
    <row r="147" spans="1:23" ht="13.2" x14ac:dyDescent="0.25">
      <c r="A147" s="66"/>
      <c r="B147" s="66"/>
      <c r="C147" s="66"/>
      <c r="D147" s="66"/>
      <c r="E147" s="67"/>
      <c r="F147" s="67"/>
      <c r="G147" s="67"/>
      <c r="H147" s="67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</row>
    <row r="148" spans="1:23" ht="13.2" x14ac:dyDescent="0.25">
      <c r="A148" s="66"/>
      <c r="B148" s="66"/>
      <c r="C148" s="66"/>
      <c r="D148" s="66"/>
      <c r="E148" s="67"/>
      <c r="F148" s="67"/>
      <c r="G148" s="67"/>
      <c r="H148" s="67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</row>
    <row r="149" spans="1:23" ht="13.2" x14ac:dyDescent="0.25">
      <c r="A149" s="66"/>
      <c r="B149" s="66"/>
      <c r="C149" s="66"/>
      <c r="D149" s="66"/>
      <c r="E149" s="67"/>
      <c r="F149" s="67"/>
      <c r="G149" s="67"/>
      <c r="H149" s="67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</row>
    <row r="150" spans="1:23" ht="13.2" x14ac:dyDescent="0.25">
      <c r="A150" s="66"/>
      <c r="B150" s="66"/>
      <c r="C150" s="66"/>
      <c r="D150" s="66"/>
      <c r="E150" s="67"/>
      <c r="F150" s="67"/>
      <c r="G150" s="67"/>
      <c r="H150" s="67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</row>
    <row r="151" spans="1:23" ht="13.2" x14ac:dyDescent="0.25">
      <c r="A151" s="66"/>
      <c r="B151" s="66"/>
      <c r="C151" s="66"/>
      <c r="D151" s="66"/>
      <c r="E151" s="67"/>
      <c r="F151" s="67"/>
      <c r="G151" s="67"/>
      <c r="H151" s="67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</row>
    <row r="152" spans="1:23" ht="13.2" x14ac:dyDescent="0.25">
      <c r="A152" s="66"/>
      <c r="B152" s="66"/>
      <c r="C152" s="66"/>
      <c r="D152" s="66"/>
      <c r="E152" s="67"/>
      <c r="F152" s="67"/>
      <c r="G152" s="67"/>
      <c r="H152" s="67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</row>
    <row r="153" spans="1:23" ht="13.2" x14ac:dyDescent="0.25">
      <c r="A153" s="66"/>
      <c r="B153" s="66"/>
      <c r="C153" s="66"/>
      <c r="D153" s="66"/>
      <c r="E153" s="67"/>
      <c r="F153" s="67"/>
      <c r="G153" s="67"/>
      <c r="H153" s="67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</row>
    <row r="154" spans="1:23" ht="13.2" x14ac:dyDescent="0.25">
      <c r="A154" s="66"/>
      <c r="B154" s="66"/>
      <c r="C154" s="66"/>
      <c r="D154" s="66"/>
      <c r="E154" s="67"/>
      <c r="F154" s="67"/>
      <c r="G154" s="67"/>
      <c r="H154" s="67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</row>
    <row r="155" spans="1:23" ht="13.2" x14ac:dyDescent="0.25">
      <c r="A155" s="66"/>
      <c r="B155" s="66"/>
      <c r="C155" s="66"/>
      <c r="D155" s="66"/>
      <c r="E155" s="67"/>
      <c r="F155" s="67"/>
      <c r="G155" s="67"/>
      <c r="H155" s="67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</row>
    <row r="156" spans="1:23" ht="13.2" x14ac:dyDescent="0.25">
      <c r="A156" s="66"/>
      <c r="B156" s="66"/>
      <c r="C156" s="66"/>
      <c r="D156" s="66"/>
      <c r="E156" s="67"/>
      <c r="F156" s="67"/>
      <c r="G156" s="67"/>
      <c r="H156" s="67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</row>
    <row r="157" spans="1:23" ht="13.2" x14ac:dyDescent="0.25">
      <c r="A157" s="66"/>
      <c r="B157" s="66"/>
      <c r="C157" s="66"/>
      <c r="D157" s="66"/>
      <c r="E157" s="67"/>
      <c r="F157" s="67"/>
      <c r="G157" s="67"/>
      <c r="H157" s="67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</row>
    <row r="158" spans="1:23" ht="13.2" x14ac:dyDescent="0.25">
      <c r="A158" s="66"/>
      <c r="B158" s="66"/>
      <c r="C158" s="66"/>
      <c r="D158" s="66"/>
      <c r="E158" s="67"/>
      <c r="F158" s="67"/>
      <c r="G158" s="67"/>
      <c r="H158" s="67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</row>
    <row r="159" spans="1:23" ht="13.2" x14ac:dyDescent="0.25">
      <c r="A159" s="66"/>
      <c r="B159" s="66"/>
      <c r="C159" s="66"/>
      <c r="D159" s="66"/>
      <c r="E159" s="67"/>
      <c r="F159" s="67"/>
      <c r="G159" s="67"/>
      <c r="H159" s="67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</row>
    <row r="160" spans="1:23" ht="13.2" x14ac:dyDescent="0.25">
      <c r="A160" s="66"/>
      <c r="B160" s="66"/>
      <c r="C160" s="66"/>
      <c r="D160" s="66"/>
      <c r="E160" s="67"/>
      <c r="F160" s="67"/>
      <c r="G160" s="67"/>
      <c r="H160" s="67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</row>
    <row r="161" spans="1:23" ht="13.2" x14ac:dyDescent="0.25">
      <c r="A161" s="66"/>
      <c r="B161" s="66"/>
      <c r="C161" s="66"/>
      <c r="D161" s="66"/>
      <c r="E161" s="67"/>
      <c r="F161" s="67"/>
      <c r="G161" s="67"/>
      <c r="H161" s="67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</row>
    <row r="162" spans="1:23" ht="13.2" x14ac:dyDescent="0.25">
      <c r="A162" s="66"/>
      <c r="B162" s="66"/>
      <c r="C162" s="66"/>
      <c r="D162" s="66"/>
      <c r="E162" s="67"/>
      <c r="F162" s="67"/>
      <c r="G162" s="67"/>
      <c r="H162" s="67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</row>
    <row r="163" spans="1:23" ht="13.2" x14ac:dyDescent="0.25">
      <c r="A163" s="66"/>
      <c r="B163" s="66"/>
      <c r="C163" s="66"/>
      <c r="D163" s="66"/>
      <c r="E163" s="67"/>
      <c r="F163" s="67"/>
      <c r="G163" s="67"/>
      <c r="H163" s="67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</row>
    <row r="164" spans="1:23" ht="13.2" x14ac:dyDescent="0.25">
      <c r="A164" s="66"/>
      <c r="B164" s="66"/>
      <c r="C164" s="66"/>
      <c r="D164" s="66"/>
      <c r="E164" s="67"/>
      <c r="F164" s="67"/>
      <c r="G164" s="67"/>
      <c r="H164" s="67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</row>
    <row r="165" spans="1:23" ht="13.2" x14ac:dyDescent="0.25">
      <c r="A165" s="66"/>
      <c r="B165" s="66"/>
      <c r="C165" s="66"/>
      <c r="D165" s="66"/>
      <c r="E165" s="67"/>
      <c r="F165" s="67"/>
      <c r="G165" s="67"/>
      <c r="H165" s="67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</row>
    <row r="166" spans="1:23" ht="13.2" x14ac:dyDescent="0.25">
      <c r="A166" s="66"/>
      <c r="B166" s="66"/>
      <c r="C166" s="66"/>
      <c r="D166" s="66"/>
      <c r="E166" s="67"/>
      <c r="F166" s="67"/>
      <c r="G166" s="67"/>
      <c r="H166" s="67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</row>
    <row r="167" spans="1:23" ht="13.2" x14ac:dyDescent="0.25">
      <c r="A167" s="66"/>
      <c r="B167" s="66"/>
      <c r="C167" s="66"/>
      <c r="D167" s="66"/>
      <c r="E167" s="67"/>
      <c r="F167" s="67"/>
      <c r="G167" s="67"/>
      <c r="H167" s="67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</row>
    <row r="168" spans="1:23" ht="13.2" x14ac:dyDescent="0.25">
      <c r="A168" s="66"/>
      <c r="B168" s="66"/>
      <c r="C168" s="66"/>
      <c r="D168" s="66"/>
      <c r="E168" s="67"/>
      <c r="F168" s="67"/>
      <c r="G168" s="67"/>
      <c r="H168" s="67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</row>
    <row r="169" spans="1:23" ht="13.2" x14ac:dyDescent="0.25">
      <c r="A169" s="66"/>
      <c r="B169" s="66"/>
      <c r="C169" s="66"/>
      <c r="D169" s="66"/>
      <c r="E169" s="67"/>
      <c r="F169" s="67"/>
      <c r="G169" s="67"/>
      <c r="H169" s="67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</row>
    <row r="170" spans="1:23" ht="13.2" x14ac:dyDescent="0.25">
      <c r="A170" s="66"/>
      <c r="B170" s="66"/>
      <c r="C170" s="66"/>
      <c r="D170" s="66"/>
      <c r="E170" s="67"/>
      <c r="F170" s="67"/>
      <c r="G170" s="67"/>
      <c r="H170" s="67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</row>
    <row r="171" spans="1:23" ht="13.2" x14ac:dyDescent="0.25">
      <c r="A171" s="66"/>
      <c r="B171" s="66"/>
      <c r="C171" s="66"/>
      <c r="D171" s="66"/>
      <c r="E171" s="67"/>
      <c r="F171" s="67"/>
      <c r="G171" s="67"/>
      <c r="H171" s="67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</row>
    <row r="172" spans="1:23" ht="13.2" x14ac:dyDescent="0.25">
      <c r="A172" s="66"/>
      <c r="B172" s="66"/>
      <c r="C172" s="66"/>
      <c r="D172" s="66"/>
      <c r="E172" s="67"/>
      <c r="F172" s="67"/>
      <c r="G172" s="67"/>
      <c r="H172" s="67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</row>
    <row r="173" spans="1:23" ht="13.2" x14ac:dyDescent="0.25">
      <c r="A173" s="66"/>
      <c r="B173" s="66"/>
      <c r="C173" s="66"/>
      <c r="D173" s="66"/>
      <c r="E173" s="67"/>
      <c r="F173" s="67"/>
      <c r="G173" s="67"/>
      <c r="H173" s="67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</row>
    <row r="174" spans="1:23" ht="13.2" x14ac:dyDescent="0.25">
      <c r="A174" s="66"/>
      <c r="B174" s="66"/>
      <c r="C174" s="66"/>
      <c r="D174" s="66"/>
      <c r="E174" s="67"/>
      <c r="F174" s="67"/>
      <c r="G174" s="67"/>
      <c r="H174" s="67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</row>
    <row r="175" spans="1:23" ht="13.2" x14ac:dyDescent="0.25">
      <c r="A175" s="66"/>
      <c r="B175" s="66"/>
      <c r="C175" s="66"/>
      <c r="D175" s="66"/>
      <c r="E175" s="67"/>
      <c r="F175" s="67"/>
      <c r="G175" s="67"/>
      <c r="H175" s="67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</row>
    <row r="176" spans="1:23" ht="13.2" x14ac:dyDescent="0.25">
      <c r="A176" s="66"/>
      <c r="B176" s="66"/>
      <c r="C176" s="66"/>
      <c r="D176" s="66"/>
      <c r="E176" s="67"/>
      <c r="F176" s="67"/>
      <c r="G176" s="67"/>
      <c r="H176" s="67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</row>
    <row r="177" spans="1:23" ht="13.2" x14ac:dyDescent="0.25">
      <c r="A177" s="66"/>
      <c r="B177" s="66"/>
      <c r="C177" s="66"/>
      <c r="D177" s="66"/>
      <c r="E177" s="67"/>
      <c r="F177" s="67"/>
      <c r="G177" s="67"/>
      <c r="H177" s="67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</row>
    <row r="178" spans="1:23" ht="13.2" x14ac:dyDescent="0.25">
      <c r="A178" s="66"/>
      <c r="B178" s="66"/>
      <c r="C178" s="66"/>
      <c r="D178" s="66"/>
      <c r="E178" s="67"/>
      <c r="F178" s="67"/>
      <c r="G178" s="67"/>
      <c r="H178" s="67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</row>
    <row r="179" spans="1:23" ht="13.2" x14ac:dyDescent="0.25">
      <c r="A179" s="66"/>
      <c r="B179" s="66"/>
      <c r="C179" s="66"/>
      <c r="D179" s="66"/>
      <c r="E179" s="67"/>
      <c r="F179" s="67"/>
      <c r="G179" s="67"/>
      <c r="H179" s="67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</row>
    <row r="180" spans="1:23" ht="13.2" x14ac:dyDescent="0.25">
      <c r="A180" s="66"/>
      <c r="B180" s="66"/>
      <c r="C180" s="66"/>
      <c r="D180" s="66"/>
      <c r="E180" s="67"/>
      <c r="F180" s="67"/>
      <c r="G180" s="67"/>
      <c r="H180" s="67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</row>
    <row r="181" spans="1:23" ht="13.2" x14ac:dyDescent="0.25">
      <c r="A181" s="66"/>
      <c r="B181" s="66"/>
      <c r="C181" s="66"/>
      <c r="D181" s="66"/>
      <c r="E181" s="67"/>
      <c r="F181" s="67"/>
      <c r="G181" s="67"/>
      <c r="H181" s="67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</row>
    <row r="182" spans="1:23" ht="13.2" x14ac:dyDescent="0.25">
      <c r="A182" s="66"/>
      <c r="B182" s="66"/>
      <c r="C182" s="66"/>
      <c r="D182" s="66"/>
      <c r="E182" s="67"/>
      <c r="F182" s="67"/>
      <c r="G182" s="67"/>
      <c r="H182" s="67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</row>
    <row r="183" spans="1:23" ht="13.2" x14ac:dyDescent="0.25">
      <c r="A183" s="66"/>
      <c r="B183" s="66"/>
      <c r="C183" s="66"/>
      <c r="D183" s="66"/>
      <c r="E183" s="67"/>
      <c r="F183" s="67"/>
      <c r="G183" s="67"/>
      <c r="H183" s="67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</row>
    <row r="184" spans="1:23" ht="13.2" x14ac:dyDescent="0.25">
      <c r="A184" s="66"/>
      <c r="B184" s="66"/>
      <c r="C184" s="66"/>
      <c r="D184" s="66"/>
      <c r="E184" s="67"/>
      <c r="F184" s="67"/>
      <c r="G184" s="67"/>
      <c r="H184" s="67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</row>
    <row r="185" spans="1:23" ht="13.2" x14ac:dyDescent="0.25">
      <c r="A185" s="66"/>
      <c r="B185" s="66"/>
      <c r="C185" s="66"/>
      <c r="D185" s="66"/>
      <c r="E185" s="67"/>
      <c r="F185" s="67"/>
      <c r="G185" s="67"/>
      <c r="H185" s="67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</row>
    <row r="186" spans="1:23" ht="13.2" x14ac:dyDescent="0.25">
      <c r="A186" s="66"/>
      <c r="B186" s="66"/>
      <c r="C186" s="66"/>
      <c r="D186" s="66"/>
      <c r="E186" s="67"/>
      <c r="F186" s="67"/>
      <c r="G186" s="67"/>
      <c r="H186" s="67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</row>
    <row r="187" spans="1:23" ht="13.2" x14ac:dyDescent="0.25">
      <c r="A187" s="66"/>
      <c r="B187" s="66"/>
      <c r="C187" s="66"/>
      <c r="D187" s="66"/>
      <c r="E187" s="67"/>
      <c r="F187" s="67"/>
      <c r="G187" s="67"/>
      <c r="H187" s="67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</row>
    <row r="188" spans="1:23" ht="13.2" x14ac:dyDescent="0.25">
      <c r="A188" s="66"/>
      <c r="B188" s="66"/>
      <c r="C188" s="66"/>
      <c r="D188" s="66"/>
      <c r="E188" s="67"/>
      <c r="F188" s="67"/>
      <c r="G188" s="67"/>
      <c r="H188" s="67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</row>
    <row r="189" spans="1:23" ht="13.2" x14ac:dyDescent="0.25">
      <c r="A189" s="66"/>
      <c r="B189" s="66"/>
      <c r="C189" s="66"/>
      <c r="D189" s="66"/>
      <c r="E189" s="67"/>
      <c r="F189" s="67"/>
      <c r="G189" s="67"/>
      <c r="H189" s="67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</row>
    <row r="190" spans="1:23" ht="13.2" x14ac:dyDescent="0.25">
      <c r="A190" s="66"/>
      <c r="B190" s="66"/>
      <c r="C190" s="66"/>
      <c r="D190" s="66"/>
      <c r="E190" s="67"/>
      <c r="F190" s="67"/>
      <c r="G190" s="67"/>
      <c r="H190" s="67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</row>
    <row r="191" spans="1:23" ht="13.2" x14ac:dyDescent="0.25">
      <c r="A191" s="66"/>
      <c r="B191" s="66"/>
      <c r="C191" s="66"/>
      <c r="D191" s="66"/>
      <c r="E191" s="67"/>
      <c r="F191" s="67"/>
      <c r="G191" s="67"/>
      <c r="H191" s="67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</row>
    <row r="192" spans="1:23" ht="13.2" x14ac:dyDescent="0.25">
      <c r="A192" s="66"/>
      <c r="B192" s="66"/>
      <c r="C192" s="66"/>
      <c r="D192" s="66"/>
      <c r="E192" s="67"/>
      <c r="F192" s="67"/>
      <c r="G192" s="67"/>
      <c r="H192" s="67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</row>
    <row r="193" spans="1:23" ht="13.2" x14ac:dyDescent="0.25">
      <c r="A193" s="66"/>
      <c r="B193" s="66"/>
      <c r="C193" s="66"/>
      <c r="D193" s="66"/>
      <c r="E193" s="67"/>
      <c r="F193" s="67"/>
      <c r="G193" s="67"/>
      <c r="H193" s="67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</row>
    <row r="194" spans="1:23" ht="13.2" x14ac:dyDescent="0.25">
      <c r="A194" s="66"/>
      <c r="B194" s="66"/>
      <c r="C194" s="66"/>
      <c r="D194" s="66"/>
      <c r="E194" s="67"/>
      <c r="F194" s="67"/>
      <c r="G194" s="67"/>
      <c r="H194" s="67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</row>
    <row r="195" spans="1:23" ht="13.2" x14ac:dyDescent="0.25">
      <c r="A195" s="66"/>
      <c r="B195" s="66"/>
      <c r="C195" s="66"/>
      <c r="D195" s="66"/>
      <c r="E195" s="67"/>
      <c r="F195" s="67"/>
      <c r="G195" s="67"/>
      <c r="H195" s="67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</row>
    <row r="196" spans="1:23" ht="13.2" x14ac:dyDescent="0.25">
      <c r="A196" s="66"/>
      <c r="B196" s="66"/>
      <c r="C196" s="66"/>
      <c r="D196" s="66"/>
      <c r="E196" s="67"/>
      <c r="F196" s="67"/>
      <c r="G196" s="67"/>
      <c r="H196" s="67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</row>
    <row r="197" spans="1:23" ht="13.2" x14ac:dyDescent="0.25">
      <c r="A197" s="66"/>
      <c r="B197" s="66"/>
      <c r="C197" s="66"/>
      <c r="D197" s="66"/>
      <c r="E197" s="67"/>
      <c r="F197" s="67"/>
      <c r="G197" s="67"/>
      <c r="H197" s="67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</row>
    <row r="198" spans="1:23" ht="13.2" x14ac:dyDescent="0.25">
      <c r="A198" s="66"/>
      <c r="B198" s="66"/>
      <c r="C198" s="66"/>
      <c r="D198" s="66"/>
      <c r="E198" s="67"/>
      <c r="F198" s="67"/>
      <c r="G198" s="67"/>
      <c r="H198" s="67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</row>
    <row r="199" spans="1:23" ht="13.2" x14ac:dyDescent="0.25">
      <c r="A199" s="66"/>
      <c r="B199" s="66"/>
      <c r="C199" s="66"/>
      <c r="D199" s="66"/>
      <c r="E199" s="67"/>
      <c r="F199" s="67"/>
      <c r="G199" s="67"/>
      <c r="H199" s="67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</row>
    <row r="200" spans="1:23" ht="13.2" x14ac:dyDescent="0.25">
      <c r="A200" s="66"/>
      <c r="B200" s="66"/>
      <c r="C200" s="66"/>
      <c r="D200" s="66"/>
      <c r="E200" s="67"/>
      <c r="F200" s="67"/>
      <c r="G200" s="67"/>
      <c r="H200" s="67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</row>
    <row r="201" spans="1:23" ht="13.2" x14ac:dyDescent="0.25">
      <c r="A201" s="66"/>
      <c r="B201" s="66"/>
      <c r="C201" s="66"/>
      <c r="D201" s="66"/>
      <c r="E201" s="67"/>
      <c r="F201" s="67"/>
      <c r="G201" s="67"/>
      <c r="H201" s="67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</row>
    <row r="202" spans="1:23" ht="13.2" x14ac:dyDescent="0.25">
      <c r="A202" s="66"/>
      <c r="B202" s="66"/>
      <c r="C202" s="66"/>
      <c r="D202" s="66"/>
      <c r="E202" s="67"/>
      <c r="F202" s="67"/>
      <c r="G202" s="67"/>
      <c r="H202" s="67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</row>
    <row r="203" spans="1:23" ht="13.2" x14ac:dyDescent="0.25">
      <c r="A203" s="66"/>
      <c r="B203" s="66"/>
      <c r="C203" s="66"/>
      <c r="D203" s="66"/>
      <c r="E203" s="67"/>
      <c r="F203" s="67"/>
      <c r="G203" s="67"/>
      <c r="H203" s="67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</row>
    <row r="204" spans="1:23" ht="13.2" x14ac:dyDescent="0.25">
      <c r="A204" s="66"/>
      <c r="B204" s="66"/>
      <c r="C204" s="66"/>
      <c r="D204" s="66"/>
      <c r="E204" s="67"/>
      <c r="F204" s="67"/>
      <c r="G204" s="67"/>
      <c r="H204" s="67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</row>
    <row r="205" spans="1:23" ht="13.2" x14ac:dyDescent="0.25">
      <c r="A205" s="66"/>
      <c r="B205" s="66"/>
      <c r="C205" s="66"/>
      <c r="D205" s="66"/>
      <c r="E205" s="67"/>
      <c r="F205" s="67"/>
      <c r="G205" s="67"/>
      <c r="H205" s="67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</row>
    <row r="206" spans="1:23" ht="13.2" x14ac:dyDescent="0.25">
      <c r="A206" s="66"/>
      <c r="B206" s="66"/>
      <c r="C206" s="66"/>
      <c r="D206" s="66"/>
      <c r="E206" s="67"/>
      <c r="F206" s="67"/>
      <c r="G206" s="67"/>
      <c r="H206" s="67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</row>
    <row r="207" spans="1:23" ht="13.2" x14ac:dyDescent="0.25">
      <c r="A207" s="66"/>
      <c r="B207" s="66"/>
      <c r="C207" s="66"/>
      <c r="D207" s="66"/>
      <c r="E207" s="67"/>
      <c r="F207" s="67"/>
      <c r="G207" s="67"/>
      <c r="H207" s="67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</row>
    <row r="208" spans="1:23" ht="13.2" x14ac:dyDescent="0.25">
      <c r="A208" s="66"/>
      <c r="B208" s="66"/>
      <c r="C208" s="66"/>
      <c r="D208" s="66"/>
      <c r="E208" s="67"/>
      <c r="F208" s="67"/>
      <c r="G208" s="67"/>
      <c r="H208" s="67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</row>
    <row r="209" spans="1:23" ht="13.2" x14ac:dyDescent="0.25">
      <c r="A209" s="66"/>
      <c r="B209" s="66"/>
      <c r="C209" s="66"/>
      <c r="D209" s="66"/>
      <c r="E209" s="67"/>
      <c r="F209" s="67"/>
      <c r="G209" s="67"/>
      <c r="H209" s="67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</row>
    <row r="210" spans="1:23" ht="13.2" x14ac:dyDescent="0.25">
      <c r="A210" s="66"/>
      <c r="B210" s="66"/>
      <c r="C210" s="66"/>
      <c r="D210" s="66"/>
      <c r="E210" s="67"/>
      <c r="F210" s="67"/>
      <c r="G210" s="67"/>
      <c r="H210" s="67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</row>
    <row r="211" spans="1:23" ht="13.2" x14ac:dyDescent="0.25">
      <c r="A211" s="66"/>
      <c r="B211" s="66"/>
      <c r="C211" s="66"/>
      <c r="D211" s="66"/>
      <c r="E211" s="67"/>
      <c r="F211" s="67"/>
      <c r="G211" s="67"/>
      <c r="H211" s="67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</row>
    <row r="212" spans="1:23" ht="13.2" x14ac:dyDescent="0.25">
      <c r="A212" s="66"/>
      <c r="B212" s="66"/>
      <c r="C212" s="66"/>
      <c r="D212" s="66"/>
      <c r="E212" s="67"/>
      <c r="F212" s="67"/>
      <c r="G212" s="67"/>
      <c r="H212" s="67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</row>
    <row r="213" spans="1:23" ht="13.2" x14ac:dyDescent="0.25">
      <c r="A213" s="66"/>
      <c r="B213" s="66"/>
      <c r="C213" s="66"/>
      <c r="D213" s="66"/>
      <c r="E213" s="67"/>
      <c r="F213" s="67"/>
      <c r="G213" s="67"/>
      <c r="H213" s="67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</row>
    <row r="214" spans="1:23" ht="13.2" x14ac:dyDescent="0.25">
      <c r="A214" s="66"/>
      <c r="B214" s="66"/>
      <c r="C214" s="66"/>
      <c r="D214" s="66"/>
      <c r="E214" s="67"/>
      <c r="F214" s="67"/>
      <c r="G214" s="67"/>
      <c r="H214" s="67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</row>
    <row r="215" spans="1:23" ht="13.2" x14ac:dyDescent="0.25">
      <c r="A215" s="66"/>
      <c r="B215" s="66"/>
      <c r="C215" s="66"/>
      <c r="D215" s="66"/>
      <c r="E215" s="67"/>
      <c r="F215" s="67"/>
      <c r="G215" s="67"/>
      <c r="H215" s="67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</row>
    <row r="216" spans="1:23" ht="13.2" x14ac:dyDescent="0.25">
      <c r="A216" s="66"/>
      <c r="B216" s="66"/>
      <c r="C216" s="66"/>
      <c r="D216" s="66"/>
      <c r="E216" s="67"/>
      <c r="F216" s="67"/>
      <c r="G216" s="67"/>
      <c r="H216" s="67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</row>
    <row r="217" spans="1:23" ht="13.2" x14ac:dyDescent="0.25">
      <c r="A217" s="66"/>
      <c r="B217" s="66"/>
      <c r="C217" s="66"/>
      <c r="D217" s="66"/>
      <c r="E217" s="67"/>
      <c r="F217" s="67"/>
      <c r="G217" s="67"/>
      <c r="H217" s="67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</row>
    <row r="218" spans="1:23" ht="13.2" x14ac:dyDescent="0.25">
      <c r="A218" s="66"/>
      <c r="B218" s="66"/>
      <c r="C218" s="66"/>
      <c r="D218" s="66"/>
      <c r="E218" s="67"/>
      <c r="F218" s="67"/>
      <c r="G218" s="67"/>
      <c r="H218" s="67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</row>
    <row r="219" spans="1:23" ht="13.2" x14ac:dyDescent="0.25">
      <c r="A219" s="66"/>
      <c r="B219" s="66"/>
      <c r="C219" s="66"/>
      <c r="D219" s="66"/>
      <c r="E219" s="67"/>
      <c r="F219" s="67"/>
      <c r="G219" s="67"/>
      <c r="H219" s="67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</row>
    <row r="220" spans="1:23" ht="13.2" x14ac:dyDescent="0.25">
      <c r="A220" s="66"/>
      <c r="B220" s="66"/>
      <c r="C220" s="66"/>
      <c r="D220" s="66"/>
      <c r="E220" s="67"/>
      <c r="F220" s="67"/>
      <c r="G220" s="67"/>
      <c r="H220" s="67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</row>
    <row r="221" spans="1:23" ht="13.2" x14ac:dyDescent="0.25">
      <c r="A221" s="66"/>
      <c r="B221" s="66"/>
      <c r="C221" s="66"/>
      <c r="D221" s="66"/>
      <c r="E221" s="67"/>
      <c r="F221" s="67"/>
      <c r="G221" s="67"/>
      <c r="H221" s="67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</row>
    <row r="222" spans="1:23" ht="13.2" x14ac:dyDescent="0.25">
      <c r="A222" s="66"/>
      <c r="B222" s="66"/>
      <c r="C222" s="66"/>
      <c r="D222" s="66"/>
      <c r="E222" s="67"/>
      <c r="F222" s="67"/>
      <c r="G222" s="67"/>
      <c r="H222" s="67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</row>
    <row r="223" spans="1:23" ht="13.2" x14ac:dyDescent="0.25">
      <c r="A223" s="66"/>
      <c r="B223" s="66"/>
      <c r="C223" s="66"/>
      <c r="D223" s="66"/>
      <c r="E223" s="67"/>
      <c r="F223" s="67"/>
      <c r="G223" s="67"/>
      <c r="H223" s="67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</row>
    <row r="224" spans="1:23" ht="13.2" x14ac:dyDescent="0.25">
      <c r="A224" s="66"/>
      <c r="B224" s="66"/>
      <c r="C224" s="66"/>
      <c r="D224" s="66"/>
      <c r="E224" s="67"/>
      <c r="F224" s="67"/>
      <c r="G224" s="67"/>
      <c r="H224" s="67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</row>
    <row r="225" spans="1:23" ht="13.2" x14ac:dyDescent="0.25">
      <c r="A225" s="66"/>
      <c r="B225" s="66"/>
      <c r="C225" s="66"/>
      <c r="D225" s="66"/>
      <c r="E225" s="67"/>
      <c r="F225" s="67"/>
      <c r="G225" s="67"/>
      <c r="H225" s="67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</row>
    <row r="226" spans="1:23" ht="13.2" x14ac:dyDescent="0.25">
      <c r="A226" s="66"/>
      <c r="B226" s="66"/>
      <c r="C226" s="66"/>
      <c r="D226" s="66"/>
      <c r="E226" s="67"/>
      <c r="F226" s="67"/>
      <c r="G226" s="67"/>
      <c r="H226" s="67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</row>
    <row r="227" spans="1:23" ht="13.2" x14ac:dyDescent="0.25">
      <c r="A227" s="66"/>
      <c r="B227" s="66"/>
      <c r="C227" s="66"/>
      <c r="D227" s="66"/>
      <c r="E227" s="67"/>
      <c r="F227" s="67"/>
      <c r="G227" s="67"/>
      <c r="H227" s="67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</row>
    <row r="228" spans="1:23" ht="13.2" x14ac:dyDescent="0.25">
      <c r="A228" s="66"/>
      <c r="B228" s="66"/>
      <c r="C228" s="66"/>
      <c r="D228" s="66"/>
      <c r="E228" s="67"/>
      <c r="F228" s="67"/>
      <c r="G228" s="67"/>
      <c r="H228" s="67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</row>
    <row r="229" spans="1:23" ht="13.2" x14ac:dyDescent="0.25">
      <c r="A229" s="66"/>
      <c r="B229" s="66"/>
      <c r="C229" s="66"/>
      <c r="D229" s="66"/>
      <c r="E229" s="67"/>
      <c r="F229" s="67"/>
      <c r="G229" s="67"/>
      <c r="H229" s="67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</row>
    <row r="230" spans="1:23" ht="13.2" x14ac:dyDescent="0.25">
      <c r="A230" s="66"/>
      <c r="B230" s="66"/>
      <c r="C230" s="66"/>
      <c r="D230" s="66"/>
      <c r="E230" s="67"/>
      <c r="F230" s="67"/>
      <c r="G230" s="67"/>
      <c r="H230" s="67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</row>
    <row r="231" spans="1:23" ht="13.2" x14ac:dyDescent="0.25">
      <c r="A231" s="66"/>
      <c r="B231" s="66"/>
      <c r="C231" s="66"/>
      <c r="D231" s="66"/>
      <c r="E231" s="67"/>
      <c r="F231" s="67"/>
      <c r="G231" s="67"/>
      <c r="H231" s="67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</row>
    <row r="232" spans="1:23" ht="13.2" x14ac:dyDescent="0.25">
      <c r="A232" s="66"/>
      <c r="B232" s="66"/>
      <c r="C232" s="66"/>
      <c r="D232" s="66"/>
      <c r="E232" s="67"/>
      <c r="F232" s="67"/>
      <c r="G232" s="67"/>
      <c r="H232" s="67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</row>
    <row r="233" spans="1:23" ht="13.2" x14ac:dyDescent="0.25">
      <c r="A233" s="66"/>
      <c r="B233" s="66"/>
      <c r="C233" s="66"/>
      <c r="D233" s="66"/>
      <c r="E233" s="67"/>
      <c r="F233" s="67"/>
      <c r="G233" s="67"/>
      <c r="H233" s="67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</row>
    <row r="234" spans="1:23" ht="13.2" x14ac:dyDescent="0.25">
      <c r="A234" s="66"/>
      <c r="B234" s="66"/>
      <c r="C234" s="66"/>
      <c r="D234" s="66"/>
      <c r="E234" s="67"/>
      <c r="F234" s="67"/>
      <c r="G234" s="67"/>
      <c r="H234" s="67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</row>
    <row r="235" spans="1:23" ht="13.2" x14ac:dyDescent="0.25">
      <c r="A235" s="66"/>
      <c r="B235" s="66"/>
      <c r="C235" s="66"/>
      <c r="D235" s="66"/>
      <c r="E235" s="67"/>
      <c r="F235" s="67"/>
      <c r="G235" s="67"/>
      <c r="H235" s="67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</row>
    <row r="236" spans="1:23" ht="13.2" x14ac:dyDescent="0.25">
      <c r="A236" s="66"/>
      <c r="B236" s="66"/>
      <c r="C236" s="66"/>
      <c r="D236" s="66"/>
      <c r="E236" s="67"/>
      <c r="F236" s="67"/>
      <c r="G236" s="67"/>
      <c r="H236" s="67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</row>
    <row r="237" spans="1:23" ht="13.2" x14ac:dyDescent="0.25">
      <c r="A237" s="66"/>
      <c r="B237" s="66"/>
      <c r="C237" s="66"/>
      <c r="D237" s="66"/>
      <c r="E237" s="67"/>
      <c r="F237" s="67"/>
      <c r="G237" s="67"/>
      <c r="H237" s="67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</row>
    <row r="238" spans="1:23" ht="13.2" x14ac:dyDescent="0.25">
      <c r="A238" s="66"/>
      <c r="B238" s="66"/>
      <c r="C238" s="66"/>
      <c r="D238" s="66"/>
      <c r="E238" s="67"/>
      <c r="F238" s="67"/>
      <c r="G238" s="67"/>
      <c r="H238" s="67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</row>
    <row r="239" spans="1:23" ht="13.2" x14ac:dyDescent="0.25">
      <c r="A239" s="66"/>
      <c r="B239" s="66"/>
      <c r="C239" s="66"/>
      <c r="D239" s="66"/>
      <c r="E239" s="67"/>
      <c r="F239" s="67"/>
      <c r="G239" s="67"/>
      <c r="H239" s="67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</row>
    <row r="240" spans="1:23" ht="13.2" x14ac:dyDescent="0.25">
      <c r="A240" s="66"/>
      <c r="B240" s="66"/>
      <c r="C240" s="66"/>
      <c r="D240" s="66"/>
      <c r="E240" s="67"/>
      <c r="F240" s="67"/>
      <c r="G240" s="67"/>
      <c r="H240" s="67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</row>
    <row r="241" spans="1:23" ht="13.2" x14ac:dyDescent="0.25">
      <c r="A241" s="66"/>
      <c r="B241" s="66"/>
      <c r="C241" s="66"/>
      <c r="D241" s="66"/>
      <c r="E241" s="67"/>
      <c r="F241" s="67"/>
      <c r="G241" s="67"/>
      <c r="H241" s="67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</row>
    <row r="242" spans="1:23" ht="13.2" x14ac:dyDescent="0.25">
      <c r="A242" s="66"/>
      <c r="B242" s="66"/>
      <c r="C242" s="66"/>
      <c r="D242" s="66"/>
      <c r="E242" s="67"/>
      <c r="F242" s="67"/>
      <c r="G242" s="67"/>
      <c r="H242" s="67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</row>
    <row r="243" spans="1:23" ht="13.2" x14ac:dyDescent="0.25">
      <c r="A243" s="66"/>
      <c r="B243" s="66"/>
      <c r="C243" s="66"/>
      <c r="D243" s="66"/>
      <c r="E243" s="67"/>
      <c r="F243" s="67"/>
      <c r="G243" s="67"/>
      <c r="H243" s="67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</row>
    <row r="244" spans="1:23" ht="13.2" x14ac:dyDescent="0.25">
      <c r="A244" s="66"/>
      <c r="B244" s="66"/>
      <c r="C244" s="66"/>
      <c r="D244" s="66"/>
      <c r="E244" s="67"/>
      <c r="F244" s="67"/>
      <c r="G244" s="67"/>
      <c r="H244" s="67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</row>
    <row r="245" spans="1:23" ht="13.2" x14ac:dyDescent="0.25">
      <c r="A245" s="66"/>
      <c r="B245" s="66"/>
      <c r="C245" s="66"/>
      <c r="D245" s="66"/>
      <c r="E245" s="67"/>
      <c r="F245" s="67"/>
      <c r="G245" s="67"/>
      <c r="H245" s="67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</row>
    <row r="246" spans="1:23" ht="13.2" x14ac:dyDescent="0.25">
      <c r="A246" s="66"/>
      <c r="B246" s="66"/>
      <c r="C246" s="66"/>
      <c r="D246" s="66"/>
      <c r="E246" s="67"/>
      <c r="F246" s="67"/>
      <c r="G246" s="67"/>
      <c r="H246" s="67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</row>
    <row r="247" spans="1:23" ht="13.2" x14ac:dyDescent="0.25">
      <c r="A247" s="66"/>
      <c r="B247" s="66"/>
      <c r="C247" s="66"/>
      <c r="D247" s="66"/>
      <c r="E247" s="67"/>
      <c r="F247" s="67"/>
      <c r="G247" s="67"/>
      <c r="H247" s="67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</row>
    <row r="248" spans="1:23" ht="13.2" x14ac:dyDescent="0.25">
      <c r="A248" s="66"/>
      <c r="B248" s="66"/>
      <c r="C248" s="66"/>
      <c r="D248" s="66"/>
      <c r="E248" s="67"/>
      <c r="F248" s="67"/>
      <c r="G248" s="67"/>
      <c r="H248" s="67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</row>
    <row r="249" spans="1:23" ht="13.2" x14ac:dyDescent="0.25">
      <c r="A249" s="66"/>
      <c r="B249" s="66"/>
      <c r="C249" s="66"/>
      <c r="D249" s="66"/>
      <c r="E249" s="67"/>
      <c r="F249" s="67"/>
      <c r="G249" s="67"/>
      <c r="H249" s="67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</row>
    <row r="250" spans="1:23" ht="13.2" x14ac:dyDescent="0.25">
      <c r="A250" s="66"/>
      <c r="B250" s="66"/>
      <c r="C250" s="66"/>
      <c r="D250" s="66"/>
      <c r="E250" s="67"/>
      <c r="F250" s="67"/>
      <c r="G250" s="67"/>
      <c r="H250" s="67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</row>
    <row r="251" spans="1:23" ht="13.2" x14ac:dyDescent="0.25">
      <c r="A251" s="66"/>
      <c r="B251" s="66"/>
      <c r="C251" s="66"/>
      <c r="D251" s="66"/>
      <c r="E251" s="67"/>
      <c r="F251" s="67"/>
      <c r="G251" s="67"/>
      <c r="H251" s="67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</row>
    <row r="252" spans="1:23" ht="13.2" x14ac:dyDescent="0.25">
      <c r="A252" s="66"/>
      <c r="B252" s="66"/>
      <c r="C252" s="66"/>
      <c r="D252" s="66"/>
      <c r="E252" s="67"/>
      <c r="F252" s="67"/>
      <c r="G252" s="67"/>
      <c r="H252" s="67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</row>
    <row r="253" spans="1:23" ht="13.2" x14ac:dyDescent="0.25">
      <c r="A253" s="66"/>
      <c r="B253" s="66"/>
      <c r="C253" s="66"/>
      <c r="D253" s="66"/>
      <c r="E253" s="67"/>
      <c r="F253" s="67"/>
      <c r="G253" s="67"/>
      <c r="H253" s="67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</row>
    <row r="254" spans="1:23" ht="13.2" x14ac:dyDescent="0.25">
      <c r="A254" s="66"/>
      <c r="B254" s="66"/>
      <c r="C254" s="66"/>
      <c r="D254" s="66"/>
      <c r="E254" s="67"/>
      <c r="F254" s="67"/>
      <c r="G254" s="67"/>
      <c r="H254" s="67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</row>
    <row r="255" spans="1:23" ht="13.2" x14ac:dyDescent="0.25">
      <c r="A255" s="66"/>
      <c r="B255" s="66"/>
      <c r="C255" s="66"/>
      <c r="D255" s="66"/>
      <c r="E255" s="67"/>
      <c r="F255" s="67"/>
      <c r="G255" s="67"/>
      <c r="H255" s="67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</row>
    <row r="256" spans="1:23" ht="13.2" x14ac:dyDescent="0.25">
      <c r="A256" s="66"/>
      <c r="B256" s="66"/>
      <c r="C256" s="66"/>
      <c r="D256" s="66"/>
      <c r="E256" s="67"/>
      <c r="F256" s="67"/>
      <c r="G256" s="67"/>
      <c r="H256" s="67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</row>
    <row r="257" spans="1:23" ht="13.2" x14ac:dyDescent="0.25">
      <c r="A257" s="66"/>
      <c r="B257" s="66"/>
      <c r="C257" s="66"/>
      <c r="D257" s="66"/>
      <c r="E257" s="67"/>
      <c r="F257" s="67"/>
      <c r="G257" s="67"/>
      <c r="H257" s="67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</row>
    <row r="258" spans="1:23" ht="13.2" x14ac:dyDescent="0.25">
      <c r="A258" s="66"/>
      <c r="B258" s="66"/>
      <c r="C258" s="66"/>
      <c r="D258" s="66"/>
      <c r="E258" s="67"/>
      <c r="F258" s="67"/>
      <c r="G258" s="67"/>
      <c r="H258" s="67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</row>
    <row r="259" spans="1:23" ht="13.2" x14ac:dyDescent="0.25">
      <c r="A259" s="66"/>
      <c r="B259" s="66"/>
      <c r="C259" s="66"/>
      <c r="D259" s="66"/>
      <c r="E259" s="67"/>
      <c r="F259" s="67"/>
      <c r="G259" s="67"/>
      <c r="H259" s="67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</row>
    <row r="260" spans="1:23" ht="13.2" x14ac:dyDescent="0.25">
      <c r="A260" s="66"/>
      <c r="B260" s="66"/>
      <c r="C260" s="66"/>
      <c r="D260" s="66"/>
      <c r="E260" s="67"/>
      <c r="F260" s="67"/>
      <c r="G260" s="67"/>
      <c r="H260" s="67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</row>
    <row r="261" spans="1:23" ht="13.2" x14ac:dyDescent="0.25">
      <c r="A261" s="66"/>
      <c r="B261" s="66"/>
      <c r="C261" s="66"/>
      <c r="D261" s="66"/>
      <c r="E261" s="67"/>
      <c r="F261" s="67"/>
      <c r="G261" s="67"/>
      <c r="H261" s="67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</row>
    <row r="262" spans="1:23" ht="13.2" x14ac:dyDescent="0.25">
      <c r="A262" s="66"/>
      <c r="B262" s="66"/>
      <c r="C262" s="66"/>
      <c r="D262" s="66"/>
      <c r="E262" s="67"/>
      <c r="F262" s="67"/>
      <c r="G262" s="67"/>
      <c r="H262" s="67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</row>
    <row r="263" spans="1:23" ht="13.2" x14ac:dyDescent="0.25">
      <c r="A263" s="66"/>
      <c r="B263" s="66"/>
      <c r="C263" s="66"/>
      <c r="D263" s="66"/>
      <c r="E263" s="67"/>
      <c r="F263" s="67"/>
      <c r="G263" s="67"/>
      <c r="H263" s="67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</row>
    <row r="264" spans="1:23" ht="13.2" x14ac:dyDescent="0.25">
      <c r="A264" s="66"/>
      <c r="B264" s="66"/>
      <c r="C264" s="66"/>
      <c r="D264" s="66"/>
      <c r="E264" s="67"/>
      <c r="F264" s="67"/>
      <c r="G264" s="67"/>
      <c r="H264" s="67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</row>
    <row r="265" spans="1:23" ht="13.2" x14ac:dyDescent="0.25">
      <c r="A265" s="66"/>
      <c r="B265" s="66"/>
      <c r="C265" s="66"/>
      <c r="D265" s="66"/>
      <c r="E265" s="67"/>
      <c r="F265" s="67"/>
      <c r="G265" s="67"/>
      <c r="H265" s="67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</row>
    <row r="266" spans="1:23" ht="13.2" x14ac:dyDescent="0.25">
      <c r="A266" s="66"/>
      <c r="B266" s="66"/>
      <c r="C266" s="66"/>
      <c r="D266" s="66"/>
      <c r="E266" s="67"/>
      <c r="F266" s="67"/>
      <c r="G266" s="67"/>
      <c r="H266" s="67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</row>
    <row r="267" spans="1:23" ht="13.2" x14ac:dyDescent="0.25">
      <c r="A267" s="66"/>
      <c r="B267" s="66"/>
      <c r="C267" s="66"/>
      <c r="D267" s="66"/>
      <c r="E267" s="67"/>
      <c r="F267" s="67"/>
      <c r="G267" s="67"/>
      <c r="H267" s="67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</row>
    <row r="268" spans="1:23" ht="13.2" x14ac:dyDescent="0.25">
      <c r="A268" s="66"/>
      <c r="B268" s="66"/>
      <c r="C268" s="66"/>
      <c r="D268" s="66"/>
      <c r="E268" s="67"/>
      <c r="F268" s="67"/>
      <c r="G268" s="67"/>
      <c r="H268" s="67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</row>
    <row r="269" spans="1:23" ht="13.2" x14ac:dyDescent="0.25">
      <c r="A269" s="66"/>
      <c r="B269" s="66"/>
      <c r="C269" s="66"/>
      <c r="D269" s="66"/>
      <c r="E269" s="67"/>
      <c r="F269" s="67"/>
      <c r="G269" s="67"/>
      <c r="H269" s="67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</row>
    <row r="270" spans="1:23" ht="13.2" x14ac:dyDescent="0.25">
      <c r="A270" s="66"/>
      <c r="B270" s="66"/>
      <c r="C270" s="66"/>
      <c r="D270" s="66"/>
      <c r="E270" s="67"/>
      <c r="F270" s="67"/>
      <c r="G270" s="67"/>
      <c r="H270" s="67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</row>
    <row r="271" spans="1:23" ht="13.2" x14ac:dyDescent="0.25">
      <c r="A271" s="66"/>
      <c r="B271" s="66"/>
      <c r="C271" s="66"/>
      <c r="D271" s="66"/>
      <c r="E271" s="67"/>
      <c r="F271" s="67"/>
      <c r="G271" s="67"/>
      <c r="H271" s="67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</row>
    <row r="272" spans="1:23" ht="13.2" x14ac:dyDescent="0.25">
      <c r="A272" s="66"/>
      <c r="B272" s="66"/>
      <c r="C272" s="66"/>
      <c r="D272" s="66"/>
      <c r="E272" s="67"/>
      <c r="F272" s="67"/>
      <c r="G272" s="67"/>
      <c r="H272" s="67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</row>
    <row r="273" spans="1:23" ht="13.2" x14ac:dyDescent="0.25">
      <c r="A273" s="66"/>
      <c r="B273" s="66"/>
      <c r="C273" s="66"/>
      <c r="D273" s="66"/>
      <c r="E273" s="67"/>
      <c r="F273" s="67"/>
      <c r="G273" s="67"/>
      <c r="H273" s="67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</row>
    <row r="274" spans="1:23" ht="13.2" x14ac:dyDescent="0.25">
      <c r="A274" s="66"/>
      <c r="B274" s="66"/>
      <c r="C274" s="66"/>
      <c r="D274" s="66"/>
      <c r="E274" s="67"/>
      <c r="F274" s="67"/>
      <c r="G274" s="67"/>
      <c r="H274" s="67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</row>
    <row r="275" spans="1:23" ht="13.2" x14ac:dyDescent="0.25">
      <c r="A275" s="66"/>
      <c r="B275" s="66"/>
      <c r="C275" s="66"/>
      <c r="D275" s="66"/>
      <c r="E275" s="67"/>
      <c r="F275" s="67"/>
      <c r="G275" s="67"/>
      <c r="H275" s="67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</row>
    <row r="276" spans="1:23" ht="13.2" x14ac:dyDescent="0.25">
      <c r="A276" s="66"/>
      <c r="B276" s="66"/>
      <c r="C276" s="66"/>
      <c r="D276" s="66"/>
      <c r="E276" s="67"/>
      <c r="F276" s="67"/>
      <c r="G276" s="67"/>
      <c r="H276" s="67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</row>
    <row r="277" spans="1:23" ht="13.2" x14ac:dyDescent="0.25">
      <c r="A277" s="66"/>
      <c r="B277" s="66"/>
      <c r="C277" s="66"/>
      <c r="D277" s="66"/>
      <c r="E277" s="67"/>
      <c r="F277" s="67"/>
      <c r="G277" s="67"/>
      <c r="H277" s="67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</row>
    <row r="278" spans="1:23" ht="13.2" x14ac:dyDescent="0.25">
      <c r="A278" s="66"/>
      <c r="B278" s="66"/>
      <c r="C278" s="66"/>
      <c r="D278" s="66"/>
      <c r="E278" s="67"/>
      <c r="F278" s="67"/>
      <c r="G278" s="67"/>
      <c r="H278" s="67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</row>
    <row r="279" spans="1:23" ht="13.2" x14ac:dyDescent="0.25">
      <c r="A279" s="66"/>
      <c r="B279" s="66"/>
      <c r="C279" s="66"/>
      <c r="D279" s="66"/>
      <c r="E279" s="67"/>
      <c r="F279" s="67"/>
      <c r="G279" s="67"/>
      <c r="H279" s="67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</row>
    <row r="280" spans="1:23" ht="13.2" x14ac:dyDescent="0.25">
      <c r="A280" s="66"/>
      <c r="B280" s="66"/>
      <c r="C280" s="66"/>
      <c r="D280" s="66"/>
      <c r="E280" s="67"/>
      <c r="F280" s="67"/>
      <c r="G280" s="67"/>
      <c r="H280" s="67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</row>
    <row r="281" spans="1:23" ht="13.2" x14ac:dyDescent="0.25">
      <c r="A281" s="66"/>
      <c r="B281" s="66"/>
      <c r="C281" s="66"/>
      <c r="D281" s="66"/>
      <c r="E281" s="67"/>
      <c r="F281" s="67"/>
      <c r="G281" s="67"/>
      <c r="H281" s="67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</row>
    <row r="282" spans="1:23" ht="13.2" x14ac:dyDescent="0.25">
      <c r="A282" s="66"/>
      <c r="B282" s="66"/>
      <c r="C282" s="66"/>
      <c r="D282" s="66"/>
      <c r="E282" s="67"/>
      <c r="F282" s="67"/>
      <c r="G282" s="67"/>
      <c r="H282" s="67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</row>
    <row r="283" spans="1:23" ht="13.2" x14ac:dyDescent="0.25">
      <c r="A283" s="66"/>
      <c r="B283" s="66"/>
      <c r="C283" s="66"/>
      <c r="D283" s="66"/>
      <c r="E283" s="67"/>
      <c r="F283" s="67"/>
      <c r="G283" s="67"/>
      <c r="H283" s="67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</row>
    <row r="284" spans="1:23" ht="13.2" x14ac:dyDescent="0.25">
      <c r="A284" s="66"/>
      <c r="B284" s="66"/>
      <c r="C284" s="66"/>
      <c r="D284" s="66"/>
      <c r="E284" s="67"/>
      <c r="F284" s="67"/>
      <c r="G284" s="67"/>
      <c r="H284" s="67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</row>
    <row r="285" spans="1:23" ht="13.2" x14ac:dyDescent="0.25">
      <c r="A285" s="66"/>
      <c r="B285" s="66"/>
      <c r="C285" s="66"/>
      <c r="D285" s="66"/>
      <c r="E285" s="67"/>
      <c r="F285" s="67"/>
      <c r="G285" s="67"/>
      <c r="H285" s="67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</row>
    <row r="286" spans="1:23" ht="13.2" x14ac:dyDescent="0.25">
      <c r="A286" s="66"/>
      <c r="B286" s="66"/>
      <c r="C286" s="66"/>
      <c r="D286" s="66"/>
      <c r="E286" s="67"/>
      <c r="F286" s="67"/>
      <c r="G286" s="67"/>
      <c r="H286" s="67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</row>
    <row r="287" spans="1:23" ht="13.2" x14ac:dyDescent="0.25">
      <c r="A287" s="66"/>
      <c r="B287" s="66"/>
      <c r="C287" s="66"/>
      <c r="D287" s="66"/>
      <c r="E287" s="67"/>
      <c r="F287" s="67"/>
      <c r="G287" s="67"/>
      <c r="H287" s="67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</row>
    <row r="288" spans="1:23" ht="13.2" x14ac:dyDescent="0.25">
      <c r="A288" s="66"/>
      <c r="B288" s="66"/>
      <c r="C288" s="66"/>
      <c r="D288" s="66"/>
      <c r="E288" s="67"/>
      <c r="F288" s="67"/>
      <c r="G288" s="67"/>
      <c r="H288" s="67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</row>
    <row r="289" spans="1:23" ht="13.2" x14ac:dyDescent="0.25">
      <c r="A289" s="66"/>
      <c r="B289" s="66"/>
      <c r="C289" s="66"/>
      <c r="D289" s="66"/>
      <c r="E289" s="67"/>
      <c r="F289" s="67"/>
      <c r="G289" s="67"/>
      <c r="H289" s="67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</row>
    <row r="290" spans="1:23" ht="13.2" x14ac:dyDescent="0.25">
      <c r="A290" s="66"/>
      <c r="B290" s="66"/>
      <c r="C290" s="66"/>
      <c r="D290" s="66"/>
      <c r="E290" s="67"/>
      <c r="F290" s="67"/>
      <c r="G290" s="67"/>
      <c r="H290" s="67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</row>
    <row r="291" spans="1:23" ht="13.2" x14ac:dyDescent="0.25">
      <c r="A291" s="66"/>
      <c r="B291" s="66"/>
      <c r="C291" s="66"/>
      <c r="D291" s="66"/>
      <c r="E291" s="67"/>
      <c r="F291" s="67"/>
      <c r="G291" s="67"/>
      <c r="H291" s="67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</row>
    <row r="292" spans="1:23" ht="13.2" x14ac:dyDescent="0.25">
      <c r="A292" s="66"/>
      <c r="B292" s="66"/>
      <c r="C292" s="66"/>
      <c r="D292" s="66"/>
      <c r="E292" s="67"/>
      <c r="F292" s="67"/>
      <c r="G292" s="67"/>
      <c r="H292" s="67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</row>
    <row r="293" spans="1:23" ht="13.2" x14ac:dyDescent="0.25">
      <c r="A293" s="66"/>
      <c r="B293" s="66"/>
      <c r="C293" s="66"/>
      <c r="D293" s="66"/>
      <c r="E293" s="67"/>
      <c r="F293" s="67"/>
      <c r="G293" s="67"/>
      <c r="H293" s="67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</row>
    <row r="294" spans="1:23" ht="13.2" x14ac:dyDescent="0.25">
      <c r="A294" s="66"/>
      <c r="B294" s="66"/>
      <c r="C294" s="66"/>
      <c r="D294" s="66"/>
      <c r="E294" s="67"/>
      <c r="F294" s="67"/>
      <c r="G294" s="67"/>
      <c r="H294" s="67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</row>
    <row r="295" spans="1:23" ht="13.2" x14ac:dyDescent="0.25">
      <c r="A295" s="66"/>
      <c r="B295" s="66"/>
      <c r="C295" s="66"/>
      <c r="D295" s="66"/>
      <c r="E295" s="67"/>
      <c r="F295" s="67"/>
      <c r="G295" s="67"/>
      <c r="H295" s="67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</row>
    <row r="296" spans="1:23" ht="13.2" x14ac:dyDescent="0.25">
      <c r="A296" s="66"/>
      <c r="B296" s="66"/>
      <c r="C296" s="66"/>
      <c r="D296" s="66"/>
      <c r="E296" s="67"/>
      <c r="F296" s="67"/>
      <c r="G296" s="67"/>
      <c r="H296" s="67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</row>
    <row r="297" spans="1:23" ht="13.2" x14ac:dyDescent="0.25">
      <c r="A297" s="66"/>
      <c r="B297" s="66"/>
      <c r="C297" s="66"/>
      <c r="D297" s="66"/>
      <c r="E297" s="67"/>
      <c r="F297" s="67"/>
      <c r="G297" s="67"/>
      <c r="H297" s="67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</row>
    <row r="298" spans="1:23" ht="13.2" x14ac:dyDescent="0.25">
      <c r="A298" s="66"/>
      <c r="B298" s="66"/>
      <c r="C298" s="66"/>
      <c r="D298" s="66"/>
      <c r="E298" s="67"/>
      <c r="F298" s="67"/>
      <c r="G298" s="67"/>
      <c r="H298" s="67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</row>
    <row r="299" spans="1:23" ht="13.2" x14ac:dyDescent="0.25">
      <c r="A299" s="66"/>
      <c r="B299" s="66"/>
      <c r="C299" s="66"/>
      <c r="D299" s="66"/>
      <c r="E299" s="67"/>
      <c r="F299" s="67"/>
      <c r="G299" s="67"/>
      <c r="H299" s="67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</row>
    <row r="300" spans="1:23" ht="13.2" x14ac:dyDescent="0.25">
      <c r="A300" s="66"/>
      <c r="B300" s="66"/>
      <c r="C300" s="66"/>
      <c r="D300" s="66"/>
      <c r="E300" s="67"/>
      <c r="F300" s="67"/>
      <c r="G300" s="67"/>
      <c r="H300" s="67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</row>
    <row r="301" spans="1:23" ht="13.2" x14ac:dyDescent="0.25">
      <c r="A301" s="66"/>
      <c r="B301" s="66"/>
      <c r="C301" s="66"/>
      <c r="D301" s="66"/>
      <c r="E301" s="67"/>
      <c r="F301" s="67"/>
      <c r="G301" s="67"/>
      <c r="H301" s="67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</row>
    <row r="302" spans="1:23" ht="13.2" x14ac:dyDescent="0.25">
      <c r="A302" s="66"/>
      <c r="B302" s="66"/>
      <c r="C302" s="66"/>
      <c r="D302" s="66"/>
      <c r="E302" s="67"/>
      <c r="F302" s="67"/>
      <c r="G302" s="67"/>
      <c r="H302" s="67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</row>
    <row r="303" spans="1:23" ht="13.2" x14ac:dyDescent="0.25">
      <c r="A303" s="66"/>
      <c r="B303" s="66"/>
      <c r="C303" s="66"/>
      <c r="D303" s="66"/>
      <c r="E303" s="67"/>
      <c r="F303" s="67"/>
      <c r="G303" s="67"/>
      <c r="H303" s="67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</row>
    <row r="304" spans="1:23" ht="13.2" x14ac:dyDescent="0.25">
      <c r="A304" s="66"/>
      <c r="B304" s="66"/>
      <c r="C304" s="66"/>
      <c r="D304" s="66"/>
      <c r="E304" s="67"/>
      <c r="F304" s="67"/>
      <c r="G304" s="67"/>
      <c r="H304" s="67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</row>
    <row r="305" spans="1:23" ht="13.2" x14ac:dyDescent="0.25">
      <c r="A305" s="66"/>
      <c r="B305" s="66"/>
      <c r="C305" s="66"/>
      <c r="D305" s="66"/>
      <c r="E305" s="67"/>
      <c r="F305" s="67"/>
      <c r="G305" s="67"/>
      <c r="H305" s="67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</row>
    <row r="306" spans="1:23" ht="13.2" x14ac:dyDescent="0.25">
      <c r="A306" s="66"/>
      <c r="B306" s="66"/>
      <c r="C306" s="66"/>
      <c r="D306" s="66"/>
      <c r="E306" s="67"/>
      <c r="F306" s="67"/>
      <c r="G306" s="67"/>
      <c r="H306" s="67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</row>
    <row r="307" spans="1:23" ht="13.2" x14ac:dyDescent="0.25">
      <c r="A307" s="66"/>
      <c r="B307" s="66"/>
      <c r="C307" s="66"/>
      <c r="D307" s="66"/>
      <c r="E307" s="67"/>
      <c r="F307" s="67"/>
      <c r="G307" s="67"/>
      <c r="H307" s="67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</row>
    <row r="308" spans="1:23" ht="13.2" x14ac:dyDescent="0.25">
      <c r="A308" s="66"/>
      <c r="B308" s="66"/>
      <c r="C308" s="66"/>
      <c r="D308" s="66"/>
      <c r="E308" s="67"/>
      <c r="F308" s="67"/>
      <c r="G308" s="67"/>
      <c r="H308" s="67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</row>
    <row r="309" spans="1:23" ht="13.2" x14ac:dyDescent="0.25">
      <c r="A309" s="66"/>
      <c r="B309" s="66"/>
      <c r="C309" s="66"/>
      <c r="D309" s="66"/>
      <c r="E309" s="67"/>
      <c r="F309" s="67"/>
      <c r="G309" s="67"/>
      <c r="H309" s="67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</row>
    <row r="310" spans="1:23" ht="13.2" x14ac:dyDescent="0.25">
      <c r="A310" s="66"/>
      <c r="B310" s="66"/>
      <c r="C310" s="66"/>
      <c r="D310" s="66"/>
      <c r="E310" s="67"/>
      <c r="F310" s="67"/>
      <c r="G310" s="67"/>
      <c r="H310" s="67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</row>
    <row r="311" spans="1:23" ht="13.2" x14ac:dyDescent="0.25">
      <c r="A311" s="66"/>
      <c r="B311" s="66"/>
      <c r="C311" s="66"/>
      <c r="D311" s="66"/>
      <c r="E311" s="67"/>
      <c r="F311" s="67"/>
      <c r="G311" s="67"/>
      <c r="H311" s="67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</row>
    <row r="312" spans="1:23" ht="13.2" x14ac:dyDescent="0.25">
      <c r="A312" s="66"/>
      <c r="B312" s="66"/>
      <c r="C312" s="66"/>
      <c r="D312" s="66"/>
      <c r="E312" s="67"/>
      <c r="F312" s="67"/>
      <c r="G312" s="67"/>
      <c r="H312" s="67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</row>
    <row r="313" spans="1:23" ht="13.2" x14ac:dyDescent="0.25">
      <c r="A313" s="66"/>
      <c r="B313" s="66"/>
      <c r="C313" s="66"/>
      <c r="D313" s="66"/>
      <c r="E313" s="67"/>
      <c r="F313" s="67"/>
      <c r="G313" s="67"/>
      <c r="H313" s="67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</row>
    <row r="314" spans="1:23" ht="13.2" x14ac:dyDescent="0.25">
      <c r="A314" s="66"/>
      <c r="B314" s="66"/>
      <c r="C314" s="66"/>
      <c r="D314" s="66"/>
      <c r="E314" s="67"/>
      <c r="F314" s="67"/>
      <c r="G314" s="67"/>
      <c r="H314" s="67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</row>
    <row r="315" spans="1:23" ht="13.2" x14ac:dyDescent="0.25">
      <c r="A315" s="66"/>
      <c r="B315" s="66"/>
      <c r="C315" s="66"/>
      <c r="D315" s="66"/>
      <c r="E315" s="67"/>
      <c r="F315" s="67"/>
      <c r="G315" s="67"/>
      <c r="H315" s="67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</row>
    <row r="316" spans="1:23" ht="13.2" x14ac:dyDescent="0.25">
      <c r="A316" s="66"/>
      <c r="B316" s="66"/>
      <c r="C316" s="66"/>
      <c r="D316" s="66"/>
      <c r="E316" s="67"/>
      <c r="F316" s="67"/>
      <c r="G316" s="67"/>
      <c r="H316" s="67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</row>
    <row r="317" spans="1:23" ht="13.2" x14ac:dyDescent="0.25">
      <c r="A317" s="66"/>
      <c r="B317" s="66"/>
      <c r="C317" s="66"/>
      <c r="D317" s="66"/>
      <c r="E317" s="67"/>
      <c r="F317" s="67"/>
      <c r="G317" s="67"/>
      <c r="H317" s="67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</row>
    <row r="318" spans="1:23" ht="13.2" x14ac:dyDescent="0.25">
      <c r="A318" s="66"/>
      <c r="B318" s="66"/>
      <c r="C318" s="66"/>
      <c r="D318" s="66"/>
      <c r="E318" s="67"/>
      <c r="F318" s="67"/>
      <c r="G318" s="67"/>
      <c r="H318" s="67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</row>
    <row r="319" spans="1:23" ht="13.2" x14ac:dyDescent="0.25">
      <c r="A319" s="66"/>
      <c r="B319" s="66"/>
      <c r="C319" s="66"/>
      <c r="D319" s="66"/>
      <c r="E319" s="67"/>
      <c r="F319" s="67"/>
      <c r="G319" s="67"/>
      <c r="H319" s="67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</row>
    <row r="320" spans="1:23" ht="13.2" x14ac:dyDescent="0.25">
      <c r="A320" s="66"/>
      <c r="B320" s="66"/>
      <c r="C320" s="66"/>
      <c r="D320" s="66"/>
      <c r="E320" s="67"/>
      <c r="F320" s="67"/>
      <c r="G320" s="67"/>
      <c r="H320" s="67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</row>
    <row r="321" spans="1:23" ht="13.2" x14ac:dyDescent="0.25">
      <c r="A321" s="66"/>
      <c r="B321" s="66"/>
      <c r="C321" s="66"/>
      <c r="D321" s="66"/>
      <c r="E321" s="67"/>
      <c r="F321" s="67"/>
      <c r="G321" s="67"/>
      <c r="H321" s="67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</row>
    <row r="322" spans="1:23" ht="13.2" x14ac:dyDescent="0.25">
      <c r="A322" s="66"/>
      <c r="B322" s="66"/>
      <c r="C322" s="66"/>
      <c r="D322" s="66"/>
      <c r="E322" s="67"/>
      <c r="F322" s="67"/>
      <c r="G322" s="67"/>
      <c r="H322" s="67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</row>
    <row r="323" spans="1:23" ht="13.2" x14ac:dyDescent="0.25">
      <c r="A323" s="66"/>
      <c r="B323" s="66"/>
      <c r="C323" s="66"/>
      <c r="D323" s="66"/>
      <c r="E323" s="67"/>
      <c r="F323" s="67"/>
      <c r="G323" s="67"/>
      <c r="H323" s="67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</row>
    <row r="324" spans="1:23" ht="13.2" x14ac:dyDescent="0.25">
      <c r="A324" s="66"/>
      <c r="B324" s="66"/>
      <c r="C324" s="66"/>
      <c r="D324" s="66"/>
      <c r="E324" s="67"/>
      <c r="F324" s="67"/>
      <c r="G324" s="67"/>
      <c r="H324" s="67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</row>
    <row r="325" spans="1:23" ht="13.2" x14ac:dyDescent="0.25">
      <c r="A325" s="66"/>
      <c r="B325" s="66"/>
      <c r="C325" s="66"/>
      <c r="D325" s="66"/>
      <c r="E325" s="67"/>
      <c r="F325" s="67"/>
      <c r="G325" s="67"/>
      <c r="H325" s="67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</row>
    <row r="326" spans="1:23" ht="13.2" x14ac:dyDescent="0.25">
      <c r="A326" s="66"/>
      <c r="B326" s="66"/>
      <c r="C326" s="66"/>
      <c r="D326" s="66"/>
      <c r="E326" s="67"/>
      <c r="F326" s="67"/>
      <c r="G326" s="67"/>
      <c r="H326" s="67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</row>
    <row r="327" spans="1:23" ht="13.2" x14ac:dyDescent="0.25">
      <c r="A327" s="66"/>
      <c r="B327" s="66"/>
      <c r="C327" s="66"/>
      <c r="D327" s="66"/>
      <c r="E327" s="67"/>
      <c r="F327" s="67"/>
      <c r="G327" s="67"/>
      <c r="H327" s="67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</row>
    <row r="328" spans="1:23" ht="13.2" x14ac:dyDescent="0.25">
      <c r="A328" s="66"/>
      <c r="B328" s="66"/>
      <c r="C328" s="66"/>
      <c r="D328" s="66"/>
      <c r="E328" s="67"/>
      <c r="F328" s="67"/>
      <c r="G328" s="67"/>
      <c r="H328" s="67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</row>
    <row r="329" spans="1:23" ht="13.2" x14ac:dyDescent="0.25">
      <c r="A329" s="66"/>
      <c r="B329" s="66"/>
      <c r="C329" s="66"/>
      <c r="D329" s="66"/>
      <c r="E329" s="67"/>
      <c r="F329" s="67"/>
      <c r="G329" s="67"/>
      <c r="H329" s="67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</row>
    <row r="330" spans="1:23" ht="13.2" x14ac:dyDescent="0.25">
      <c r="A330" s="66"/>
      <c r="B330" s="66"/>
      <c r="C330" s="66"/>
      <c r="D330" s="66"/>
      <c r="E330" s="67"/>
      <c r="F330" s="67"/>
      <c r="G330" s="67"/>
      <c r="H330" s="67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</row>
    <row r="331" spans="1:23" ht="13.2" x14ac:dyDescent="0.25">
      <c r="A331" s="66"/>
      <c r="B331" s="66"/>
      <c r="C331" s="66"/>
      <c r="D331" s="66"/>
      <c r="E331" s="67"/>
      <c r="F331" s="67"/>
      <c r="G331" s="67"/>
      <c r="H331" s="67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</row>
    <row r="332" spans="1:23" ht="13.2" x14ac:dyDescent="0.25">
      <c r="A332" s="66"/>
      <c r="B332" s="66"/>
      <c r="C332" s="66"/>
      <c r="D332" s="66"/>
      <c r="E332" s="67"/>
      <c r="F332" s="67"/>
      <c r="G332" s="67"/>
      <c r="H332" s="67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</row>
    <row r="333" spans="1:23" ht="13.2" x14ac:dyDescent="0.25">
      <c r="A333" s="66"/>
      <c r="B333" s="66"/>
      <c r="C333" s="66"/>
      <c r="D333" s="66"/>
      <c r="E333" s="67"/>
      <c r="F333" s="67"/>
      <c r="G333" s="67"/>
      <c r="H333" s="67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</row>
    <row r="334" spans="1:23" ht="13.2" x14ac:dyDescent="0.25">
      <c r="A334" s="66"/>
      <c r="B334" s="66"/>
      <c r="C334" s="66"/>
      <c r="D334" s="66"/>
      <c r="E334" s="67"/>
      <c r="F334" s="67"/>
      <c r="G334" s="67"/>
      <c r="H334" s="67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</row>
    <row r="335" spans="1:23" ht="13.2" x14ac:dyDescent="0.25">
      <c r="A335" s="66"/>
      <c r="B335" s="66"/>
      <c r="C335" s="66"/>
      <c r="D335" s="66"/>
      <c r="E335" s="67"/>
      <c r="F335" s="67"/>
      <c r="G335" s="67"/>
      <c r="H335" s="67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</row>
    <row r="336" spans="1:23" ht="13.2" x14ac:dyDescent="0.25">
      <c r="A336" s="66"/>
      <c r="B336" s="66"/>
      <c r="C336" s="66"/>
      <c r="D336" s="66"/>
      <c r="E336" s="67"/>
      <c r="F336" s="67"/>
      <c r="G336" s="67"/>
      <c r="H336" s="67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</row>
    <row r="337" spans="1:23" ht="13.2" x14ac:dyDescent="0.25">
      <c r="A337" s="66"/>
      <c r="B337" s="66"/>
      <c r="C337" s="66"/>
      <c r="D337" s="66"/>
      <c r="E337" s="67"/>
      <c r="F337" s="67"/>
      <c r="G337" s="67"/>
      <c r="H337" s="67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</row>
    <row r="338" spans="1:23" ht="13.2" x14ac:dyDescent="0.25">
      <c r="A338" s="66"/>
      <c r="B338" s="66"/>
      <c r="C338" s="66"/>
      <c r="D338" s="66"/>
      <c r="E338" s="67"/>
      <c r="F338" s="67"/>
      <c r="G338" s="67"/>
      <c r="H338" s="67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</row>
    <row r="339" spans="1:23" ht="13.2" x14ac:dyDescent="0.25">
      <c r="A339" s="66"/>
      <c r="B339" s="66"/>
      <c r="C339" s="66"/>
      <c r="D339" s="66"/>
      <c r="E339" s="67"/>
      <c r="F339" s="67"/>
      <c r="G339" s="67"/>
      <c r="H339" s="67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</row>
    <row r="340" spans="1:23" ht="13.2" x14ac:dyDescent="0.25">
      <c r="A340" s="66"/>
      <c r="B340" s="66"/>
      <c r="C340" s="66"/>
      <c r="D340" s="66"/>
      <c r="E340" s="67"/>
      <c r="F340" s="67"/>
      <c r="G340" s="67"/>
      <c r="H340" s="67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</row>
    <row r="341" spans="1:23" ht="13.2" x14ac:dyDescent="0.25">
      <c r="A341" s="66"/>
      <c r="B341" s="66"/>
      <c r="C341" s="66"/>
      <c r="D341" s="66"/>
      <c r="E341" s="67"/>
      <c r="F341" s="67"/>
      <c r="G341" s="67"/>
      <c r="H341" s="67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</row>
    <row r="342" spans="1:23" ht="13.2" x14ac:dyDescent="0.25">
      <c r="A342" s="66"/>
      <c r="B342" s="66"/>
      <c r="C342" s="66"/>
      <c r="D342" s="66"/>
      <c r="E342" s="67"/>
      <c r="F342" s="67"/>
      <c r="G342" s="67"/>
      <c r="H342" s="67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</row>
    <row r="343" spans="1:23" ht="13.2" x14ac:dyDescent="0.25">
      <c r="A343" s="66"/>
      <c r="B343" s="66"/>
      <c r="C343" s="66"/>
      <c r="D343" s="66"/>
      <c r="E343" s="67"/>
      <c r="F343" s="67"/>
      <c r="G343" s="67"/>
      <c r="H343" s="67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</row>
    <row r="344" spans="1:23" ht="13.2" x14ac:dyDescent="0.25">
      <c r="A344" s="66"/>
      <c r="B344" s="66"/>
      <c r="C344" s="66"/>
      <c r="D344" s="66"/>
      <c r="E344" s="67"/>
      <c r="F344" s="67"/>
      <c r="G344" s="67"/>
      <c r="H344" s="67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</row>
    <row r="345" spans="1:23" ht="13.2" x14ac:dyDescent="0.25">
      <c r="A345" s="66"/>
      <c r="B345" s="66"/>
      <c r="C345" s="66"/>
      <c r="D345" s="66"/>
      <c r="E345" s="67"/>
      <c r="F345" s="67"/>
      <c r="G345" s="67"/>
      <c r="H345" s="67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</row>
    <row r="346" spans="1:23" ht="13.2" x14ac:dyDescent="0.25">
      <c r="A346" s="66"/>
      <c r="B346" s="66"/>
      <c r="C346" s="66"/>
      <c r="D346" s="66"/>
      <c r="E346" s="67"/>
      <c r="F346" s="67"/>
      <c r="G346" s="67"/>
      <c r="H346" s="67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</row>
    <row r="347" spans="1:23" ht="13.2" x14ac:dyDescent="0.25">
      <c r="A347" s="66"/>
      <c r="B347" s="66"/>
      <c r="C347" s="66"/>
      <c r="D347" s="66"/>
      <c r="E347" s="67"/>
      <c r="F347" s="67"/>
      <c r="G347" s="67"/>
      <c r="H347" s="67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</row>
    <row r="348" spans="1:23" ht="13.2" x14ac:dyDescent="0.25">
      <c r="A348" s="66"/>
      <c r="B348" s="66"/>
      <c r="C348" s="66"/>
      <c r="D348" s="66"/>
      <c r="E348" s="67"/>
      <c r="F348" s="67"/>
      <c r="G348" s="67"/>
      <c r="H348" s="67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</row>
    <row r="349" spans="1:23" ht="13.2" x14ac:dyDescent="0.25">
      <c r="A349" s="66"/>
      <c r="B349" s="66"/>
      <c r="C349" s="66"/>
      <c r="D349" s="66"/>
      <c r="E349" s="67"/>
      <c r="F349" s="67"/>
      <c r="G349" s="67"/>
      <c r="H349" s="67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</row>
    <row r="350" spans="1:23" ht="13.2" x14ac:dyDescent="0.25">
      <c r="A350" s="66"/>
      <c r="B350" s="66"/>
      <c r="C350" s="66"/>
      <c r="D350" s="66"/>
      <c r="E350" s="67"/>
      <c r="F350" s="67"/>
      <c r="G350" s="67"/>
      <c r="H350" s="67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</row>
    <row r="351" spans="1:23" ht="13.2" x14ac:dyDescent="0.25">
      <c r="A351" s="66"/>
      <c r="B351" s="66"/>
      <c r="C351" s="66"/>
      <c r="D351" s="66"/>
      <c r="E351" s="67"/>
      <c r="F351" s="67"/>
      <c r="G351" s="67"/>
      <c r="H351" s="67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</row>
    <row r="352" spans="1:23" ht="13.2" x14ac:dyDescent="0.25">
      <c r="A352" s="66"/>
      <c r="B352" s="66"/>
      <c r="C352" s="66"/>
      <c r="D352" s="66"/>
      <c r="E352" s="67"/>
      <c r="F352" s="67"/>
      <c r="G352" s="67"/>
      <c r="H352" s="67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</row>
    <row r="353" spans="1:23" ht="13.2" x14ac:dyDescent="0.25">
      <c r="A353" s="66"/>
      <c r="B353" s="66"/>
      <c r="C353" s="66"/>
      <c r="D353" s="66"/>
      <c r="E353" s="67"/>
      <c r="F353" s="67"/>
      <c r="G353" s="67"/>
      <c r="H353" s="67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</row>
    <row r="354" spans="1:23" ht="13.2" x14ac:dyDescent="0.25">
      <c r="A354" s="66"/>
      <c r="B354" s="66"/>
      <c r="C354" s="66"/>
      <c r="D354" s="66"/>
      <c r="E354" s="67"/>
      <c r="F354" s="67"/>
      <c r="G354" s="67"/>
      <c r="H354" s="67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</row>
    <row r="355" spans="1:23" ht="13.2" x14ac:dyDescent="0.25">
      <c r="A355" s="66"/>
      <c r="B355" s="66"/>
      <c r="C355" s="66"/>
      <c r="D355" s="66"/>
      <c r="E355" s="67"/>
      <c r="F355" s="67"/>
      <c r="G355" s="67"/>
      <c r="H355" s="67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</row>
    <row r="356" spans="1:23" ht="13.2" x14ac:dyDescent="0.25">
      <c r="A356" s="66"/>
      <c r="B356" s="66"/>
      <c r="C356" s="66"/>
      <c r="D356" s="66"/>
      <c r="E356" s="67"/>
      <c r="F356" s="67"/>
      <c r="G356" s="67"/>
      <c r="H356" s="67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</row>
    <row r="357" spans="1:23" ht="13.2" x14ac:dyDescent="0.25">
      <c r="A357" s="66"/>
      <c r="B357" s="66"/>
      <c r="C357" s="66"/>
      <c r="D357" s="66"/>
      <c r="E357" s="67"/>
      <c r="F357" s="67"/>
      <c r="G357" s="67"/>
      <c r="H357" s="67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</row>
    <row r="358" spans="1:23" ht="13.2" x14ac:dyDescent="0.25">
      <c r="A358" s="66"/>
      <c r="B358" s="66"/>
      <c r="C358" s="66"/>
      <c r="D358" s="66"/>
      <c r="E358" s="67"/>
      <c r="F358" s="67"/>
      <c r="G358" s="67"/>
      <c r="H358" s="67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</row>
    <row r="359" spans="1:23" ht="13.2" x14ac:dyDescent="0.25">
      <c r="A359" s="66"/>
      <c r="B359" s="66"/>
      <c r="C359" s="66"/>
      <c r="D359" s="66"/>
      <c r="E359" s="67"/>
      <c r="F359" s="67"/>
      <c r="G359" s="67"/>
      <c r="H359" s="67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</row>
    <row r="360" spans="1:23" ht="13.2" x14ac:dyDescent="0.25">
      <c r="A360" s="66"/>
      <c r="B360" s="66"/>
      <c r="C360" s="66"/>
      <c r="D360" s="66"/>
      <c r="E360" s="67"/>
      <c r="F360" s="67"/>
      <c r="G360" s="67"/>
      <c r="H360" s="67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</row>
    <row r="361" spans="1:23" ht="13.2" x14ac:dyDescent="0.25">
      <c r="A361" s="66"/>
      <c r="B361" s="66"/>
      <c r="C361" s="66"/>
      <c r="D361" s="66"/>
      <c r="E361" s="67"/>
      <c r="F361" s="67"/>
      <c r="G361" s="67"/>
      <c r="H361" s="67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</row>
    <row r="362" spans="1:23" ht="13.2" x14ac:dyDescent="0.25">
      <c r="A362" s="66"/>
      <c r="B362" s="66"/>
      <c r="C362" s="66"/>
      <c r="D362" s="66"/>
      <c r="E362" s="67"/>
      <c r="F362" s="67"/>
      <c r="G362" s="67"/>
      <c r="H362" s="67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</row>
    <row r="363" spans="1:23" ht="13.2" x14ac:dyDescent="0.25">
      <c r="A363" s="66"/>
      <c r="B363" s="66"/>
      <c r="C363" s="66"/>
      <c r="D363" s="66"/>
      <c r="E363" s="67"/>
      <c r="F363" s="67"/>
      <c r="G363" s="67"/>
      <c r="H363" s="67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</row>
    <row r="364" spans="1:23" ht="13.2" x14ac:dyDescent="0.25">
      <c r="A364" s="66"/>
      <c r="B364" s="66"/>
      <c r="C364" s="66"/>
      <c r="D364" s="66"/>
      <c r="E364" s="67"/>
      <c r="F364" s="67"/>
      <c r="G364" s="67"/>
      <c r="H364" s="67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</row>
    <row r="365" spans="1:23" ht="13.2" x14ac:dyDescent="0.25">
      <c r="A365" s="66"/>
      <c r="B365" s="66"/>
      <c r="C365" s="66"/>
      <c r="D365" s="66"/>
      <c r="E365" s="67"/>
      <c r="F365" s="67"/>
      <c r="G365" s="67"/>
      <c r="H365" s="67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</row>
    <row r="366" spans="1:23" ht="13.2" x14ac:dyDescent="0.25">
      <c r="A366" s="66"/>
      <c r="B366" s="66"/>
      <c r="C366" s="66"/>
      <c r="D366" s="66"/>
      <c r="E366" s="67"/>
      <c r="F366" s="67"/>
      <c r="G366" s="67"/>
      <c r="H366" s="67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</row>
    <row r="367" spans="1:23" ht="13.2" x14ac:dyDescent="0.25">
      <c r="A367" s="66"/>
      <c r="B367" s="66"/>
      <c r="C367" s="66"/>
      <c r="D367" s="66"/>
      <c r="E367" s="67"/>
      <c r="F367" s="67"/>
      <c r="G367" s="67"/>
      <c r="H367" s="67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</row>
    <row r="368" spans="1:23" ht="13.2" x14ac:dyDescent="0.25">
      <c r="A368" s="66"/>
      <c r="B368" s="66"/>
      <c r="C368" s="66"/>
      <c r="D368" s="66"/>
      <c r="E368" s="67"/>
      <c r="F368" s="67"/>
      <c r="G368" s="67"/>
      <c r="H368" s="67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</row>
    <row r="369" spans="1:23" ht="13.2" x14ac:dyDescent="0.25">
      <c r="A369" s="66"/>
      <c r="B369" s="66"/>
      <c r="C369" s="66"/>
      <c r="D369" s="66"/>
      <c r="E369" s="67"/>
      <c r="F369" s="67"/>
      <c r="G369" s="67"/>
      <c r="H369" s="67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</row>
    <row r="370" spans="1:23" ht="13.2" x14ac:dyDescent="0.25">
      <c r="A370" s="66"/>
      <c r="B370" s="66"/>
      <c r="C370" s="66"/>
      <c r="D370" s="66"/>
      <c r="E370" s="67"/>
      <c r="F370" s="67"/>
      <c r="G370" s="67"/>
      <c r="H370" s="67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</row>
    <row r="371" spans="1:23" ht="13.2" x14ac:dyDescent="0.25">
      <c r="A371" s="66"/>
      <c r="B371" s="66"/>
      <c r="C371" s="66"/>
      <c r="D371" s="66"/>
      <c r="E371" s="67"/>
      <c r="F371" s="67"/>
      <c r="G371" s="67"/>
      <c r="H371" s="67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</row>
    <row r="372" spans="1:23" ht="13.2" x14ac:dyDescent="0.25">
      <c r="A372" s="66"/>
      <c r="B372" s="66"/>
      <c r="C372" s="66"/>
      <c r="D372" s="66"/>
      <c r="E372" s="67"/>
      <c r="F372" s="67"/>
      <c r="G372" s="67"/>
      <c r="H372" s="67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</row>
    <row r="373" spans="1:23" ht="13.2" x14ac:dyDescent="0.25">
      <c r="A373" s="66"/>
      <c r="B373" s="66"/>
      <c r="C373" s="66"/>
      <c r="D373" s="66"/>
      <c r="E373" s="67"/>
      <c r="F373" s="67"/>
      <c r="G373" s="67"/>
      <c r="H373" s="67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</row>
    <row r="374" spans="1:23" ht="13.2" x14ac:dyDescent="0.25">
      <c r="A374" s="66"/>
      <c r="B374" s="66"/>
      <c r="C374" s="66"/>
      <c r="D374" s="66"/>
      <c r="E374" s="67"/>
      <c r="F374" s="67"/>
      <c r="G374" s="67"/>
      <c r="H374" s="67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</row>
    <row r="375" spans="1:23" ht="13.2" x14ac:dyDescent="0.25">
      <c r="A375" s="66"/>
      <c r="B375" s="66"/>
      <c r="C375" s="66"/>
      <c r="D375" s="66"/>
      <c r="E375" s="67"/>
      <c r="F375" s="67"/>
      <c r="G375" s="67"/>
      <c r="H375" s="67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</row>
    <row r="376" spans="1:23" ht="13.2" x14ac:dyDescent="0.25">
      <c r="A376" s="66"/>
      <c r="B376" s="66"/>
      <c r="C376" s="66"/>
      <c r="D376" s="66"/>
      <c r="E376" s="67"/>
      <c r="F376" s="67"/>
      <c r="G376" s="67"/>
      <c r="H376" s="67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</row>
    <row r="377" spans="1:23" ht="13.2" x14ac:dyDescent="0.25">
      <c r="A377" s="66"/>
      <c r="B377" s="66"/>
      <c r="C377" s="66"/>
      <c r="D377" s="66"/>
      <c r="E377" s="67"/>
      <c r="F377" s="67"/>
      <c r="G377" s="67"/>
      <c r="H377" s="67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</row>
    <row r="378" spans="1:23" ht="13.2" x14ac:dyDescent="0.25">
      <c r="A378" s="66"/>
      <c r="B378" s="66"/>
      <c r="C378" s="66"/>
      <c r="D378" s="66"/>
      <c r="E378" s="67"/>
      <c r="F378" s="67"/>
      <c r="G378" s="67"/>
      <c r="H378" s="67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</row>
    <row r="379" spans="1:23" ht="13.2" x14ac:dyDescent="0.25">
      <c r="A379" s="66"/>
      <c r="B379" s="66"/>
      <c r="C379" s="66"/>
      <c r="D379" s="66"/>
      <c r="E379" s="67"/>
      <c r="F379" s="67"/>
      <c r="G379" s="67"/>
      <c r="H379" s="67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</row>
    <row r="380" spans="1:23" ht="13.2" x14ac:dyDescent="0.25">
      <c r="A380" s="66"/>
      <c r="B380" s="66"/>
      <c r="C380" s="66"/>
      <c r="D380" s="66"/>
      <c r="E380" s="67"/>
      <c r="F380" s="67"/>
      <c r="G380" s="67"/>
      <c r="H380" s="67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</row>
    <row r="381" spans="1:23" ht="13.2" x14ac:dyDescent="0.25">
      <c r="A381" s="66"/>
      <c r="B381" s="66"/>
      <c r="C381" s="66"/>
      <c r="D381" s="66"/>
      <c r="E381" s="67"/>
      <c r="F381" s="67"/>
      <c r="G381" s="67"/>
      <c r="H381" s="67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</row>
    <row r="382" spans="1:23" ht="13.2" x14ac:dyDescent="0.25">
      <c r="A382" s="66"/>
      <c r="B382" s="66"/>
      <c r="C382" s="66"/>
      <c r="D382" s="66"/>
      <c r="E382" s="67"/>
      <c r="F382" s="67"/>
      <c r="G382" s="67"/>
      <c r="H382" s="67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</row>
    <row r="383" spans="1:23" ht="13.2" x14ac:dyDescent="0.25">
      <c r="A383" s="66"/>
      <c r="B383" s="66"/>
      <c r="C383" s="66"/>
      <c r="D383" s="66"/>
      <c r="E383" s="67"/>
      <c r="F383" s="67"/>
      <c r="G383" s="67"/>
      <c r="H383" s="67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</row>
    <row r="384" spans="1:23" ht="13.2" x14ac:dyDescent="0.25">
      <c r="A384" s="66"/>
      <c r="B384" s="66"/>
      <c r="C384" s="66"/>
      <c r="D384" s="66"/>
      <c r="E384" s="67"/>
      <c r="F384" s="67"/>
      <c r="G384" s="67"/>
      <c r="H384" s="67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</row>
    <row r="385" spans="1:23" ht="13.2" x14ac:dyDescent="0.25">
      <c r="A385" s="66"/>
      <c r="B385" s="66"/>
      <c r="C385" s="66"/>
      <c r="D385" s="66"/>
      <c r="E385" s="67"/>
      <c r="F385" s="67"/>
      <c r="G385" s="67"/>
      <c r="H385" s="67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</row>
    <row r="386" spans="1:23" ht="13.2" x14ac:dyDescent="0.25">
      <c r="A386" s="66"/>
      <c r="B386" s="66"/>
      <c r="C386" s="66"/>
      <c r="D386" s="66"/>
      <c r="E386" s="67"/>
      <c r="F386" s="67"/>
      <c r="G386" s="67"/>
      <c r="H386" s="67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</row>
    <row r="387" spans="1:23" ht="13.2" x14ac:dyDescent="0.25">
      <c r="A387" s="66"/>
      <c r="B387" s="66"/>
      <c r="C387" s="66"/>
      <c r="D387" s="66"/>
      <c r="E387" s="67"/>
      <c r="F387" s="67"/>
      <c r="G387" s="67"/>
      <c r="H387" s="67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</row>
    <row r="388" spans="1:23" ht="13.2" x14ac:dyDescent="0.25">
      <c r="A388" s="66"/>
      <c r="B388" s="66"/>
      <c r="C388" s="66"/>
      <c r="D388" s="66"/>
      <c r="E388" s="67"/>
      <c r="F388" s="67"/>
      <c r="G388" s="67"/>
      <c r="H388" s="67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</row>
    <row r="389" spans="1:23" ht="13.2" x14ac:dyDescent="0.25">
      <c r="A389" s="66"/>
      <c r="B389" s="66"/>
      <c r="C389" s="66"/>
      <c r="D389" s="66"/>
      <c r="E389" s="67"/>
      <c r="F389" s="67"/>
      <c r="G389" s="67"/>
      <c r="H389" s="67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</row>
    <row r="390" spans="1:23" ht="13.2" x14ac:dyDescent="0.25">
      <c r="A390" s="66"/>
      <c r="B390" s="66"/>
      <c r="C390" s="66"/>
      <c r="D390" s="66"/>
      <c r="E390" s="67"/>
      <c r="F390" s="67"/>
      <c r="G390" s="67"/>
      <c r="H390" s="67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</row>
    <row r="391" spans="1:23" ht="13.2" x14ac:dyDescent="0.25">
      <c r="A391" s="66"/>
      <c r="B391" s="66"/>
      <c r="C391" s="66"/>
      <c r="D391" s="66"/>
      <c r="E391" s="67"/>
      <c r="F391" s="67"/>
      <c r="G391" s="67"/>
      <c r="H391" s="67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</row>
    <row r="392" spans="1:23" ht="13.2" x14ac:dyDescent="0.25">
      <c r="A392" s="66"/>
      <c r="B392" s="66"/>
      <c r="C392" s="66"/>
      <c r="D392" s="66"/>
      <c r="E392" s="67"/>
      <c r="F392" s="67"/>
      <c r="G392" s="67"/>
      <c r="H392" s="67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</row>
    <row r="393" spans="1:23" ht="13.2" x14ac:dyDescent="0.25">
      <c r="A393" s="66"/>
      <c r="B393" s="66"/>
      <c r="C393" s="66"/>
      <c r="D393" s="66"/>
      <c r="E393" s="67"/>
      <c r="F393" s="67"/>
      <c r="G393" s="67"/>
      <c r="H393" s="67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</row>
    <row r="394" spans="1:23" ht="13.2" x14ac:dyDescent="0.25">
      <c r="A394" s="66"/>
      <c r="B394" s="66"/>
      <c r="C394" s="66"/>
      <c r="D394" s="66"/>
      <c r="E394" s="67"/>
      <c r="F394" s="67"/>
      <c r="G394" s="67"/>
      <c r="H394" s="67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</row>
    <row r="395" spans="1:23" ht="13.2" x14ac:dyDescent="0.25">
      <c r="A395" s="66"/>
      <c r="B395" s="66"/>
      <c r="C395" s="66"/>
      <c r="D395" s="66"/>
      <c r="E395" s="67"/>
      <c r="F395" s="67"/>
      <c r="G395" s="67"/>
      <c r="H395" s="67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</row>
    <row r="396" spans="1:23" ht="13.2" x14ac:dyDescent="0.25">
      <c r="A396" s="66"/>
      <c r="B396" s="66"/>
      <c r="C396" s="66"/>
      <c r="D396" s="66"/>
      <c r="E396" s="67"/>
      <c r="F396" s="67"/>
      <c r="G396" s="67"/>
      <c r="H396" s="67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</row>
    <row r="397" spans="1:23" ht="13.2" x14ac:dyDescent="0.25">
      <c r="A397" s="66"/>
      <c r="B397" s="66"/>
      <c r="C397" s="66"/>
      <c r="D397" s="66"/>
      <c r="E397" s="67"/>
      <c r="F397" s="67"/>
      <c r="G397" s="67"/>
      <c r="H397" s="67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</row>
    <row r="398" spans="1:23" ht="13.2" x14ac:dyDescent="0.25">
      <c r="A398" s="66"/>
      <c r="B398" s="66"/>
      <c r="C398" s="66"/>
      <c r="D398" s="66"/>
      <c r="E398" s="67"/>
      <c r="F398" s="67"/>
      <c r="G398" s="67"/>
      <c r="H398" s="67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</row>
    <row r="399" spans="1:23" ht="13.2" x14ac:dyDescent="0.25">
      <c r="A399" s="66"/>
      <c r="B399" s="66"/>
      <c r="C399" s="66"/>
      <c r="D399" s="66"/>
      <c r="E399" s="67"/>
      <c r="F399" s="67"/>
      <c r="G399" s="67"/>
      <c r="H399" s="67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</row>
    <row r="400" spans="1:23" ht="13.2" x14ac:dyDescent="0.25">
      <c r="A400" s="66"/>
      <c r="B400" s="66"/>
      <c r="C400" s="66"/>
      <c r="D400" s="66"/>
      <c r="E400" s="67"/>
      <c r="F400" s="67"/>
      <c r="G400" s="67"/>
      <c r="H400" s="67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</row>
    <row r="401" spans="1:23" ht="13.2" x14ac:dyDescent="0.25">
      <c r="A401" s="66"/>
      <c r="B401" s="66"/>
      <c r="C401" s="66"/>
      <c r="D401" s="66"/>
      <c r="E401" s="67"/>
      <c r="F401" s="67"/>
      <c r="G401" s="67"/>
      <c r="H401" s="67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</row>
    <row r="402" spans="1:23" ht="13.2" x14ac:dyDescent="0.25">
      <c r="A402" s="66"/>
      <c r="B402" s="66"/>
      <c r="C402" s="66"/>
      <c r="D402" s="66"/>
      <c r="E402" s="67"/>
      <c r="F402" s="67"/>
      <c r="G402" s="67"/>
      <c r="H402" s="67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</row>
    <row r="403" spans="1:23" ht="13.2" x14ac:dyDescent="0.25">
      <c r="A403" s="66"/>
      <c r="B403" s="66"/>
      <c r="C403" s="66"/>
      <c r="D403" s="66"/>
      <c r="E403" s="67"/>
      <c r="F403" s="67"/>
      <c r="G403" s="67"/>
      <c r="H403" s="67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</row>
    <row r="404" spans="1:23" ht="13.2" x14ac:dyDescent="0.25">
      <c r="A404" s="66"/>
      <c r="B404" s="66"/>
      <c r="C404" s="66"/>
      <c r="D404" s="66"/>
      <c r="E404" s="67"/>
      <c r="F404" s="67"/>
      <c r="G404" s="67"/>
      <c r="H404" s="67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</row>
    <row r="405" spans="1:23" ht="13.2" x14ac:dyDescent="0.25">
      <c r="A405" s="66"/>
      <c r="B405" s="66"/>
      <c r="C405" s="66"/>
      <c r="D405" s="66"/>
      <c r="E405" s="67"/>
      <c r="F405" s="67"/>
      <c r="G405" s="67"/>
      <c r="H405" s="67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</row>
    <row r="406" spans="1:23" ht="13.2" x14ac:dyDescent="0.25">
      <c r="A406" s="66"/>
      <c r="B406" s="66"/>
      <c r="C406" s="66"/>
      <c r="D406" s="66"/>
      <c r="E406" s="67"/>
      <c r="F406" s="67"/>
      <c r="G406" s="67"/>
      <c r="H406" s="67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</row>
    <row r="407" spans="1:23" ht="13.2" x14ac:dyDescent="0.25">
      <c r="A407" s="66"/>
      <c r="B407" s="66"/>
      <c r="C407" s="66"/>
      <c r="D407" s="66"/>
      <c r="E407" s="67"/>
      <c r="F407" s="67"/>
      <c r="G407" s="67"/>
      <c r="H407" s="67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</row>
    <row r="408" spans="1:23" ht="13.2" x14ac:dyDescent="0.25">
      <c r="A408" s="66"/>
      <c r="B408" s="66"/>
      <c r="C408" s="66"/>
      <c r="D408" s="66"/>
      <c r="E408" s="67"/>
      <c r="F408" s="67"/>
      <c r="G408" s="67"/>
      <c r="H408" s="67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</row>
    <row r="409" spans="1:23" ht="13.2" x14ac:dyDescent="0.25">
      <c r="A409" s="66"/>
      <c r="B409" s="66"/>
      <c r="C409" s="66"/>
      <c r="D409" s="66"/>
      <c r="E409" s="67"/>
      <c r="F409" s="67"/>
      <c r="G409" s="67"/>
      <c r="H409" s="67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</row>
    <row r="410" spans="1:23" ht="13.2" x14ac:dyDescent="0.25">
      <c r="A410" s="66"/>
      <c r="B410" s="66"/>
      <c r="C410" s="66"/>
      <c r="D410" s="66"/>
      <c r="E410" s="67"/>
      <c r="F410" s="67"/>
      <c r="G410" s="67"/>
      <c r="H410" s="67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</row>
    <row r="411" spans="1:23" ht="13.2" x14ac:dyDescent="0.25">
      <c r="A411" s="66"/>
      <c r="B411" s="66"/>
      <c r="C411" s="66"/>
      <c r="D411" s="66"/>
      <c r="E411" s="67"/>
      <c r="F411" s="67"/>
      <c r="G411" s="67"/>
      <c r="H411" s="67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</row>
    <row r="412" spans="1:23" ht="13.2" x14ac:dyDescent="0.25">
      <c r="A412" s="66"/>
      <c r="B412" s="66"/>
      <c r="C412" s="66"/>
      <c r="D412" s="66"/>
      <c r="E412" s="67"/>
      <c r="F412" s="67"/>
      <c r="G412" s="67"/>
      <c r="H412" s="67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</row>
    <row r="413" spans="1:23" ht="13.2" x14ac:dyDescent="0.25">
      <c r="A413" s="66"/>
      <c r="B413" s="66"/>
      <c r="C413" s="66"/>
      <c r="D413" s="66"/>
      <c r="E413" s="67"/>
      <c r="F413" s="67"/>
      <c r="G413" s="67"/>
      <c r="H413" s="67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</row>
    <row r="414" spans="1:23" ht="13.2" x14ac:dyDescent="0.25">
      <c r="A414" s="66"/>
      <c r="B414" s="66"/>
      <c r="C414" s="66"/>
      <c r="D414" s="66"/>
      <c r="E414" s="67"/>
      <c r="F414" s="67"/>
      <c r="G414" s="67"/>
      <c r="H414" s="67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</row>
    <row r="415" spans="1:23" ht="13.2" x14ac:dyDescent="0.25">
      <c r="A415" s="66"/>
      <c r="B415" s="66"/>
      <c r="C415" s="66"/>
      <c r="D415" s="66"/>
      <c r="E415" s="67"/>
      <c r="F415" s="67"/>
      <c r="G415" s="67"/>
      <c r="H415" s="67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</row>
    <row r="416" spans="1:23" ht="13.2" x14ac:dyDescent="0.25">
      <c r="A416" s="66"/>
      <c r="B416" s="66"/>
      <c r="C416" s="66"/>
      <c r="D416" s="66"/>
      <c r="E416" s="67"/>
      <c r="F416" s="67"/>
      <c r="G416" s="67"/>
      <c r="H416" s="67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</row>
    <row r="417" spans="1:23" ht="13.2" x14ac:dyDescent="0.25">
      <c r="A417" s="66"/>
      <c r="B417" s="66"/>
      <c r="C417" s="66"/>
      <c r="D417" s="66"/>
      <c r="E417" s="67"/>
      <c r="F417" s="67"/>
      <c r="G417" s="67"/>
      <c r="H417" s="67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</row>
    <row r="418" spans="1:23" ht="13.2" x14ac:dyDescent="0.25">
      <c r="A418" s="66"/>
      <c r="B418" s="66"/>
      <c r="C418" s="66"/>
      <c r="D418" s="66"/>
      <c r="E418" s="67"/>
      <c r="F418" s="67"/>
      <c r="G418" s="67"/>
      <c r="H418" s="67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</row>
    <row r="419" spans="1:23" ht="13.2" x14ac:dyDescent="0.25">
      <c r="A419" s="66"/>
      <c r="B419" s="66"/>
      <c r="C419" s="66"/>
      <c r="D419" s="66"/>
      <c r="E419" s="67"/>
      <c r="F419" s="67"/>
      <c r="G419" s="67"/>
      <c r="H419" s="67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</row>
    <row r="420" spans="1:23" ht="13.2" x14ac:dyDescent="0.25">
      <c r="A420" s="66"/>
      <c r="B420" s="66"/>
      <c r="C420" s="66"/>
      <c r="D420" s="66"/>
      <c r="E420" s="67"/>
      <c r="F420" s="67"/>
      <c r="G420" s="67"/>
      <c r="H420" s="67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</row>
    <row r="421" spans="1:23" ht="13.2" x14ac:dyDescent="0.25">
      <c r="A421" s="66"/>
      <c r="B421" s="66"/>
      <c r="C421" s="66"/>
      <c r="D421" s="66"/>
      <c r="E421" s="67"/>
      <c r="F421" s="67"/>
      <c r="G421" s="67"/>
      <c r="H421" s="67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</row>
    <row r="422" spans="1:23" ht="13.2" x14ac:dyDescent="0.25">
      <c r="A422" s="66"/>
      <c r="B422" s="66"/>
      <c r="C422" s="66"/>
      <c r="D422" s="66"/>
      <c r="E422" s="67"/>
      <c r="F422" s="67"/>
      <c r="G422" s="67"/>
      <c r="H422" s="67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</row>
    <row r="423" spans="1:23" ht="13.2" x14ac:dyDescent="0.25">
      <c r="A423" s="66"/>
      <c r="B423" s="66"/>
      <c r="C423" s="66"/>
      <c r="D423" s="66"/>
      <c r="E423" s="67"/>
      <c r="F423" s="67"/>
      <c r="G423" s="67"/>
      <c r="H423" s="67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</row>
    <row r="424" spans="1:23" ht="13.2" x14ac:dyDescent="0.25">
      <c r="A424" s="66"/>
      <c r="B424" s="66"/>
      <c r="C424" s="66"/>
      <c r="D424" s="66"/>
      <c r="E424" s="67"/>
      <c r="F424" s="67"/>
      <c r="G424" s="67"/>
      <c r="H424" s="67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</row>
    <row r="425" spans="1:23" ht="13.2" x14ac:dyDescent="0.25">
      <c r="A425" s="66"/>
      <c r="B425" s="66"/>
      <c r="C425" s="66"/>
      <c r="D425" s="66"/>
      <c r="E425" s="67"/>
      <c r="F425" s="67"/>
      <c r="G425" s="67"/>
      <c r="H425" s="67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</row>
    <row r="426" spans="1:23" ht="13.2" x14ac:dyDescent="0.25">
      <c r="A426" s="66"/>
      <c r="B426" s="66"/>
      <c r="C426" s="66"/>
      <c r="D426" s="66"/>
      <c r="E426" s="67"/>
      <c r="F426" s="67"/>
      <c r="G426" s="67"/>
      <c r="H426" s="67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</row>
    <row r="427" spans="1:23" ht="13.2" x14ac:dyDescent="0.25">
      <c r="A427" s="66"/>
      <c r="B427" s="66"/>
      <c r="C427" s="66"/>
      <c r="D427" s="66"/>
      <c r="E427" s="67"/>
      <c r="F427" s="67"/>
      <c r="G427" s="67"/>
      <c r="H427" s="67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</row>
    <row r="428" spans="1:23" ht="13.2" x14ac:dyDescent="0.25">
      <c r="A428" s="66"/>
      <c r="B428" s="66"/>
      <c r="C428" s="66"/>
      <c r="D428" s="66"/>
      <c r="E428" s="67"/>
      <c r="F428" s="67"/>
      <c r="G428" s="67"/>
      <c r="H428" s="67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</row>
    <row r="429" spans="1:23" ht="13.2" x14ac:dyDescent="0.25">
      <c r="A429" s="66"/>
      <c r="B429" s="66"/>
      <c r="C429" s="66"/>
      <c r="D429" s="66"/>
      <c r="E429" s="67"/>
      <c r="F429" s="67"/>
      <c r="G429" s="67"/>
      <c r="H429" s="67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</row>
    <row r="430" spans="1:23" ht="13.2" x14ac:dyDescent="0.25">
      <c r="A430" s="66"/>
      <c r="B430" s="66"/>
      <c r="C430" s="66"/>
      <c r="D430" s="66"/>
      <c r="E430" s="67"/>
      <c r="F430" s="67"/>
      <c r="G430" s="67"/>
      <c r="H430" s="67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</row>
    <row r="431" spans="1:23" ht="13.2" x14ac:dyDescent="0.25">
      <c r="A431" s="66"/>
      <c r="B431" s="66"/>
      <c r="C431" s="66"/>
      <c r="D431" s="66"/>
      <c r="E431" s="67"/>
      <c r="F431" s="67"/>
      <c r="G431" s="67"/>
      <c r="H431" s="67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</row>
    <row r="432" spans="1:23" ht="13.2" x14ac:dyDescent="0.25">
      <c r="A432" s="66"/>
      <c r="B432" s="66"/>
      <c r="C432" s="66"/>
      <c r="D432" s="66"/>
      <c r="E432" s="67"/>
      <c r="F432" s="67"/>
      <c r="G432" s="67"/>
      <c r="H432" s="67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</row>
    <row r="433" spans="1:23" ht="13.2" x14ac:dyDescent="0.25">
      <c r="A433" s="66"/>
      <c r="B433" s="66"/>
      <c r="C433" s="66"/>
      <c r="D433" s="66"/>
      <c r="E433" s="67"/>
      <c r="F433" s="67"/>
      <c r="G433" s="67"/>
      <c r="H433" s="67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</row>
    <row r="434" spans="1:23" ht="13.2" x14ac:dyDescent="0.25">
      <c r="A434" s="66"/>
      <c r="B434" s="66"/>
      <c r="C434" s="66"/>
      <c r="D434" s="66"/>
      <c r="E434" s="67"/>
      <c r="F434" s="67"/>
      <c r="G434" s="67"/>
      <c r="H434" s="67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</row>
    <row r="435" spans="1:23" ht="13.2" x14ac:dyDescent="0.25">
      <c r="A435" s="66"/>
      <c r="B435" s="66"/>
      <c r="C435" s="66"/>
      <c r="D435" s="66"/>
      <c r="E435" s="67"/>
      <c r="F435" s="67"/>
      <c r="G435" s="67"/>
      <c r="H435" s="67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</row>
    <row r="436" spans="1:23" ht="13.2" x14ac:dyDescent="0.25">
      <c r="A436" s="66"/>
      <c r="B436" s="66"/>
      <c r="C436" s="66"/>
      <c r="D436" s="66"/>
      <c r="E436" s="67"/>
      <c r="F436" s="67"/>
      <c r="G436" s="67"/>
      <c r="H436" s="67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</row>
    <row r="437" spans="1:23" ht="13.2" x14ac:dyDescent="0.25">
      <c r="A437" s="66"/>
      <c r="B437" s="66"/>
      <c r="C437" s="66"/>
      <c r="D437" s="66"/>
      <c r="E437" s="67"/>
      <c r="F437" s="67"/>
      <c r="G437" s="67"/>
      <c r="H437" s="67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</row>
    <row r="438" spans="1:23" ht="13.2" x14ac:dyDescent="0.25">
      <c r="A438" s="66"/>
      <c r="B438" s="66"/>
      <c r="C438" s="66"/>
      <c r="D438" s="66"/>
      <c r="E438" s="67"/>
      <c r="F438" s="67"/>
      <c r="G438" s="67"/>
      <c r="H438" s="67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</row>
    <row r="439" spans="1:23" ht="13.2" x14ac:dyDescent="0.25">
      <c r="A439" s="66"/>
      <c r="B439" s="66"/>
      <c r="C439" s="66"/>
      <c r="D439" s="66"/>
      <c r="E439" s="67"/>
      <c r="F439" s="67"/>
      <c r="G439" s="67"/>
      <c r="H439" s="67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</row>
    <row r="440" spans="1:23" ht="13.2" x14ac:dyDescent="0.25">
      <c r="A440" s="66"/>
      <c r="B440" s="66"/>
      <c r="C440" s="66"/>
      <c r="D440" s="66"/>
      <c r="E440" s="67"/>
      <c r="F440" s="67"/>
      <c r="G440" s="67"/>
      <c r="H440" s="67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</row>
    <row r="441" spans="1:23" ht="13.2" x14ac:dyDescent="0.25">
      <c r="A441" s="66"/>
      <c r="B441" s="66"/>
      <c r="C441" s="66"/>
      <c r="D441" s="66"/>
      <c r="E441" s="67"/>
      <c r="F441" s="67"/>
      <c r="G441" s="67"/>
      <c r="H441" s="67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</row>
    <row r="442" spans="1:23" ht="13.2" x14ac:dyDescent="0.25">
      <c r="A442" s="66"/>
      <c r="B442" s="66"/>
      <c r="C442" s="66"/>
      <c r="D442" s="66"/>
      <c r="E442" s="67"/>
      <c r="F442" s="67"/>
      <c r="G442" s="67"/>
      <c r="H442" s="67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</row>
    <row r="443" spans="1:23" ht="13.2" x14ac:dyDescent="0.25">
      <c r="A443" s="66"/>
      <c r="B443" s="66"/>
      <c r="C443" s="66"/>
      <c r="D443" s="66"/>
      <c r="E443" s="67"/>
      <c r="F443" s="67"/>
      <c r="G443" s="67"/>
      <c r="H443" s="67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</row>
    <row r="444" spans="1:23" ht="13.2" x14ac:dyDescent="0.25">
      <c r="A444" s="66"/>
      <c r="B444" s="66"/>
      <c r="C444" s="66"/>
      <c r="D444" s="66"/>
      <c r="E444" s="67"/>
      <c r="F444" s="67"/>
      <c r="G444" s="67"/>
      <c r="H444" s="67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</row>
    <row r="445" spans="1:23" ht="13.2" x14ac:dyDescent="0.25">
      <c r="A445" s="66"/>
      <c r="B445" s="66"/>
      <c r="C445" s="66"/>
      <c r="D445" s="66"/>
      <c r="E445" s="67"/>
      <c r="F445" s="67"/>
      <c r="G445" s="67"/>
      <c r="H445" s="67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</row>
    <row r="446" spans="1:23" ht="13.2" x14ac:dyDescent="0.25">
      <c r="A446" s="66"/>
      <c r="B446" s="66"/>
      <c r="C446" s="66"/>
      <c r="D446" s="66"/>
      <c r="E446" s="67"/>
      <c r="F446" s="67"/>
      <c r="G446" s="67"/>
      <c r="H446" s="67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</row>
    <row r="447" spans="1:23" ht="13.2" x14ac:dyDescent="0.25">
      <c r="A447" s="66"/>
      <c r="B447" s="66"/>
      <c r="C447" s="66"/>
      <c r="D447" s="66"/>
      <c r="E447" s="67"/>
      <c r="F447" s="67"/>
      <c r="G447" s="67"/>
      <c r="H447" s="67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</row>
    <row r="448" spans="1:23" ht="13.2" x14ac:dyDescent="0.25">
      <c r="A448" s="66"/>
      <c r="B448" s="66"/>
      <c r="C448" s="66"/>
      <c r="D448" s="66"/>
      <c r="E448" s="67"/>
      <c r="F448" s="67"/>
      <c r="G448" s="67"/>
      <c r="H448" s="67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</row>
    <row r="449" spans="1:23" ht="13.2" x14ac:dyDescent="0.25">
      <c r="A449" s="66"/>
      <c r="B449" s="66"/>
      <c r="C449" s="66"/>
      <c r="D449" s="66"/>
      <c r="E449" s="67"/>
      <c r="F449" s="67"/>
      <c r="G449" s="67"/>
      <c r="H449" s="67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</row>
    <row r="450" spans="1:23" ht="13.2" x14ac:dyDescent="0.25">
      <c r="A450" s="66"/>
      <c r="B450" s="66"/>
      <c r="C450" s="66"/>
      <c r="D450" s="66"/>
      <c r="E450" s="67"/>
      <c r="F450" s="67"/>
      <c r="G450" s="67"/>
      <c r="H450" s="67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</row>
    <row r="451" spans="1:23" ht="13.2" x14ac:dyDescent="0.25">
      <c r="A451" s="66"/>
      <c r="B451" s="66"/>
      <c r="C451" s="66"/>
      <c r="D451" s="66"/>
      <c r="E451" s="67"/>
      <c r="F451" s="67"/>
      <c r="G451" s="67"/>
      <c r="H451" s="67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</row>
    <row r="452" spans="1:23" ht="13.2" x14ac:dyDescent="0.25">
      <c r="A452" s="66"/>
      <c r="B452" s="66"/>
      <c r="C452" s="66"/>
      <c r="D452" s="66"/>
      <c r="E452" s="67"/>
      <c r="F452" s="67"/>
      <c r="G452" s="67"/>
      <c r="H452" s="67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</row>
    <row r="453" spans="1:23" ht="13.2" x14ac:dyDescent="0.25">
      <c r="A453" s="66"/>
      <c r="B453" s="66"/>
      <c r="C453" s="66"/>
      <c r="D453" s="66"/>
      <c r="E453" s="67"/>
      <c r="F453" s="67"/>
      <c r="G453" s="67"/>
      <c r="H453" s="67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</row>
    <row r="454" spans="1:23" ht="13.2" x14ac:dyDescent="0.25">
      <c r="A454" s="66"/>
      <c r="B454" s="66"/>
      <c r="C454" s="66"/>
      <c r="D454" s="66"/>
      <c r="E454" s="67"/>
      <c r="F454" s="67"/>
      <c r="G454" s="67"/>
      <c r="H454" s="67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</row>
    <row r="455" spans="1:23" ht="13.2" x14ac:dyDescent="0.25">
      <c r="A455" s="66"/>
      <c r="B455" s="66"/>
      <c r="C455" s="66"/>
      <c r="D455" s="66"/>
      <c r="E455" s="67"/>
      <c r="F455" s="67"/>
      <c r="G455" s="67"/>
      <c r="H455" s="67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</row>
    <row r="456" spans="1:23" ht="13.2" x14ac:dyDescent="0.25">
      <c r="A456" s="66"/>
      <c r="B456" s="66"/>
      <c r="C456" s="66"/>
      <c r="D456" s="66"/>
      <c r="E456" s="67"/>
      <c r="F456" s="67"/>
      <c r="G456" s="67"/>
      <c r="H456" s="67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</row>
    <row r="457" spans="1:23" ht="13.2" x14ac:dyDescent="0.25">
      <c r="A457" s="66"/>
      <c r="B457" s="66"/>
      <c r="C457" s="66"/>
      <c r="D457" s="66"/>
      <c r="E457" s="67"/>
      <c r="F457" s="67"/>
      <c r="G457" s="67"/>
      <c r="H457" s="67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</row>
    <row r="458" spans="1:23" ht="13.2" x14ac:dyDescent="0.25">
      <c r="A458" s="66"/>
      <c r="B458" s="66"/>
      <c r="C458" s="66"/>
      <c r="D458" s="66"/>
      <c r="E458" s="67"/>
      <c r="F458" s="67"/>
      <c r="G458" s="67"/>
      <c r="H458" s="67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</row>
    <row r="459" spans="1:23" ht="13.2" x14ac:dyDescent="0.25">
      <c r="A459" s="66"/>
      <c r="B459" s="66"/>
      <c r="C459" s="66"/>
      <c r="D459" s="66"/>
      <c r="E459" s="67"/>
      <c r="F459" s="67"/>
      <c r="G459" s="67"/>
      <c r="H459" s="67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</row>
    <row r="460" spans="1:23" ht="13.2" x14ac:dyDescent="0.25">
      <c r="A460" s="66"/>
      <c r="B460" s="66"/>
      <c r="C460" s="66"/>
      <c r="D460" s="66"/>
      <c r="E460" s="67"/>
      <c r="F460" s="67"/>
      <c r="G460" s="67"/>
      <c r="H460" s="67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</row>
    <row r="461" spans="1:23" ht="13.2" x14ac:dyDescent="0.25">
      <c r="A461" s="66"/>
      <c r="B461" s="66"/>
      <c r="C461" s="66"/>
      <c r="D461" s="66"/>
      <c r="E461" s="67"/>
      <c r="F461" s="67"/>
      <c r="G461" s="67"/>
      <c r="H461" s="67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</row>
    <row r="462" spans="1:23" ht="13.2" x14ac:dyDescent="0.25">
      <c r="A462" s="66"/>
      <c r="B462" s="66"/>
      <c r="C462" s="66"/>
      <c r="D462" s="66"/>
      <c r="E462" s="67"/>
      <c r="F462" s="67"/>
      <c r="G462" s="67"/>
      <c r="H462" s="67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</row>
    <row r="463" spans="1:23" ht="13.2" x14ac:dyDescent="0.25">
      <c r="A463" s="66"/>
      <c r="B463" s="66"/>
      <c r="C463" s="66"/>
      <c r="D463" s="66"/>
      <c r="E463" s="67"/>
      <c r="F463" s="67"/>
      <c r="G463" s="67"/>
      <c r="H463" s="67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</row>
    <row r="464" spans="1:23" ht="13.2" x14ac:dyDescent="0.25">
      <c r="A464" s="66"/>
      <c r="B464" s="66"/>
      <c r="C464" s="66"/>
      <c r="D464" s="66"/>
      <c r="E464" s="67"/>
      <c r="F464" s="67"/>
      <c r="G464" s="67"/>
      <c r="H464" s="67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</row>
    <row r="465" spans="1:23" ht="13.2" x14ac:dyDescent="0.25">
      <c r="A465" s="66"/>
      <c r="B465" s="66"/>
      <c r="C465" s="66"/>
      <c r="D465" s="66"/>
      <c r="E465" s="67"/>
      <c r="F465" s="67"/>
      <c r="G465" s="67"/>
      <c r="H465" s="67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</row>
    <row r="466" spans="1:23" ht="13.2" x14ac:dyDescent="0.25">
      <c r="A466" s="66"/>
      <c r="B466" s="66"/>
      <c r="C466" s="66"/>
      <c r="D466" s="66"/>
      <c r="E466" s="67"/>
      <c r="F466" s="67"/>
      <c r="G466" s="67"/>
      <c r="H466" s="67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</row>
    <row r="467" spans="1:23" ht="13.2" x14ac:dyDescent="0.25">
      <c r="A467" s="66"/>
      <c r="B467" s="66"/>
      <c r="C467" s="66"/>
      <c r="D467" s="66"/>
      <c r="E467" s="67"/>
      <c r="F467" s="67"/>
      <c r="G467" s="67"/>
      <c r="H467" s="67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</row>
    <row r="468" spans="1:23" ht="13.2" x14ac:dyDescent="0.25">
      <c r="A468" s="66"/>
      <c r="B468" s="66"/>
      <c r="C468" s="66"/>
      <c r="D468" s="66"/>
      <c r="E468" s="67"/>
      <c r="F468" s="67"/>
      <c r="G468" s="67"/>
      <c r="H468" s="67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</row>
    <row r="469" spans="1:23" ht="13.2" x14ac:dyDescent="0.25">
      <c r="A469" s="66"/>
      <c r="B469" s="66"/>
      <c r="C469" s="66"/>
      <c r="D469" s="66"/>
      <c r="E469" s="67"/>
      <c r="F469" s="67"/>
      <c r="G469" s="67"/>
      <c r="H469" s="67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</row>
    <row r="470" spans="1:23" ht="13.2" x14ac:dyDescent="0.25">
      <c r="A470" s="66"/>
      <c r="B470" s="66"/>
      <c r="C470" s="66"/>
      <c r="D470" s="66"/>
      <c r="E470" s="67"/>
      <c r="F470" s="67"/>
      <c r="G470" s="67"/>
      <c r="H470" s="67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</row>
    <row r="471" spans="1:23" ht="13.2" x14ac:dyDescent="0.25">
      <c r="A471" s="66"/>
      <c r="B471" s="66"/>
      <c r="C471" s="66"/>
      <c r="D471" s="66"/>
      <c r="E471" s="67"/>
      <c r="F471" s="67"/>
      <c r="G471" s="67"/>
      <c r="H471" s="67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</row>
    <row r="472" spans="1:23" ht="13.2" x14ac:dyDescent="0.25">
      <c r="A472" s="66"/>
      <c r="B472" s="66"/>
      <c r="C472" s="66"/>
      <c r="D472" s="66"/>
      <c r="E472" s="67"/>
      <c r="F472" s="67"/>
      <c r="G472" s="67"/>
      <c r="H472" s="67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</row>
    <row r="473" spans="1:23" ht="13.2" x14ac:dyDescent="0.25">
      <c r="A473" s="66"/>
      <c r="B473" s="66"/>
      <c r="C473" s="66"/>
      <c r="D473" s="66"/>
      <c r="E473" s="67"/>
      <c r="F473" s="67"/>
      <c r="G473" s="67"/>
      <c r="H473" s="67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</row>
    <row r="474" spans="1:23" ht="13.2" x14ac:dyDescent="0.25">
      <c r="A474" s="66"/>
      <c r="B474" s="66"/>
      <c r="C474" s="66"/>
      <c r="D474" s="66"/>
      <c r="E474" s="67"/>
      <c r="F474" s="67"/>
      <c r="G474" s="67"/>
      <c r="H474" s="67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</row>
    <row r="475" spans="1:23" ht="13.2" x14ac:dyDescent="0.25">
      <c r="A475" s="66"/>
      <c r="B475" s="66"/>
      <c r="C475" s="66"/>
      <c r="D475" s="66"/>
      <c r="E475" s="67"/>
      <c r="F475" s="67"/>
      <c r="G475" s="67"/>
      <c r="H475" s="67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</row>
    <row r="476" spans="1:23" ht="13.2" x14ac:dyDescent="0.25">
      <c r="A476" s="66"/>
      <c r="B476" s="66"/>
      <c r="C476" s="66"/>
      <c r="D476" s="66"/>
      <c r="E476" s="67"/>
      <c r="F476" s="67"/>
      <c r="G476" s="67"/>
      <c r="H476" s="67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</row>
    <row r="477" spans="1:23" ht="13.2" x14ac:dyDescent="0.25">
      <c r="A477" s="66"/>
      <c r="B477" s="66"/>
      <c r="C477" s="66"/>
      <c r="D477" s="66"/>
      <c r="E477" s="67"/>
      <c r="F477" s="67"/>
      <c r="G477" s="67"/>
      <c r="H477" s="67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</row>
    <row r="478" spans="1:23" ht="13.2" x14ac:dyDescent="0.25">
      <c r="A478" s="66"/>
      <c r="B478" s="66"/>
      <c r="C478" s="66"/>
      <c r="D478" s="66"/>
      <c r="E478" s="67"/>
      <c r="F478" s="67"/>
      <c r="G478" s="67"/>
      <c r="H478" s="67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</row>
    <row r="479" spans="1:23" ht="13.2" x14ac:dyDescent="0.25">
      <c r="A479" s="66"/>
      <c r="B479" s="66"/>
      <c r="C479" s="66"/>
      <c r="D479" s="66"/>
      <c r="E479" s="67"/>
      <c r="F479" s="67"/>
      <c r="G479" s="67"/>
      <c r="H479" s="67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</row>
    <row r="480" spans="1:23" ht="13.2" x14ac:dyDescent="0.25">
      <c r="A480" s="66"/>
      <c r="B480" s="66"/>
      <c r="C480" s="66"/>
      <c r="D480" s="66"/>
      <c r="E480" s="67"/>
      <c r="F480" s="67"/>
      <c r="G480" s="67"/>
      <c r="H480" s="67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</row>
    <row r="481" spans="1:23" ht="13.2" x14ac:dyDescent="0.25">
      <c r="A481" s="66"/>
      <c r="B481" s="66"/>
      <c r="C481" s="66"/>
      <c r="D481" s="66"/>
      <c r="E481" s="67"/>
      <c r="F481" s="67"/>
      <c r="G481" s="67"/>
      <c r="H481" s="67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</row>
    <row r="482" spans="1:23" ht="13.2" x14ac:dyDescent="0.25">
      <c r="A482" s="66"/>
      <c r="B482" s="66"/>
      <c r="C482" s="66"/>
      <c r="D482" s="66"/>
      <c r="E482" s="67"/>
      <c r="F482" s="67"/>
      <c r="G482" s="67"/>
      <c r="H482" s="67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</row>
    <row r="483" spans="1:23" ht="13.2" x14ac:dyDescent="0.25">
      <c r="A483" s="66"/>
      <c r="B483" s="66"/>
      <c r="C483" s="66"/>
      <c r="D483" s="66"/>
      <c r="E483" s="67"/>
      <c r="F483" s="67"/>
      <c r="G483" s="67"/>
      <c r="H483" s="67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</row>
    <row r="484" spans="1:23" ht="13.2" x14ac:dyDescent="0.25">
      <c r="A484" s="66"/>
      <c r="B484" s="66"/>
      <c r="C484" s="66"/>
      <c r="D484" s="66"/>
      <c r="E484" s="67"/>
      <c r="F484" s="67"/>
      <c r="G484" s="67"/>
      <c r="H484" s="67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</row>
    <row r="485" spans="1:23" ht="13.2" x14ac:dyDescent="0.25">
      <c r="A485" s="66"/>
      <c r="B485" s="66"/>
      <c r="C485" s="66"/>
      <c r="D485" s="66"/>
      <c r="E485" s="67"/>
      <c r="F485" s="67"/>
      <c r="G485" s="67"/>
      <c r="H485" s="67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</row>
    <row r="486" spans="1:23" ht="13.2" x14ac:dyDescent="0.25">
      <c r="A486" s="66"/>
      <c r="B486" s="66"/>
      <c r="C486" s="66"/>
      <c r="D486" s="66"/>
      <c r="E486" s="67"/>
      <c r="F486" s="67"/>
      <c r="G486" s="67"/>
      <c r="H486" s="67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</row>
    <row r="487" spans="1:23" ht="13.2" x14ac:dyDescent="0.25">
      <c r="A487" s="66"/>
      <c r="B487" s="66"/>
      <c r="C487" s="66"/>
      <c r="D487" s="66"/>
      <c r="E487" s="67"/>
      <c r="F487" s="67"/>
      <c r="G487" s="67"/>
      <c r="H487" s="67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</row>
    <row r="488" spans="1:23" ht="13.2" x14ac:dyDescent="0.25">
      <c r="A488" s="66"/>
      <c r="B488" s="66"/>
      <c r="C488" s="66"/>
      <c r="D488" s="66"/>
      <c r="E488" s="67"/>
      <c r="F488" s="67"/>
      <c r="G488" s="67"/>
      <c r="H488" s="67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</row>
    <row r="489" spans="1:23" ht="13.2" x14ac:dyDescent="0.25">
      <c r="A489" s="66"/>
      <c r="B489" s="66"/>
      <c r="C489" s="66"/>
      <c r="D489" s="66"/>
      <c r="E489" s="67"/>
      <c r="F489" s="67"/>
      <c r="G489" s="67"/>
      <c r="H489" s="67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</row>
    <row r="490" spans="1:23" ht="13.2" x14ac:dyDescent="0.25">
      <c r="A490" s="66"/>
      <c r="B490" s="66"/>
      <c r="C490" s="66"/>
      <c r="D490" s="66"/>
      <c r="E490" s="67"/>
      <c r="F490" s="67"/>
      <c r="G490" s="67"/>
      <c r="H490" s="67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</row>
    <row r="491" spans="1:23" ht="13.2" x14ac:dyDescent="0.25">
      <c r="A491" s="66"/>
      <c r="B491" s="66"/>
      <c r="C491" s="66"/>
      <c r="D491" s="66"/>
      <c r="E491" s="67"/>
      <c r="F491" s="67"/>
      <c r="G491" s="67"/>
      <c r="H491" s="67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</row>
    <row r="492" spans="1:23" ht="13.2" x14ac:dyDescent="0.25">
      <c r="A492" s="66"/>
      <c r="B492" s="66"/>
      <c r="C492" s="66"/>
      <c r="D492" s="66"/>
      <c r="E492" s="67"/>
      <c r="F492" s="67"/>
      <c r="G492" s="67"/>
      <c r="H492" s="67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</row>
    <row r="493" spans="1:23" ht="13.2" x14ac:dyDescent="0.25">
      <c r="A493" s="66"/>
      <c r="B493" s="66"/>
      <c r="C493" s="66"/>
      <c r="D493" s="66"/>
      <c r="E493" s="67"/>
      <c r="F493" s="67"/>
      <c r="G493" s="67"/>
      <c r="H493" s="67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</row>
    <row r="494" spans="1:23" ht="13.2" x14ac:dyDescent="0.25">
      <c r="A494" s="66"/>
      <c r="B494" s="66"/>
      <c r="C494" s="66"/>
      <c r="D494" s="66"/>
      <c r="E494" s="67"/>
      <c r="F494" s="67"/>
      <c r="G494" s="67"/>
      <c r="H494" s="67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</row>
    <row r="495" spans="1:23" ht="13.2" x14ac:dyDescent="0.25">
      <c r="A495" s="66"/>
      <c r="B495" s="66"/>
      <c r="C495" s="66"/>
      <c r="D495" s="66"/>
      <c r="E495" s="67"/>
      <c r="F495" s="67"/>
      <c r="G495" s="67"/>
      <c r="H495" s="67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</row>
    <row r="496" spans="1:23" ht="13.2" x14ac:dyDescent="0.25">
      <c r="A496" s="66"/>
      <c r="B496" s="66"/>
      <c r="C496" s="66"/>
      <c r="D496" s="66"/>
      <c r="E496" s="67"/>
      <c r="F496" s="67"/>
      <c r="G496" s="67"/>
      <c r="H496" s="67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</row>
    <row r="497" spans="1:23" ht="13.2" x14ac:dyDescent="0.25">
      <c r="A497" s="66"/>
      <c r="B497" s="66"/>
      <c r="C497" s="66"/>
      <c r="D497" s="66"/>
      <c r="E497" s="67"/>
      <c r="F497" s="67"/>
      <c r="G497" s="67"/>
      <c r="H497" s="67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</row>
    <row r="498" spans="1:23" ht="13.2" x14ac:dyDescent="0.25">
      <c r="A498" s="66"/>
      <c r="B498" s="66"/>
      <c r="C498" s="66"/>
      <c r="D498" s="66"/>
      <c r="E498" s="67"/>
      <c r="F498" s="67"/>
      <c r="G498" s="67"/>
      <c r="H498" s="67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</row>
    <row r="499" spans="1:23" ht="13.2" x14ac:dyDescent="0.25">
      <c r="A499" s="66"/>
      <c r="B499" s="66"/>
      <c r="C499" s="66"/>
      <c r="D499" s="66"/>
      <c r="E499" s="67"/>
      <c r="F499" s="67"/>
      <c r="G499" s="67"/>
      <c r="H499" s="67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</row>
    <row r="500" spans="1:23" ht="13.2" x14ac:dyDescent="0.25">
      <c r="A500" s="66"/>
      <c r="B500" s="66"/>
      <c r="C500" s="66"/>
      <c r="D500" s="66"/>
      <c r="E500" s="67"/>
      <c r="F500" s="67"/>
      <c r="G500" s="67"/>
      <c r="H500" s="67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</row>
    <row r="501" spans="1:23" ht="13.2" x14ac:dyDescent="0.25">
      <c r="A501" s="66"/>
      <c r="B501" s="66"/>
      <c r="C501" s="66"/>
      <c r="D501" s="66"/>
      <c r="E501" s="67"/>
      <c r="F501" s="67"/>
      <c r="G501" s="67"/>
      <c r="H501" s="67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</row>
    <row r="502" spans="1:23" ht="13.2" x14ac:dyDescent="0.25">
      <c r="A502" s="66"/>
      <c r="B502" s="66"/>
      <c r="C502" s="66"/>
      <c r="D502" s="66"/>
      <c r="E502" s="67"/>
      <c r="F502" s="67"/>
      <c r="G502" s="67"/>
      <c r="H502" s="67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</row>
    <row r="503" spans="1:23" ht="13.2" x14ac:dyDescent="0.25">
      <c r="A503" s="66"/>
      <c r="B503" s="66"/>
      <c r="C503" s="66"/>
      <c r="D503" s="66"/>
      <c r="E503" s="67"/>
      <c r="F503" s="67"/>
      <c r="G503" s="67"/>
      <c r="H503" s="67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</row>
    <row r="504" spans="1:23" ht="13.2" x14ac:dyDescent="0.25">
      <c r="A504" s="66"/>
      <c r="B504" s="66"/>
      <c r="C504" s="66"/>
      <c r="D504" s="66"/>
      <c r="E504" s="67"/>
      <c r="F504" s="67"/>
      <c r="G504" s="67"/>
      <c r="H504" s="67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</row>
    <row r="505" spans="1:23" ht="13.2" x14ac:dyDescent="0.25">
      <c r="A505" s="66"/>
      <c r="B505" s="66"/>
      <c r="C505" s="66"/>
      <c r="D505" s="66"/>
      <c r="E505" s="67"/>
      <c r="F505" s="67"/>
      <c r="G505" s="67"/>
      <c r="H505" s="67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</row>
    <row r="506" spans="1:23" ht="13.2" x14ac:dyDescent="0.25">
      <c r="A506" s="66"/>
      <c r="B506" s="66"/>
      <c r="C506" s="66"/>
      <c r="D506" s="66"/>
      <c r="E506" s="67"/>
      <c r="F506" s="67"/>
      <c r="G506" s="67"/>
      <c r="H506" s="67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</row>
    <row r="507" spans="1:23" ht="13.2" x14ac:dyDescent="0.25">
      <c r="A507" s="66"/>
      <c r="B507" s="66"/>
      <c r="C507" s="66"/>
      <c r="D507" s="66"/>
      <c r="E507" s="67"/>
      <c r="F507" s="67"/>
      <c r="G507" s="67"/>
      <c r="H507" s="67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</row>
    <row r="508" spans="1:23" ht="13.2" x14ac:dyDescent="0.25">
      <c r="A508" s="66"/>
      <c r="B508" s="66"/>
      <c r="C508" s="66"/>
      <c r="D508" s="66"/>
      <c r="E508" s="67"/>
      <c r="F508" s="67"/>
      <c r="G508" s="67"/>
      <c r="H508" s="67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</row>
    <row r="509" spans="1:23" ht="13.2" x14ac:dyDescent="0.25">
      <c r="A509" s="66"/>
      <c r="B509" s="66"/>
      <c r="C509" s="66"/>
      <c r="D509" s="66"/>
      <c r="E509" s="67"/>
      <c r="F509" s="67"/>
      <c r="G509" s="67"/>
      <c r="H509" s="67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</row>
    <row r="510" spans="1:23" ht="13.2" x14ac:dyDescent="0.25">
      <c r="A510" s="66"/>
      <c r="B510" s="66"/>
      <c r="C510" s="66"/>
      <c r="D510" s="66"/>
      <c r="E510" s="67"/>
      <c r="F510" s="67"/>
      <c r="G510" s="67"/>
      <c r="H510" s="67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</row>
    <row r="511" spans="1:23" ht="13.2" x14ac:dyDescent="0.25">
      <c r="A511" s="66"/>
      <c r="B511" s="66"/>
      <c r="C511" s="66"/>
      <c r="D511" s="66"/>
      <c r="E511" s="67"/>
      <c r="F511" s="67"/>
      <c r="G511" s="67"/>
      <c r="H511" s="67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</row>
    <row r="512" spans="1:23" ht="13.2" x14ac:dyDescent="0.25">
      <c r="A512" s="66"/>
      <c r="B512" s="66"/>
      <c r="C512" s="66"/>
      <c r="D512" s="66"/>
      <c r="E512" s="67"/>
      <c r="F512" s="67"/>
      <c r="G512" s="67"/>
      <c r="H512" s="67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</row>
    <row r="513" spans="1:23" ht="13.2" x14ac:dyDescent="0.25">
      <c r="A513" s="66"/>
      <c r="B513" s="66"/>
      <c r="C513" s="66"/>
      <c r="D513" s="66"/>
      <c r="E513" s="67"/>
      <c r="F513" s="67"/>
      <c r="G513" s="67"/>
      <c r="H513" s="67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</row>
    <row r="514" spans="1:23" ht="13.2" x14ac:dyDescent="0.25">
      <c r="A514" s="66"/>
      <c r="B514" s="66"/>
      <c r="C514" s="66"/>
      <c r="D514" s="66"/>
      <c r="E514" s="67"/>
      <c r="F514" s="67"/>
      <c r="G514" s="67"/>
      <c r="H514" s="67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</row>
    <row r="515" spans="1:23" ht="13.2" x14ac:dyDescent="0.25">
      <c r="A515" s="66"/>
      <c r="B515" s="66"/>
      <c r="C515" s="66"/>
      <c r="D515" s="66"/>
      <c r="E515" s="67"/>
      <c r="F515" s="67"/>
      <c r="G515" s="67"/>
      <c r="H515" s="67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</row>
    <row r="516" spans="1:23" ht="13.2" x14ac:dyDescent="0.25">
      <c r="A516" s="66"/>
      <c r="B516" s="66"/>
      <c r="C516" s="66"/>
      <c r="D516" s="66"/>
      <c r="E516" s="67"/>
      <c r="F516" s="67"/>
      <c r="G516" s="67"/>
      <c r="H516" s="67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</row>
    <row r="517" spans="1:23" ht="13.2" x14ac:dyDescent="0.25">
      <c r="A517" s="66"/>
      <c r="B517" s="66"/>
      <c r="C517" s="66"/>
      <c r="D517" s="66"/>
      <c r="E517" s="67"/>
      <c r="F517" s="67"/>
      <c r="G517" s="67"/>
      <c r="H517" s="67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</row>
    <row r="518" spans="1:23" ht="13.2" x14ac:dyDescent="0.25">
      <c r="A518" s="66"/>
      <c r="B518" s="66"/>
      <c r="C518" s="66"/>
      <c r="D518" s="66"/>
      <c r="E518" s="67"/>
      <c r="F518" s="67"/>
      <c r="G518" s="67"/>
      <c r="H518" s="67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</row>
    <row r="519" spans="1:23" ht="13.2" x14ac:dyDescent="0.25">
      <c r="A519" s="66"/>
      <c r="B519" s="66"/>
      <c r="C519" s="66"/>
      <c r="D519" s="66"/>
      <c r="E519" s="67"/>
      <c r="F519" s="67"/>
      <c r="G519" s="67"/>
      <c r="H519" s="67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</row>
    <row r="520" spans="1:23" ht="13.2" x14ac:dyDescent="0.25">
      <c r="A520" s="66"/>
      <c r="B520" s="66"/>
      <c r="C520" s="66"/>
      <c r="D520" s="66"/>
      <c r="E520" s="67"/>
      <c r="F520" s="67"/>
      <c r="G520" s="67"/>
      <c r="H520" s="67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</row>
    <row r="521" spans="1:23" ht="13.2" x14ac:dyDescent="0.25">
      <c r="A521" s="66"/>
      <c r="B521" s="66"/>
      <c r="C521" s="66"/>
      <c r="D521" s="66"/>
      <c r="E521" s="67"/>
      <c r="F521" s="67"/>
      <c r="G521" s="67"/>
      <c r="H521" s="67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</row>
    <row r="522" spans="1:23" ht="13.2" x14ac:dyDescent="0.25">
      <c r="A522" s="66"/>
      <c r="B522" s="66"/>
      <c r="C522" s="66"/>
      <c r="D522" s="66"/>
      <c r="E522" s="67"/>
      <c r="F522" s="67"/>
      <c r="G522" s="67"/>
      <c r="H522" s="67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</row>
    <row r="523" spans="1:23" ht="13.2" x14ac:dyDescent="0.25">
      <c r="A523" s="66"/>
      <c r="B523" s="66"/>
      <c r="C523" s="66"/>
      <c r="D523" s="66"/>
      <c r="E523" s="67"/>
      <c r="F523" s="67"/>
      <c r="G523" s="67"/>
      <c r="H523" s="67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</row>
    <row r="524" spans="1:23" ht="13.2" x14ac:dyDescent="0.25">
      <c r="A524" s="66"/>
      <c r="B524" s="66"/>
      <c r="C524" s="66"/>
      <c r="D524" s="66"/>
      <c r="E524" s="67"/>
      <c r="F524" s="67"/>
      <c r="G524" s="67"/>
      <c r="H524" s="67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</row>
    <row r="525" spans="1:23" ht="13.2" x14ac:dyDescent="0.25">
      <c r="A525" s="66"/>
      <c r="B525" s="66"/>
      <c r="C525" s="66"/>
      <c r="D525" s="66"/>
      <c r="E525" s="67"/>
      <c r="F525" s="67"/>
      <c r="G525" s="67"/>
      <c r="H525" s="67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</row>
    <row r="526" spans="1:23" ht="13.2" x14ac:dyDescent="0.25">
      <c r="A526" s="66"/>
      <c r="B526" s="66"/>
      <c r="C526" s="66"/>
      <c r="D526" s="66"/>
      <c r="E526" s="67"/>
      <c r="F526" s="67"/>
      <c r="G526" s="67"/>
      <c r="H526" s="67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</row>
    <row r="527" spans="1:23" ht="13.2" x14ac:dyDescent="0.25">
      <c r="A527" s="66"/>
      <c r="B527" s="66"/>
      <c r="C527" s="66"/>
      <c r="D527" s="66"/>
      <c r="E527" s="67"/>
      <c r="F527" s="67"/>
      <c r="G527" s="67"/>
      <c r="H527" s="67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</row>
    <row r="528" spans="1:23" ht="13.2" x14ac:dyDescent="0.25">
      <c r="A528" s="66"/>
      <c r="B528" s="66"/>
      <c r="C528" s="66"/>
      <c r="D528" s="66"/>
      <c r="E528" s="67"/>
      <c r="F528" s="67"/>
      <c r="G528" s="67"/>
      <c r="H528" s="67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</row>
    <row r="529" spans="1:23" ht="13.2" x14ac:dyDescent="0.25">
      <c r="A529" s="66"/>
      <c r="B529" s="66"/>
      <c r="C529" s="66"/>
      <c r="D529" s="66"/>
      <c r="E529" s="67"/>
      <c r="F529" s="67"/>
      <c r="G529" s="67"/>
      <c r="H529" s="67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</row>
    <row r="530" spans="1:23" ht="13.2" x14ac:dyDescent="0.25">
      <c r="A530" s="66"/>
      <c r="B530" s="66"/>
      <c r="C530" s="66"/>
      <c r="D530" s="66"/>
      <c r="E530" s="67"/>
      <c r="F530" s="67"/>
      <c r="G530" s="67"/>
      <c r="H530" s="67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</row>
    <row r="531" spans="1:23" ht="13.2" x14ac:dyDescent="0.25">
      <c r="A531" s="66"/>
      <c r="B531" s="66"/>
      <c r="C531" s="66"/>
      <c r="D531" s="66"/>
      <c r="E531" s="67"/>
      <c r="F531" s="67"/>
      <c r="G531" s="67"/>
      <c r="H531" s="67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</row>
    <row r="532" spans="1:23" ht="13.2" x14ac:dyDescent="0.25">
      <c r="A532" s="66"/>
      <c r="B532" s="66"/>
      <c r="C532" s="66"/>
      <c r="D532" s="66"/>
      <c r="E532" s="67"/>
      <c r="F532" s="67"/>
      <c r="G532" s="67"/>
      <c r="H532" s="67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</row>
    <row r="533" spans="1:23" ht="13.2" x14ac:dyDescent="0.25">
      <c r="A533" s="66"/>
      <c r="B533" s="66"/>
      <c r="C533" s="66"/>
      <c r="D533" s="66"/>
      <c r="E533" s="67"/>
      <c r="F533" s="67"/>
      <c r="G533" s="67"/>
      <c r="H533" s="67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</row>
    <row r="534" spans="1:23" ht="13.2" x14ac:dyDescent="0.25">
      <c r="A534" s="66"/>
      <c r="B534" s="66"/>
      <c r="C534" s="66"/>
      <c r="D534" s="66"/>
      <c r="E534" s="67"/>
      <c r="F534" s="67"/>
      <c r="G534" s="67"/>
      <c r="H534" s="67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</row>
    <row r="535" spans="1:23" ht="13.2" x14ac:dyDescent="0.25">
      <c r="A535" s="66"/>
      <c r="B535" s="66"/>
      <c r="C535" s="66"/>
      <c r="D535" s="66"/>
      <c r="E535" s="67"/>
      <c r="F535" s="67"/>
      <c r="G535" s="67"/>
      <c r="H535" s="67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</row>
    <row r="536" spans="1:23" ht="13.2" x14ac:dyDescent="0.25">
      <c r="A536" s="66"/>
      <c r="B536" s="66"/>
      <c r="C536" s="66"/>
      <c r="D536" s="66"/>
      <c r="E536" s="67"/>
      <c r="F536" s="67"/>
      <c r="G536" s="67"/>
      <c r="H536" s="67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</row>
    <row r="537" spans="1:23" ht="13.2" x14ac:dyDescent="0.25">
      <c r="A537" s="66"/>
      <c r="B537" s="66"/>
      <c r="C537" s="66"/>
      <c r="D537" s="66"/>
      <c r="E537" s="67"/>
      <c r="F537" s="67"/>
      <c r="G537" s="67"/>
      <c r="H537" s="67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</row>
    <row r="538" spans="1:23" ht="13.2" x14ac:dyDescent="0.25">
      <c r="A538" s="66"/>
      <c r="B538" s="66"/>
      <c r="C538" s="66"/>
      <c r="D538" s="66"/>
      <c r="E538" s="67"/>
      <c r="F538" s="67"/>
      <c r="G538" s="67"/>
      <c r="H538" s="67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</row>
    <row r="539" spans="1:23" ht="13.2" x14ac:dyDescent="0.25">
      <c r="A539" s="66"/>
      <c r="B539" s="66"/>
      <c r="C539" s="66"/>
      <c r="D539" s="66"/>
      <c r="E539" s="67"/>
      <c r="F539" s="67"/>
      <c r="G539" s="67"/>
      <c r="H539" s="67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</row>
    <row r="540" spans="1:23" ht="13.2" x14ac:dyDescent="0.25">
      <c r="A540" s="66"/>
      <c r="B540" s="66"/>
      <c r="C540" s="66"/>
      <c r="D540" s="66"/>
      <c r="E540" s="67"/>
      <c r="F540" s="67"/>
      <c r="G540" s="67"/>
      <c r="H540" s="67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</row>
    <row r="541" spans="1:23" ht="13.2" x14ac:dyDescent="0.25">
      <c r="A541" s="66"/>
      <c r="B541" s="66"/>
      <c r="C541" s="66"/>
      <c r="D541" s="66"/>
      <c r="E541" s="67"/>
      <c r="F541" s="67"/>
      <c r="G541" s="67"/>
      <c r="H541" s="67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</row>
    <row r="542" spans="1:23" ht="13.2" x14ac:dyDescent="0.25">
      <c r="A542" s="66"/>
      <c r="B542" s="66"/>
      <c r="C542" s="66"/>
      <c r="D542" s="66"/>
      <c r="E542" s="67"/>
      <c r="F542" s="67"/>
      <c r="G542" s="67"/>
      <c r="H542" s="67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</row>
    <row r="543" spans="1:23" ht="13.2" x14ac:dyDescent="0.25">
      <c r="A543" s="66"/>
      <c r="B543" s="66"/>
      <c r="C543" s="66"/>
      <c r="D543" s="66"/>
      <c r="E543" s="67"/>
      <c r="F543" s="67"/>
      <c r="G543" s="67"/>
      <c r="H543" s="67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</row>
    <row r="544" spans="1:23" ht="13.2" x14ac:dyDescent="0.25">
      <c r="A544" s="66"/>
      <c r="B544" s="66"/>
      <c r="C544" s="66"/>
      <c r="D544" s="66"/>
      <c r="E544" s="67"/>
      <c r="F544" s="67"/>
      <c r="G544" s="67"/>
      <c r="H544" s="67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</row>
    <row r="545" spans="1:23" ht="13.2" x14ac:dyDescent="0.25">
      <c r="A545" s="66"/>
      <c r="B545" s="66"/>
      <c r="C545" s="66"/>
      <c r="D545" s="66"/>
      <c r="E545" s="67"/>
      <c r="F545" s="67"/>
      <c r="G545" s="67"/>
      <c r="H545" s="67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</row>
    <row r="546" spans="1:23" ht="13.2" x14ac:dyDescent="0.25">
      <c r="A546" s="66"/>
      <c r="B546" s="66"/>
      <c r="C546" s="66"/>
      <c r="D546" s="66"/>
      <c r="E546" s="67"/>
      <c r="F546" s="67"/>
      <c r="G546" s="67"/>
      <c r="H546" s="67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</row>
    <row r="547" spans="1:23" ht="13.2" x14ac:dyDescent="0.25">
      <c r="A547" s="66"/>
      <c r="B547" s="66"/>
      <c r="C547" s="66"/>
      <c r="D547" s="66"/>
      <c r="E547" s="67"/>
      <c r="F547" s="67"/>
      <c r="G547" s="67"/>
      <c r="H547" s="67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</row>
    <row r="548" spans="1:23" ht="13.2" x14ac:dyDescent="0.25">
      <c r="A548" s="66"/>
      <c r="B548" s="66"/>
      <c r="C548" s="66"/>
      <c r="D548" s="66"/>
      <c r="E548" s="67"/>
      <c r="F548" s="67"/>
      <c r="G548" s="67"/>
      <c r="H548" s="67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</row>
    <row r="549" spans="1:23" ht="13.2" x14ac:dyDescent="0.25">
      <c r="A549" s="66"/>
      <c r="B549" s="66"/>
      <c r="C549" s="66"/>
      <c r="D549" s="66"/>
      <c r="E549" s="67"/>
      <c r="F549" s="67"/>
      <c r="G549" s="67"/>
      <c r="H549" s="67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</row>
    <row r="550" spans="1:23" ht="13.2" x14ac:dyDescent="0.25">
      <c r="A550" s="66"/>
      <c r="B550" s="66"/>
      <c r="C550" s="66"/>
      <c r="D550" s="66"/>
      <c r="E550" s="67"/>
      <c r="F550" s="67"/>
      <c r="G550" s="67"/>
      <c r="H550" s="67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</row>
    <row r="551" spans="1:23" ht="13.2" x14ac:dyDescent="0.25">
      <c r="A551" s="66"/>
      <c r="B551" s="66"/>
      <c r="C551" s="66"/>
      <c r="D551" s="66"/>
      <c r="E551" s="67"/>
      <c r="F551" s="67"/>
      <c r="G551" s="67"/>
      <c r="H551" s="67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</row>
    <row r="552" spans="1:23" ht="13.2" x14ac:dyDescent="0.25">
      <c r="A552" s="66"/>
      <c r="B552" s="66"/>
      <c r="C552" s="66"/>
      <c r="D552" s="66"/>
      <c r="E552" s="67"/>
      <c r="F552" s="67"/>
      <c r="G552" s="67"/>
      <c r="H552" s="67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</row>
    <row r="553" spans="1:23" ht="13.2" x14ac:dyDescent="0.25">
      <c r="A553" s="66"/>
      <c r="B553" s="66"/>
      <c r="C553" s="66"/>
      <c r="D553" s="66"/>
      <c r="E553" s="67"/>
      <c r="F553" s="67"/>
      <c r="G553" s="67"/>
      <c r="H553" s="67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</row>
    <row r="554" spans="1:23" ht="13.2" x14ac:dyDescent="0.25">
      <c r="A554" s="66"/>
      <c r="B554" s="66"/>
      <c r="C554" s="66"/>
      <c r="D554" s="66"/>
      <c r="E554" s="67"/>
      <c r="F554" s="67"/>
      <c r="G554" s="67"/>
      <c r="H554" s="67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</row>
    <row r="555" spans="1:23" ht="13.2" x14ac:dyDescent="0.25">
      <c r="A555" s="66"/>
      <c r="B555" s="66"/>
      <c r="C555" s="66"/>
      <c r="D555" s="66"/>
      <c r="E555" s="67"/>
      <c r="F555" s="67"/>
      <c r="G555" s="67"/>
      <c r="H555" s="67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</row>
    <row r="556" spans="1:23" ht="13.2" x14ac:dyDescent="0.25">
      <c r="A556" s="66"/>
      <c r="B556" s="66"/>
      <c r="C556" s="66"/>
      <c r="D556" s="66"/>
      <c r="E556" s="67"/>
      <c r="F556" s="67"/>
      <c r="G556" s="67"/>
      <c r="H556" s="67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</row>
    <row r="557" spans="1:23" ht="13.2" x14ac:dyDescent="0.25">
      <c r="A557" s="66"/>
      <c r="B557" s="66"/>
      <c r="C557" s="66"/>
      <c r="D557" s="66"/>
      <c r="E557" s="67"/>
      <c r="F557" s="67"/>
      <c r="G557" s="67"/>
      <c r="H557" s="67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</row>
    <row r="558" spans="1:23" ht="13.2" x14ac:dyDescent="0.25">
      <c r="A558" s="66"/>
      <c r="B558" s="66"/>
      <c r="C558" s="66"/>
      <c r="D558" s="66"/>
      <c r="E558" s="67"/>
      <c r="F558" s="67"/>
      <c r="G558" s="67"/>
      <c r="H558" s="67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</row>
    <row r="559" spans="1:23" ht="13.2" x14ac:dyDescent="0.25">
      <c r="A559" s="66"/>
      <c r="B559" s="66"/>
      <c r="C559" s="66"/>
      <c r="D559" s="66"/>
      <c r="E559" s="67"/>
      <c r="F559" s="67"/>
      <c r="G559" s="67"/>
      <c r="H559" s="67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</row>
    <row r="560" spans="1:23" ht="13.2" x14ac:dyDescent="0.25">
      <c r="A560" s="66"/>
      <c r="B560" s="66"/>
      <c r="C560" s="66"/>
      <c r="D560" s="66"/>
      <c r="E560" s="67"/>
      <c r="F560" s="67"/>
      <c r="G560" s="67"/>
      <c r="H560" s="67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</row>
    <row r="561" spans="1:23" ht="13.2" x14ac:dyDescent="0.25">
      <c r="A561" s="66"/>
      <c r="B561" s="66"/>
      <c r="C561" s="66"/>
      <c r="D561" s="66"/>
      <c r="E561" s="67"/>
      <c r="F561" s="67"/>
      <c r="G561" s="67"/>
      <c r="H561" s="67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</row>
    <row r="562" spans="1:23" ht="13.2" x14ac:dyDescent="0.25">
      <c r="A562" s="66"/>
      <c r="B562" s="66"/>
      <c r="C562" s="66"/>
      <c r="D562" s="66"/>
      <c r="E562" s="67"/>
      <c r="F562" s="67"/>
      <c r="G562" s="67"/>
      <c r="H562" s="67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</row>
    <row r="563" spans="1:23" ht="13.2" x14ac:dyDescent="0.25">
      <c r="A563" s="66"/>
      <c r="B563" s="66"/>
      <c r="C563" s="66"/>
      <c r="D563" s="66"/>
      <c r="E563" s="67"/>
      <c r="F563" s="67"/>
      <c r="G563" s="67"/>
      <c r="H563" s="67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</row>
    <row r="564" spans="1:23" ht="13.2" x14ac:dyDescent="0.25">
      <c r="A564" s="66"/>
      <c r="B564" s="66"/>
      <c r="C564" s="66"/>
      <c r="D564" s="66"/>
      <c r="E564" s="67"/>
      <c r="F564" s="67"/>
      <c r="G564" s="67"/>
      <c r="H564" s="67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</row>
    <row r="565" spans="1:23" ht="13.2" x14ac:dyDescent="0.25">
      <c r="A565" s="66"/>
      <c r="B565" s="66"/>
      <c r="C565" s="66"/>
      <c r="D565" s="66"/>
      <c r="E565" s="67"/>
      <c r="F565" s="67"/>
      <c r="G565" s="67"/>
      <c r="H565" s="67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</row>
    <row r="566" spans="1:23" ht="13.2" x14ac:dyDescent="0.25">
      <c r="A566" s="66"/>
      <c r="B566" s="66"/>
      <c r="C566" s="66"/>
      <c r="D566" s="66"/>
      <c r="E566" s="67"/>
      <c r="F566" s="67"/>
      <c r="G566" s="67"/>
      <c r="H566" s="67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</row>
    <row r="567" spans="1:23" ht="13.2" x14ac:dyDescent="0.25">
      <c r="A567" s="66"/>
      <c r="B567" s="66"/>
      <c r="C567" s="66"/>
      <c r="D567" s="66"/>
      <c r="E567" s="67"/>
      <c r="F567" s="67"/>
      <c r="G567" s="67"/>
      <c r="H567" s="67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</row>
    <row r="568" spans="1:23" ht="13.2" x14ac:dyDescent="0.25">
      <c r="A568" s="66"/>
      <c r="B568" s="66"/>
      <c r="C568" s="66"/>
      <c r="D568" s="66"/>
      <c r="E568" s="67"/>
      <c r="F568" s="67"/>
      <c r="G568" s="67"/>
      <c r="H568" s="67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</row>
    <row r="569" spans="1:23" ht="13.2" x14ac:dyDescent="0.25">
      <c r="A569" s="66"/>
      <c r="B569" s="66"/>
      <c r="C569" s="66"/>
      <c r="D569" s="66"/>
      <c r="E569" s="67"/>
      <c r="F569" s="67"/>
      <c r="G569" s="67"/>
      <c r="H569" s="67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</row>
    <row r="570" spans="1:23" ht="13.2" x14ac:dyDescent="0.25">
      <c r="A570" s="66"/>
      <c r="B570" s="66"/>
      <c r="C570" s="66"/>
      <c r="D570" s="66"/>
      <c r="E570" s="67"/>
      <c r="F570" s="67"/>
      <c r="G570" s="67"/>
      <c r="H570" s="67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</row>
    <row r="571" spans="1:23" ht="13.2" x14ac:dyDescent="0.25">
      <c r="A571" s="66"/>
      <c r="B571" s="66"/>
      <c r="C571" s="66"/>
      <c r="D571" s="66"/>
      <c r="E571" s="67"/>
      <c r="F571" s="67"/>
      <c r="G571" s="67"/>
      <c r="H571" s="67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</row>
    <row r="572" spans="1:23" ht="13.2" x14ac:dyDescent="0.25">
      <c r="A572" s="66"/>
      <c r="B572" s="66"/>
      <c r="C572" s="66"/>
      <c r="D572" s="66"/>
      <c r="E572" s="67"/>
      <c r="F572" s="67"/>
      <c r="G572" s="67"/>
      <c r="H572" s="67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</row>
    <row r="573" spans="1:23" ht="13.2" x14ac:dyDescent="0.25">
      <c r="A573" s="66"/>
      <c r="B573" s="66"/>
      <c r="C573" s="66"/>
      <c r="D573" s="66"/>
      <c r="E573" s="67"/>
      <c r="F573" s="67"/>
      <c r="G573" s="67"/>
      <c r="H573" s="67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</row>
    <row r="574" spans="1:23" ht="13.2" x14ac:dyDescent="0.25">
      <c r="A574" s="66"/>
      <c r="B574" s="66"/>
      <c r="C574" s="66"/>
      <c r="D574" s="66"/>
      <c r="E574" s="67"/>
      <c r="F574" s="67"/>
      <c r="G574" s="67"/>
      <c r="H574" s="67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</row>
    <row r="575" spans="1:23" ht="13.2" x14ac:dyDescent="0.25">
      <c r="A575" s="66"/>
      <c r="B575" s="66"/>
      <c r="C575" s="66"/>
      <c r="D575" s="66"/>
      <c r="E575" s="67"/>
      <c r="F575" s="67"/>
      <c r="G575" s="67"/>
      <c r="H575" s="67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</row>
    <row r="576" spans="1:23" ht="13.2" x14ac:dyDescent="0.25">
      <c r="A576" s="66"/>
      <c r="B576" s="66"/>
      <c r="C576" s="66"/>
      <c r="D576" s="66"/>
      <c r="E576" s="67"/>
      <c r="F576" s="67"/>
      <c r="G576" s="67"/>
      <c r="H576" s="67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</row>
    <row r="577" spans="1:23" ht="13.2" x14ac:dyDescent="0.25">
      <c r="A577" s="66"/>
      <c r="B577" s="66"/>
      <c r="C577" s="66"/>
      <c r="D577" s="66"/>
      <c r="E577" s="67"/>
      <c r="F577" s="67"/>
      <c r="G577" s="67"/>
      <c r="H577" s="67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</row>
    <row r="578" spans="1:23" ht="13.2" x14ac:dyDescent="0.25">
      <c r="A578" s="66"/>
      <c r="B578" s="66"/>
      <c r="C578" s="66"/>
      <c r="D578" s="66"/>
      <c r="E578" s="67"/>
      <c r="F578" s="67"/>
      <c r="G578" s="67"/>
      <c r="H578" s="67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</row>
    <row r="579" spans="1:23" ht="13.2" x14ac:dyDescent="0.25">
      <c r="A579" s="66"/>
      <c r="B579" s="66"/>
      <c r="C579" s="66"/>
      <c r="D579" s="66"/>
      <c r="E579" s="67"/>
      <c r="F579" s="67"/>
      <c r="G579" s="67"/>
      <c r="H579" s="67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</row>
    <row r="580" spans="1:23" ht="13.2" x14ac:dyDescent="0.25">
      <c r="A580" s="66"/>
      <c r="B580" s="66"/>
      <c r="C580" s="66"/>
      <c r="D580" s="66"/>
      <c r="E580" s="67"/>
      <c r="F580" s="67"/>
      <c r="G580" s="67"/>
      <c r="H580" s="67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</row>
    <row r="581" spans="1:23" ht="13.2" x14ac:dyDescent="0.25">
      <c r="A581" s="66"/>
      <c r="B581" s="66"/>
      <c r="C581" s="66"/>
      <c r="D581" s="66"/>
      <c r="E581" s="67"/>
      <c r="F581" s="67"/>
      <c r="G581" s="67"/>
      <c r="H581" s="67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</row>
    <row r="582" spans="1:23" ht="13.2" x14ac:dyDescent="0.25">
      <c r="A582" s="66"/>
      <c r="B582" s="66"/>
      <c r="C582" s="66"/>
      <c r="D582" s="66"/>
      <c r="E582" s="67"/>
      <c r="F582" s="67"/>
      <c r="G582" s="67"/>
      <c r="H582" s="67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</row>
    <row r="583" spans="1:23" ht="13.2" x14ac:dyDescent="0.25">
      <c r="A583" s="66"/>
      <c r="B583" s="66"/>
      <c r="C583" s="66"/>
      <c r="D583" s="66"/>
      <c r="E583" s="67"/>
      <c r="F583" s="67"/>
      <c r="G583" s="67"/>
      <c r="H583" s="67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</row>
    <row r="584" spans="1:23" ht="13.2" x14ac:dyDescent="0.25">
      <c r="A584" s="66"/>
      <c r="B584" s="66"/>
      <c r="C584" s="66"/>
      <c r="D584" s="66"/>
      <c r="E584" s="67"/>
      <c r="F584" s="67"/>
      <c r="G584" s="67"/>
      <c r="H584" s="67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</row>
    <row r="585" spans="1:23" ht="13.2" x14ac:dyDescent="0.25">
      <c r="A585" s="66"/>
      <c r="B585" s="66"/>
      <c r="C585" s="66"/>
      <c r="D585" s="66"/>
      <c r="E585" s="67"/>
      <c r="F585" s="67"/>
      <c r="G585" s="67"/>
      <c r="H585" s="67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</row>
    <row r="586" spans="1:23" ht="13.2" x14ac:dyDescent="0.25">
      <c r="A586" s="66"/>
      <c r="B586" s="66"/>
      <c r="C586" s="66"/>
      <c r="D586" s="66"/>
      <c r="E586" s="67"/>
      <c r="F586" s="67"/>
      <c r="G586" s="67"/>
      <c r="H586" s="67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</row>
    <row r="587" spans="1:23" ht="13.2" x14ac:dyDescent="0.25">
      <c r="A587" s="66"/>
      <c r="B587" s="66"/>
      <c r="C587" s="66"/>
      <c r="D587" s="66"/>
      <c r="E587" s="67"/>
      <c r="F587" s="67"/>
      <c r="G587" s="67"/>
      <c r="H587" s="67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</row>
    <row r="588" spans="1:23" ht="13.2" x14ac:dyDescent="0.25">
      <c r="A588" s="66"/>
      <c r="B588" s="66"/>
      <c r="C588" s="66"/>
      <c r="D588" s="66"/>
      <c r="E588" s="67"/>
      <c r="F588" s="67"/>
      <c r="G588" s="67"/>
      <c r="H588" s="67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</row>
    <row r="589" spans="1:23" ht="13.2" x14ac:dyDescent="0.25">
      <c r="A589" s="66"/>
      <c r="B589" s="66"/>
      <c r="C589" s="66"/>
      <c r="D589" s="66"/>
      <c r="E589" s="67"/>
      <c r="F589" s="67"/>
      <c r="G589" s="67"/>
      <c r="H589" s="67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</row>
    <row r="590" spans="1:23" ht="13.2" x14ac:dyDescent="0.25">
      <c r="A590" s="66"/>
      <c r="B590" s="66"/>
      <c r="C590" s="66"/>
      <c r="D590" s="66"/>
      <c r="E590" s="67"/>
      <c r="F590" s="67"/>
      <c r="G590" s="67"/>
      <c r="H590" s="67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</row>
    <row r="591" spans="1:23" ht="13.2" x14ac:dyDescent="0.25">
      <c r="A591" s="66"/>
      <c r="B591" s="66"/>
      <c r="C591" s="66"/>
      <c r="D591" s="66"/>
      <c r="E591" s="67"/>
      <c r="F591" s="67"/>
      <c r="G591" s="67"/>
      <c r="H591" s="67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</row>
    <row r="592" spans="1:23" ht="13.2" x14ac:dyDescent="0.25">
      <c r="A592" s="66"/>
      <c r="B592" s="66"/>
      <c r="C592" s="66"/>
      <c r="D592" s="66"/>
      <c r="E592" s="67"/>
      <c r="F592" s="67"/>
      <c r="G592" s="67"/>
      <c r="H592" s="67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</row>
    <row r="593" spans="1:23" ht="13.2" x14ac:dyDescent="0.25">
      <c r="A593" s="66"/>
      <c r="B593" s="66"/>
      <c r="C593" s="66"/>
      <c r="D593" s="66"/>
      <c r="E593" s="67"/>
      <c r="F593" s="67"/>
      <c r="G593" s="67"/>
      <c r="H593" s="67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</row>
    <row r="594" spans="1:23" ht="13.2" x14ac:dyDescent="0.25">
      <c r="A594" s="66"/>
      <c r="B594" s="66"/>
      <c r="C594" s="66"/>
      <c r="D594" s="66"/>
      <c r="E594" s="67"/>
      <c r="F594" s="67"/>
      <c r="G594" s="67"/>
      <c r="H594" s="67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</row>
    <row r="595" spans="1:23" ht="13.2" x14ac:dyDescent="0.25">
      <c r="A595" s="66"/>
      <c r="B595" s="66"/>
      <c r="C595" s="66"/>
      <c r="D595" s="66"/>
      <c r="E595" s="67"/>
      <c r="F595" s="67"/>
      <c r="G595" s="67"/>
      <c r="H595" s="67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</row>
    <row r="596" spans="1:23" ht="13.2" x14ac:dyDescent="0.25">
      <c r="A596" s="66"/>
      <c r="B596" s="66"/>
      <c r="C596" s="66"/>
      <c r="D596" s="66"/>
      <c r="E596" s="67"/>
      <c r="F596" s="67"/>
      <c r="G596" s="67"/>
      <c r="H596" s="67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</row>
    <row r="597" spans="1:23" ht="13.2" x14ac:dyDescent="0.25">
      <c r="A597" s="66"/>
      <c r="B597" s="66"/>
      <c r="C597" s="66"/>
      <c r="D597" s="66"/>
      <c r="E597" s="67"/>
      <c r="F597" s="67"/>
      <c r="G597" s="67"/>
      <c r="H597" s="67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</row>
    <row r="598" spans="1:23" ht="13.2" x14ac:dyDescent="0.25">
      <c r="A598" s="66"/>
      <c r="B598" s="66"/>
      <c r="C598" s="66"/>
      <c r="D598" s="66"/>
      <c r="E598" s="67"/>
      <c r="F598" s="67"/>
      <c r="G598" s="67"/>
      <c r="H598" s="67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</row>
    <row r="599" spans="1:23" ht="13.2" x14ac:dyDescent="0.25">
      <c r="A599" s="66"/>
      <c r="B599" s="66"/>
      <c r="C599" s="66"/>
      <c r="D599" s="66"/>
      <c r="E599" s="67"/>
      <c r="F599" s="67"/>
      <c r="G599" s="67"/>
      <c r="H599" s="67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</row>
    <row r="600" spans="1:23" ht="13.2" x14ac:dyDescent="0.25">
      <c r="A600" s="66"/>
      <c r="B600" s="66"/>
      <c r="C600" s="66"/>
      <c r="D600" s="66"/>
      <c r="E600" s="67"/>
      <c r="F600" s="67"/>
      <c r="G600" s="67"/>
      <c r="H600" s="67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</row>
    <row r="601" spans="1:23" ht="13.2" x14ac:dyDescent="0.25">
      <c r="A601" s="66"/>
      <c r="B601" s="66"/>
      <c r="C601" s="66"/>
      <c r="D601" s="66"/>
      <c r="E601" s="67"/>
      <c r="F601" s="67"/>
      <c r="G601" s="67"/>
      <c r="H601" s="67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</row>
    <row r="602" spans="1:23" ht="13.2" x14ac:dyDescent="0.25">
      <c r="A602" s="66"/>
      <c r="B602" s="66"/>
      <c r="C602" s="66"/>
      <c r="D602" s="66"/>
      <c r="E602" s="67"/>
      <c r="F602" s="67"/>
      <c r="G602" s="67"/>
      <c r="H602" s="67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</row>
    <row r="603" spans="1:23" ht="13.2" x14ac:dyDescent="0.25">
      <c r="A603" s="66"/>
      <c r="B603" s="66"/>
      <c r="C603" s="66"/>
      <c r="D603" s="66"/>
      <c r="E603" s="67"/>
      <c r="F603" s="67"/>
      <c r="G603" s="67"/>
      <c r="H603" s="67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</row>
    <row r="604" spans="1:23" ht="13.2" x14ac:dyDescent="0.25">
      <c r="A604" s="66"/>
      <c r="B604" s="66"/>
      <c r="C604" s="66"/>
      <c r="D604" s="66"/>
      <c r="E604" s="67"/>
      <c r="F604" s="67"/>
      <c r="G604" s="67"/>
      <c r="H604" s="67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</row>
    <row r="605" spans="1:23" ht="13.2" x14ac:dyDescent="0.25">
      <c r="A605" s="66"/>
      <c r="B605" s="66"/>
      <c r="C605" s="66"/>
      <c r="D605" s="66"/>
      <c r="E605" s="67"/>
      <c r="F605" s="67"/>
      <c r="G605" s="67"/>
      <c r="H605" s="67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</row>
    <row r="606" spans="1:23" ht="13.2" x14ac:dyDescent="0.25">
      <c r="A606" s="66"/>
      <c r="B606" s="66"/>
      <c r="C606" s="66"/>
      <c r="D606" s="66"/>
      <c r="E606" s="67"/>
      <c r="F606" s="67"/>
      <c r="G606" s="67"/>
      <c r="H606" s="67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</row>
    <row r="607" spans="1:23" ht="13.2" x14ac:dyDescent="0.25">
      <c r="A607" s="66"/>
      <c r="B607" s="66"/>
      <c r="C607" s="66"/>
      <c r="D607" s="66"/>
      <c r="E607" s="67"/>
      <c r="F607" s="67"/>
      <c r="G607" s="67"/>
      <c r="H607" s="67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</row>
    <row r="608" spans="1:23" ht="13.2" x14ac:dyDescent="0.25">
      <c r="A608" s="66"/>
      <c r="B608" s="66"/>
      <c r="C608" s="66"/>
      <c r="D608" s="66"/>
      <c r="E608" s="67"/>
      <c r="F608" s="67"/>
      <c r="G608" s="67"/>
      <c r="H608" s="67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</row>
    <row r="609" spans="1:23" ht="13.2" x14ac:dyDescent="0.25">
      <c r="A609" s="66"/>
      <c r="B609" s="66"/>
      <c r="C609" s="66"/>
      <c r="D609" s="66"/>
      <c r="E609" s="67"/>
      <c r="F609" s="67"/>
      <c r="G609" s="67"/>
      <c r="H609" s="67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</row>
    <row r="610" spans="1:23" ht="13.2" x14ac:dyDescent="0.25">
      <c r="A610" s="66"/>
      <c r="B610" s="66"/>
      <c r="C610" s="66"/>
      <c r="D610" s="66"/>
      <c r="E610" s="67"/>
      <c r="F610" s="67"/>
      <c r="G610" s="67"/>
      <c r="H610" s="67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</row>
    <row r="611" spans="1:23" ht="13.2" x14ac:dyDescent="0.25">
      <c r="A611" s="66"/>
      <c r="B611" s="66"/>
      <c r="C611" s="66"/>
      <c r="D611" s="66"/>
      <c r="E611" s="67"/>
      <c r="F611" s="67"/>
      <c r="G611" s="67"/>
      <c r="H611" s="67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</row>
    <row r="612" spans="1:23" ht="13.2" x14ac:dyDescent="0.25">
      <c r="A612" s="66"/>
      <c r="B612" s="66"/>
      <c r="C612" s="66"/>
      <c r="D612" s="66"/>
      <c r="E612" s="67"/>
      <c r="F612" s="67"/>
      <c r="G612" s="67"/>
      <c r="H612" s="67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</row>
    <row r="613" spans="1:23" ht="13.2" x14ac:dyDescent="0.25">
      <c r="A613" s="66"/>
      <c r="B613" s="66"/>
      <c r="C613" s="66"/>
      <c r="D613" s="66"/>
      <c r="E613" s="67"/>
      <c r="F613" s="67"/>
      <c r="G613" s="67"/>
      <c r="H613" s="67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</row>
    <row r="614" spans="1:23" ht="13.2" x14ac:dyDescent="0.25">
      <c r="A614" s="66"/>
      <c r="B614" s="66"/>
      <c r="C614" s="66"/>
      <c r="D614" s="66"/>
      <c r="E614" s="67"/>
      <c r="F614" s="67"/>
      <c r="G614" s="67"/>
      <c r="H614" s="67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</row>
    <row r="615" spans="1:23" ht="13.2" x14ac:dyDescent="0.25">
      <c r="A615" s="66"/>
      <c r="B615" s="66"/>
      <c r="C615" s="66"/>
      <c r="D615" s="66"/>
      <c r="E615" s="67"/>
      <c r="F615" s="67"/>
      <c r="G615" s="67"/>
      <c r="H615" s="67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</row>
    <row r="616" spans="1:23" ht="13.2" x14ac:dyDescent="0.25">
      <c r="A616" s="66"/>
      <c r="B616" s="66"/>
      <c r="C616" s="66"/>
      <c r="D616" s="66"/>
      <c r="E616" s="67"/>
      <c r="F616" s="67"/>
      <c r="G616" s="67"/>
      <c r="H616" s="67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</row>
    <row r="617" spans="1:23" ht="13.2" x14ac:dyDescent="0.25">
      <c r="A617" s="66"/>
      <c r="B617" s="66"/>
      <c r="C617" s="66"/>
      <c r="D617" s="66"/>
      <c r="E617" s="67"/>
      <c r="F617" s="67"/>
      <c r="G617" s="67"/>
      <c r="H617" s="67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</row>
    <row r="618" spans="1:23" ht="13.2" x14ac:dyDescent="0.25">
      <c r="A618" s="66"/>
      <c r="B618" s="66"/>
      <c r="C618" s="66"/>
      <c r="D618" s="66"/>
      <c r="E618" s="67"/>
      <c r="F618" s="67"/>
      <c r="G618" s="67"/>
      <c r="H618" s="67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</row>
    <row r="619" spans="1:23" ht="13.2" x14ac:dyDescent="0.25">
      <c r="A619" s="66"/>
      <c r="B619" s="66"/>
      <c r="C619" s="66"/>
      <c r="D619" s="66"/>
      <c r="E619" s="67"/>
      <c r="F619" s="67"/>
      <c r="G619" s="67"/>
      <c r="H619" s="67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</row>
    <row r="620" spans="1:23" ht="13.2" x14ac:dyDescent="0.25">
      <c r="A620" s="66"/>
      <c r="B620" s="66"/>
      <c r="C620" s="66"/>
      <c r="D620" s="66"/>
      <c r="E620" s="67"/>
      <c r="F620" s="67"/>
      <c r="G620" s="67"/>
      <c r="H620" s="67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</row>
    <row r="621" spans="1:23" ht="13.2" x14ac:dyDescent="0.25">
      <c r="A621" s="66"/>
      <c r="B621" s="66"/>
      <c r="C621" s="66"/>
      <c r="D621" s="66"/>
      <c r="E621" s="67"/>
      <c r="F621" s="67"/>
      <c r="G621" s="67"/>
      <c r="H621" s="67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</row>
    <row r="622" spans="1:23" ht="13.2" x14ac:dyDescent="0.25">
      <c r="A622" s="66"/>
      <c r="B622" s="66"/>
      <c r="C622" s="66"/>
      <c r="D622" s="66"/>
      <c r="E622" s="67"/>
      <c r="F622" s="67"/>
      <c r="G622" s="67"/>
      <c r="H622" s="67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</row>
    <row r="623" spans="1:23" ht="13.2" x14ac:dyDescent="0.25">
      <c r="A623" s="66"/>
      <c r="B623" s="66"/>
      <c r="C623" s="66"/>
      <c r="D623" s="66"/>
      <c r="E623" s="67"/>
      <c r="F623" s="67"/>
      <c r="G623" s="67"/>
      <c r="H623" s="67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</row>
    <row r="624" spans="1:23" ht="13.2" x14ac:dyDescent="0.25">
      <c r="A624" s="66"/>
      <c r="B624" s="66"/>
      <c r="C624" s="66"/>
      <c r="D624" s="66"/>
      <c r="E624" s="67"/>
      <c r="F624" s="67"/>
      <c r="G624" s="67"/>
      <c r="H624" s="67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</row>
    <row r="625" spans="1:23" ht="13.2" x14ac:dyDescent="0.25">
      <c r="A625" s="66"/>
      <c r="B625" s="66"/>
      <c r="C625" s="66"/>
      <c r="D625" s="66"/>
      <c r="E625" s="67"/>
      <c r="F625" s="67"/>
      <c r="G625" s="67"/>
      <c r="H625" s="67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</row>
    <row r="626" spans="1:23" ht="13.2" x14ac:dyDescent="0.25">
      <c r="A626" s="66"/>
      <c r="B626" s="66"/>
      <c r="C626" s="66"/>
      <c r="D626" s="66"/>
      <c r="E626" s="67"/>
      <c r="F626" s="67"/>
      <c r="G626" s="67"/>
      <c r="H626" s="67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</row>
    <row r="627" spans="1:23" ht="13.2" x14ac:dyDescent="0.25">
      <c r="A627" s="66"/>
      <c r="B627" s="66"/>
      <c r="C627" s="66"/>
      <c r="D627" s="66"/>
      <c r="E627" s="67"/>
      <c r="F627" s="67"/>
      <c r="G627" s="67"/>
      <c r="H627" s="67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</row>
    <row r="628" spans="1:23" ht="13.2" x14ac:dyDescent="0.25">
      <c r="A628" s="66"/>
      <c r="B628" s="66"/>
      <c r="C628" s="66"/>
      <c r="D628" s="66"/>
      <c r="E628" s="67"/>
      <c r="F628" s="67"/>
      <c r="G628" s="67"/>
      <c r="H628" s="67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</row>
    <row r="629" spans="1:23" ht="13.2" x14ac:dyDescent="0.25">
      <c r="A629" s="66"/>
      <c r="B629" s="66"/>
      <c r="C629" s="66"/>
      <c r="D629" s="66"/>
      <c r="E629" s="67"/>
      <c r="F629" s="67"/>
      <c r="G629" s="67"/>
      <c r="H629" s="67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</row>
    <row r="630" spans="1:23" ht="13.2" x14ac:dyDescent="0.25">
      <c r="A630" s="66"/>
      <c r="B630" s="66"/>
      <c r="C630" s="66"/>
      <c r="D630" s="66"/>
      <c r="E630" s="67"/>
      <c r="F630" s="67"/>
      <c r="G630" s="67"/>
      <c r="H630" s="67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</row>
    <row r="631" spans="1:23" ht="13.2" x14ac:dyDescent="0.25">
      <c r="A631" s="66"/>
      <c r="B631" s="66"/>
      <c r="C631" s="66"/>
      <c r="D631" s="66"/>
      <c r="E631" s="67"/>
      <c r="F631" s="67"/>
      <c r="G631" s="67"/>
      <c r="H631" s="67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</row>
    <row r="632" spans="1:23" ht="13.2" x14ac:dyDescent="0.25">
      <c r="A632" s="66"/>
      <c r="B632" s="66"/>
      <c r="C632" s="66"/>
      <c r="D632" s="66"/>
      <c r="E632" s="67"/>
      <c r="F632" s="67"/>
      <c r="G632" s="67"/>
      <c r="H632" s="67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</row>
    <row r="633" spans="1:23" ht="13.2" x14ac:dyDescent="0.25">
      <c r="A633" s="66"/>
      <c r="B633" s="66"/>
      <c r="C633" s="66"/>
      <c r="D633" s="66"/>
      <c r="E633" s="67"/>
      <c r="F633" s="67"/>
      <c r="G633" s="67"/>
      <c r="H633" s="67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</row>
    <row r="634" spans="1:23" ht="13.2" x14ac:dyDescent="0.25">
      <c r="A634" s="66"/>
      <c r="B634" s="66"/>
      <c r="C634" s="66"/>
      <c r="D634" s="66"/>
      <c r="E634" s="67"/>
      <c r="F634" s="67"/>
      <c r="G634" s="67"/>
      <c r="H634" s="67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</row>
    <row r="635" spans="1:23" ht="13.2" x14ac:dyDescent="0.25">
      <c r="A635" s="66"/>
      <c r="B635" s="66"/>
      <c r="C635" s="66"/>
      <c r="D635" s="66"/>
      <c r="E635" s="67"/>
      <c r="F635" s="67"/>
      <c r="G635" s="67"/>
      <c r="H635" s="67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</row>
    <row r="636" spans="1:23" ht="13.2" x14ac:dyDescent="0.25">
      <c r="A636" s="66"/>
      <c r="B636" s="66"/>
      <c r="C636" s="66"/>
      <c r="D636" s="66"/>
      <c r="E636" s="67"/>
      <c r="F636" s="67"/>
      <c r="G636" s="67"/>
      <c r="H636" s="67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</row>
    <row r="637" spans="1:23" ht="13.2" x14ac:dyDescent="0.25">
      <c r="A637" s="66"/>
      <c r="B637" s="66"/>
      <c r="C637" s="66"/>
      <c r="D637" s="66"/>
      <c r="E637" s="67"/>
      <c r="F637" s="67"/>
      <c r="G637" s="67"/>
      <c r="H637" s="67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</row>
    <row r="638" spans="1:23" ht="13.2" x14ac:dyDescent="0.25">
      <c r="A638" s="66"/>
      <c r="B638" s="66"/>
      <c r="C638" s="66"/>
      <c r="D638" s="66"/>
      <c r="E638" s="67"/>
      <c r="F638" s="67"/>
      <c r="G638" s="67"/>
      <c r="H638" s="67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</row>
    <row r="639" spans="1:23" ht="13.2" x14ac:dyDescent="0.25">
      <c r="A639" s="66"/>
      <c r="B639" s="66"/>
      <c r="C639" s="66"/>
      <c r="D639" s="66"/>
      <c r="E639" s="67"/>
      <c r="F639" s="67"/>
      <c r="G639" s="67"/>
      <c r="H639" s="67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</row>
    <row r="640" spans="1:23" ht="13.2" x14ac:dyDescent="0.25">
      <c r="A640" s="66"/>
      <c r="B640" s="66"/>
      <c r="C640" s="66"/>
      <c r="D640" s="66"/>
      <c r="E640" s="67"/>
      <c r="F640" s="67"/>
      <c r="G640" s="67"/>
      <c r="H640" s="67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</row>
    <row r="641" spans="1:23" ht="13.2" x14ac:dyDescent="0.25">
      <c r="A641" s="66"/>
      <c r="B641" s="66"/>
      <c r="C641" s="66"/>
      <c r="D641" s="66"/>
      <c r="E641" s="67"/>
      <c r="F641" s="67"/>
      <c r="G641" s="67"/>
      <c r="H641" s="67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</row>
    <row r="642" spans="1:23" ht="13.2" x14ac:dyDescent="0.25">
      <c r="A642" s="66"/>
      <c r="B642" s="66"/>
      <c r="C642" s="66"/>
      <c r="D642" s="66"/>
      <c r="E642" s="67"/>
      <c r="F642" s="67"/>
      <c r="G642" s="67"/>
      <c r="H642" s="67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</row>
    <row r="643" spans="1:23" ht="13.2" x14ac:dyDescent="0.25">
      <c r="A643" s="66"/>
      <c r="B643" s="66"/>
      <c r="C643" s="66"/>
      <c r="D643" s="66"/>
      <c r="E643" s="67"/>
      <c r="F643" s="67"/>
      <c r="G643" s="67"/>
      <c r="H643" s="67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</row>
    <row r="644" spans="1:23" ht="13.2" x14ac:dyDescent="0.25">
      <c r="A644" s="66"/>
      <c r="B644" s="66"/>
      <c r="C644" s="66"/>
      <c r="D644" s="66"/>
      <c r="E644" s="67"/>
      <c r="F644" s="67"/>
      <c r="G644" s="67"/>
      <c r="H644" s="67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</row>
    <row r="645" spans="1:23" ht="13.2" x14ac:dyDescent="0.25">
      <c r="A645" s="66"/>
      <c r="B645" s="66"/>
      <c r="C645" s="66"/>
      <c r="D645" s="66"/>
      <c r="E645" s="67"/>
      <c r="F645" s="67"/>
      <c r="G645" s="67"/>
      <c r="H645" s="67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</row>
    <row r="646" spans="1:23" ht="13.2" x14ac:dyDescent="0.25">
      <c r="A646" s="66"/>
      <c r="B646" s="66"/>
      <c r="C646" s="66"/>
      <c r="D646" s="66"/>
      <c r="E646" s="67"/>
      <c r="F646" s="67"/>
      <c r="G646" s="67"/>
      <c r="H646" s="67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</row>
    <row r="647" spans="1:23" ht="13.2" x14ac:dyDescent="0.25">
      <c r="A647" s="66"/>
      <c r="B647" s="66"/>
      <c r="C647" s="66"/>
      <c r="D647" s="66"/>
      <c r="E647" s="67"/>
      <c r="F647" s="67"/>
      <c r="G647" s="67"/>
      <c r="H647" s="67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</row>
    <row r="648" spans="1:23" ht="13.2" x14ac:dyDescent="0.25">
      <c r="A648" s="66"/>
      <c r="B648" s="66"/>
      <c r="C648" s="66"/>
      <c r="D648" s="66"/>
      <c r="E648" s="67"/>
      <c r="F648" s="67"/>
      <c r="G648" s="67"/>
      <c r="H648" s="67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</row>
    <row r="649" spans="1:23" ht="13.2" x14ac:dyDescent="0.25">
      <c r="A649" s="66"/>
      <c r="B649" s="66"/>
      <c r="C649" s="66"/>
      <c r="D649" s="66"/>
      <c r="E649" s="67"/>
      <c r="F649" s="67"/>
      <c r="G649" s="67"/>
      <c r="H649" s="67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</row>
    <row r="650" spans="1:23" ht="13.2" x14ac:dyDescent="0.25">
      <c r="A650" s="66"/>
      <c r="B650" s="66"/>
      <c r="C650" s="66"/>
      <c r="D650" s="66"/>
      <c r="E650" s="67"/>
      <c r="F650" s="67"/>
      <c r="G650" s="67"/>
      <c r="H650" s="67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</row>
    <row r="651" spans="1:23" ht="13.2" x14ac:dyDescent="0.25">
      <c r="A651" s="66"/>
      <c r="B651" s="66"/>
      <c r="C651" s="66"/>
      <c r="D651" s="66"/>
      <c r="E651" s="67"/>
      <c r="F651" s="67"/>
      <c r="G651" s="67"/>
      <c r="H651" s="67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</row>
    <row r="652" spans="1:23" ht="13.2" x14ac:dyDescent="0.25">
      <c r="A652" s="66"/>
      <c r="B652" s="66"/>
      <c r="C652" s="66"/>
      <c r="D652" s="66"/>
      <c r="E652" s="67"/>
      <c r="F652" s="67"/>
      <c r="G652" s="67"/>
      <c r="H652" s="67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</row>
    <row r="653" spans="1:23" ht="13.2" x14ac:dyDescent="0.25">
      <c r="A653" s="66"/>
      <c r="B653" s="66"/>
      <c r="C653" s="66"/>
      <c r="D653" s="66"/>
      <c r="E653" s="67"/>
      <c r="F653" s="67"/>
      <c r="G653" s="67"/>
      <c r="H653" s="67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</row>
    <row r="654" spans="1:23" ht="13.2" x14ac:dyDescent="0.25">
      <c r="A654" s="66"/>
      <c r="B654" s="66"/>
      <c r="C654" s="66"/>
      <c r="D654" s="66"/>
      <c r="E654" s="67"/>
      <c r="F654" s="67"/>
      <c r="G654" s="67"/>
      <c r="H654" s="67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</row>
    <row r="655" spans="1:23" ht="13.2" x14ac:dyDescent="0.25">
      <c r="A655" s="66"/>
      <c r="B655" s="66"/>
      <c r="C655" s="66"/>
      <c r="D655" s="66"/>
      <c r="E655" s="67"/>
      <c r="F655" s="67"/>
      <c r="G655" s="67"/>
      <c r="H655" s="67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</row>
    <row r="656" spans="1:23" ht="13.2" x14ac:dyDescent="0.25">
      <c r="A656" s="66"/>
      <c r="B656" s="66"/>
      <c r="C656" s="66"/>
      <c r="D656" s="66"/>
      <c r="E656" s="67"/>
      <c r="F656" s="67"/>
      <c r="G656" s="67"/>
      <c r="H656" s="67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</row>
    <row r="657" spans="1:23" ht="13.2" x14ac:dyDescent="0.25">
      <c r="A657" s="66"/>
      <c r="B657" s="66"/>
      <c r="C657" s="66"/>
      <c r="D657" s="66"/>
      <c r="E657" s="67"/>
      <c r="F657" s="67"/>
      <c r="G657" s="67"/>
      <c r="H657" s="67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</row>
    <row r="658" spans="1:23" ht="13.2" x14ac:dyDescent="0.25">
      <c r="A658" s="66"/>
      <c r="B658" s="66"/>
      <c r="C658" s="66"/>
      <c r="D658" s="66"/>
      <c r="E658" s="67"/>
      <c r="F658" s="67"/>
      <c r="G658" s="67"/>
      <c r="H658" s="67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</row>
    <row r="659" spans="1:23" ht="13.2" x14ac:dyDescent="0.25">
      <c r="A659" s="66"/>
      <c r="B659" s="66"/>
      <c r="C659" s="66"/>
      <c r="D659" s="66"/>
      <c r="E659" s="67"/>
      <c r="F659" s="67"/>
      <c r="G659" s="67"/>
      <c r="H659" s="67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</row>
    <row r="660" spans="1:23" ht="13.2" x14ac:dyDescent="0.25">
      <c r="A660" s="66"/>
      <c r="B660" s="66"/>
      <c r="C660" s="66"/>
      <c r="D660" s="66"/>
      <c r="E660" s="67"/>
      <c r="F660" s="67"/>
      <c r="G660" s="67"/>
      <c r="H660" s="67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</row>
    <row r="661" spans="1:23" ht="13.2" x14ac:dyDescent="0.25">
      <c r="A661" s="66"/>
      <c r="B661" s="66"/>
      <c r="C661" s="66"/>
      <c r="D661" s="66"/>
      <c r="E661" s="67"/>
      <c r="F661" s="67"/>
      <c r="G661" s="67"/>
      <c r="H661" s="67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</row>
    <row r="662" spans="1:23" ht="13.2" x14ac:dyDescent="0.25">
      <c r="A662" s="66"/>
      <c r="B662" s="66"/>
      <c r="C662" s="66"/>
      <c r="D662" s="66"/>
      <c r="E662" s="67"/>
      <c r="F662" s="67"/>
      <c r="G662" s="67"/>
      <c r="H662" s="67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</row>
    <row r="663" spans="1:23" ht="13.2" x14ac:dyDescent="0.25">
      <c r="A663" s="66"/>
      <c r="B663" s="66"/>
      <c r="C663" s="66"/>
      <c r="D663" s="66"/>
      <c r="E663" s="67"/>
      <c r="F663" s="67"/>
      <c r="G663" s="67"/>
      <c r="H663" s="67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</row>
    <row r="664" spans="1:23" ht="13.2" x14ac:dyDescent="0.25">
      <c r="A664" s="66"/>
      <c r="B664" s="66"/>
      <c r="C664" s="66"/>
      <c r="D664" s="66"/>
      <c r="E664" s="67"/>
      <c r="F664" s="67"/>
      <c r="G664" s="67"/>
      <c r="H664" s="67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</row>
    <row r="665" spans="1:23" ht="13.2" x14ac:dyDescent="0.25">
      <c r="A665" s="66"/>
      <c r="B665" s="66"/>
      <c r="C665" s="66"/>
      <c r="D665" s="66"/>
      <c r="E665" s="67"/>
      <c r="F665" s="67"/>
      <c r="G665" s="67"/>
      <c r="H665" s="67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</row>
    <row r="666" spans="1:23" ht="13.2" x14ac:dyDescent="0.25">
      <c r="A666" s="66"/>
      <c r="B666" s="66"/>
      <c r="C666" s="66"/>
      <c r="D666" s="66"/>
      <c r="E666" s="67"/>
      <c r="F666" s="67"/>
      <c r="G666" s="67"/>
      <c r="H666" s="67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</row>
    <row r="667" spans="1:23" ht="13.2" x14ac:dyDescent="0.25">
      <c r="A667" s="66"/>
      <c r="B667" s="66"/>
      <c r="C667" s="66"/>
      <c r="D667" s="66"/>
      <c r="E667" s="67"/>
      <c r="F667" s="67"/>
      <c r="G667" s="67"/>
      <c r="H667" s="67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</row>
    <row r="668" spans="1:23" ht="13.2" x14ac:dyDescent="0.25">
      <c r="A668" s="66"/>
      <c r="B668" s="66"/>
      <c r="C668" s="66"/>
      <c r="D668" s="66"/>
      <c r="E668" s="67"/>
      <c r="F668" s="67"/>
      <c r="G668" s="67"/>
      <c r="H668" s="67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</row>
    <row r="669" spans="1:23" ht="13.2" x14ac:dyDescent="0.25">
      <c r="A669" s="66"/>
      <c r="B669" s="66"/>
      <c r="C669" s="66"/>
      <c r="D669" s="66"/>
      <c r="E669" s="67"/>
      <c r="F669" s="67"/>
      <c r="G669" s="67"/>
      <c r="H669" s="67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</row>
    <row r="670" spans="1:23" ht="13.2" x14ac:dyDescent="0.25">
      <c r="A670" s="66"/>
      <c r="B670" s="66"/>
      <c r="C670" s="66"/>
      <c r="D670" s="66"/>
      <c r="E670" s="67"/>
      <c r="F670" s="67"/>
      <c r="G670" s="67"/>
      <c r="H670" s="67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</row>
    <row r="671" spans="1:23" ht="13.2" x14ac:dyDescent="0.25">
      <c r="A671" s="66"/>
      <c r="B671" s="66"/>
      <c r="C671" s="66"/>
      <c r="D671" s="66"/>
      <c r="E671" s="67"/>
      <c r="F671" s="67"/>
      <c r="G671" s="67"/>
      <c r="H671" s="67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</row>
    <row r="672" spans="1:23" ht="13.2" x14ac:dyDescent="0.25">
      <c r="A672" s="66"/>
      <c r="B672" s="66"/>
      <c r="C672" s="66"/>
      <c r="D672" s="66"/>
      <c r="E672" s="67"/>
      <c r="F672" s="67"/>
      <c r="G672" s="67"/>
      <c r="H672" s="67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</row>
    <row r="673" spans="1:23" ht="13.2" x14ac:dyDescent="0.25">
      <c r="A673" s="66"/>
      <c r="B673" s="66"/>
      <c r="C673" s="66"/>
      <c r="D673" s="66"/>
      <c r="E673" s="67"/>
      <c r="F673" s="67"/>
      <c r="G673" s="67"/>
      <c r="H673" s="67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</row>
    <row r="674" spans="1:23" ht="13.2" x14ac:dyDescent="0.25">
      <c r="A674" s="66"/>
      <c r="B674" s="66"/>
      <c r="C674" s="66"/>
      <c r="D674" s="66"/>
      <c r="E674" s="67"/>
      <c r="F674" s="67"/>
      <c r="G674" s="67"/>
      <c r="H674" s="67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</row>
    <row r="675" spans="1:23" ht="13.2" x14ac:dyDescent="0.25">
      <c r="A675" s="66"/>
      <c r="B675" s="66"/>
      <c r="C675" s="66"/>
      <c r="D675" s="66"/>
      <c r="E675" s="67"/>
      <c r="F675" s="67"/>
      <c r="G675" s="67"/>
      <c r="H675" s="67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</row>
    <row r="676" spans="1:23" ht="13.2" x14ac:dyDescent="0.25">
      <c r="A676" s="66"/>
      <c r="B676" s="66"/>
      <c r="C676" s="66"/>
      <c r="D676" s="66"/>
      <c r="E676" s="67"/>
      <c r="F676" s="67"/>
      <c r="G676" s="67"/>
      <c r="H676" s="67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</row>
    <row r="677" spans="1:23" ht="13.2" x14ac:dyDescent="0.25">
      <c r="A677" s="66"/>
      <c r="B677" s="66"/>
      <c r="C677" s="66"/>
      <c r="D677" s="66"/>
      <c r="E677" s="67"/>
      <c r="F677" s="67"/>
      <c r="G677" s="67"/>
      <c r="H677" s="67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</row>
    <row r="678" spans="1:23" ht="13.2" x14ac:dyDescent="0.25">
      <c r="A678" s="66"/>
      <c r="B678" s="66"/>
      <c r="C678" s="66"/>
      <c r="D678" s="66"/>
      <c r="E678" s="67"/>
      <c r="F678" s="67"/>
      <c r="G678" s="67"/>
      <c r="H678" s="67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</row>
    <row r="679" spans="1:23" ht="13.2" x14ac:dyDescent="0.25">
      <c r="A679" s="66"/>
      <c r="B679" s="66"/>
      <c r="C679" s="66"/>
      <c r="D679" s="66"/>
      <c r="E679" s="67"/>
      <c r="F679" s="67"/>
      <c r="G679" s="67"/>
      <c r="H679" s="67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</row>
    <row r="680" spans="1:23" ht="13.2" x14ac:dyDescent="0.25">
      <c r="A680" s="66"/>
      <c r="B680" s="66"/>
      <c r="C680" s="66"/>
      <c r="D680" s="66"/>
      <c r="E680" s="67"/>
      <c r="F680" s="67"/>
      <c r="G680" s="67"/>
      <c r="H680" s="67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</row>
    <row r="681" spans="1:23" ht="13.2" x14ac:dyDescent="0.25">
      <c r="A681" s="66"/>
      <c r="B681" s="66"/>
      <c r="C681" s="66"/>
      <c r="D681" s="66"/>
      <c r="E681" s="67"/>
      <c r="F681" s="67"/>
      <c r="G681" s="67"/>
      <c r="H681" s="67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</row>
    <row r="682" spans="1:23" ht="13.2" x14ac:dyDescent="0.25">
      <c r="A682" s="66"/>
      <c r="B682" s="66"/>
      <c r="C682" s="66"/>
      <c r="D682" s="66"/>
      <c r="E682" s="67"/>
      <c r="F682" s="67"/>
      <c r="G682" s="67"/>
      <c r="H682" s="67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</row>
    <row r="683" spans="1:23" ht="13.2" x14ac:dyDescent="0.25">
      <c r="A683" s="66"/>
      <c r="B683" s="66"/>
      <c r="C683" s="66"/>
      <c r="D683" s="66"/>
      <c r="E683" s="67"/>
      <c r="F683" s="67"/>
      <c r="G683" s="67"/>
      <c r="H683" s="67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</row>
    <row r="684" spans="1:23" ht="13.2" x14ac:dyDescent="0.25">
      <c r="A684" s="66"/>
      <c r="B684" s="66"/>
      <c r="C684" s="66"/>
      <c r="D684" s="66"/>
      <c r="E684" s="67"/>
      <c r="F684" s="67"/>
      <c r="G684" s="67"/>
      <c r="H684" s="67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</row>
    <row r="685" spans="1:23" ht="13.2" x14ac:dyDescent="0.25">
      <c r="A685" s="66"/>
      <c r="B685" s="66"/>
      <c r="C685" s="66"/>
      <c r="D685" s="66"/>
      <c r="E685" s="67"/>
      <c r="F685" s="67"/>
      <c r="G685" s="67"/>
      <c r="H685" s="67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</row>
    <row r="686" spans="1:23" ht="13.2" x14ac:dyDescent="0.25">
      <c r="A686" s="66"/>
      <c r="B686" s="66"/>
      <c r="C686" s="66"/>
      <c r="D686" s="66"/>
      <c r="E686" s="67"/>
      <c r="F686" s="67"/>
      <c r="G686" s="67"/>
      <c r="H686" s="67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</row>
    <row r="687" spans="1:23" ht="13.2" x14ac:dyDescent="0.25">
      <c r="A687" s="66"/>
      <c r="B687" s="66"/>
      <c r="C687" s="66"/>
      <c r="D687" s="66"/>
      <c r="E687" s="67"/>
      <c r="F687" s="67"/>
      <c r="G687" s="67"/>
      <c r="H687" s="67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</row>
    <row r="688" spans="1:23" ht="13.2" x14ac:dyDescent="0.25">
      <c r="A688" s="66"/>
      <c r="B688" s="66"/>
      <c r="C688" s="66"/>
      <c r="D688" s="66"/>
      <c r="E688" s="67"/>
      <c r="F688" s="67"/>
      <c r="G688" s="67"/>
      <c r="H688" s="67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</row>
    <row r="689" spans="1:23" ht="13.2" x14ac:dyDescent="0.25">
      <c r="A689" s="66"/>
      <c r="B689" s="66"/>
      <c r="C689" s="66"/>
      <c r="D689" s="66"/>
      <c r="E689" s="67"/>
      <c r="F689" s="67"/>
      <c r="G689" s="67"/>
      <c r="H689" s="67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</row>
    <row r="690" spans="1:23" ht="13.2" x14ac:dyDescent="0.25">
      <c r="A690" s="66"/>
      <c r="B690" s="66"/>
      <c r="C690" s="66"/>
      <c r="D690" s="66"/>
      <c r="E690" s="67"/>
      <c r="F690" s="67"/>
      <c r="G690" s="67"/>
      <c r="H690" s="67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</row>
    <row r="691" spans="1:23" ht="13.2" x14ac:dyDescent="0.25">
      <c r="A691" s="66"/>
      <c r="B691" s="66"/>
      <c r="C691" s="66"/>
      <c r="D691" s="66"/>
      <c r="E691" s="67"/>
      <c r="F691" s="67"/>
      <c r="G691" s="67"/>
      <c r="H691" s="67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</row>
    <row r="692" spans="1:23" ht="13.2" x14ac:dyDescent="0.25">
      <c r="A692" s="66"/>
      <c r="B692" s="66"/>
      <c r="C692" s="66"/>
      <c r="D692" s="66"/>
      <c r="E692" s="67"/>
      <c r="F692" s="67"/>
      <c r="G692" s="67"/>
      <c r="H692" s="67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</row>
    <row r="693" spans="1:23" ht="13.2" x14ac:dyDescent="0.25">
      <c r="A693" s="66"/>
      <c r="B693" s="66"/>
      <c r="C693" s="66"/>
      <c r="D693" s="66"/>
      <c r="E693" s="67"/>
      <c r="F693" s="67"/>
      <c r="G693" s="67"/>
      <c r="H693" s="67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</row>
    <row r="694" spans="1:23" ht="13.2" x14ac:dyDescent="0.25">
      <c r="A694" s="66"/>
      <c r="B694" s="66"/>
      <c r="C694" s="66"/>
      <c r="D694" s="66"/>
      <c r="E694" s="67"/>
      <c r="F694" s="67"/>
      <c r="G694" s="67"/>
      <c r="H694" s="67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</row>
    <row r="695" spans="1:23" ht="13.2" x14ac:dyDescent="0.25">
      <c r="A695" s="66"/>
      <c r="B695" s="66"/>
      <c r="C695" s="66"/>
      <c r="D695" s="66"/>
      <c r="E695" s="67"/>
      <c r="F695" s="67"/>
      <c r="G695" s="67"/>
      <c r="H695" s="67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</row>
    <row r="696" spans="1:23" ht="13.2" x14ac:dyDescent="0.25">
      <c r="A696" s="66"/>
      <c r="B696" s="66"/>
      <c r="C696" s="66"/>
      <c r="D696" s="66"/>
      <c r="E696" s="67"/>
      <c r="F696" s="67"/>
      <c r="G696" s="67"/>
      <c r="H696" s="67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</row>
    <row r="697" spans="1:23" ht="13.2" x14ac:dyDescent="0.25">
      <c r="A697" s="66"/>
      <c r="B697" s="66"/>
      <c r="C697" s="66"/>
      <c r="D697" s="66"/>
      <c r="E697" s="67"/>
      <c r="F697" s="67"/>
      <c r="G697" s="67"/>
      <c r="H697" s="67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</row>
    <row r="698" spans="1:23" ht="13.2" x14ac:dyDescent="0.25">
      <c r="A698" s="66"/>
      <c r="B698" s="66"/>
      <c r="C698" s="66"/>
      <c r="D698" s="66"/>
      <c r="E698" s="67"/>
      <c r="F698" s="67"/>
      <c r="G698" s="67"/>
      <c r="H698" s="67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</row>
    <row r="699" spans="1:23" ht="13.2" x14ac:dyDescent="0.25">
      <c r="A699" s="66"/>
      <c r="B699" s="66"/>
      <c r="C699" s="66"/>
      <c r="D699" s="66"/>
      <c r="E699" s="67"/>
      <c r="F699" s="67"/>
      <c r="G699" s="67"/>
      <c r="H699" s="67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</row>
    <row r="700" spans="1:23" ht="13.2" x14ac:dyDescent="0.25">
      <c r="A700" s="66"/>
      <c r="B700" s="66"/>
      <c r="C700" s="66"/>
      <c r="D700" s="66"/>
      <c r="E700" s="67"/>
      <c r="F700" s="67"/>
      <c r="G700" s="67"/>
      <c r="H700" s="67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</row>
    <row r="701" spans="1:23" ht="13.2" x14ac:dyDescent="0.25">
      <c r="A701" s="66"/>
      <c r="B701" s="66"/>
      <c r="C701" s="66"/>
      <c r="D701" s="66"/>
      <c r="E701" s="67"/>
      <c r="F701" s="67"/>
      <c r="G701" s="67"/>
      <c r="H701" s="67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</row>
    <row r="702" spans="1:23" ht="13.2" x14ac:dyDescent="0.25">
      <c r="A702" s="66"/>
      <c r="B702" s="66"/>
      <c r="C702" s="66"/>
      <c r="D702" s="66"/>
      <c r="E702" s="67"/>
      <c r="F702" s="67"/>
      <c r="G702" s="67"/>
      <c r="H702" s="67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</row>
    <row r="703" spans="1:23" ht="13.2" x14ac:dyDescent="0.25">
      <c r="A703" s="66"/>
      <c r="B703" s="66"/>
      <c r="C703" s="66"/>
      <c r="D703" s="66"/>
      <c r="E703" s="67"/>
      <c r="F703" s="67"/>
      <c r="G703" s="67"/>
      <c r="H703" s="67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</row>
    <row r="704" spans="1:23" ht="13.2" x14ac:dyDescent="0.25">
      <c r="A704" s="66"/>
      <c r="B704" s="66"/>
      <c r="C704" s="66"/>
      <c r="D704" s="66"/>
      <c r="E704" s="67"/>
      <c r="F704" s="67"/>
      <c r="G704" s="67"/>
      <c r="H704" s="67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</row>
    <row r="705" spans="1:23" ht="13.2" x14ac:dyDescent="0.25">
      <c r="A705" s="66"/>
      <c r="B705" s="66"/>
      <c r="C705" s="66"/>
      <c r="D705" s="66"/>
      <c r="E705" s="67"/>
      <c r="F705" s="67"/>
      <c r="G705" s="67"/>
      <c r="H705" s="67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</row>
    <row r="706" spans="1:23" ht="13.2" x14ac:dyDescent="0.25">
      <c r="A706" s="66"/>
      <c r="B706" s="66"/>
      <c r="C706" s="66"/>
      <c r="D706" s="66"/>
      <c r="E706" s="67"/>
      <c r="F706" s="67"/>
      <c r="G706" s="67"/>
      <c r="H706" s="67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</row>
    <row r="707" spans="1:23" ht="13.2" x14ac:dyDescent="0.25">
      <c r="A707" s="66"/>
      <c r="B707" s="66"/>
      <c r="C707" s="66"/>
      <c r="D707" s="66"/>
      <c r="E707" s="67"/>
      <c r="F707" s="67"/>
      <c r="G707" s="67"/>
      <c r="H707" s="67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</row>
    <row r="708" spans="1:23" ht="13.2" x14ac:dyDescent="0.25">
      <c r="A708" s="66"/>
      <c r="B708" s="66"/>
      <c r="C708" s="66"/>
      <c r="D708" s="66"/>
      <c r="E708" s="67"/>
      <c r="F708" s="67"/>
      <c r="G708" s="67"/>
      <c r="H708" s="67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</row>
    <row r="709" spans="1:23" ht="13.2" x14ac:dyDescent="0.25">
      <c r="A709" s="66"/>
      <c r="B709" s="66"/>
      <c r="C709" s="66"/>
      <c r="D709" s="66"/>
      <c r="E709" s="67"/>
      <c r="F709" s="67"/>
      <c r="G709" s="67"/>
      <c r="H709" s="67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</row>
    <row r="710" spans="1:23" ht="13.2" x14ac:dyDescent="0.25">
      <c r="A710" s="66"/>
      <c r="B710" s="66"/>
      <c r="C710" s="66"/>
      <c r="D710" s="66"/>
      <c r="E710" s="67"/>
      <c r="F710" s="67"/>
      <c r="G710" s="67"/>
      <c r="H710" s="67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</row>
    <row r="711" spans="1:23" ht="13.2" x14ac:dyDescent="0.25">
      <c r="A711" s="66"/>
      <c r="B711" s="66"/>
      <c r="C711" s="66"/>
      <c r="D711" s="66"/>
      <c r="E711" s="67"/>
      <c r="F711" s="67"/>
      <c r="G711" s="67"/>
      <c r="H711" s="67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</row>
    <row r="712" spans="1:23" ht="13.2" x14ac:dyDescent="0.25">
      <c r="A712" s="66"/>
      <c r="B712" s="66"/>
      <c r="C712" s="66"/>
      <c r="D712" s="66"/>
      <c r="E712" s="67"/>
      <c r="F712" s="67"/>
      <c r="G712" s="67"/>
      <c r="H712" s="67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</row>
    <row r="713" spans="1:23" ht="13.2" x14ac:dyDescent="0.25">
      <c r="A713" s="66"/>
      <c r="B713" s="66"/>
      <c r="C713" s="66"/>
      <c r="D713" s="66"/>
      <c r="E713" s="67"/>
      <c r="F713" s="67"/>
      <c r="G713" s="67"/>
      <c r="H713" s="67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</row>
    <row r="714" spans="1:23" ht="13.2" x14ac:dyDescent="0.25">
      <c r="A714" s="66"/>
      <c r="B714" s="66"/>
      <c r="C714" s="66"/>
      <c r="D714" s="66"/>
      <c r="E714" s="67"/>
      <c r="F714" s="67"/>
      <c r="G714" s="67"/>
      <c r="H714" s="67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</row>
    <row r="715" spans="1:23" ht="13.2" x14ac:dyDescent="0.25">
      <c r="A715" s="66"/>
      <c r="B715" s="66"/>
      <c r="C715" s="66"/>
      <c r="D715" s="66"/>
      <c r="E715" s="67"/>
      <c r="F715" s="67"/>
      <c r="G715" s="67"/>
      <c r="H715" s="67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</row>
    <row r="716" spans="1:23" ht="13.2" x14ac:dyDescent="0.25">
      <c r="A716" s="66"/>
      <c r="B716" s="66"/>
      <c r="C716" s="66"/>
      <c r="D716" s="66"/>
      <c r="E716" s="67"/>
      <c r="F716" s="67"/>
      <c r="G716" s="67"/>
      <c r="H716" s="67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</row>
    <row r="717" spans="1:23" ht="13.2" x14ac:dyDescent="0.25">
      <c r="A717" s="66"/>
      <c r="B717" s="66"/>
      <c r="C717" s="66"/>
      <c r="D717" s="66"/>
      <c r="E717" s="67"/>
      <c r="F717" s="67"/>
      <c r="G717" s="67"/>
      <c r="H717" s="67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</row>
    <row r="718" spans="1:23" ht="13.2" x14ac:dyDescent="0.25">
      <c r="A718" s="66"/>
      <c r="B718" s="66"/>
      <c r="C718" s="66"/>
      <c r="D718" s="66"/>
      <c r="E718" s="67"/>
      <c r="F718" s="67"/>
      <c r="G718" s="67"/>
      <c r="H718" s="67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</row>
    <row r="719" spans="1:23" ht="13.2" x14ac:dyDescent="0.25">
      <c r="A719" s="66"/>
      <c r="B719" s="66"/>
      <c r="C719" s="66"/>
      <c r="D719" s="66"/>
      <c r="E719" s="67"/>
      <c r="F719" s="67"/>
      <c r="G719" s="67"/>
      <c r="H719" s="67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</row>
    <row r="720" spans="1:23" ht="13.2" x14ac:dyDescent="0.25">
      <c r="A720" s="66"/>
      <c r="B720" s="66"/>
      <c r="C720" s="66"/>
      <c r="D720" s="66"/>
      <c r="E720" s="67"/>
      <c r="F720" s="67"/>
      <c r="G720" s="67"/>
      <c r="H720" s="67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</row>
    <row r="721" spans="1:23" ht="13.2" x14ac:dyDescent="0.25">
      <c r="A721" s="66"/>
      <c r="B721" s="66"/>
      <c r="C721" s="66"/>
      <c r="D721" s="66"/>
      <c r="E721" s="67"/>
      <c r="F721" s="67"/>
      <c r="G721" s="67"/>
      <c r="H721" s="67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</row>
    <row r="722" spans="1:23" ht="13.2" x14ac:dyDescent="0.25">
      <c r="A722" s="66"/>
      <c r="B722" s="66"/>
      <c r="C722" s="66"/>
      <c r="D722" s="66"/>
      <c r="E722" s="67"/>
      <c r="F722" s="67"/>
      <c r="G722" s="67"/>
      <c r="H722" s="67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</row>
    <row r="723" spans="1:23" ht="13.2" x14ac:dyDescent="0.25">
      <c r="A723" s="66"/>
      <c r="B723" s="66"/>
      <c r="C723" s="66"/>
      <c r="D723" s="66"/>
      <c r="E723" s="67"/>
      <c r="F723" s="67"/>
      <c r="G723" s="67"/>
      <c r="H723" s="67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</row>
    <row r="724" spans="1:23" ht="13.2" x14ac:dyDescent="0.25">
      <c r="A724" s="66"/>
      <c r="B724" s="66"/>
      <c r="C724" s="66"/>
      <c r="D724" s="66"/>
      <c r="E724" s="67"/>
      <c r="F724" s="67"/>
      <c r="G724" s="67"/>
      <c r="H724" s="67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</row>
    <row r="725" spans="1:23" ht="13.2" x14ac:dyDescent="0.25">
      <c r="A725" s="66"/>
      <c r="B725" s="66"/>
      <c r="C725" s="66"/>
      <c r="D725" s="66"/>
      <c r="E725" s="67"/>
      <c r="F725" s="67"/>
      <c r="G725" s="67"/>
      <c r="H725" s="67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</row>
    <row r="726" spans="1:23" ht="13.2" x14ac:dyDescent="0.25">
      <c r="A726" s="66"/>
      <c r="B726" s="66"/>
      <c r="C726" s="66"/>
      <c r="D726" s="66"/>
      <c r="E726" s="67"/>
      <c r="F726" s="67"/>
      <c r="G726" s="67"/>
      <c r="H726" s="67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</row>
    <row r="727" spans="1:23" ht="13.2" x14ac:dyDescent="0.25">
      <c r="A727" s="66"/>
      <c r="B727" s="66"/>
      <c r="C727" s="66"/>
      <c r="D727" s="66"/>
      <c r="E727" s="67"/>
      <c r="F727" s="67"/>
      <c r="G727" s="67"/>
      <c r="H727" s="67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</row>
    <row r="728" spans="1:23" ht="13.2" x14ac:dyDescent="0.25">
      <c r="A728" s="66"/>
      <c r="B728" s="66"/>
      <c r="C728" s="66"/>
      <c r="D728" s="66"/>
      <c r="E728" s="67"/>
      <c r="F728" s="67"/>
      <c r="G728" s="67"/>
      <c r="H728" s="67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</row>
    <row r="729" spans="1:23" ht="13.2" x14ac:dyDescent="0.25">
      <c r="A729" s="66"/>
      <c r="B729" s="66"/>
      <c r="C729" s="66"/>
      <c r="D729" s="66"/>
      <c r="E729" s="67"/>
      <c r="F729" s="67"/>
      <c r="G729" s="67"/>
      <c r="H729" s="67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</row>
    <row r="730" spans="1:23" ht="13.2" x14ac:dyDescent="0.25">
      <c r="A730" s="66"/>
      <c r="B730" s="66"/>
      <c r="C730" s="66"/>
      <c r="D730" s="66"/>
      <c r="E730" s="67"/>
      <c r="F730" s="67"/>
      <c r="G730" s="67"/>
      <c r="H730" s="67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</row>
    <row r="731" spans="1:23" ht="13.2" x14ac:dyDescent="0.25">
      <c r="A731" s="66"/>
      <c r="B731" s="66"/>
      <c r="C731" s="66"/>
      <c r="D731" s="66"/>
      <c r="E731" s="67"/>
      <c r="F731" s="67"/>
      <c r="G731" s="67"/>
      <c r="H731" s="67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</row>
    <row r="732" spans="1:23" ht="13.2" x14ac:dyDescent="0.25">
      <c r="A732" s="66"/>
      <c r="B732" s="66"/>
      <c r="C732" s="66"/>
      <c r="D732" s="66"/>
      <c r="E732" s="67"/>
      <c r="F732" s="67"/>
      <c r="G732" s="67"/>
      <c r="H732" s="67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</row>
    <row r="733" spans="1:23" ht="13.2" x14ac:dyDescent="0.25">
      <c r="A733" s="66"/>
      <c r="B733" s="66"/>
      <c r="C733" s="66"/>
      <c r="D733" s="66"/>
      <c r="E733" s="67"/>
      <c r="F733" s="67"/>
      <c r="G733" s="67"/>
      <c r="H733" s="67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</row>
    <row r="734" spans="1:23" ht="13.2" x14ac:dyDescent="0.25">
      <c r="A734" s="66"/>
      <c r="B734" s="66"/>
      <c r="C734" s="66"/>
      <c r="D734" s="66"/>
      <c r="E734" s="67"/>
      <c r="F734" s="67"/>
      <c r="G734" s="67"/>
      <c r="H734" s="67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</row>
    <row r="735" spans="1:23" ht="13.2" x14ac:dyDescent="0.25">
      <c r="A735" s="66"/>
      <c r="B735" s="66"/>
      <c r="C735" s="66"/>
      <c r="D735" s="66"/>
      <c r="E735" s="67"/>
      <c r="F735" s="67"/>
      <c r="G735" s="67"/>
      <c r="H735" s="67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</row>
    <row r="736" spans="1:23" ht="13.2" x14ac:dyDescent="0.25">
      <c r="A736" s="66"/>
      <c r="B736" s="66"/>
      <c r="C736" s="66"/>
      <c r="D736" s="66"/>
      <c r="E736" s="67"/>
      <c r="F736" s="67"/>
      <c r="G736" s="67"/>
      <c r="H736" s="67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</row>
    <row r="737" spans="1:23" ht="13.2" x14ac:dyDescent="0.25">
      <c r="A737" s="66"/>
      <c r="B737" s="66"/>
      <c r="C737" s="66"/>
      <c r="D737" s="66"/>
      <c r="E737" s="67"/>
      <c r="F737" s="67"/>
      <c r="G737" s="67"/>
      <c r="H737" s="67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</row>
    <row r="738" spans="1:23" ht="13.2" x14ac:dyDescent="0.25">
      <c r="A738" s="66"/>
      <c r="B738" s="66"/>
      <c r="C738" s="66"/>
      <c r="D738" s="66"/>
      <c r="E738" s="67"/>
      <c r="F738" s="67"/>
      <c r="G738" s="67"/>
      <c r="H738" s="67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</row>
    <row r="739" spans="1:23" ht="13.2" x14ac:dyDescent="0.25">
      <c r="A739" s="66"/>
      <c r="B739" s="66"/>
      <c r="C739" s="66"/>
      <c r="D739" s="66"/>
      <c r="E739" s="67"/>
      <c r="F739" s="67"/>
      <c r="G739" s="67"/>
      <c r="H739" s="67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</row>
    <row r="740" spans="1:23" ht="13.2" x14ac:dyDescent="0.25">
      <c r="A740" s="66"/>
      <c r="B740" s="66"/>
      <c r="C740" s="66"/>
      <c r="D740" s="66"/>
      <c r="E740" s="67"/>
      <c r="F740" s="67"/>
      <c r="G740" s="67"/>
      <c r="H740" s="67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</row>
    <row r="741" spans="1:23" ht="13.2" x14ac:dyDescent="0.25">
      <c r="A741" s="66"/>
      <c r="B741" s="66"/>
      <c r="C741" s="66"/>
      <c r="D741" s="66"/>
      <c r="E741" s="67"/>
      <c r="F741" s="67"/>
      <c r="G741" s="67"/>
      <c r="H741" s="67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</row>
    <row r="742" spans="1:23" ht="13.2" x14ac:dyDescent="0.25">
      <c r="A742" s="66"/>
      <c r="B742" s="66"/>
      <c r="C742" s="66"/>
      <c r="D742" s="66"/>
      <c r="E742" s="67"/>
      <c r="F742" s="67"/>
      <c r="G742" s="67"/>
      <c r="H742" s="67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</row>
    <row r="743" spans="1:23" ht="13.2" x14ac:dyDescent="0.25">
      <c r="A743" s="66"/>
      <c r="B743" s="66"/>
      <c r="C743" s="66"/>
      <c r="D743" s="66"/>
      <c r="E743" s="67"/>
      <c r="F743" s="67"/>
      <c r="G743" s="67"/>
      <c r="H743" s="67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</row>
    <row r="744" spans="1:23" ht="13.2" x14ac:dyDescent="0.25">
      <c r="A744" s="66"/>
      <c r="B744" s="66"/>
      <c r="C744" s="66"/>
      <c r="D744" s="66"/>
      <c r="E744" s="67"/>
      <c r="F744" s="67"/>
      <c r="G744" s="67"/>
      <c r="H744" s="67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</row>
    <row r="745" spans="1:23" ht="13.2" x14ac:dyDescent="0.25">
      <c r="A745" s="66"/>
      <c r="B745" s="66"/>
      <c r="C745" s="66"/>
      <c r="D745" s="66"/>
      <c r="E745" s="67"/>
      <c r="F745" s="67"/>
      <c r="G745" s="67"/>
      <c r="H745" s="67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</row>
    <row r="746" spans="1:23" ht="13.2" x14ac:dyDescent="0.25">
      <c r="A746" s="66"/>
      <c r="B746" s="66"/>
      <c r="C746" s="66"/>
      <c r="D746" s="66"/>
      <c r="E746" s="67"/>
      <c r="F746" s="67"/>
      <c r="G746" s="67"/>
      <c r="H746" s="67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</row>
    <row r="747" spans="1:23" ht="13.2" x14ac:dyDescent="0.25">
      <c r="A747" s="66"/>
      <c r="B747" s="66"/>
      <c r="C747" s="66"/>
      <c r="D747" s="66"/>
      <c r="E747" s="67"/>
      <c r="F747" s="67"/>
      <c r="G747" s="67"/>
      <c r="H747" s="67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</row>
    <row r="748" spans="1:23" ht="13.2" x14ac:dyDescent="0.25">
      <c r="A748" s="66"/>
      <c r="B748" s="66"/>
      <c r="C748" s="66"/>
      <c r="D748" s="66"/>
      <c r="E748" s="67"/>
      <c r="F748" s="67"/>
      <c r="G748" s="67"/>
      <c r="H748" s="67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</row>
    <row r="749" spans="1:23" ht="13.2" x14ac:dyDescent="0.25">
      <c r="A749" s="66"/>
      <c r="B749" s="66"/>
      <c r="C749" s="66"/>
      <c r="D749" s="66"/>
      <c r="E749" s="67"/>
      <c r="F749" s="67"/>
      <c r="G749" s="67"/>
      <c r="H749" s="67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</row>
    <row r="750" spans="1:23" ht="13.2" x14ac:dyDescent="0.25">
      <c r="A750" s="66"/>
      <c r="B750" s="66"/>
      <c r="C750" s="66"/>
      <c r="D750" s="66"/>
      <c r="E750" s="67"/>
      <c r="F750" s="67"/>
      <c r="G750" s="67"/>
      <c r="H750" s="67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</row>
    <row r="751" spans="1:23" ht="13.2" x14ac:dyDescent="0.25">
      <c r="A751" s="66"/>
      <c r="B751" s="66"/>
      <c r="C751" s="66"/>
      <c r="D751" s="66"/>
      <c r="E751" s="67"/>
      <c r="F751" s="67"/>
      <c r="G751" s="67"/>
      <c r="H751" s="67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</row>
    <row r="752" spans="1:23" ht="13.2" x14ac:dyDescent="0.25">
      <c r="A752" s="66"/>
      <c r="B752" s="66"/>
      <c r="C752" s="66"/>
      <c r="D752" s="66"/>
      <c r="E752" s="67"/>
      <c r="F752" s="67"/>
      <c r="G752" s="67"/>
      <c r="H752" s="67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</row>
    <row r="753" spans="1:23" ht="13.2" x14ac:dyDescent="0.25">
      <c r="A753" s="66"/>
      <c r="B753" s="66"/>
      <c r="C753" s="66"/>
      <c r="D753" s="66"/>
      <c r="E753" s="67"/>
      <c r="F753" s="67"/>
      <c r="G753" s="67"/>
      <c r="H753" s="67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</row>
    <row r="754" spans="1:23" ht="13.2" x14ac:dyDescent="0.25">
      <c r="A754" s="66"/>
      <c r="B754" s="66"/>
      <c r="C754" s="66"/>
      <c r="D754" s="66"/>
      <c r="E754" s="67"/>
      <c r="F754" s="67"/>
      <c r="G754" s="67"/>
      <c r="H754" s="67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</row>
    <row r="755" spans="1:23" ht="13.2" x14ac:dyDescent="0.25">
      <c r="A755" s="66"/>
      <c r="B755" s="66"/>
      <c r="C755" s="66"/>
      <c r="D755" s="66"/>
      <c r="E755" s="67"/>
      <c r="F755" s="67"/>
      <c r="G755" s="67"/>
      <c r="H755" s="67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</row>
    <row r="756" spans="1:23" ht="13.2" x14ac:dyDescent="0.25">
      <c r="A756" s="66"/>
      <c r="B756" s="66"/>
      <c r="C756" s="66"/>
      <c r="D756" s="66"/>
      <c r="E756" s="67"/>
      <c r="F756" s="67"/>
      <c r="G756" s="67"/>
      <c r="H756" s="67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</row>
    <row r="757" spans="1:23" ht="13.2" x14ac:dyDescent="0.25">
      <c r="A757" s="66"/>
      <c r="B757" s="66"/>
      <c r="C757" s="66"/>
      <c r="D757" s="66"/>
      <c r="E757" s="67"/>
      <c r="F757" s="67"/>
      <c r="G757" s="67"/>
      <c r="H757" s="67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</row>
    <row r="758" spans="1:23" ht="13.2" x14ac:dyDescent="0.25">
      <c r="A758" s="66"/>
      <c r="B758" s="66"/>
      <c r="C758" s="66"/>
      <c r="D758" s="66"/>
      <c r="E758" s="67"/>
      <c r="F758" s="67"/>
      <c r="G758" s="67"/>
      <c r="H758" s="67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</row>
    <row r="759" spans="1:23" ht="13.2" x14ac:dyDescent="0.25">
      <c r="A759" s="66"/>
      <c r="B759" s="66"/>
      <c r="C759" s="66"/>
      <c r="D759" s="66"/>
      <c r="E759" s="67"/>
      <c r="F759" s="67"/>
      <c r="G759" s="67"/>
      <c r="H759" s="67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</row>
    <row r="760" spans="1:23" ht="13.2" x14ac:dyDescent="0.25">
      <c r="A760" s="66"/>
      <c r="B760" s="66"/>
      <c r="C760" s="66"/>
      <c r="D760" s="66"/>
      <c r="E760" s="67"/>
      <c r="F760" s="67"/>
      <c r="G760" s="67"/>
      <c r="H760" s="67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</row>
    <row r="761" spans="1:23" ht="13.2" x14ac:dyDescent="0.25">
      <c r="A761" s="66"/>
      <c r="B761" s="66"/>
      <c r="C761" s="66"/>
      <c r="D761" s="66"/>
      <c r="E761" s="67"/>
      <c r="F761" s="67"/>
      <c r="G761" s="67"/>
      <c r="H761" s="67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</row>
    <row r="762" spans="1:23" ht="13.2" x14ac:dyDescent="0.25">
      <c r="A762" s="66"/>
      <c r="B762" s="66"/>
      <c r="C762" s="66"/>
      <c r="D762" s="66"/>
      <c r="E762" s="67"/>
      <c r="F762" s="67"/>
      <c r="G762" s="67"/>
      <c r="H762" s="67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</row>
    <row r="763" spans="1:23" ht="13.2" x14ac:dyDescent="0.25">
      <c r="A763" s="66"/>
      <c r="B763" s="66"/>
      <c r="C763" s="66"/>
      <c r="D763" s="66"/>
      <c r="E763" s="67"/>
      <c r="F763" s="67"/>
      <c r="G763" s="67"/>
      <c r="H763" s="67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</row>
    <row r="764" spans="1:23" ht="13.2" x14ac:dyDescent="0.25">
      <c r="A764" s="66"/>
      <c r="B764" s="66"/>
      <c r="C764" s="66"/>
      <c r="D764" s="66"/>
      <c r="E764" s="67"/>
      <c r="F764" s="67"/>
      <c r="G764" s="67"/>
      <c r="H764" s="67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</row>
    <row r="765" spans="1:23" ht="13.2" x14ac:dyDescent="0.25">
      <c r="A765" s="66"/>
      <c r="B765" s="66"/>
      <c r="C765" s="66"/>
      <c r="D765" s="66"/>
      <c r="E765" s="67"/>
      <c r="F765" s="67"/>
      <c r="G765" s="67"/>
      <c r="H765" s="67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</row>
    <row r="766" spans="1:23" ht="13.2" x14ac:dyDescent="0.25">
      <c r="A766" s="66"/>
      <c r="B766" s="66"/>
      <c r="C766" s="66"/>
      <c r="D766" s="66"/>
      <c r="E766" s="67"/>
      <c r="F766" s="67"/>
      <c r="G766" s="67"/>
      <c r="H766" s="67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</row>
    <row r="767" spans="1:23" ht="13.2" x14ac:dyDescent="0.25">
      <c r="A767" s="66"/>
      <c r="B767" s="66"/>
      <c r="C767" s="66"/>
      <c r="D767" s="66"/>
      <c r="E767" s="67"/>
      <c r="F767" s="67"/>
      <c r="G767" s="67"/>
      <c r="H767" s="67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</row>
    <row r="768" spans="1:23" ht="13.2" x14ac:dyDescent="0.25">
      <c r="A768" s="66"/>
      <c r="B768" s="66"/>
      <c r="C768" s="66"/>
      <c r="D768" s="66"/>
      <c r="E768" s="67"/>
      <c r="F768" s="67"/>
      <c r="G768" s="67"/>
      <c r="H768" s="67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</row>
    <row r="769" spans="1:23" ht="13.2" x14ac:dyDescent="0.25">
      <c r="A769" s="66"/>
      <c r="B769" s="66"/>
      <c r="C769" s="66"/>
      <c r="D769" s="66"/>
      <c r="E769" s="67"/>
      <c r="F769" s="67"/>
      <c r="G769" s="67"/>
      <c r="H769" s="67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</row>
    <row r="770" spans="1:23" ht="13.2" x14ac:dyDescent="0.25">
      <c r="A770" s="66"/>
      <c r="B770" s="66"/>
      <c r="C770" s="66"/>
      <c r="D770" s="66"/>
      <c r="E770" s="67"/>
      <c r="F770" s="67"/>
      <c r="G770" s="67"/>
      <c r="H770" s="67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</row>
    <row r="771" spans="1:23" ht="13.2" x14ac:dyDescent="0.25">
      <c r="A771" s="66"/>
      <c r="B771" s="66"/>
      <c r="C771" s="66"/>
      <c r="D771" s="66"/>
      <c r="E771" s="67"/>
      <c r="F771" s="67"/>
      <c r="G771" s="67"/>
      <c r="H771" s="67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</row>
    <row r="772" spans="1:23" ht="13.2" x14ac:dyDescent="0.25">
      <c r="A772" s="66"/>
      <c r="B772" s="66"/>
      <c r="C772" s="66"/>
      <c r="D772" s="66"/>
      <c r="E772" s="67"/>
      <c r="F772" s="67"/>
      <c r="G772" s="67"/>
      <c r="H772" s="67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</row>
    <row r="773" spans="1:23" ht="13.2" x14ac:dyDescent="0.25">
      <c r="A773" s="66"/>
      <c r="B773" s="66"/>
      <c r="C773" s="66"/>
      <c r="D773" s="66"/>
      <c r="E773" s="67"/>
      <c r="F773" s="67"/>
      <c r="G773" s="67"/>
      <c r="H773" s="67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</row>
    <row r="774" spans="1:23" ht="13.2" x14ac:dyDescent="0.25">
      <c r="A774" s="66"/>
      <c r="B774" s="66"/>
      <c r="C774" s="66"/>
      <c r="D774" s="66"/>
      <c r="E774" s="67"/>
      <c r="F774" s="67"/>
      <c r="G774" s="67"/>
      <c r="H774" s="67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</row>
    <row r="775" spans="1:23" ht="13.2" x14ac:dyDescent="0.25">
      <c r="A775" s="66"/>
      <c r="B775" s="66"/>
      <c r="C775" s="66"/>
      <c r="D775" s="66"/>
      <c r="E775" s="67"/>
      <c r="F775" s="67"/>
      <c r="G775" s="67"/>
      <c r="H775" s="67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</row>
    <row r="776" spans="1:23" ht="13.2" x14ac:dyDescent="0.25">
      <c r="A776" s="66"/>
      <c r="B776" s="66"/>
      <c r="C776" s="66"/>
      <c r="D776" s="66"/>
      <c r="E776" s="67"/>
      <c r="F776" s="67"/>
      <c r="G776" s="67"/>
      <c r="H776" s="67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</row>
    <row r="777" spans="1:23" ht="13.2" x14ac:dyDescent="0.25">
      <c r="A777" s="66"/>
      <c r="B777" s="66"/>
      <c r="C777" s="66"/>
      <c r="D777" s="66"/>
      <c r="E777" s="67"/>
      <c r="F777" s="67"/>
      <c r="G777" s="67"/>
      <c r="H777" s="67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</row>
    <row r="778" spans="1:23" ht="13.2" x14ac:dyDescent="0.25">
      <c r="A778" s="66"/>
      <c r="B778" s="66"/>
      <c r="C778" s="66"/>
      <c r="D778" s="66"/>
      <c r="E778" s="67"/>
      <c r="F778" s="67"/>
      <c r="G778" s="67"/>
      <c r="H778" s="67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</row>
    <row r="779" spans="1:23" ht="13.2" x14ac:dyDescent="0.25">
      <c r="A779" s="66"/>
      <c r="B779" s="66"/>
      <c r="C779" s="66"/>
      <c r="D779" s="66"/>
      <c r="E779" s="67"/>
      <c r="F779" s="67"/>
      <c r="G779" s="67"/>
      <c r="H779" s="67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</row>
    <row r="780" spans="1:23" ht="13.2" x14ac:dyDescent="0.25">
      <c r="A780" s="66"/>
      <c r="B780" s="66"/>
      <c r="C780" s="66"/>
      <c r="D780" s="66"/>
      <c r="E780" s="67"/>
      <c r="F780" s="67"/>
      <c r="G780" s="67"/>
      <c r="H780" s="67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</row>
    <row r="781" spans="1:23" ht="13.2" x14ac:dyDescent="0.25">
      <c r="A781" s="66"/>
      <c r="B781" s="66"/>
      <c r="C781" s="66"/>
      <c r="D781" s="66"/>
      <c r="E781" s="67"/>
      <c r="F781" s="67"/>
      <c r="G781" s="67"/>
      <c r="H781" s="67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</row>
    <row r="782" spans="1:23" ht="13.2" x14ac:dyDescent="0.25">
      <c r="A782" s="66"/>
      <c r="B782" s="66"/>
      <c r="C782" s="66"/>
      <c r="D782" s="66"/>
      <c r="E782" s="67"/>
      <c r="F782" s="67"/>
      <c r="G782" s="67"/>
      <c r="H782" s="67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</row>
    <row r="783" spans="1:23" ht="13.2" x14ac:dyDescent="0.25">
      <c r="A783" s="66"/>
      <c r="B783" s="66"/>
      <c r="C783" s="66"/>
      <c r="D783" s="66"/>
      <c r="E783" s="67"/>
      <c r="F783" s="67"/>
      <c r="G783" s="67"/>
      <c r="H783" s="67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</row>
    <row r="784" spans="1:23" ht="13.2" x14ac:dyDescent="0.25">
      <c r="A784" s="66"/>
      <c r="B784" s="66"/>
      <c r="C784" s="66"/>
      <c r="D784" s="66"/>
      <c r="E784" s="67"/>
      <c r="F784" s="67"/>
      <c r="G784" s="67"/>
      <c r="H784" s="67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</row>
    <row r="785" spans="1:23" ht="13.2" x14ac:dyDescent="0.25">
      <c r="A785" s="66"/>
      <c r="B785" s="66"/>
      <c r="C785" s="66"/>
      <c r="D785" s="66"/>
      <c r="E785" s="67"/>
      <c r="F785" s="67"/>
      <c r="G785" s="67"/>
      <c r="H785" s="67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</row>
    <row r="786" spans="1:23" ht="13.2" x14ac:dyDescent="0.25">
      <c r="A786" s="66"/>
      <c r="B786" s="66"/>
      <c r="C786" s="66"/>
      <c r="D786" s="66"/>
      <c r="E786" s="67"/>
      <c r="F786" s="67"/>
      <c r="G786" s="67"/>
      <c r="H786" s="67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</row>
    <row r="787" spans="1:23" ht="13.2" x14ac:dyDescent="0.25">
      <c r="A787" s="66"/>
      <c r="B787" s="66"/>
      <c r="C787" s="66"/>
      <c r="D787" s="66"/>
      <c r="E787" s="67"/>
      <c r="F787" s="67"/>
      <c r="G787" s="67"/>
      <c r="H787" s="67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</row>
    <row r="788" spans="1:23" ht="13.2" x14ac:dyDescent="0.25">
      <c r="A788" s="66"/>
      <c r="B788" s="66"/>
      <c r="C788" s="66"/>
      <c r="D788" s="66"/>
      <c r="E788" s="67"/>
      <c r="F788" s="67"/>
      <c r="G788" s="67"/>
      <c r="H788" s="67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</row>
    <row r="789" spans="1:23" ht="13.2" x14ac:dyDescent="0.25">
      <c r="A789" s="66"/>
      <c r="B789" s="66"/>
      <c r="C789" s="66"/>
      <c r="D789" s="66"/>
      <c r="E789" s="67"/>
      <c r="F789" s="67"/>
      <c r="G789" s="67"/>
      <c r="H789" s="67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</row>
    <row r="790" spans="1:23" ht="13.2" x14ac:dyDescent="0.25">
      <c r="A790" s="66"/>
      <c r="B790" s="66"/>
      <c r="C790" s="66"/>
      <c r="D790" s="66"/>
      <c r="E790" s="67"/>
      <c r="F790" s="67"/>
      <c r="G790" s="67"/>
      <c r="H790" s="67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</row>
    <row r="791" spans="1:23" ht="13.2" x14ac:dyDescent="0.25">
      <c r="A791" s="66"/>
      <c r="B791" s="66"/>
      <c r="C791" s="66"/>
      <c r="D791" s="66"/>
      <c r="E791" s="67"/>
      <c r="F791" s="67"/>
      <c r="G791" s="67"/>
      <c r="H791" s="67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</row>
    <row r="792" spans="1:23" ht="13.2" x14ac:dyDescent="0.25">
      <c r="A792" s="66"/>
      <c r="B792" s="66"/>
      <c r="C792" s="66"/>
      <c r="D792" s="66"/>
      <c r="E792" s="67"/>
      <c r="F792" s="67"/>
      <c r="G792" s="67"/>
      <c r="H792" s="67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</row>
    <row r="793" spans="1:23" ht="13.2" x14ac:dyDescent="0.25">
      <c r="A793" s="66"/>
      <c r="B793" s="66"/>
      <c r="C793" s="66"/>
      <c r="D793" s="66"/>
      <c r="E793" s="67"/>
      <c r="F793" s="67"/>
      <c r="G793" s="67"/>
      <c r="H793" s="67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</row>
    <row r="794" spans="1:23" ht="13.2" x14ac:dyDescent="0.25">
      <c r="A794" s="66"/>
      <c r="B794" s="66"/>
      <c r="C794" s="66"/>
      <c r="D794" s="66"/>
      <c r="E794" s="67"/>
      <c r="F794" s="67"/>
      <c r="G794" s="67"/>
      <c r="H794" s="67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</row>
    <row r="795" spans="1:23" ht="13.2" x14ac:dyDescent="0.25">
      <c r="A795" s="66"/>
      <c r="B795" s="66"/>
      <c r="C795" s="66"/>
      <c r="D795" s="66"/>
      <c r="E795" s="67"/>
      <c r="F795" s="67"/>
      <c r="G795" s="67"/>
      <c r="H795" s="67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</row>
    <row r="796" spans="1:23" ht="13.2" x14ac:dyDescent="0.25">
      <c r="A796" s="66"/>
      <c r="B796" s="66"/>
      <c r="C796" s="66"/>
      <c r="D796" s="66"/>
      <c r="E796" s="67"/>
      <c r="F796" s="67"/>
      <c r="G796" s="67"/>
      <c r="H796" s="67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</row>
    <row r="797" spans="1:23" ht="13.2" x14ac:dyDescent="0.25">
      <c r="A797" s="66"/>
      <c r="B797" s="66"/>
      <c r="C797" s="66"/>
      <c r="D797" s="66"/>
      <c r="E797" s="67"/>
      <c r="F797" s="67"/>
      <c r="G797" s="67"/>
      <c r="H797" s="67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</row>
    <row r="798" spans="1:23" ht="13.2" x14ac:dyDescent="0.25">
      <c r="A798" s="66"/>
      <c r="B798" s="66"/>
      <c r="C798" s="66"/>
      <c r="D798" s="66"/>
      <c r="E798" s="67"/>
      <c r="F798" s="67"/>
      <c r="G798" s="67"/>
      <c r="H798" s="67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</row>
    <row r="799" spans="1:23" ht="13.2" x14ac:dyDescent="0.25">
      <c r="A799" s="66"/>
      <c r="B799" s="66"/>
      <c r="C799" s="66"/>
      <c r="D799" s="66"/>
      <c r="E799" s="67"/>
      <c r="F799" s="67"/>
      <c r="G799" s="67"/>
      <c r="H799" s="67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</row>
    <row r="800" spans="1:23" ht="13.2" x14ac:dyDescent="0.25">
      <c r="A800" s="66"/>
      <c r="B800" s="66"/>
      <c r="C800" s="66"/>
      <c r="D800" s="66"/>
      <c r="E800" s="67"/>
      <c r="F800" s="67"/>
      <c r="G800" s="67"/>
      <c r="H800" s="67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</row>
    <row r="801" spans="1:23" ht="13.2" x14ac:dyDescent="0.25">
      <c r="A801" s="66"/>
      <c r="B801" s="66"/>
      <c r="C801" s="66"/>
      <c r="D801" s="66"/>
      <c r="E801" s="67"/>
      <c r="F801" s="67"/>
      <c r="G801" s="67"/>
      <c r="H801" s="67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</row>
    <row r="802" spans="1:23" ht="13.2" x14ac:dyDescent="0.25">
      <c r="A802" s="66"/>
      <c r="B802" s="66"/>
      <c r="C802" s="66"/>
      <c r="D802" s="66"/>
      <c r="E802" s="67"/>
      <c r="F802" s="67"/>
      <c r="G802" s="67"/>
      <c r="H802" s="67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</row>
    <row r="803" spans="1:23" ht="13.2" x14ac:dyDescent="0.25">
      <c r="A803" s="66"/>
      <c r="B803" s="66"/>
      <c r="C803" s="66"/>
      <c r="D803" s="66"/>
      <c r="E803" s="67"/>
      <c r="F803" s="67"/>
      <c r="G803" s="67"/>
      <c r="H803" s="67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</row>
    <row r="804" spans="1:23" ht="13.2" x14ac:dyDescent="0.25">
      <c r="A804" s="66"/>
      <c r="B804" s="66"/>
      <c r="C804" s="66"/>
      <c r="D804" s="66"/>
      <c r="E804" s="67"/>
      <c r="F804" s="67"/>
      <c r="G804" s="67"/>
      <c r="H804" s="67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</row>
    <row r="805" spans="1:23" ht="13.2" x14ac:dyDescent="0.25">
      <c r="A805" s="66"/>
      <c r="B805" s="66"/>
      <c r="C805" s="66"/>
      <c r="D805" s="66"/>
      <c r="E805" s="67"/>
      <c r="F805" s="67"/>
      <c r="G805" s="67"/>
      <c r="H805" s="67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</row>
    <row r="806" spans="1:23" ht="13.2" x14ac:dyDescent="0.25">
      <c r="A806" s="66"/>
      <c r="B806" s="66"/>
      <c r="C806" s="66"/>
      <c r="D806" s="66"/>
      <c r="E806" s="67"/>
      <c r="F806" s="67"/>
      <c r="G806" s="67"/>
      <c r="H806" s="67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</row>
    <row r="807" spans="1:23" ht="13.2" x14ac:dyDescent="0.25">
      <c r="A807" s="66"/>
      <c r="B807" s="66"/>
      <c r="C807" s="66"/>
      <c r="D807" s="66"/>
      <c r="E807" s="67"/>
      <c r="F807" s="67"/>
      <c r="G807" s="67"/>
      <c r="H807" s="67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</row>
    <row r="808" spans="1:23" ht="13.2" x14ac:dyDescent="0.25">
      <c r="A808" s="66"/>
      <c r="B808" s="66"/>
      <c r="C808" s="66"/>
      <c r="D808" s="66"/>
      <c r="E808" s="67"/>
      <c r="F808" s="67"/>
      <c r="G808" s="67"/>
      <c r="H808" s="67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</row>
    <row r="809" spans="1:23" ht="13.2" x14ac:dyDescent="0.25">
      <c r="A809" s="66"/>
      <c r="B809" s="66"/>
      <c r="C809" s="66"/>
      <c r="D809" s="66"/>
      <c r="E809" s="67"/>
      <c r="F809" s="67"/>
      <c r="G809" s="67"/>
      <c r="H809" s="67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</row>
    <row r="810" spans="1:23" ht="13.2" x14ac:dyDescent="0.25">
      <c r="A810" s="66"/>
      <c r="B810" s="66"/>
      <c r="C810" s="66"/>
      <c r="D810" s="66"/>
      <c r="E810" s="67"/>
      <c r="F810" s="67"/>
      <c r="G810" s="67"/>
      <c r="H810" s="67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</row>
    <row r="811" spans="1:23" ht="13.2" x14ac:dyDescent="0.25">
      <c r="A811" s="66"/>
      <c r="B811" s="66"/>
      <c r="C811" s="66"/>
      <c r="D811" s="66"/>
      <c r="E811" s="67"/>
      <c r="F811" s="67"/>
      <c r="G811" s="67"/>
      <c r="H811" s="67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</row>
    <row r="812" spans="1:23" ht="13.2" x14ac:dyDescent="0.25">
      <c r="A812" s="66"/>
      <c r="B812" s="66"/>
      <c r="C812" s="66"/>
      <c r="D812" s="66"/>
      <c r="E812" s="67"/>
      <c r="F812" s="67"/>
      <c r="G812" s="67"/>
      <c r="H812" s="67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</row>
    <row r="813" spans="1:23" ht="13.2" x14ac:dyDescent="0.25">
      <c r="A813" s="66"/>
      <c r="B813" s="66"/>
      <c r="C813" s="66"/>
      <c r="D813" s="66"/>
      <c r="E813" s="67"/>
      <c r="F813" s="67"/>
      <c r="G813" s="67"/>
      <c r="H813" s="67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</row>
    <row r="814" spans="1:23" ht="13.2" x14ac:dyDescent="0.25">
      <c r="A814" s="66"/>
      <c r="B814" s="66"/>
      <c r="C814" s="66"/>
      <c r="D814" s="66"/>
      <c r="E814" s="67"/>
      <c r="F814" s="67"/>
      <c r="G814" s="67"/>
      <c r="H814" s="67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</row>
    <row r="815" spans="1:23" ht="13.2" x14ac:dyDescent="0.25">
      <c r="A815" s="66"/>
      <c r="B815" s="66"/>
      <c r="C815" s="66"/>
      <c r="D815" s="66"/>
      <c r="E815" s="67"/>
      <c r="F815" s="67"/>
      <c r="G815" s="67"/>
      <c r="H815" s="67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</row>
    <row r="816" spans="1:23" ht="13.2" x14ac:dyDescent="0.25">
      <c r="A816" s="66"/>
      <c r="B816" s="66"/>
      <c r="C816" s="66"/>
      <c r="D816" s="66"/>
      <c r="E816" s="67"/>
      <c r="F816" s="67"/>
      <c r="G816" s="67"/>
      <c r="H816" s="67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</row>
    <row r="817" spans="1:23" ht="13.2" x14ac:dyDescent="0.25">
      <c r="A817" s="66"/>
      <c r="B817" s="66"/>
      <c r="C817" s="66"/>
      <c r="D817" s="66"/>
      <c r="E817" s="67"/>
      <c r="F817" s="67"/>
      <c r="G817" s="67"/>
      <c r="H817" s="67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</row>
    <row r="818" spans="1:23" ht="13.2" x14ac:dyDescent="0.25">
      <c r="A818" s="66"/>
      <c r="B818" s="66"/>
      <c r="C818" s="66"/>
      <c r="D818" s="66"/>
      <c r="E818" s="67"/>
      <c r="F818" s="67"/>
      <c r="G818" s="67"/>
      <c r="H818" s="67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</row>
    <row r="819" spans="1:23" ht="13.2" x14ac:dyDescent="0.25">
      <c r="A819" s="66"/>
      <c r="B819" s="66"/>
      <c r="C819" s="66"/>
      <c r="D819" s="66"/>
      <c r="E819" s="67"/>
      <c r="F819" s="67"/>
      <c r="G819" s="67"/>
      <c r="H819" s="67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</row>
    <row r="820" spans="1:23" ht="13.2" x14ac:dyDescent="0.25">
      <c r="A820" s="66"/>
      <c r="B820" s="66"/>
      <c r="C820" s="66"/>
      <c r="D820" s="66"/>
      <c r="E820" s="67"/>
      <c r="F820" s="67"/>
      <c r="G820" s="67"/>
      <c r="H820" s="67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</row>
    <row r="821" spans="1:23" ht="13.2" x14ac:dyDescent="0.25">
      <c r="A821" s="66"/>
      <c r="B821" s="66"/>
      <c r="C821" s="66"/>
      <c r="D821" s="66"/>
      <c r="E821" s="67"/>
      <c r="F821" s="67"/>
      <c r="G821" s="67"/>
      <c r="H821" s="67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</row>
    <row r="822" spans="1:23" ht="13.2" x14ac:dyDescent="0.25">
      <c r="A822" s="66"/>
      <c r="B822" s="66"/>
      <c r="C822" s="66"/>
      <c r="D822" s="66"/>
      <c r="E822" s="67"/>
      <c r="F822" s="67"/>
      <c r="G822" s="67"/>
      <c r="H822" s="67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</row>
    <row r="823" spans="1:23" ht="13.2" x14ac:dyDescent="0.25">
      <c r="A823" s="66"/>
      <c r="B823" s="66"/>
      <c r="C823" s="66"/>
      <c r="D823" s="66"/>
      <c r="E823" s="67"/>
      <c r="F823" s="67"/>
      <c r="G823" s="67"/>
      <c r="H823" s="67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</row>
    <row r="824" spans="1:23" ht="13.2" x14ac:dyDescent="0.25">
      <c r="A824" s="66"/>
      <c r="B824" s="66"/>
      <c r="C824" s="66"/>
      <c r="D824" s="66"/>
      <c r="E824" s="67"/>
      <c r="F824" s="67"/>
      <c r="G824" s="67"/>
      <c r="H824" s="67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</row>
    <row r="825" spans="1:23" ht="13.2" x14ac:dyDescent="0.25">
      <c r="A825" s="66"/>
      <c r="B825" s="66"/>
      <c r="C825" s="66"/>
      <c r="D825" s="66"/>
      <c r="E825" s="67"/>
      <c r="F825" s="67"/>
      <c r="G825" s="67"/>
      <c r="H825" s="67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</row>
    <row r="826" spans="1:23" ht="13.2" x14ac:dyDescent="0.25">
      <c r="A826" s="66"/>
      <c r="B826" s="66"/>
      <c r="C826" s="66"/>
      <c r="D826" s="66"/>
      <c r="E826" s="67"/>
      <c r="F826" s="67"/>
      <c r="G826" s="67"/>
      <c r="H826" s="67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</row>
    <row r="827" spans="1:23" ht="13.2" x14ac:dyDescent="0.25">
      <c r="A827" s="66"/>
      <c r="B827" s="66"/>
      <c r="C827" s="66"/>
      <c r="D827" s="66"/>
      <c r="E827" s="67"/>
      <c r="F827" s="67"/>
      <c r="G827" s="67"/>
      <c r="H827" s="67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</row>
    <row r="828" spans="1:23" ht="13.2" x14ac:dyDescent="0.25">
      <c r="A828" s="66"/>
      <c r="B828" s="66"/>
      <c r="C828" s="66"/>
      <c r="D828" s="66"/>
      <c r="E828" s="67"/>
      <c r="F828" s="67"/>
      <c r="G828" s="67"/>
      <c r="H828" s="67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</row>
    <row r="829" spans="1:23" ht="13.2" x14ac:dyDescent="0.25">
      <c r="A829" s="66"/>
      <c r="B829" s="66"/>
      <c r="C829" s="66"/>
      <c r="D829" s="66"/>
      <c r="E829" s="67"/>
      <c r="F829" s="67"/>
      <c r="G829" s="67"/>
      <c r="H829" s="67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</row>
    <row r="830" spans="1:23" ht="13.2" x14ac:dyDescent="0.25">
      <c r="A830" s="66"/>
      <c r="B830" s="66"/>
      <c r="C830" s="66"/>
      <c r="D830" s="66"/>
      <c r="E830" s="67"/>
      <c r="F830" s="67"/>
      <c r="G830" s="67"/>
      <c r="H830" s="67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</row>
    <row r="831" spans="1:23" ht="13.2" x14ac:dyDescent="0.25">
      <c r="A831" s="66"/>
      <c r="B831" s="66"/>
      <c r="C831" s="66"/>
      <c r="D831" s="66"/>
      <c r="E831" s="67"/>
      <c r="F831" s="67"/>
      <c r="G831" s="67"/>
      <c r="H831" s="67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</row>
    <row r="832" spans="1:23" ht="13.2" x14ac:dyDescent="0.25">
      <c r="A832" s="66"/>
      <c r="B832" s="66"/>
      <c r="C832" s="66"/>
      <c r="D832" s="66"/>
      <c r="E832" s="67"/>
      <c r="F832" s="67"/>
      <c r="G832" s="67"/>
      <c r="H832" s="67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</row>
    <row r="833" spans="1:23" ht="13.2" x14ac:dyDescent="0.25">
      <c r="A833" s="66"/>
      <c r="B833" s="66"/>
      <c r="C833" s="66"/>
      <c r="D833" s="66"/>
      <c r="E833" s="67"/>
      <c r="F833" s="67"/>
      <c r="G833" s="67"/>
      <c r="H833" s="67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</row>
    <row r="834" spans="1:23" ht="13.2" x14ac:dyDescent="0.25">
      <c r="A834" s="66"/>
      <c r="B834" s="66"/>
      <c r="C834" s="66"/>
      <c r="D834" s="66"/>
      <c r="E834" s="67"/>
      <c r="F834" s="67"/>
      <c r="G834" s="67"/>
      <c r="H834" s="67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</row>
    <row r="835" spans="1:23" ht="13.2" x14ac:dyDescent="0.25">
      <c r="A835" s="66"/>
      <c r="B835" s="66"/>
      <c r="C835" s="66"/>
      <c r="D835" s="66"/>
      <c r="E835" s="67"/>
      <c r="F835" s="67"/>
      <c r="G835" s="67"/>
      <c r="H835" s="67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</row>
    <row r="836" spans="1:23" ht="13.2" x14ac:dyDescent="0.25">
      <c r="A836" s="66"/>
      <c r="B836" s="66"/>
      <c r="C836" s="66"/>
      <c r="D836" s="66"/>
      <c r="E836" s="67"/>
      <c r="F836" s="67"/>
      <c r="G836" s="67"/>
      <c r="H836" s="67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</row>
    <row r="837" spans="1:23" ht="13.2" x14ac:dyDescent="0.25">
      <c r="A837" s="66"/>
      <c r="B837" s="66"/>
      <c r="C837" s="66"/>
      <c r="D837" s="66"/>
      <c r="E837" s="67"/>
      <c r="F837" s="67"/>
      <c r="G837" s="67"/>
      <c r="H837" s="67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</row>
    <row r="838" spans="1:23" ht="13.2" x14ac:dyDescent="0.25">
      <c r="A838" s="66"/>
      <c r="B838" s="66"/>
      <c r="C838" s="66"/>
      <c r="D838" s="66"/>
      <c r="E838" s="67"/>
      <c r="F838" s="67"/>
      <c r="G838" s="67"/>
      <c r="H838" s="67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</row>
    <row r="839" spans="1:23" ht="13.2" x14ac:dyDescent="0.25">
      <c r="A839" s="66"/>
      <c r="B839" s="66"/>
      <c r="C839" s="66"/>
      <c r="D839" s="66"/>
      <c r="E839" s="67"/>
      <c r="F839" s="67"/>
      <c r="G839" s="67"/>
      <c r="H839" s="67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</row>
    <row r="840" spans="1:23" ht="13.2" x14ac:dyDescent="0.25">
      <c r="A840" s="66"/>
      <c r="B840" s="66"/>
      <c r="C840" s="66"/>
      <c r="D840" s="66"/>
      <c r="E840" s="67"/>
      <c r="F840" s="67"/>
      <c r="G840" s="67"/>
      <c r="H840" s="67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</row>
    <row r="841" spans="1:23" ht="13.2" x14ac:dyDescent="0.25">
      <c r="A841" s="66"/>
      <c r="B841" s="66"/>
      <c r="C841" s="66"/>
      <c r="D841" s="66"/>
      <c r="E841" s="67"/>
      <c r="F841" s="67"/>
      <c r="G841" s="67"/>
      <c r="H841" s="67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</row>
    <row r="842" spans="1:23" ht="13.2" x14ac:dyDescent="0.25">
      <c r="A842" s="66"/>
      <c r="B842" s="66"/>
      <c r="C842" s="66"/>
      <c r="D842" s="66"/>
      <c r="E842" s="67"/>
      <c r="F842" s="67"/>
      <c r="G842" s="67"/>
      <c r="H842" s="67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</row>
    <row r="843" spans="1:23" ht="13.2" x14ac:dyDescent="0.25">
      <c r="A843" s="66"/>
      <c r="B843" s="66"/>
      <c r="C843" s="66"/>
      <c r="D843" s="66"/>
      <c r="E843" s="67"/>
      <c r="F843" s="67"/>
      <c r="G843" s="67"/>
      <c r="H843" s="67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</row>
    <row r="844" spans="1:23" ht="13.2" x14ac:dyDescent="0.25">
      <c r="A844" s="66"/>
      <c r="B844" s="66"/>
      <c r="C844" s="66"/>
      <c r="D844" s="66"/>
      <c r="E844" s="67"/>
      <c r="F844" s="67"/>
      <c r="G844" s="67"/>
      <c r="H844" s="67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</row>
    <row r="845" spans="1:23" ht="13.2" x14ac:dyDescent="0.25">
      <c r="A845" s="66"/>
      <c r="B845" s="66"/>
      <c r="C845" s="66"/>
      <c r="D845" s="66"/>
      <c r="E845" s="67"/>
      <c r="F845" s="67"/>
      <c r="G845" s="67"/>
      <c r="H845" s="67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</row>
    <row r="846" spans="1:23" ht="13.2" x14ac:dyDescent="0.25">
      <c r="A846" s="66"/>
      <c r="B846" s="66"/>
      <c r="C846" s="66"/>
      <c r="D846" s="66"/>
      <c r="E846" s="67"/>
      <c r="F846" s="67"/>
      <c r="G846" s="67"/>
      <c r="H846" s="67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</row>
    <row r="847" spans="1:23" ht="13.2" x14ac:dyDescent="0.25">
      <c r="A847" s="66"/>
      <c r="B847" s="66"/>
      <c r="C847" s="66"/>
      <c r="D847" s="66"/>
      <c r="E847" s="67"/>
      <c r="F847" s="67"/>
      <c r="G847" s="67"/>
      <c r="H847" s="67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</row>
    <row r="848" spans="1:23" ht="13.2" x14ac:dyDescent="0.25">
      <c r="A848" s="66"/>
      <c r="B848" s="66"/>
      <c r="C848" s="66"/>
      <c r="D848" s="66"/>
      <c r="E848" s="67"/>
      <c r="F848" s="67"/>
      <c r="G848" s="67"/>
      <c r="H848" s="67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</row>
    <row r="849" spans="1:23" ht="13.2" x14ac:dyDescent="0.25">
      <c r="A849" s="66"/>
      <c r="B849" s="66"/>
      <c r="C849" s="66"/>
      <c r="D849" s="66"/>
      <c r="E849" s="67"/>
      <c r="F849" s="67"/>
      <c r="G849" s="67"/>
      <c r="H849" s="67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</row>
    <row r="850" spans="1:23" ht="13.2" x14ac:dyDescent="0.25">
      <c r="A850" s="66"/>
      <c r="B850" s="66"/>
      <c r="C850" s="66"/>
      <c r="D850" s="66"/>
      <c r="E850" s="67"/>
      <c r="F850" s="67"/>
      <c r="G850" s="67"/>
      <c r="H850" s="67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</row>
    <row r="851" spans="1:23" ht="13.2" x14ac:dyDescent="0.25">
      <c r="A851" s="66"/>
      <c r="B851" s="66"/>
      <c r="C851" s="66"/>
      <c r="D851" s="66"/>
      <c r="E851" s="67"/>
      <c r="F851" s="67"/>
      <c r="G851" s="67"/>
      <c r="H851" s="67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</row>
    <row r="852" spans="1:23" ht="13.2" x14ac:dyDescent="0.25">
      <c r="A852" s="66"/>
      <c r="B852" s="66"/>
      <c r="C852" s="66"/>
      <c r="D852" s="66"/>
      <c r="E852" s="67"/>
      <c r="F852" s="67"/>
      <c r="G852" s="67"/>
      <c r="H852" s="67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</row>
    <row r="853" spans="1:23" ht="13.2" x14ac:dyDescent="0.25">
      <c r="A853" s="66"/>
      <c r="B853" s="66"/>
      <c r="C853" s="66"/>
      <c r="D853" s="66"/>
      <c r="E853" s="67"/>
      <c r="F853" s="67"/>
      <c r="G853" s="67"/>
      <c r="H853" s="67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</row>
    <row r="854" spans="1:23" ht="13.2" x14ac:dyDescent="0.25">
      <c r="A854" s="66"/>
      <c r="B854" s="66"/>
      <c r="C854" s="66"/>
      <c r="D854" s="66"/>
      <c r="E854" s="67"/>
      <c r="F854" s="67"/>
      <c r="G854" s="67"/>
      <c r="H854" s="67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</row>
    <row r="855" spans="1:23" ht="13.2" x14ac:dyDescent="0.25">
      <c r="A855" s="66"/>
      <c r="B855" s="66"/>
      <c r="C855" s="66"/>
      <c r="D855" s="66"/>
      <c r="E855" s="67"/>
      <c r="F855" s="67"/>
      <c r="G855" s="67"/>
      <c r="H855" s="67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</row>
    <row r="856" spans="1:23" ht="13.2" x14ac:dyDescent="0.25">
      <c r="A856" s="66"/>
      <c r="B856" s="66"/>
      <c r="C856" s="66"/>
      <c r="D856" s="66"/>
      <c r="E856" s="67"/>
      <c r="F856" s="67"/>
      <c r="G856" s="67"/>
      <c r="H856" s="67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</row>
    <row r="857" spans="1:23" ht="13.2" x14ac:dyDescent="0.25">
      <c r="A857" s="66"/>
      <c r="B857" s="66"/>
      <c r="C857" s="66"/>
      <c r="D857" s="66"/>
      <c r="E857" s="67"/>
      <c r="F857" s="67"/>
      <c r="G857" s="67"/>
      <c r="H857" s="67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</row>
    <row r="858" spans="1:23" ht="13.2" x14ac:dyDescent="0.25">
      <c r="A858" s="66"/>
      <c r="B858" s="66"/>
      <c r="C858" s="66"/>
      <c r="D858" s="66"/>
      <c r="E858" s="67"/>
      <c r="F858" s="67"/>
      <c r="G858" s="67"/>
      <c r="H858" s="67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</row>
    <row r="859" spans="1:23" ht="13.2" x14ac:dyDescent="0.25">
      <c r="A859" s="66"/>
      <c r="B859" s="66"/>
      <c r="C859" s="66"/>
      <c r="D859" s="66"/>
      <c r="E859" s="67"/>
      <c r="F859" s="67"/>
      <c r="G859" s="67"/>
      <c r="H859" s="67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</row>
    <row r="860" spans="1:23" ht="13.2" x14ac:dyDescent="0.25">
      <c r="A860" s="66"/>
      <c r="B860" s="66"/>
      <c r="C860" s="66"/>
      <c r="D860" s="66"/>
      <c r="E860" s="67"/>
      <c r="F860" s="67"/>
      <c r="G860" s="67"/>
      <c r="H860" s="67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</row>
    <row r="861" spans="1:23" ht="13.2" x14ac:dyDescent="0.25">
      <c r="A861" s="66"/>
      <c r="B861" s="66"/>
      <c r="C861" s="66"/>
      <c r="D861" s="66"/>
      <c r="E861" s="67"/>
      <c r="F861" s="67"/>
      <c r="G861" s="67"/>
      <c r="H861" s="67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</row>
    <row r="862" spans="1:23" ht="13.2" x14ac:dyDescent="0.25">
      <c r="A862" s="66"/>
      <c r="B862" s="66"/>
      <c r="C862" s="66"/>
      <c r="D862" s="66"/>
      <c r="E862" s="67"/>
      <c r="F862" s="67"/>
      <c r="G862" s="67"/>
      <c r="H862" s="67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</row>
    <row r="863" spans="1:23" ht="13.2" x14ac:dyDescent="0.25">
      <c r="A863" s="66"/>
      <c r="B863" s="66"/>
      <c r="C863" s="66"/>
      <c r="D863" s="66"/>
      <c r="E863" s="67"/>
      <c r="F863" s="67"/>
      <c r="G863" s="67"/>
      <c r="H863" s="67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</row>
    <row r="864" spans="1:23" ht="13.2" x14ac:dyDescent="0.25">
      <c r="A864" s="66"/>
      <c r="B864" s="66"/>
      <c r="C864" s="66"/>
      <c r="D864" s="66"/>
      <c r="E864" s="67"/>
      <c r="F864" s="67"/>
      <c r="G864" s="67"/>
      <c r="H864" s="67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</row>
    <row r="865" spans="1:23" ht="13.2" x14ac:dyDescent="0.25">
      <c r="A865" s="66"/>
      <c r="B865" s="66"/>
      <c r="C865" s="66"/>
      <c r="D865" s="66"/>
      <c r="E865" s="67"/>
      <c r="F865" s="67"/>
      <c r="G865" s="67"/>
      <c r="H865" s="67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</row>
    <row r="866" spans="1:23" ht="13.2" x14ac:dyDescent="0.25">
      <c r="A866" s="66"/>
      <c r="B866" s="66"/>
      <c r="C866" s="66"/>
      <c r="D866" s="66"/>
      <c r="E866" s="67"/>
      <c r="F866" s="67"/>
      <c r="G866" s="67"/>
      <c r="H866" s="67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</row>
    <row r="867" spans="1:23" ht="13.2" x14ac:dyDescent="0.25">
      <c r="A867" s="66"/>
      <c r="B867" s="66"/>
      <c r="C867" s="66"/>
      <c r="D867" s="66"/>
      <c r="E867" s="67"/>
      <c r="F867" s="67"/>
      <c r="G867" s="67"/>
      <c r="H867" s="67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</row>
    <row r="868" spans="1:23" ht="13.2" x14ac:dyDescent="0.25">
      <c r="A868" s="66"/>
      <c r="B868" s="66"/>
      <c r="C868" s="66"/>
      <c r="D868" s="66"/>
      <c r="E868" s="67"/>
      <c r="F868" s="67"/>
      <c r="G868" s="67"/>
      <c r="H868" s="67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</row>
    <row r="869" spans="1:23" ht="13.2" x14ac:dyDescent="0.25">
      <c r="A869" s="66"/>
      <c r="B869" s="66"/>
      <c r="C869" s="66"/>
      <c r="D869" s="66"/>
      <c r="E869" s="67"/>
      <c r="F869" s="67"/>
      <c r="G869" s="67"/>
      <c r="H869" s="67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</row>
    <row r="870" spans="1:23" ht="13.2" x14ac:dyDescent="0.25">
      <c r="A870" s="66"/>
      <c r="B870" s="66"/>
      <c r="C870" s="66"/>
      <c r="D870" s="66"/>
      <c r="E870" s="67"/>
      <c r="F870" s="67"/>
      <c r="G870" s="67"/>
      <c r="H870" s="67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</row>
    <row r="871" spans="1:23" ht="13.2" x14ac:dyDescent="0.25">
      <c r="A871" s="66"/>
      <c r="B871" s="66"/>
      <c r="C871" s="66"/>
      <c r="D871" s="66"/>
      <c r="E871" s="67"/>
      <c r="F871" s="67"/>
      <c r="G871" s="67"/>
      <c r="H871" s="67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</row>
    <row r="872" spans="1:23" ht="13.2" x14ac:dyDescent="0.25">
      <c r="A872" s="66"/>
      <c r="B872" s="66"/>
      <c r="C872" s="66"/>
      <c r="D872" s="66"/>
      <c r="E872" s="67"/>
      <c r="F872" s="67"/>
      <c r="G872" s="67"/>
      <c r="H872" s="67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</row>
    <row r="873" spans="1:23" ht="13.2" x14ac:dyDescent="0.25">
      <c r="A873" s="66"/>
      <c r="B873" s="66"/>
      <c r="C873" s="66"/>
      <c r="D873" s="66"/>
      <c r="E873" s="67"/>
      <c r="F873" s="67"/>
      <c r="G873" s="67"/>
      <c r="H873" s="67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</row>
    <row r="874" spans="1:23" ht="13.2" x14ac:dyDescent="0.25">
      <c r="A874" s="66"/>
      <c r="B874" s="66"/>
      <c r="C874" s="66"/>
      <c r="D874" s="66"/>
      <c r="E874" s="67"/>
      <c r="F874" s="67"/>
      <c r="G874" s="67"/>
      <c r="H874" s="67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</row>
    <row r="875" spans="1:23" ht="13.2" x14ac:dyDescent="0.25">
      <c r="A875" s="66"/>
      <c r="B875" s="66"/>
      <c r="C875" s="66"/>
      <c r="D875" s="66"/>
      <c r="E875" s="67"/>
      <c r="F875" s="67"/>
      <c r="G875" s="67"/>
      <c r="H875" s="67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</row>
    <row r="876" spans="1:23" ht="13.2" x14ac:dyDescent="0.25">
      <c r="A876" s="66"/>
      <c r="B876" s="66"/>
      <c r="C876" s="66"/>
      <c r="D876" s="66"/>
      <c r="E876" s="67"/>
      <c r="F876" s="67"/>
      <c r="G876" s="67"/>
      <c r="H876" s="67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</row>
    <row r="877" spans="1:23" ht="13.2" x14ac:dyDescent="0.25">
      <c r="A877" s="66"/>
      <c r="B877" s="66"/>
      <c r="C877" s="66"/>
      <c r="D877" s="66"/>
      <c r="E877" s="67"/>
      <c r="F877" s="67"/>
      <c r="G877" s="67"/>
      <c r="H877" s="67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</row>
    <row r="878" spans="1:23" ht="13.2" x14ac:dyDescent="0.25">
      <c r="A878" s="66"/>
      <c r="B878" s="66"/>
      <c r="C878" s="66"/>
      <c r="D878" s="66"/>
      <c r="E878" s="67"/>
      <c r="F878" s="67"/>
      <c r="G878" s="67"/>
      <c r="H878" s="67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</row>
    <row r="879" spans="1:23" ht="13.2" x14ac:dyDescent="0.25">
      <c r="A879" s="66"/>
      <c r="B879" s="66"/>
      <c r="C879" s="66"/>
      <c r="D879" s="66"/>
      <c r="E879" s="67"/>
      <c r="F879" s="67"/>
      <c r="G879" s="67"/>
      <c r="H879" s="67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</row>
    <row r="880" spans="1:23" ht="13.2" x14ac:dyDescent="0.25">
      <c r="A880" s="66"/>
      <c r="B880" s="66"/>
      <c r="C880" s="66"/>
      <c r="D880" s="66"/>
      <c r="E880" s="67"/>
      <c r="F880" s="67"/>
      <c r="G880" s="67"/>
      <c r="H880" s="67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</row>
    <row r="881" spans="1:23" ht="13.2" x14ac:dyDescent="0.25">
      <c r="A881" s="66"/>
      <c r="B881" s="66"/>
      <c r="C881" s="66"/>
      <c r="D881" s="66"/>
      <c r="E881" s="67"/>
      <c r="F881" s="67"/>
      <c r="G881" s="67"/>
      <c r="H881" s="67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</row>
    <row r="882" spans="1:23" ht="13.2" x14ac:dyDescent="0.25">
      <c r="A882" s="66"/>
      <c r="B882" s="66"/>
      <c r="C882" s="66"/>
      <c r="D882" s="66"/>
      <c r="E882" s="67"/>
      <c r="F882" s="67"/>
      <c r="G882" s="67"/>
      <c r="H882" s="67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</row>
    <row r="883" spans="1:23" ht="13.2" x14ac:dyDescent="0.25">
      <c r="A883" s="66"/>
      <c r="B883" s="66"/>
      <c r="C883" s="66"/>
      <c r="D883" s="66"/>
      <c r="E883" s="67"/>
      <c r="F883" s="67"/>
      <c r="G883" s="67"/>
      <c r="H883" s="67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</row>
    <row r="884" spans="1:23" ht="13.2" x14ac:dyDescent="0.25">
      <c r="A884" s="66"/>
      <c r="B884" s="66"/>
      <c r="C884" s="66"/>
      <c r="D884" s="66"/>
      <c r="E884" s="67"/>
      <c r="F884" s="67"/>
      <c r="G884" s="67"/>
      <c r="H884" s="67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</row>
    <row r="885" spans="1:23" ht="13.2" x14ac:dyDescent="0.25">
      <c r="A885" s="66"/>
      <c r="B885" s="66"/>
      <c r="C885" s="66"/>
      <c r="D885" s="66"/>
      <c r="E885" s="67"/>
      <c r="F885" s="67"/>
      <c r="G885" s="67"/>
      <c r="H885" s="67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</row>
    <row r="886" spans="1:23" ht="13.2" x14ac:dyDescent="0.25">
      <c r="A886" s="66"/>
      <c r="B886" s="66"/>
      <c r="C886" s="66"/>
      <c r="D886" s="66"/>
      <c r="E886" s="67"/>
      <c r="F886" s="67"/>
      <c r="G886" s="67"/>
      <c r="H886" s="67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</row>
    <row r="887" spans="1:23" ht="13.2" x14ac:dyDescent="0.25">
      <c r="A887" s="66"/>
      <c r="B887" s="66"/>
      <c r="C887" s="66"/>
      <c r="D887" s="66"/>
      <c r="E887" s="67"/>
      <c r="F887" s="67"/>
      <c r="G887" s="67"/>
      <c r="H887" s="67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</row>
    <row r="888" spans="1:23" ht="13.2" x14ac:dyDescent="0.25">
      <c r="A888" s="66"/>
      <c r="B888" s="66"/>
      <c r="C888" s="66"/>
      <c r="D888" s="66"/>
      <c r="E888" s="67"/>
      <c r="F888" s="67"/>
      <c r="G888" s="67"/>
      <c r="H888" s="67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</row>
    <row r="889" spans="1:23" ht="13.2" x14ac:dyDescent="0.25">
      <c r="A889" s="66"/>
      <c r="B889" s="66"/>
      <c r="C889" s="66"/>
      <c r="D889" s="66"/>
      <c r="E889" s="67"/>
      <c r="F889" s="67"/>
      <c r="G889" s="67"/>
      <c r="H889" s="67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</row>
    <row r="890" spans="1:23" ht="13.2" x14ac:dyDescent="0.25">
      <c r="A890" s="66"/>
      <c r="B890" s="66"/>
      <c r="C890" s="66"/>
      <c r="D890" s="66"/>
      <c r="E890" s="67"/>
      <c r="F890" s="67"/>
      <c r="G890" s="67"/>
      <c r="H890" s="67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</row>
    <row r="891" spans="1:23" ht="13.2" x14ac:dyDescent="0.25">
      <c r="A891" s="66"/>
      <c r="B891" s="66"/>
      <c r="C891" s="66"/>
      <c r="D891" s="66"/>
      <c r="E891" s="67"/>
      <c r="F891" s="67"/>
      <c r="G891" s="67"/>
      <c r="H891" s="67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</row>
    <row r="892" spans="1:23" ht="13.2" x14ac:dyDescent="0.25">
      <c r="A892" s="66"/>
      <c r="B892" s="66"/>
      <c r="C892" s="66"/>
      <c r="D892" s="66"/>
      <c r="E892" s="67"/>
      <c r="F892" s="67"/>
      <c r="G892" s="67"/>
      <c r="H892" s="67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</row>
    <row r="893" spans="1:23" ht="13.2" x14ac:dyDescent="0.25">
      <c r="A893" s="66"/>
      <c r="B893" s="66"/>
      <c r="C893" s="66"/>
      <c r="D893" s="66"/>
      <c r="E893" s="67"/>
      <c r="F893" s="67"/>
      <c r="G893" s="67"/>
      <c r="H893" s="67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</row>
    <row r="894" spans="1:23" ht="13.2" x14ac:dyDescent="0.25">
      <c r="A894" s="66"/>
      <c r="B894" s="66"/>
      <c r="C894" s="66"/>
      <c r="D894" s="66"/>
      <c r="E894" s="67"/>
      <c r="F894" s="67"/>
      <c r="G894" s="67"/>
      <c r="H894" s="67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</row>
    <row r="895" spans="1:23" ht="13.2" x14ac:dyDescent="0.25">
      <c r="A895" s="66"/>
      <c r="B895" s="66"/>
      <c r="C895" s="66"/>
      <c r="D895" s="66"/>
      <c r="E895" s="67"/>
      <c r="F895" s="67"/>
      <c r="G895" s="67"/>
      <c r="H895" s="67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</row>
    <row r="896" spans="1:23" ht="13.2" x14ac:dyDescent="0.25">
      <c r="A896" s="66"/>
      <c r="B896" s="66"/>
      <c r="C896" s="66"/>
      <c r="D896" s="66"/>
      <c r="E896" s="67"/>
      <c r="F896" s="67"/>
      <c r="G896" s="67"/>
      <c r="H896" s="67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</row>
    <row r="897" spans="1:23" ht="13.2" x14ac:dyDescent="0.25">
      <c r="A897" s="66"/>
      <c r="B897" s="66"/>
      <c r="C897" s="66"/>
      <c r="D897" s="66"/>
      <c r="E897" s="67"/>
      <c r="F897" s="67"/>
      <c r="G897" s="67"/>
      <c r="H897" s="67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</row>
    <row r="898" spans="1:23" ht="13.2" x14ac:dyDescent="0.25">
      <c r="A898" s="66"/>
      <c r="B898" s="66"/>
      <c r="C898" s="66"/>
      <c r="D898" s="66"/>
      <c r="E898" s="67"/>
      <c r="F898" s="67"/>
      <c r="G898" s="67"/>
      <c r="H898" s="67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</row>
    <row r="899" spans="1:23" ht="13.2" x14ac:dyDescent="0.25">
      <c r="A899" s="66"/>
      <c r="B899" s="66"/>
      <c r="C899" s="66"/>
      <c r="D899" s="66"/>
      <c r="E899" s="67"/>
      <c r="F899" s="67"/>
      <c r="G899" s="67"/>
      <c r="H899" s="67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</row>
    <row r="900" spans="1:23" ht="13.2" x14ac:dyDescent="0.25">
      <c r="A900" s="66"/>
      <c r="B900" s="66"/>
      <c r="C900" s="66"/>
      <c r="D900" s="66"/>
      <c r="E900" s="67"/>
      <c r="F900" s="67"/>
      <c r="G900" s="67"/>
      <c r="H900" s="67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</row>
    <row r="901" spans="1:23" ht="13.2" x14ac:dyDescent="0.25">
      <c r="A901" s="66"/>
      <c r="B901" s="66"/>
      <c r="C901" s="66"/>
      <c r="D901" s="66"/>
      <c r="E901" s="67"/>
      <c r="F901" s="67"/>
      <c r="G901" s="67"/>
      <c r="H901" s="67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</row>
    <row r="902" spans="1:23" ht="13.2" x14ac:dyDescent="0.25">
      <c r="A902" s="66"/>
      <c r="B902" s="66"/>
      <c r="C902" s="66"/>
      <c r="D902" s="66"/>
      <c r="E902" s="67"/>
      <c r="F902" s="67"/>
      <c r="G902" s="67"/>
      <c r="H902" s="67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</row>
    <row r="903" spans="1:23" ht="13.2" x14ac:dyDescent="0.25">
      <c r="A903" s="66"/>
      <c r="B903" s="66"/>
      <c r="C903" s="66"/>
      <c r="D903" s="66"/>
      <c r="E903" s="67"/>
      <c r="F903" s="67"/>
      <c r="G903" s="67"/>
      <c r="H903" s="67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</row>
    <row r="904" spans="1:23" ht="13.2" x14ac:dyDescent="0.25">
      <c r="A904" s="66"/>
      <c r="B904" s="66"/>
      <c r="C904" s="66"/>
      <c r="D904" s="66"/>
      <c r="E904" s="67"/>
      <c r="F904" s="67"/>
      <c r="G904" s="67"/>
      <c r="H904" s="67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</row>
    <row r="905" spans="1:23" ht="13.2" x14ac:dyDescent="0.25">
      <c r="A905" s="66"/>
      <c r="B905" s="66"/>
      <c r="C905" s="66"/>
      <c r="D905" s="66"/>
      <c r="E905" s="67"/>
      <c r="F905" s="67"/>
      <c r="G905" s="67"/>
      <c r="H905" s="67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</row>
    <row r="906" spans="1:23" ht="13.2" x14ac:dyDescent="0.25">
      <c r="A906" s="66"/>
      <c r="B906" s="66"/>
      <c r="C906" s="66"/>
      <c r="D906" s="66"/>
      <c r="E906" s="67"/>
      <c r="F906" s="67"/>
      <c r="G906" s="67"/>
      <c r="H906" s="67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</row>
    <row r="907" spans="1:23" ht="13.2" x14ac:dyDescent="0.25">
      <c r="A907" s="66"/>
      <c r="B907" s="66"/>
      <c r="C907" s="66"/>
      <c r="D907" s="66"/>
      <c r="E907" s="67"/>
      <c r="F907" s="67"/>
      <c r="G907" s="67"/>
      <c r="H907" s="67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</row>
    <row r="908" spans="1:23" ht="13.2" x14ac:dyDescent="0.25">
      <c r="A908" s="66"/>
      <c r="B908" s="66"/>
      <c r="C908" s="66"/>
      <c r="D908" s="66"/>
      <c r="E908" s="67"/>
      <c r="F908" s="67"/>
      <c r="G908" s="67"/>
      <c r="H908" s="67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</row>
    <row r="909" spans="1:23" ht="13.2" x14ac:dyDescent="0.25">
      <c r="A909" s="66"/>
      <c r="B909" s="66"/>
      <c r="C909" s="66"/>
      <c r="D909" s="66"/>
      <c r="E909" s="67"/>
      <c r="F909" s="67"/>
      <c r="G909" s="67"/>
      <c r="H909" s="67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</row>
    <row r="910" spans="1:23" ht="13.2" x14ac:dyDescent="0.25">
      <c r="A910" s="66"/>
      <c r="B910" s="66"/>
      <c r="C910" s="66"/>
      <c r="D910" s="66"/>
      <c r="E910" s="67"/>
      <c r="F910" s="67"/>
      <c r="G910" s="67"/>
      <c r="H910" s="67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</row>
    <row r="911" spans="1:23" ht="13.2" x14ac:dyDescent="0.25">
      <c r="A911" s="66"/>
      <c r="B911" s="66"/>
      <c r="C911" s="66"/>
      <c r="D911" s="66"/>
      <c r="E911" s="67"/>
      <c r="F911" s="67"/>
      <c r="G911" s="67"/>
      <c r="H911" s="67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</row>
    <row r="912" spans="1:23" ht="13.2" x14ac:dyDescent="0.25">
      <c r="A912" s="66"/>
      <c r="B912" s="66"/>
      <c r="C912" s="66"/>
      <c r="D912" s="66"/>
      <c r="E912" s="67"/>
      <c r="F912" s="67"/>
      <c r="G912" s="67"/>
      <c r="H912" s="67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</row>
    <row r="913" spans="1:23" ht="13.2" x14ac:dyDescent="0.25">
      <c r="A913" s="66"/>
      <c r="B913" s="66"/>
      <c r="C913" s="66"/>
      <c r="D913" s="66"/>
      <c r="E913" s="67"/>
      <c r="F913" s="67"/>
      <c r="G913" s="67"/>
      <c r="H913" s="67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</row>
    <row r="914" spans="1:23" ht="13.2" x14ac:dyDescent="0.25">
      <c r="A914" s="66"/>
      <c r="B914" s="66"/>
      <c r="C914" s="66"/>
      <c r="D914" s="66"/>
      <c r="E914" s="67"/>
      <c r="F914" s="67"/>
      <c r="G914" s="67"/>
      <c r="H914" s="67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</row>
    <row r="915" spans="1:23" ht="13.2" x14ac:dyDescent="0.25">
      <c r="A915" s="66"/>
      <c r="B915" s="66"/>
      <c r="C915" s="66"/>
      <c r="D915" s="66"/>
      <c r="E915" s="67"/>
      <c r="F915" s="67"/>
      <c r="G915" s="67"/>
      <c r="H915" s="67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</row>
    <row r="916" spans="1:23" ht="13.2" x14ac:dyDescent="0.25">
      <c r="A916" s="66"/>
      <c r="B916" s="66"/>
      <c r="C916" s="66"/>
      <c r="D916" s="66"/>
      <c r="E916" s="67"/>
      <c r="F916" s="67"/>
      <c r="G916" s="67"/>
      <c r="H916" s="67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</row>
    <row r="917" spans="1:23" ht="13.2" x14ac:dyDescent="0.25">
      <c r="A917" s="66"/>
      <c r="B917" s="66"/>
      <c r="C917" s="66"/>
      <c r="D917" s="66"/>
      <c r="E917" s="67"/>
      <c r="F917" s="67"/>
      <c r="G917" s="67"/>
      <c r="H917" s="67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</row>
    <row r="918" spans="1:23" ht="13.2" x14ac:dyDescent="0.25">
      <c r="A918" s="66"/>
      <c r="B918" s="66"/>
      <c r="C918" s="66"/>
      <c r="D918" s="66"/>
      <c r="E918" s="67"/>
      <c r="F918" s="67"/>
      <c r="G918" s="67"/>
      <c r="H918" s="67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</row>
    <row r="919" spans="1:23" ht="13.2" x14ac:dyDescent="0.25">
      <c r="A919" s="66"/>
      <c r="B919" s="66"/>
      <c r="C919" s="66"/>
      <c r="D919" s="66"/>
      <c r="E919" s="67"/>
      <c r="F919" s="67"/>
      <c r="G919" s="67"/>
      <c r="H919" s="67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</row>
    <row r="920" spans="1:23" ht="13.2" x14ac:dyDescent="0.25">
      <c r="A920" s="66"/>
      <c r="B920" s="66"/>
      <c r="C920" s="66"/>
      <c r="D920" s="66"/>
      <c r="E920" s="67"/>
      <c r="F920" s="67"/>
      <c r="G920" s="67"/>
      <c r="H920" s="67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</row>
    <row r="921" spans="1:23" ht="13.2" x14ac:dyDescent="0.25">
      <c r="A921" s="66"/>
      <c r="B921" s="66"/>
      <c r="C921" s="66"/>
      <c r="D921" s="66"/>
      <c r="E921" s="67"/>
      <c r="F921" s="67"/>
      <c r="G921" s="67"/>
      <c r="H921" s="67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</row>
    <row r="922" spans="1:23" ht="13.2" x14ac:dyDescent="0.25">
      <c r="A922" s="66"/>
      <c r="B922" s="66"/>
      <c r="C922" s="66"/>
      <c r="D922" s="66"/>
      <c r="E922" s="67"/>
      <c r="F922" s="67"/>
      <c r="G922" s="67"/>
      <c r="H922" s="67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</row>
    <row r="923" spans="1:23" ht="13.2" x14ac:dyDescent="0.25">
      <c r="A923" s="66"/>
      <c r="B923" s="66"/>
      <c r="C923" s="66"/>
      <c r="D923" s="66"/>
      <c r="E923" s="67"/>
      <c r="F923" s="67"/>
      <c r="G923" s="67"/>
      <c r="H923" s="67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</row>
    <row r="924" spans="1:23" ht="13.2" x14ac:dyDescent="0.25">
      <c r="A924" s="66"/>
      <c r="B924" s="66"/>
      <c r="C924" s="66"/>
      <c r="D924" s="66"/>
      <c r="E924" s="67"/>
      <c r="F924" s="67"/>
      <c r="G924" s="67"/>
      <c r="H924" s="67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</row>
    <row r="925" spans="1:23" ht="13.2" x14ac:dyDescent="0.25">
      <c r="A925" s="66"/>
      <c r="B925" s="66"/>
      <c r="C925" s="66"/>
      <c r="D925" s="66"/>
      <c r="E925" s="67"/>
      <c r="F925" s="67"/>
      <c r="G925" s="67"/>
      <c r="H925" s="67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</row>
    <row r="926" spans="1:23" ht="13.2" x14ac:dyDescent="0.25">
      <c r="A926" s="66"/>
      <c r="B926" s="66"/>
      <c r="C926" s="66"/>
      <c r="D926" s="66"/>
      <c r="E926" s="67"/>
      <c r="F926" s="67"/>
      <c r="G926" s="67"/>
      <c r="H926" s="67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</row>
    <row r="927" spans="1:23" ht="13.2" x14ac:dyDescent="0.25">
      <c r="A927" s="66"/>
      <c r="B927" s="66"/>
      <c r="C927" s="66"/>
      <c r="D927" s="66"/>
      <c r="E927" s="67"/>
      <c r="F927" s="67"/>
      <c r="G927" s="67"/>
      <c r="H927" s="67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</row>
    <row r="928" spans="1:23" ht="13.2" x14ac:dyDescent="0.25">
      <c r="A928" s="66"/>
      <c r="B928" s="66"/>
      <c r="C928" s="66"/>
      <c r="D928" s="66"/>
      <c r="E928" s="67"/>
      <c r="F928" s="67"/>
      <c r="G928" s="67"/>
      <c r="H928" s="67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</row>
    <row r="929" spans="1:23" ht="13.2" x14ac:dyDescent="0.25">
      <c r="A929" s="66"/>
      <c r="B929" s="66"/>
      <c r="C929" s="66"/>
      <c r="D929" s="66"/>
      <c r="E929" s="67"/>
      <c r="F929" s="67"/>
      <c r="G929" s="67"/>
      <c r="H929" s="67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</row>
    <row r="930" spans="1:23" ht="13.2" x14ac:dyDescent="0.25">
      <c r="A930" s="66"/>
      <c r="B930" s="66"/>
      <c r="C930" s="66"/>
      <c r="D930" s="66"/>
      <c r="E930" s="67"/>
      <c r="F930" s="67"/>
      <c r="G930" s="67"/>
      <c r="H930" s="67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</row>
    <row r="931" spans="1:23" ht="13.2" x14ac:dyDescent="0.25">
      <c r="A931" s="66"/>
      <c r="B931" s="66"/>
      <c r="C931" s="66"/>
      <c r="D931" s="66"/>
      <c r="E931" s="67"/>
      <c r="F931" s="67"/>
      <c r="G931" s="67"/>
      <c r="H931" s="67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</row>
    <row r="932" spans="1:23" ht="13.2" x14ac:dyDescent="0.25">
      <c r="A932" s="66"/>
      <c r="B932" s="66"/>
      <c r="C932" s="66"/>
      <c r="D932" s="66"/>
      <c r="E932" s="67"/>
      <c r="F932" s="67"/>
      <c r="G932" s="67"/>
      <c r="H932" s="67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</row>
    <row r="933" spans="1:23" ht="13.2" x14ac:dyDescent="0.25">
      <c r="A933" s="66"/>
      <c r="B933" s="66"/>
      <c r="C933" s="66"/>
      <c r="D933" s="66"/>
      <c r="E933" s="67"/>
      <c r="F933" s="67"/>
      <c r="G933" s="67"/>
      <c r="H933" s="67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</row>
    <row r="934" spans="1:23" ht="13.2" x14ac:dyDescent="0.25">
      <c r="A934" s="66"/>
      <c r="B934" s="66"/>
      <c r="C934" s="66"/>
      <c r="D934" s="66"/>
      <c r="E934" s="67"/>
      <c r="F934" s="67"/>
      <c r="G934" s="67"/>
      <c r="H934" s="67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</row>
    <row r="935" spans="1:23" ht="13.2" x14ac:dyDescent="0.25">
      <c r="A935" s="66"/>
      <c r="B935" s="66"/>
      <c r="C935" s="66"/>
      <c r="D935" s="66"/>
      <c r="E935" s="67"/>
      <c r="F935" s="67"/>
      <c r="G935" s="67"/>
      <c r="H935" s="67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</row>
    <row r="936" spans="1:23" ht="13.2" x14ac:dyDescent="0.25">
      <c r="A936" s="66"/>
      <c r="B936" s="66"/>
      <c r="C936" s="66"/>
      <c r="D936" s="66"/>
      <c r="E936" s="67"/>
      <c r="F936" s="67"/>
      <c r="G936" s="67"/>
      <c r="H936" s="67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</row>
    <row r="937" spans="1:23" ht="13.2" x14ac:dyDescent="0.25">
      <c r="A937" s="66"/>
      <c r="B937" s="66"/>
      <c r="C937" s="66"/>
      <c r="D937" s="66"/>
      <c r="E937" s="67"/>
      <c r="F937" s="67"/>
      <c r="G937" s="67"/>
      <c r="H937" s="67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</row>
    <row r="938" spans="1:23" ht="13.2" x14ac:dyDescent="0.25">
      <c r="A938" s="66"/>
      <c r="B938" s="66"/>
      <c r="C938" s="66"/>
      <c r="D938" s="66"/>
      <c r="E938" s="67"/>
      <c r="F938" s="67"/>
      <c r="G938" s="67"/>
      <c r="H938" s="67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</row>
    <row r="939" spans="1:23" ht="13.2" x14ac:dyDescent="0.25">
      <c r="A939" s="66"/>
      <c r="B939" s="66"/>
      <c r="C939" s="66"/>
      <c r="D939" s="66"/>
      <c r="E939" s="67"/>
      <c r="F939" s="67"/>
      <c r="G939" s="67"/>
      <c r="H939" s="67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</row>
    <row r="940" spans="1:23" ht="13.2" x14ac:dyDescent="0.25">
      <c r="A940" s="66"/>
      <c r="B940" s="66"/>
      <c r="C940" s="66"/>
      <c r="D940" s="66"/>
      <c r="E940" s="67"/>
      <c r="F940" s="67"/>
      <c r="G940" s="67"/>
      <c r="H940" s="67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</row>
    <row r="941" spans="1:23" ht="13.2" x14ac:dyDescent="0.25">
      <c r="A941" s="66"/>
      <c r="B941" s="66"/>
      <c r="C941" s="66"/>
      <c r="D941" s="66"/>
      <c r="E941" s="67"/>
      <c r="F941" s="67"/>
      <c r="G941" s="67"/>
      <c r="H941" s="67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</row>
    <row r="942" spans="1:23" ht="13.2" x14ac:dyDescent="0.25">
      <c r="A942" s="66"/>
      <c r="B942" s="66"/>
      <c r="C942" s="66"/>
      <c r="D942" s="66"/>
      <c r="E942" s="67"/>
      <c r="F942" s="67"/>
      <c r="G942" s="67"/>
      <c r="H942" s="67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</row>
    <row r="943" spans="1:23" ht="13.2" x14ac:dyDescent="0.25">
      <c r="A943" s="66"/>
      <c r="B943" s="66"/>
      <c r="C943" s="66"/>
      <c r="D943" s="66"/>
      <c r="E943" s="67"/>
      <c r="F943" s="67"/>
      <c r="G943" s="67"/>
      <c r="H943" s="67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</row>
    <row r="944" spans="1:23" ht="13.2" x14ac:dyDescent="0.25">
      <c r="A944" s="66"/>
      <c r="B944" s="66"/>
      <c r="C944" s="66"/>
      <c r="D944" s="66"/>
      <c r="E944" s="67"/>
      <c r="F944" s="67"/>
      <c r="G944" s="67"/>
      <c r="H944" s="67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</row>
    <row r="945" spans="1:23" ht="13.2" x14ac:dyDescent="0.25">
      <c r="A945" s="66"/>
      <c r="B945" s="66"/>
      <c r="C945" s="66"/>
      <c r="D945" s="66"/>
      <c r="E945" s="67"/>
      <c r="F945" s="67"/>
      <c r="G945" s="67"/>
      <c r="H945" s="67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</row>
    <row r="946" spans="1:23" ht="13.2" x14ac:dyDescent="0.25">
      <c r="A946" s="66"/>
      <c r="B946" s="66"/>
      <c r="C946" s="66"/>
      <c r="D946" s="66"/>
      <c r="E946" s="67"/>
      <c r="F946" s="67"/>
      <c r="G946" s="67"/>
      <c r="H946" s="67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</row>
    <row r="947" spans="1:23" ht="13.2" x14ac:dyDescent="0.25">
      <c r="A947" s="66"/>
      <c r="B947" s="66"/>
      <c r="C947" s="66"/>
      <c r="D947" s="66"/>
      <c r="E947" s="67"/>
      <c r="F947" s="67"/>
      <c r="G947" s="67"/>
      <c r="H947" s="67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</row>
    <row r="948" spans="1:23" ht="13.2" x14ac:dyDescent="0.25">
      <c r="A948" s="66"/>
      <c r="B948" s="66"/>
      <c r="C948" s="66"/>
      <c r="D948" s="66"/>
      <c r="E948" s="67"/>
      <c r="F948" s="67"/>
      <c r="G948" s="67"/>
      <c r="H948" s="67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</row>
    <row r="949" spans="1:23" ht="13.2" x14ac:dyDescent="0.25">
      <c r="A949" s="66"/>
      <c r="B949" s="66"/>
      <c r="C949" s="66"/>
      <c r="D949" s="66"/>
      <c r="E949" s="67"/>
      <c r="F949" s="67"/>
      <c r="G949" s="67"/>
      <c r="H949" s="67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</row>
    <row r="950" spans="1:23" ht="13.2" x14ac:dyDescent="0.25">
      <c r="A950" s="66"/>
      <c r="B950" s="66"/>
      <c r="C950" s="66"/>
      <c r="D950" s="66"/>
      <c r="E950" s="67"/>
      <c r="F950" s="67"/>
      <c r="G950" s="67"/>
      <c r="H950" s="67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</row>
    <row r="951" spans="1:23" ht="13.2" x14ac:dyDescent="0.25">
      <c r="A951" s="66"/>
      <c r="B951" s="66"/>
      <c r="C951" s="66"/>
      <c r="D951" s="66"/>
      <c r="E951" s="67"/>
      <c r="F951" s="67"/>
      <c r="G951" s="67"/>
      <c r="H951" s="67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</row>
    <row r="952" spans="1:23" ht="13.2" x14ac:dyDescent="0.25">
      <c r="A952" s="66"/>
      <c r="B952" s="66"/>
      <c r="C952" s="66"/>
      <c r="D952" s="66"/>
      <c r="E952" s="67"/>
      <c r="F952" s="67"/>
      <c r="G952" s="67"/>
      <c r="H952" s="67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</row>
    <row r="953" spans="1:23" ht="13.2" x14ac:dyDescent="0.25">
      <c r="A953" s="66"/>
      <c r="B953" s="66"/>
      <c r="C953" s="66"/>
      <c r="D953" s="66"/>
      <c r="E953" s="67"/>
      <c r="F953" s="67"/>
      <c r="G953" s="67"/>
      <c r="H953" s="67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</row>
    <row r="954" spans="1:23" ht="13.2" x14ac:dyDescent="0.25">
      <c r="A954" s="66"/>
      <c r="B954" s="66"/>
      <c r="C954" s="66"/>
      <c r="D954" s="66"/>
      <c r="E954" s="67"/>
      <c r="F954" s="67"/>
      <c r="G954" s="67"/>
      <c r="H954" s="67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</row>
    <row r="955" spans="1:23" ht="13.2" x14ac:dyDescent="0.25">
      <c r="A955" s="66"/>
      <c r="B955" s="66"/>
      <c r="C955" s="66"/>
      <c r="D955" s="66"/>
      <c r="E955" s="67"/>
      <c r="F955" s="67"/>
      <c r="G955" s="67"/>
      <c r="H955" s="67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</row>
    <row r="956" spans="1:23" ht="13.2" x14ac:dyDescent="0.25">
      <c r="A956" s="66"/>
      <c r="B956" s="66"/>
      <c r="C956" s="66"/>
      <c r="D956" s="66"/>
      <c r="E956" s="67"/>
      <c r="F956" s="67"/>
      <c r="G956" s="67"/>
      <c r="H956" s="67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</row>
    <row r="957" spans="1:23" ht="13.2" x14ac:dyDescent="0.25">
      <c r="A957" s="66"/>
      <c r="B957" s="66"/>
      <c r="C957" s="66"/>
      <c r="D957" s="66"/>
      <c r="E957" s="67"/>
      <c r="F957" s="67"/>
      <c r="G957" s="67"/>
      <c r="H957" s="67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</row>
    <row r="958" spans="1:23" ht="13.2" x14ac:dyDescent="0.25">
      <c r="A958" s="66"/>
      <c r="B958" s="66"/>
      <c r="C958" s="66"/>
      <c r="D958" s="66"/>
      <c r="E958" s="67"/>
      <c r="F958" s="67"/>
      <c r="G958" s="67"/>
      <c r="H958" s="67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</row>
    <row r="959" spans="1:23" ht="13.2" x14ac:dyDescent="0.25">
      <c r="A959" s="66"/>
      <c r="B959" s="66"/>
      <c r="C959" s="66"/>
      <c r="D959" s="66"/>
      <c r="E959" s="67"/>
      <c r="F959" s="67"/>
      <c r="G959" s="67"/>
      <c r="H959" s="67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</row>
    <row r="960" spans="1:23" ht="13.2" x14ac:dyDescent="0.25">
      <c r="A960" s="66"/>
      <c r="B960" s="66"/>
      <c r="C960" s="66"/>
      <c r="D960" s="66"/>
      <c r="E960" s="67"/>
      <c r="F960" s="67"/>
      <c r="G960" s="67"/>
      <c r="H960" s="67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</row>
    <row r="961" spans="1:23" ht="13.2" x14ac:dyDescent="0.25">
      <c r="A961" s="66"/>
      <c r="B961" s="66"/>
      <c r="C961" s="66"/>
      <c r="D961" s="66"/>
      <c r="E961" s="67"/>
      <c r="F961" s="67"/>
      <c r="G961" s="67"/>
      <c r="H961" s="67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</row>
    <row r="962" spans="1:23" ht="13.2" x14ac:dyDescent="0.25">
      <c r="A962" s="66"/>
      <c r="B962" s="66"/>
      <c r="C962" s="66"/>
      <c r="D962" s="66"/>
      <c r="E962" s="67"/>
      <c r="F962" s="67"/>
      <c r="G962" s="67"/>
      <c r="H962" s="67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</row>
    <row r="963" spans="1:23" ht="13.2" x14ac:dyDescent="0.25">
      <c r="A963" s="66"/>
      <c r="B963" s="66"/>
      <c r="C963" s="66"/>
      <c r="D963" s="66"/>
      <c r="E963" s="67"/>
      <c r="F963" s="67"/>
      <c r="G963" s="67"/>
      <c r="H963" s="67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</row>
    <row r="964" spans="1:23" ht="13.2" x14ac:dyDescent="0.25">
      <c r="A964" s="66"/>
      <c r="B964" s="66"/>
      <c r="C964" s="66"/>
      <c r="D964" s="66"/>
      <c r="E964" s="67"/>
      <c r="F964" s="67"/>
      <c r="G964" s="67"/>
      <c r="H964" s="67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</row>
    <row r="965" spans="1:23" ht="13.2" x14ac:dyDescent="0.25">
      <c r="A965" s="66"/>
      <c r="B965" s="66"/>
      <c r="C965" s="66"/>
      <c r="D965" s="66"/>
      <c r="E965" s="67"/>
      <c r="F965" s="67"/>
      <c r="G965" s="67"/>
      <c r="H965" s="67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</row>
    <row r="966" spans="1:23" ht="13.2" x14ac:dyDescent="0.25">
      <c r="A966" s="66"/>
      <c r="B966" s="66"/>
      <c r="C966" s="66"/>
      <c r="D966" s="66"/>
      <c r="E966" s="67"/>
      <c r="F966" s="67"/>
      <c r="G966" s="67"/>
      <c r="H966" s="67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</row>
    <row r="967" spans="1:23" ht="13.2" x14ac:dyDescent="0.25">
      <c r="A967" s="66"/>
      <c r="B967" s="66"/>
      <c r="C967" s="66"/>
      <c r="D967" s="66"/>
      <c r="E967" s="67"/>
      <c r="F967" s="67"/>
      <c r="G967" s="67"/>
      <c r="H967" s="67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</row>
    <row r="968" spans="1:23" ht="13.2" x14ac:dyDescent="0.25">
      <c r="A968" s="66"/>
      <c r="B968" s="66"/>
      <c r="C968" s="66"/>
      <c r="D968" s="66"/>
      <c r="E968" s="67"/>
      <c r="F968" s="67"/>
      <c r="G968" s="67"/>
      <c r="H968" s="67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</row>
    <row r="969" spans="1:23" ht="13.2" x14ac:dyDescent="0.25">
      <c r="A969" s="66"/>
      <c r="B969" s="66"/>
      <c r="C969" s="66"/>
      <c r="D969" s="66"/>
      <c r="E969" s="67"/>
      <c r="F969" s="67"/>
      <c r="G969" s="67"/>
      <c r="H969" s="67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</row>
    <row r="970" spans="1:23" ht="13.2" x14ac:dyDescent="0.25">
      <c r="A970" s="66"/>
      <c r="B970" s="66"/>
      <c r="C970" s="66"/>
      <c r="D970" s="66"/>
      <c r="E970" s="67"/>
      <c r="F970" s="67"/>
      <c r="G970" s="67"/>
      <c r="H970" s="67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</row>
    <row r="971" spans="1:23" ht="13.2" x14ac:dyDescent="0.25">
      <c r="A971" s="66"/>
      <c r="B971" s="66"/>
      <c r="C971" s="66"/>
      <c r="D971" s="66"/>
      <c r="E971" s="67"/>
      <c r="F971" s="67"/>
      <c r="G971" s="67"/>
      <c r="H971" s="67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</row>
  </sheetData>
  <mergeCells count="80">
    <mergeCell ref="V30:V31"/>
    <mergeCell ref="W30:W31"/>
    <mergeCell ref="I17:I18"/>
    <mergeCell ref="J17:J18"/>
    <mergeCell ref="I29:K29"/>
    <mergeCell ref="L29:N29"/>
    <mergeCell ref="O29:Q29"/>
    <mergeCell ref="R29:T29"/>
    <mergeCell ref="U29:W29"/>
    <mergeCell ref="Q30:Q31"/>
    <mergeCell ref="R30:R31"/>
    <mergeCell ref="S30:S31"/>
    <mergeCell ref="T30:T31"/>
    <mergeCell ref="U30:U31"/>
    <mergeCell ref="B29:H29"/>
    <mergeCell ref="A30:A31"/>
    <mergeCell ref="B30:B31"/>
    <mergeCell ref="C30:C31"/>
    <mergeCell ref="D30:D31"/>
    <mergeCell ref="O4:O5"/>
    <mergeCell ref="P4:P5"/>
    <mergeCell ref="A1:B1"/>
    <mergeCell ref="A4:A5"/>
    <mergeCell ref="B4:B5"/>
    <mergeCell ref="C4:C5"/>
    <mergeCell ref="D4:D5"/>
    <mergeCell ref="E4:H4"/>
    <mergeCell ref="I4:I5"/>
    <mergeCell ref="J4:J5"/>
    <mergeCell ref="K4:K5"/>
    <mergeCell ref="L4:L5"/>
    <mergeCell ref="M4:M5"/>
    <mergeCell ref="N4:N5"/>
    <mergeCell ref="R3:T3"/>
    <mergeCell ref="U3:W3"/>
    <mergeCell ref="Q4:Q5"/>
    <mergeCell ref="R4:R5"/>
    <mergeCell ref="S4:S5"/>
    <mergeCell ref="T4:T5"/>
    <mergeCell ref="U4:U5"/>
    <mergeCell ref="V4:V5"/>
    <mergeCell ref="W4:W5"/>
    <mergeCell ref="A2:H2"/>
    <mergeCell ref="B3:H3"/>
    <mergeCell ref="I3:K3"/>
    <mergeCell ref="L3:N3"/>
    <mergeCell ref="O3:Q3"/>
    <mergeCell ref="A17:A18"/>
    <mergeCell ref="D17:D18"/>
    <mergeCell ref="W17:W18"/>
    <mergeCell ref="O30:O31"/>
    <mergeCell ref="P30:P31"/>
    <mergeCell ref="E30:H30"/>
    <mergeCell ref="I30:I31"/>
    <mergeCell ref="J30:J31"/>
    <mergeCell ref="K30:K31"/>
    <mergeCell ref="L30:L31"/>
    <mergeCell ref="M30:M31"/>
    <mergeCell ref="N30:N31"/>
    <mergeCell ref="K17:K18"/>
    <mergeCell ref="L17:L18"/>
    <mergeCell ref="B17:B18"/>
    <mergeCell ref="C17:C18"/>
    <mergeCell ref="U17:U18"/>
    <mergeCell ref="V17:V18"/>
    <mergeCell ref="I16:K16"/>
    <mergeCell ref="L16:N16"/>
    <mergeCell ref="O16:Q16"/>
    <mergeCell ref="R16:T16"/>
    <mergeCell ref="U16:W16"/>
    <mergeCell ref="P17:P18"/>
    <mergeCell ref="Q17:Q18"/>
    <mergeCell ref="R17:R18"/>
    <mergeCell ref="S17:S18"/>
    <mergeCell ref="T17:T18"/>
    <mergeCell ref="B16:H16"/>
    <mergeCell ref="E17:H17"/>
    <mergeCell ref="M17:M18"/>
    <mergeCell ref="N17:N18"/>
    <mergeCell ref="O17:O18"/>
  </mergeCells>
  <conditionalFormatting sqref="B6:H12 B19:H25 B32:B38 C32:H40">
    <cfRule type="containsText" dxfId="7" priority="1" operator="containsText" text="Wyciskanie na maszynie- skos dodatni">
      <formula>NOT(ISERROR(SEARCH(("Wyciskanie na maszynie- skos dodatni"),(B6))))</formula>
    </cfRule>
  </conditionalFormatting>
  <conditionalFormatting sqref="A7:A8 C7:W8 A11 C11:W11">
    <cfRule type="containsText" dxfId="6" priority="2" operator="containsText" text="Wyciskanie hantli na ławce prostej">
      <formula>NOT(ISERROR(SEARCH(("Wyciskanie hantli na ławce prostej"),(A7))))</formula>
    </cfRule>
  </conditionalFormatting>
  <conditionalFormatting sqref="A7:A8 C7:W8 A11 C11:W11">
    <cfRule type="containsText" dxfId="5" priority="3" operator="containsText" text="Wyciskanie hantli na ławce prostej">
      <formula>NOT(ISERROR(SEARCH(("Wyciskanie hantli na ławce prostej"),(A7))))</formula>
    </cfRule>
  </conditionalFormatting>
  <conditionalFormatting sqref="A7:A8 C7:W8 A11 C11:W11">
    <cfRule type="containsText" dxfId="4" priority="4" operator="containsText" text="Wyciskanie hantli na ławce prostej">
      <formula>NOT(ISERROR(SEARCH(("Wyciskanie hantli na ławce prostej"),(A7))))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W969"/>
  <sheetViews>
    <sheetView workbookViewId="0">
      <pane xSplit="8" topLeftCell="I1" activePane="topRight" state="frozen"/>
      <selection pane="topRight" activeCell="K21" sqref="K21"/>
    </sheetView>
  </sheetViews>
  <sheetFormatPr defaultColWidth="12.6640625" defaultRowHeight="15.75" customHeight="1" x14ac:dyDescent="0.25"/>
  <cols>
    <col min="1" max="1" width="7.6640625" customWidth="1"/>
    <col min="2" max="2" width="46" customWidth="1"/>
    <col min="3" max="3" width="5.109375" customWidth="1"/>
    <col min="4" max="4" width="10.88671875" customWidth="1"/>
    <col min="5" max="5" width="3.88671875" customWidth="1"/>
    <col min="6" max="8" width="3" customWidth="1"/>
  </cols>
  <sheetData>
    <row r="1" spans="1:23" ht="13.2" x14ac:dyDescent="0.25">
      <c r="A1" s="118" t="s">
        <v>73</v>
      </c>
      <c r="B1" s="99"/>
      <c r="C1" s="70"/>
      <c r="D1" s="70"/>
      <c r="E1" s="82"/>
      <c r="F1" s="82"/>
      <c r="G1" s="82"/>
      <c r="H1" s="82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</row>
    <row r="2" spans="1:23" ht="13.2" x14ac:dyDescent="0.25">
      <c r="A2" s="119"/>
      <c r="B2" s="91"/>
      <c r="C2" s="91"/>
      <c r="D2" s="91"/>
      <c r="E2" s="91"/>
      <c r="F2" s="91"/>
      <c r="G2" s="91"/>
      <c r="H2" s="88"/>
      <c r="I2" s="70"/>
      <c r="J2" s="70"/>
      <c r="K2" s="70"/>
      <c r="L2" s="70"/>
      <c r="M2" s="70"/>
      <c r="N2" s="70"/>
      <c r="O2" s="70"/>
      <c r="P2" s="70"/>
      <c r="Q2" s="70"/>
      <c r="R2" s="66"/>
      <c r="S2" s="66"/>
      <c r="T2" s="66"/>
      <c r="U2" s="66"/>
      <c r="V2" s="66"/>
      <c r="W2" s="66"/>
    </row>
    <row r="3" spans="1:23" ht="13.2" x14ac:dyDescent="0.25">
      <c r="A3" s="84" t="s">
        <v>0</v>
      </c>
      <c r="B3" s="103" t="s">
        <v>4</v>
      </c>
      <c r="C3" s="98"/>
      <c r="D3" s="98"/>
      <c r="E3" s="98"/>
      <c r="F3" s="98"/>
      <c r="G3" s="98"/>
      <c r="H3" s="99"/>
      <c r="I3" s="113" t="s">
        <v>60</v>
      </c>
      <c r="J3" s="110"/>
      <c r="K3" s="110"/>
      <c r="L3" s="105" t="s">
        <v>61</v>
      </c>
      <c r="M3" s="98"/>
      <c r="N3" s="99"/>
      <c r="O3" s="106" t="s">
        <v>62</v>
      </c>
      <c r="P3" s="98"/>
      <c r="Q3" s="99"/>
      <c r="R3" s="107" t="s">
        <v>63</v>
      </c>
      <c r="S3" s="98"/>
      <c r="T3" s="99"/>
      <c r="U3" s="107" t="s">
        <v>63</v>
      </c>
      <c r="V3" s="98"/>
      <c r="W3" s="99"/>
    </row>
    <row r="4" spans="1:23" ht="13.2" x14ac:dyDescent="0.25">
      <c r="A4" s="108" t="s">
        <v>8</v>
      </c>
      <c r="B4" s="108" t="s">
        <v>9</v>
      </c>
      <c r="C4" s="108" t="s">
        <v>10</v>
      </c>
      <c r="D4" s="108" t="s">
        <v>11</v>
      </c>
      <c r="E4" s="97" t="s">
        <v>12</v>
      </c>
      <c r="F4" s="98"/>
      <c r="G4" s="98"/>
      <c r="H4" s="99"/>
      <c r="I4" s="100" t="s">
        <v>64</v>
      </c>
      <c r="J4" s="102" t="s">
        <v>11</v>
      </c>
      <c r="K4" s="101" t="s">
        <v>65</v>
      </c>
      <c r="L4" s="100" t="s">
        <v>64</v>
      </c>
      <c r="M4" s="102" t="s">
        <v>11</v>
      </c>
      <c r="N4" s="101" t="s">
        <v>65</v>
      </c>
      <c r="O4" s="100" t="s">
        <v>64</v>
      </c>
      <c r="P4" s="102" t="s">
        <v>11</v>
      </c>
      <c r="Q4" s="101" t="s">
        <v>65</v>
      </c>
      <c r="R4" s="100" t="s">
        <v>64</v>
      </c>
      <c r="S4" s="102" t="s">
        <v>11</v>
      </c>
      <c r="T4" s="101" t="s">
        <v>65</v>
      </c>
      <c r="U4" s="100" t="s">
        <v>64</v>
      </c>
      <c r="V4" s="102" t="s">
        <v>11</v>
      </c>
      <c r="W4" s="101" t="s">
        <v>65</v>
      </c>
    </row>
    <row r="5" spans="1:23" ht="13.2" x14ac:dyDescent="0.25">
      <c r="A5" s="95"/>
      <c r="B5" s="95"/>
      <c r="C5" s="95"/>
      <c r="D5" s="95"/>
      <c r="E5" s="69" t="s">
        <v>25</v>
      </c>
      <c r="F5" s="69" t="s">
        <v>26</v>
      </c>
      <c r="G5" s="69" t="s">
        <v>27</v>
      </c>
      <c r="H5" s="69" t="s">
        <v>28</v>
      </c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</row>
    <row r="6" spans="1:23" ht="13.2" x14ac:dyDescent="0.25">
      <c r="A6" s="70" t="s">
        <v>29</v>
      </c>
      <c r="B6" s="71" t="str">
        <f>Założenia!B7</f>
        <v>Wyciskanie sztangi na ławce prostej</v>
      </c>
      <c r="C6" s="72">
        <f>Założenia!CA7</f>
        <v>3</v>
      </c>
      <c r="D6" s="73">
        <f>Założenia!CB7</f>
        <v>45085</v>
      </c>
      <c r="E6" s="74" t="str">
        <f>Założenia!CC7</f>
        <v>2</v>
      </c>
      <c r="F6" s="74" t="str">
        <f>Założenia!CD7</f>
        <v>1</v>
      </c>
      <c r="G6" s="74" t="str">
        <f>Założenia!CE7</f>
        <v>1</v>
      </c>
      <c r="H6" s="74">
        <f>Założenia!CF7</f>
        <v>0</v>
      </c>
      <c r="I6" s="75"/>
      <c r="J6" s="76"/>
      <c r="K6" s="77"/>
      <c r="L6" s="75"/>
      <c r="M6" s="76"/>
      <c r="N6" s="77"/>
      <c r="O6" s="75"/>
      <c r="P6" s="76"/>
      <c r="Q6" s="77"/>
      <c r="R6" s="75"/>
      <c r="S6" s="76"/>
      <c r="T6" s="77"/>
      <c r="U6" s="78"/>
      <c r="V6" s="79"/>
      <c r="W6" s="80"/>
    </row>
    <row r="7" spans="1:23" ht="13.2" x14ac:dyDescent="0.25">
      <c r="A7" s="70" t="s">
        <v>31</v>
      </c>
      <c r="B7" s="71" t="str">
        <f>Założenia!B8</f>
        <v>Pec deck</v>
      </c>
      <c r="C7" s="72">
        <f>Założenia!CA8</f>
        <v>2</v>
      </c>
      <c r="D7" s="73">
        <f>Założenia!CB8</f>
        <v>45148</v>
      </c>
      <c r="E7" s="74" t="str">
        <f>Założenia!CC8</f>
        <v>2</v>
      </c>
      <c r="F7" s="74" t="str">
        <f>Założenia!CD8</f>
        <v>1</v>
      </c>
      <c r="G7" s="74">
        <f>Założenia!CE8</f>
        <v>0</v>
      </c>
      <c r="H7" s="74">
        <f>Założenia!CF8</f>
        <v>0</v>
      </c>
      <c r="I7" s="75"/>
      <c r="J7" s="76"/>
      <c r="K7" s="77"/>
      <c r="L7" s="75"/>
      <c r="M7" s="76"/>
      <c r="N7" s="77"/>
      <c r="O7" s="75"/>
      <c r="P7" s="76"/>
      <c r="Q7" s="77"/>
      <c r="R7" s="78"/>
      <c r="S7" s="79"/>
      <c r="T7" s="80"/>
      <c r="U7" s="78"/>
      <c r="V7" s="79"/>
      <c r="W7" s="80"/>
    </row>
    <row r="8" spans="1:23" ht="16.5" customHeight="1" x14ac:dyDescent="0.25">
      <c r="A8" s="70" t="s">
        <v>33</v>
      </c>
      <c r="B8" s="71" t="str">
        <f>Założenia!B9</f>
        <v>Ściąganie drążka górnego szeroko</v>
      </c>
      <c r="C8" s="72">
        <f>Założenia!CA9</f>
        <v>3</v>
      </c>
      <c r="D8" s="73">
        <f>Założenia!CB9</f>
        <v>45148</v>
      </c>
      <c r="E8" s="74" t="str">
        <f>Założenia!CC9</f>
        <v>3</v>
      </c>
      <c r="F8" s="74" t="str">
        <f>Założenia!CD9</f>
        <v>3</v>
      </c>
      <c r="G8" s="74" t="str">
        <f>Założenia!CE9</f>
        <v>3</v>
      </c>
      <c r="H8" s="74">
        <f>Założenia!CF9</f>
        <v>0</v>
      </c>
      <c r="I8" s="75"/>
      <c r="J8" s="76"/>
      <c r="K8" s="77"/>
      <c r="L8" s="75"/>
      <c r="M8" s="76"/>
      <c r="N8" s="77"/>
      <c r="O8" s="75"/>
      <c r="P8" s="76"/>
      <c r="Q8" s="77"/>
      <c r="R8" s="78"/>
      <c r="S8" s="79"/>
      <c r="T8" s="80"/>
      <c r="U8" s="78"/>
      <c r="V8" s="79"/>
      <c r="W8" s="80"/>
    </row>
    <row r="9" spans="1:23" ht="15" customHeight="1" x14ac:dyDescent="0.25">
      <c r="A9" s="70" t="s">
        <v>35</v>
      </c>
      <c r="B9" s="71" t="str">
        <f>Założenia!B10</f>
        <v>Wiosłowanie hantlą jednorącz-  najszerszy</v>
      </c>
      <c r="C9" s="72">
        <f>Założenia!CA10</f>
        <v>3</v>
      </c>
      <c r="D9" s="73">
        <f>Założenia!CB10</f>
        <v>45085</v>
      </c>
      <c r="E9" s="74" t="str">
        <f>Założenia!CC10</f>
        <v>3</v>
      </c>
      <c r="F9" s="74" t="str">
        <f>Założenia!CD10</f>
        <v>3</v>
      </c>
      <c r="G9" s="74" t="str">
        <f>Założenia!CE10</f>
        <v>3</v>
      </c>
      <c r="H9" s="74">
        <f>Założenia!CF10</f>
        <v>0</v>
      </c>
      <c r="I9" s="75"/>
      <c r="J9" s="76"/>
      <c r="K9" s="77"/>
      <c r="L9" s="75"/>
      <c r="M9" s="76"/>
      <c r="N9" s="77"/>
      <c r="O9" s="75"/>
      <c r="P9" s="76"/>
      <c r="Q9" s="77"/>
      <c r="R9" s="78"/>
      <c r="S9" s="79"/>
      <c r="T9" s="80"/>
      <c r="U9" s="78"/>
      <c r="V9" s="79"/>
      <c r="W9" s="80"/>
    </row>
    <row r="10" spans="1:23" ht="13.2" x14ac:dyDescent="0.25">
      <c r="A10" s="70" t="s">
        <v>37</v>
      </c>
      <c r="B10" s="71" t="str">
        <f>Założenia!B11</f>
        <v>Wznosy hantli w bok w podporze klatką o ławkę</v>
      </c>
      <c r="C10" s="72">
        <f>Założenia!CA11</f>
        <v>3</v>
      </c>
      <c r="D10" s="73">
        <f>Założenia!CB11</f>
        <v>45150</v>
      </c>
      <c r="E10" s="74" t="str">
        <f>Założenia!CC11</f>
        <v>3</v>
      </c>
      <c r="F10" s="74" t="str">
        <f>Założenia!CD11</f>
        <v>3</v>
      </c>
      <c r="G10" s="74" t="str">
        <f>Założenia!CE11</f>
        <v>3</v>
      </c>
      <c r="H10" s="74">
        <f>Założenia!CF11</f>
        <v>0</v>
      </c>
      <c r="I10" s="75"/>
      <c r="J10" s="76"/>
      <c r="K10" s="77"/>
      <c r="L10" s="75"/>
      <c r="M10" s="76"/>
      <c r="N10" s="80"/>
      <c r="O10" s="75"/>
      <c r="P10" s="76"/>
      <c r="Q10" s="77"/>
      <c r="R10" s="75"/>
      <c r="S10" s="76"/>
      <c r="T10" s="77"/>
      <c r="U10" s="78"/>
      <c r="V10" s="79"/>
      <c r="W10" s="80"/>
    </row>
    <row r="11" spans="1:23" ht="13.2" x14ac:dyDescent="0.25">
      <c r="A11" s="70" t="s">
        <v>39</v>
      </c>
      <c r="B11" s="71" t="str">
        <f>Założenia!B12</f>
        <v>Krzyżowe wyprosty przedramion na linkach - głowa długa</v>
      </c>
      <c r="C11" s="72">
        <f>Założenia!CA12</f>
        <v>3</v>
      </c>
      <c r="D11" s="73">
        <f>Założenia!CB12</f>
        <v>45148</v>
      </c>
      <c r="E11" s="74" t="str">
        <f>Założenia!CC12</f>
        <v>3</v>
      </c>
      <c r="F11" s="74" t="str">
        <f>Założenia!CD12</f>
        <v>3</v>
      </c>
      <c r="G11" s="74" t="str">
        <f>Założenia!CE12</f>
        <v>3</v>
      </c>
      <c r="H11" s="74">
        <f>Założenia!CF12</f>
        <v>0</v>
      </c>
      <c r="I11" s="75"/>
      <c r="J11" s="76"/>
      <c r="K11" s="77"/>
      <c r="L11" s="75"/>
      <c r="M11" s="76"/>
      <c r="N11" s="77"/>
      <c r="O11" s="75"/>
      <c r="P11" s="76"/>
      <c r="Q11" s="77"/>
      <c r="R11" s="75"/>
      <c r="S11" s="76"/>
      <c r="T11" s="77"/>
      <c r="U11" s="78"/>
      <c r="V11" s="79"/>
      <c r="W11" s="80"/>
    </row>
    <row r="12" spans="1:23" ht="13.2" x14ac:dyDescent="0.25">
      <c r="A12" s="70" t="s">
        <v>41</v>
      </c>
      <c r="B12" s="71" t="str">
        <f>Założenia!B13</f>
        <v>Wyprosty nóg siedząc</v>
      </c>
      <c r="C12" s="72">
        <f>Założenia!CA13</f>
        <v>3</v>
      </c>
      <c r="D12" s="73">
        <f>Założenia!CB13</f>
        <v>45148</v>
      </c>
      <c r="E12" s="74" t="str">
        <f>Założenia!CC13</f>
        <v>3</v>
      </c>
      <c r="F12" s="74" t="str">
        <f>Założenia!CD13</f>
        <v>3</v>
      </c>
      <c r="G12" s="74" t="str">
        <f>Założenia!CE13</f>
        <v>3</v>
      </c>
      <c r="H12" s="74">
        <f>Założenia!CF13</f>
        <v>0</v>
      </c>
      <c r="I12" s="78"/>
      <c r="J12" s="79"/>
      <c r="K12" s="80"/>
      <c r="L12" s="78"/>
      <c r="M12" s="79"/>
      <c r="N12" s="80"/>
      <c r="O12" s="78"/>
      <c r="P12" s="79"/>
      <c r="Q12" s="80"/>
      <c r="R12" s="78"/>
      <c r="S12" s="79"/>
      <c r="T12" s="80"/>
      <c r="U12" s="78"/>
      <c r="V12" s="79"/>
      <c r="W12" s="80"/>
    </row>
    <row r="13" spans="1:23" ht="13.2" x14ac:dyDescent="0.25">
      <c r="A13" s="70"/>
      <c r="B13" s="70"/>
      <c r="C13" s="72">
        <f>Założenia!CA14</f>
        <v>0</v>
      </c>
      <c r="D13" s="73">
        <f>Założenia!CB14</f>
        <v>0</v>
      </c>
      <c r="E13" s="74">
        <f>Założenia!CC14</f>
        <v>0</v>
      </c>
      <c r="F13" s="74">
        <f>Założenia!CD14</f>
        <v>0</v>
      </c>
      <c r="G13" s="74">
        <f>Założenia!CE14</f>
        <v>0</v>
      </c>
      <c r="H13" s="74">
        <f>Założenia!CF14</f>
        <v>0</v>
      </c>
      <c r="I13" s="78"/>
      <c r="J13" s="79"/>
      <c r="K13" s="80"/>
      <c r="L13" s="78"/>
      <c r="M13" s="79"/>
      <c r="N13" s="80"/>
      <c r="O13" s="78"/>
      <c r="P13" s="79"/>
      <c r="Q13" s="80"/>
      <c r="R13" s="78"/>
      <c r="S13" s="79"/>
      <c r="T13" s="80"/>
      <c r="U13" s="78"/>
      <c r="V13" s="79"/>
      <c r="W13" s="80"/>
    </row>
    <row r="14" spans="1:23" ht="13.2" x14ac:dyDescent="0.25">
      <c r="A14" s="70"/>
      <c r="B14" s="70"/>
      <c r="C14" s="72">
        <f>Założenia!CA15</f>
        <v>0</v>
      </c>
      <c r="D14" s="72">
        <f>Założenia!CB15</f>
        <v>0</v>
      </c>
      <c r="E14" s="74">
        <f>Założenia!CC15</f>
        <v>0</v>
      </c>
      <c r="F14" s="74">
        <f>Założenia!CD15</f>
        <v>0</v>
      </c>
      <c r="G14" s="74">
        <f>Założenia!CE15</f>
        <v>0</v>
      </c>
      <c r="H14" s="74">
        <f>Założenia!CF15</f>
        <v>0</v>
      </c>
      <c r="I14" s="78"/>
      <c r="J14" s="79"/>
      <c r="K14" s="80"/>
      <c r="L14" s="78"/>
      <c r="M14" s="79"/>
      <c r="N14" s="80"/>
      <c r="O14" s="78"/>
      <c r="P14" s="79"/>
      <c r="Q14" s="80"/>
      <c r="R14" s="78"/>
      <c r="S14" s="79"/>
      <c r="T14" s="80"/>
      <c r="U14" s="78"/>
      <c r="V14" s="79"/>
      <c r="W14" s="80"/>
    </row>
    <row r="15" spans="1:23" ht="13.2" x14ac:dyDescent="0.25">
      <c r="A15" s="70"/>
      <c r="B15" s="70"/>
      <c r="C15" s="72">
        <f>Założenia!CA16</f>
        <v>0</v>
      </c>
      <c r="D15" s="72">
        <f>Założenia!CB16</f>
        <v>0</v>
      </c>
      <c r="E15" s="74">
        <f>Założenia!CC16</f>
        <v>0</v>
      </c>
      <c r="F15" s="74">
        <f>Założenia!CD16</f>
        <v>0</v>
      </c>
      <c r="G15" s="74">
        <f>Założenia!CE16</f>
        <v>0</v>
      </c>
      <c r="H15" s="74">
        <f>Założenia!CF16</f>
        <v>0</v>
      </c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</row>
    <row r="16" spans="1:23" ht="13.2" x14ac:dyDescent="0.25">
      <c r="A16" s="84" t="s">
        <v>43</v>
      </c>
      <c r="B16" s="103" t="s">
        <v>4</v>
      </c>
      <c r="C16" s="98"/>
      <c r="D16" s="98"/>
      <c r="E16" s="98"/>
      <c r="F16" s="98"/>
      <c r="G16" s="98"/>
      <c r="H16" s="99"/>
      <c r="I16" s="104" t="s">
        <v>60</v>
      </c>
      <c r="J16" s="98"/>
      <c r="K16" s="99"/>
      <c r="L16" s="105" t="s">
        <v>61</v>
      </c>
      <c r="M16" s="98"/>
      <c r="N16" s="99"/>
      <c r="O16" s="106" t="s">
        <v>62</v>
      </c>
      <c r="P16" s="98"/>
      <c r="Q16" s="99"/>
      <c r="R16" s="107" t="s">
        <v>63</v>
      </c>
      <c r="S16" s="98"/>
      <c r="T16" s="99"/>
      <c r="U16" s="107" t="s">
        <v>63</v>
      </c>
      <c r="V16" s="98"/>
      <c r="W16" s="99"/>
    </row>
    <row r="17" spans="1:23" ht="13.2" x14ac:dyDescent="0.25">
      <c r="A17" s="108" t="s">
        <v>8</v>
      </c>
      <c r="B17" s="108" t="s">
        <v>9</v>
      </c>
      <c r="C17" s="108" t="s">
        <v>10</v>
      </c>
      <c r="D17" s="108" t="s">
        <v>11</v>
      </c>
      <c r="E17" s="97" t="s">
        <v>12</v>
      </c>
      <c r="F17" s="98"/>
      <c r="G17" s="98"/>
      <c r="H17" s="99"/>
      <c r="I17" s="100" t="s">
        <v>64</v>
      </c>
      <c r="J17" s="102" t="s">
        <v>11</v>
      </c>
      <c r="K17" s="101" t="s">
        <v>65</v>
      </c>
      <c r="L17" s="100" t="s">
        <v>64</v>
      </c>
      <c r="M17" s="102" t="s">
        <v>11</v>
      </c>
      <c r="N17" s="101" t="s">
        <v>65</v>
      </c>
      <c r="O17" s="100" t="s">
        <v>64</v>
      </c>
      <c r="P17" s="102" t="s">
        <v>11</v>
      </c>
      <c r="Q17" s="101" t="s">
        <v>65</v>
      </c>
      <c r="R17" s="100" t="s">
        <v>64</v>
      </c>
      <c r="S17" s="102" t="s">
        <v>11</v>
      </c>
      <c r="T17" s="101" t="s">
        <v>65</v>
      </c>
      <c r="U17" s="100" t="s">
        <v>64</v>
      </c>
      <c r="V17" s="102" t="s">
        <v>11</v>
      </c>
      <c r="W17" s="101" t="s">
        <v>65</v>
      </c>
    </row>
    <row r="18" spans="1:23" ht="13.2" x14ac:dyDescent="0.25">
      <c r="A18" s="95"/>
      <c r="B18" s="95"/>
      <c r="C18" s="95"/>
      <c r="D18" s="95"/>
      <c r="E18" s="69" t="s">
        <v>25</v>
      </c>
      <c r="F18" s="69" t="s">
        <v>26</v>
      </c>
      <c r="G18" s="69" t="s">
        <v>27</v>
      </c>
      <c r="H18" s="69" t="s">
        <v>28</v>
      </c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</row>
    <row r="19" spans="1:23" ht="13.2" x14ac:dyDescent="0.25">
      <c r="A19" s="70" t="s">
        <v>29</v>
      </c>
      <c r="B19" s="71" t="str">
        <f>Założenia!B21</f>
        <v>Wyciskanie na maszynie horyzontalnie- leżąc</v>
      </c>
      <c r="C19" s="72">
        <f>Założenia!CA21</f>
        <v>3</v>
      </c>
      <c r="D19" s="73">
        <f>Założenia!CB21</f>
        <v>45085</v>
      </c>
      <c r="E19" s="74" t="str">
        <f>Założenia!CC21</f>
        <v>2</v>
      </c>
      <c r="F19" s="74" t="str">
        <f>Założenia!CD21</f>
        <v>1</v>
      </c>
      <c r="G19" s="74" t="str">
        <f>Założenia!CE21</f>
        <v>1</v>
      </c>
      <c r="H19" s="74">
        <f>Założenia!CF21</f>
        <v>0</v>
      </c>
      <c r="I19" s="78"/>
      <c r="J19" s="79"/>
      <c r="K19" s="80"/>
      <c r="L19" s="78"/>
      <c r="M19" s="79"/>
      <c r="N19" s="80"/>
      <c r="O19" s="78"/>
      <c r="P19" s="79"/>
      <c r="Q19" s="80"/>
      <c r="R19" s="78"/>
      <c r="S19" s="79"/>
      <c r="T19" s="80"/>
      <c r="U19" s="78"/>
      <c r="V19" s="79"/>
      <c r="W19" s="80"/>
    </row>
    <row r="20" spans="1:23" ht="13.2" x14ac:dyDescent="0.25">
      <c r="A20" s="70" t="s">
        <v>31</v>
      </c>
      <c r="B20" s="71" t="str">
        <f>Założenia!B22</f>
        <v>Press around- akcent dół, rozciągnięcie</v>
      </c>
      <c r="C20" s="72">
        <f>Założenia!CA22</f>
        <v>3</v>
      </c>
      <c r="D20" s="73">
        <f>Założenia!CB22</f>
        <v>45148</v>
      </c>
      <c r="E20" s="74" t="str">
        <f>Założenia!CC22</f>
        <v>2</v>
      </c>
      <c r="F20" s="74" t="str">
        <f>Założenia!CD22</f>
        <v>1</v>
      </c>
      <c r="G20" s="74">
        <f>Założenia!CE22</f>
        <v>0</v>
      </c>
      <c r="H20" s="74">
        <f>Założenia!CF22</f>
        <v>0</v>
      </c>
      <c r="I20" s="78"/>
      <c r="J20" s="79"/>
      <c r="K20" s="80"/>
      <c r="L20" s="78"/>
      <c r="M20" s="79"/>
      <c r="N20" s="80"/>
      <c r="O20" s="78"/>
      <c r="P20" s="79"/>
      <c r="Q20" s="80"/>
      <c r="R20" s="78"/>
      <c r="S20" s="79"/>
      <c r="T20" s="80"/>
      <c r="U20" s="78"/>
      <c r="V20" s="79"/>
      <c r="W20" s="80"/>
    </row>
    <row r="21" spans="1:23" ht="13.2" x14ac:dyDescent="0.25">
      <c r="A21" s="70" t="s">
        <v>33</v>
      </c>
      <c r="B21" s="71" t="str">
        <f>Założenia!B23</f>
        <v>Wiosłowanie szatngą w opadzie tułowia</v>
      </c>
      <c r="C21" s="72">
        <f>Założenia!CA23</f>
        <v>3</v>
      </c>
      <c r="D21" s="73">
        <f>Założenia!CB23</f>
        <v>45085</v>
      </c>
      <c r="E21" s="74" t="str">
        <f>Założenia!CC23</f>
        <v>3</v>
      </c>
      <c r="F21" s="74" t="str">
        <f>Założenia!CD23</f>
        <v>3</v>
      </c>
      <c r="G21" s="74" t="str">
        <f>Założenia!CE23</f>
        <v>3</v>
      </c>
      <c r="H21" s="74">
        <f>Założenia!CF23</f>
        <v>0</v>
      </c>
      <c r="I21" s="78"/>
      <c r="J21" s="79"/>
      <c r="K21" s="80"/>
      <c r="L21" s="78"/>
      <c r="M21" s="79"/>
      <c r="N21" s="80"/>
      <c r="O21" s="78"/>
      <c r="P21" s="79"/>
      <c r="Q21" s="80"/>
      <c r="R21" s="78"/>
      <c r="S21" s="79"/>
      <c r="T21" s="80"/>
      <c r="U21" s="78"/>
      <c r="V21" s="79"/>
      <c r="W21" s="80"/>
    </row>
    <row r="22" spans="1:23" ht="13.2" x14ac:dyDescent="0.25">
      <c r="A22" s="70" t="s">
        <v>35</v>
      </c>
      <c r="B22" s="71" t="str">
        <f>Założenia!B24</f>
        <v>Wiosłowanie na maszynie- odwiedzenie ramion 45°</v>
      </c>
      <c r="C22" s="72">
        <f>Założenia!CA24</f>
        <v>3</v>
      </c>
      <c r="D22" s="73">
        <f>Założenia!CB24</f>
        <v>45148</v>
      </c>
      <c r="E22" s="74" t="str">
        <f>Założenia!CC24</f>
        <v>3</v>
      </c>
      <c r="F22" s="74" t="str">
        <f>Założenia!CD24</f>
        <v>3</v>
      </c>
      <c r="G22" s="74" t="str">
        <f>Założenia!CE24</f>
        <v>3</v>
      </c>
      <c r="H22" s="74">
        <f>Założenia!CF24</f>
        <v>0</v>
      </c>
      <c r="I22" s="78"/>
      <c r="J22" s="79"/>
      <c r="K22" s="80"/>
      <c r="L22" s="78"/>
      <c r="M22" s="79"/>
      <c r="N22" s="80"/>
      <c r="O22" s="78"/>
      <c r="P22" s="79"/>
      <c r="Q22" s="80"/>
      <c r="R22" s="78"/>
      <c r="S22" s="79"/>
      <c r="T22" s="80"/>
      <c r="U22" s="78"/>
      <c r="V22" s="79"/>
      <c r="W22" s="80"/>
    </row>
    <row r="23" spans="1:23" ht="13.2" x14ac:dyDescent="0.25">
      <c r="A23" s="70" t="s">
        <v>37</v>
      </c>
      <c r="B23" s="71" t="str">
        <f>Założenia!B25</f>
        <v>Uginanie przedramion na ławce 60°</v>
      </c>
      <c r="C23" s="72">
        <f>Założenia!CA25</f>
        <v>3</v>
      </c>
      <c r="D23" s="73">
        <f>Założenia!CB25</f>
        <v>45148</v>
      </c>
      <c r="E23" s="74" t="str">
        <f>Założenia!CC25</f>
        <v>3</v>
      </c>
      <c r="F23" s="74" t="str">
        <f>Założenia!CD25</f>
        <v>3</v>
      </c>
      <c r="G23" s="74" t="str">
        <f>Założenia!CE25</f>
        <v>3</v>
      </c>
      <c r="H23" s="74">
        <f>Założenia!CF25</f>
        <v>0</v>
      </c>
      <c r="I23" s="78"/>
      <c r="J23" s="79"/>
      <c r="K23" s="80"/>
      <c r="L23" s="78"/>
      <c r="M23" s="79"/>
      <c r="N23" s="80"/>
      <c r="O23" s="78"/>
      <c r="P23" s="79"/>
      <c r="Q23" s="80"/>
      <c r="R23" s="78"/>
      <c r="S23" s="79"/>
      <c r="T23" s="80"/>
      <c r="U23" s="78"/>
      <c r="V23" s="79"/>
      <c r="W23" s="80"/>
    </row>
    <row r="24" spans="1:23" ht="13.2" x14ac:dyDescent="0.25">
      <c r="A24" s="70" t="s">
        <v>39</v>
      </c>
      <c r="B24" s="71" t="str">
        <f>Założenia!B26</f>
        <v>Uginanie nóg na maszynie siedząc</v>
      </c>
      <c r="C24" s="72">
        <f>Założenia!CA26</f>
        <v>3</v>
      </c>
      <c r="D24" s="73">
        <f>Założenia!CB26</f>
        <v>45148</v>
      </c>
      <c r="E24" s="74" t="str">
        <f>Założenia!CC26</f>
        <v>3</v>
      </c>
      <c r="F24" s="74" t="str">
        <f>Założenia!CD26</f>
        <v>3</v>
      </c>
      <c r="G24" s="74" t="str">
        <f>Założenia!CE26</f>
        <v>3</v>
      </c>
      <c r="H24" s="74">
        <f>Założenia!CF26</f>
        <v>0</v>
      </c>
      <c r="I24" s="78"/>
      <c r="J24" s="79"/>
      <c r="K24" s="80"/>
      <c r="L24" s="78"/>
      <c r="M24" s="79"/>
      <c r="N24" s="80"/>
      <c r="O24" s="78"/>
      <c r="P24" s="79"/>
      <c r="Q24" s="80"/>
      <c r="R24" s="78"/>
      <c r="S24" s="79"/>
      <c r="T24" s="80"/>
      <c r="U24" s="78"/>
      <c r="V24" s="79"/>
      <c r="W24" s="80"/>
    </row>
    <row r="25" spans="1:23" ht="13.2" x14ac:dyDescent="0.25">
      <c r="A25" s="85" t="s">
        <v>41</v>
      </c>
      <c r="B25" s="71" t="str">
        <f>Założenia!B27</f>
        <v>Wspięcia na łydki stojąc na maszynie</v>
      </c>
      <c r="C25" s="72">
        <f>Założenia!CA27</f>
        <v>3</v>
      </c>
      <c r="D25" s="73">
        <f>Założenia!CB27</f>
        <v>45211</v>
      </c>
      <c r="E25" s="74" t="str">
        <f>Założenia!CC27</f>
        <v>3</v>
      </c>
      <c r="F25" s="74" t="str">
        <f>Założenia!CD27</f>
        <v>3</v>
      </c>
      <c r="G25" s="74" t="str">
        <f>Założenia!CE27</f>
        <v>3</v>
      </c>
      <c r="H25" s="74">
        <f>Założenia!CF27</f>
        <v>0</v>
      </c>
      <c r="I25" s="78"/>
      <c r="J25" s="79"/>
      <c r="K25" s="80"/>
      <c r="L25" s="78"/>
      <c r="M25" s="79"/>
      <c r="N25" s="80"/>
      <c r="O25" s="78"/>
      <c r="P25" s="79"/>
      <c r="Q25" s="80"/>
      <c r="R25" s="78"/>
      <c r="S25" s="79"/>
      <c r="T25" s="80"/>
      <c r="U25" s="78"/>
      <c r="V25" s="79"/>
      <c r="W25" s="80"/>
    </row>
    <row r="26" spans="1:23" ht="13.2" x14ac:dyDescent="0.25">
      <c r="A26" s="70"/>
      <c r="B26" s="70"/>
      <c r="C26" s="70"/>
      <c r="D26" s="81"/>
      <c r="E26" s="82"/>
      <c r="F26" s="82"/>
      <c r="G26" s="82"/>
      <c r="H26" s="82"/>
      <c r="I26" s="78"/>
      <c r="J26" s="79"/>
      <c r="K26" s="80"/>
      <c r="L26" s="78"/>
      <c r="M26" s="79"/>
      <c r="N26" s="80"/>
      <c r="O26" s="78"/>
      <c r="P26" s="79"/>
      <c r="Q26" s="80"/>
      <c r="R26" s="78"/>
      <c r="S26" s="79"/>
      <c r="T26" s="80"/>
      <c r="U26" s="78"/>
      <c r="V26" s="79"/>
      <c r="W26" s="80"/>
    </row>
    <row r="27" spans="1:23" ht="13.2" x14ac:dyDescent="0.25">
      <c r="A27" s="70"/>
      <c r="B27" s="70"/>
      <c r="C27" s="70"/>
      <c r="D27" s="81"/>
      <c r="E27" s="82"/>
      <c r="F27" s="82"/>
      <c r="G27" s="82"/>
      <c r="H27" s="82"/>
      <c r="I27" s="78"/>
      <c r="J27" s="79"/>
      <c r="K27" s="80"/>
      <c r="L27" s="78"/>
      <c r="M27" s="79"/>
      <c r="N27" s="80"/>
      <c r="O27" s="78"/>
      <c r="P27" s="79"/>
      <c r="Q27" s="80"/>
      <c r="R27" s="78"/>
      <c r="S27" s="79"/>
      <c r="T27" s="80"/>
      <c r="U27" s="78"/>
      <c r="V27" s="79"/>
      <c r="W27" s="80"/>
    </row>
    <row r="28" spans="1:23" ht="13.2" x14ac:dyDescent="0.25">
      <c r="A28" s="70"/>
      <c r="B28" s="70"/>
      <c r="C28" s="70"/>
      <c r="D28" s="70"/>
      <c r="E28" s="70"/>
      <c r="F28" s="70"/>
      <c r="G28" s="70"/>
      <c r="H28" s="70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</row>
    <row r="29" spans="1:23" ht="13.2" x14ac:dyDescent="0.25">
      <c r="A29" s="84" t="s">
        <v>66</v>
      </c>
      <c r="B29" s="103" t="s">
        <v>4</v>
      </c>
      <c r="C29" s="98"/>
      <c r="D29" s="98"/>
      <c r="E29" s="98"/>
      <c r="F29" s="98"/>
      <c r="G29" s="98"/>
      <c r="H29" s="99"/>
      <c r="I29" s="104" t="s">
        <v>60</v>
      </c>
      <c r="J29" s="98"/>
      <c r="K29" s="99"/>
      <c r="L29" s="105" t="s">
        <v>61</v>
      </c>
      <c r="M29" s="98"/>
      <c r="N29" s="99"/>
      <c r="O29" s="106" t="s">
        <v>62</v>
      </c>
      <c r="P29" s="98"/>
      <c r="Q29" s="99"/>
      <c r="R29" s="107" t="s">
        <v>63</v>
      </c>
      <c r="S29" s="98"/>
      <c r="T29" s="99"/>
      <c r="U29" s="107" t="s">
        <v>63</v>
      </c>
      <c r="V29" s="98"/>
      <c r="W29" s="99"/>
    </row>
    <row r="30" spans="1:23" ht="13.2" x14ac:dyDescent="0.25">
      <c r="A30" s="108" t="s">
        <v>8</v>
      </c>
      <c r="B30" s="108" t="s">
        <v>9</v>
      </c>
      <c r="C30" s="108" t="s">
        <v>10</v>
      </c>
      <c r="D30" s="108" t="s">
        <v>11</v>
      </c>
      <c r="E30" s="97" t="s">
        <v>12</v>
      </c>
      <c r="F30" s="98"/>
      <c r="G30" s="98"/>
      <c r="H30" s="99"/>
      <c r="I30" s="100" t="s">
        <v>64</v>
      </c>
      <c r="J30" s="102" t="s">
        <v>11</v>
      </c>
      <c r="K30" s="101" t="s">
        <v>65</v>
      </c>
      <c r="L30" s="100" t="s">
        <v>64</v>
      </c>
      <c r="M30" s="102" t="s">
        <v>11</v>
      </c>
      <c r="N30" s="101" t="s">
        <v>65</v>
      </c>
      <c r="O30" s="100" t="s">
        <v>64</v>
      </c>
      <c r="P30" s="102" t="s">
        <v>11</v>
      </c>
      <c r="Q30" s="101" t="s">
        <v>65</v>
      </c>
      <c r="R30" s="100" t="s">
        <v>64</v>
      </c>
      <c r="S30" s="102" t="s">
        <v>11</v>
      </c>
      <c r="T30" s="101" t="s">
        <v>65</v>
      </c>
      <c r="U30" s="100" t="s">
        <v>64</v>
      </c>
      <c r="V30" s="102" t="s">
        <v>11</v>
      </c>
      <c r="W30" s="101" t="s">
        <v>65</v>
      </c>
    </row>
    <row r="31" spans="1:23" ht="13.2" x14ac:dyDescent="0.25">
      <c r="A31" s="95"/>
      <c r="B31" s="95"/>
      <c r="C31" s="95"/>
      <c r="D31" s="95"/>
      <c r="E31" s="69" t="s">
        <v>25</v>
      </c>
      <c r="F31" s="69" t="s">
        <v>26</v>
      </c>
      <c r="G31" s="69" t="s">
        <v>27</v>
      </c>
      <c r="H31" s="69" t="s">
        <v>28</v>
      </c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</row>
    <row r="32" spans="1:23" ht="13.2" x14ac:dyDescent="0.25">
      <c r="A32" s="70" t="s">
        <v>29</v>
      </c>
      <c r="B32" s="71" t="str">
        <f>Założenia!B35</f>
        <v>Wyciskanie hantli na ławce skośnej</v>
      </c>
      <c r="C32" s="72">
        <f>Założenia!CA35</f>
        <v>3</v>
      </c>
      <c r="D32" s="73">
        <f>Założenia!CB35</f>
        <v>45085</v>
      </c>
      <c r="E32" s="74" t="str">
        <f>Założenia!CC35</f>
        <v>2</v>
      </c>
      <c r="F32" s="74" t="str">
        <f>Założenia!CD35</f>
        <v>1</v>
      </c>
      <c r="G32" s="74" t="str">
        <f>Założenia!CE35</f>
        <v>1</v>
      </c>
      <c r="H32" s="74">
        <f>Założenia!CF35</f>
        <v>0</v>
      </c>
      <c r="I32" s="75"/>
      <c r="J32" s="76"/>
      <c r="K32" s="77"/>
      <c r="L32" s="75"/>
      <c r="M32" s="76"/>
      <c r="N32" s="77"/>
      <c r="O32" s="75"/>
      <c r="P32" s="76"/>
      <c r="Q32" s="77"/>
      <c r="R32" s="78"/>
      <c r="S32" s="79"/>
      <c r="T32" s="80"/>
      <c r="U32" s="78"/>
      <c r="V32" s="79"/>
      <c r="W32" s="80"/>
    </row>
    <row r="33" spans="1:23" ht="13.2" x14ac:dyDescent="0.25">
      <c r="A33" s="70" t="s">
        <v>31</v>
      </c>
      <c r="B33" s="71" t="str">
        <f>Założenia!B36</f>
        <v>Press around- akcent środek, rozciągnięcie</v>
      </c>
      <c r="C33" s="72">
        <f>Założenia!CA36</f>
        <v>3</v>
      </c>
      <c r="D33" s="73">
        <f>Założenia!CB36</f>
        <v>45148</v>
      </c>
      <c r="E33" s="74" t="str">
        <f>Założenia!CC36</f>
        <v>2</v>
      </c>
      <c r="F33" s="74" t="str">
        <f>Założenia!CD36</f>
        <v>1</v>
      </c>
      <c r="G33" s="74">
        <f>Założenia!CE36</f>
        <v>0</v>
      </c>
      <c r="H33" s="74">
        <f>Założenia!CF36</f>
        <v>0</v>
      </c>
      <c r="I33" s="75"/>
      <c r="J33" s="76"/>
      <c r="K33" s="77"/>
      <c r="L33" s="75"/>
      <c r="M33" s="76"/>
      <c r="N33" s="77"/>
      <c r="O33" s="75"/>
      <c r="P33" s="76"/>
      <c r="Q33" s="77"/>
      <c r="R33" s="78"/>
      <c r="S33" s="79"/>
      <c r="T33" s="80"/>
      <c r="U33" s="78"/>
      <c r="V33" s="79"/>
      <c r="W33" s="80"/>
    </row>
    <row r="34" spans="1:23" ht="13.2" x14ac:dyDescent="0.25">
      <c r="A34" s="70" t="s">
        <v>33</v>
      </c>
      <c r="B34" s="71" t="str">
        <f>Założenia!B37</f>
        <v>Wiosłowanie hantlą w opraciu o ławkę- kąt ramienia 60°</v>
      </c>
      <c r="C34" s="72">
        <f>Założenia!CA37</f>
        <v>3</v>
      </c>
      <c r="D34" s="73">
        <f>Założenia!CB37</f>
        <v>45148</v>
      </c>
      <c r="E34" s="74" t="str">
        <f>Założenia!CC37</f>
        <v>3</v>
      </c>
      <c r="F34" s="74" t="str">
        <f>Założenia!CD37</f>
        <v>3</v>
      </c>
      <c r="G34" s="74" t="str">
        <f>Założenia!CE37</f>
        <v>3</v>
      </c>
      <c r="H34" s="74">
        <f>Założenia!CF37</f>
        <v>0</v>
      </c>
      <c r="I34" s="75"/>
      <c r="J34" s="76"/>
      <c r="K34" s="77"/>
      <c r="L34" s="75"/>
      <c r="M34" s="76"/>
      <c r="N34" s="77"/>
      <c r="O34" s="75"/>
      <c r="P34" s="76"/>
      <c r="Q34" s="77"/>
      <c r="R34" s="75"/>
      <c r="S34" s="76"/>
      <c r="T34" s="77"/>
      <c r="U34" s="78"/>
      <c r="V34" s="79"/>
      <c r="W34" s="80"/>
    </row>
    <row r="35" spans="1:23" ht="13.2" x14ac:dyDescent="0.25">
      <c r="A35" s="70" t="s">
        <v>35</v>
      </c>
      <c r="B35" s="71" t="str">
        <f>Założenia!B38</f>
        <v>Wznosy w bok w oparciu o ławkę jednorącz</v>
      </c>
      <c r="C35" s="72">
        <f>Założenia!CA38</f>
        <v>3</v>
      </c>
      <c r="D35" s="73">
        <f>Założenia!CB38</f>
        <v>45148</v>
      </c>
      <c r="E35" s="74" t="str">
        <f>Założenia!CC38</f>
        <v>3</v>
      </c>
      <c r="F35" s="74" t="str">
        <f>Założenia!CD38</f>
        <v>3</v>
      </c>
      <c r="G35" s="74" t="str">
        <f>Założenia!CE38</f>
        <v>3</v>
      </c>
      <c r="H35" s="74">
        <f>Założenia!CF38</f>
        <v>0</v>
      </c>
      <c r="I35" s="75"/>
      <c r="J35" s="76"/>
      <c r="K35" s="77"/>
      <c r="L35" s="75"/>
      <c r="M35" s="76"/>
      <c r="N35" s="77"/>
      <c r="O35" s="75"/>
      <c r="P35" s="76"/>
      <c r="Q35" s="77"/>
      <c r="R35" s="78"/>
      <c r="S35" s="79"/>
      <c r="T35" s="80"/>
      <c r="U35" s="78"/>
      <c r="V35" s="79"/>
      <c r="W35" s="80"/>
    </row>
    <row r="36" spans="1:23" ht="13.2" x14ac:dyDescent="0.25">
      <c r="A36" s="70" t="s">
        <v>37</v>
      </c>
      <c r="B36" s="71" t="str">
        <f>Założenia!B39</f>
        <v>Uginanie przedramion ze sztangą stojąc</v>
      </c>
      <c r="C36" s="72">
        <f>Założenia!CA39</f>
        <v>3</v>
      </c>
      <c r="D36" s="73">
        <f>Założenia!CB39</f>
        <v>45085</v>
      </c>
      <c r="E36" s="74" t="str">
        <f>Założenia!CC39</f>
        <v>3</v>
      </c>
      <c r="F36" s="74" t="str">
        <f>Założenia!CD39</f>
        <v>3</v>
      </c>
      <c r="G36" s="74" t="str">
        <f>Założenia!CE39</f>
        <v>3</v>
      </c>
      <c r="H36" s="74">
        <f>Założenia!CF39</f>
        <v>0</v>
      </c>
      <c r="I36" s="75"/>
      <c r="J36" s="76"/>
      <c r="K36" s="77"/>
      <c r="L36" s="75"/>
      <c r="M36" s="76"/>
      <c r="N36" s="77"/>
      <c r="O36" s="75"/>
      <c r="P36" s="76"/>
      <c r="Q36" s="77"/>
      <c r="R36" s="78"/>
      <c r="S36" s="79"/>
      <c r="T36" s="80"/>
      <c r="U36" s="78"/>
      <c r="V36" s="79"/>
      <c r="W36" s="80"/>
    </row>
    <row r="37" spans="1:23" ht="13.2" x14ac:dyDescent="0.25">
      <c r="A37" s="70" t="s">
        <v>39</v>
      </c>
      <c r="B37" s="71" t="str">
        <f>Założenia!B40</f>
        <v>Przysiady bułgarskie- akcent prosty uda</v>
      </c>
      <c r="C37" s="72">
        <f>Założenia!CA40</f>
        <v>3</v>
      </c>
      <c r="D37" s="73">
        <f>Założenia!CB40</f>
        <v>45085</v>
      </c>
      <c r="E37" s="74" t="str">
        <f>Założenia!CC40</f>
        <v>3</v>
      </c>
      <c r="F37" s="74" t="str">
        <f>Założenia!CD40</f>
        <v>3</v>
      </c>
      <c r="G37" s="74" t="str">
        <f>Założenia!CE40</f>
        <v>3</v>
      </c>
      <c r="H37" s="74">
        <f>Założenia!CF40</f>
        <v>0</v>
      </c>
      <c r="I37" s="75"/>
      <c r="J37" s="76"/>
      <c r="K37" s="77"/>
      <c r="L37" s="75"/>
      <c r="M37" s="76"/>
      <c r="N37" s="77"/>
      <c r="O37" s="75"/>
      <c r="P37" s="76"/>
      <c r="Q37" s="77"/>
      <c r="R37" s="75"/>
      <c r="S37" s="76"/>
      <c r="T37" s="77"/>
      <c r="U37" s="78"/>
      <c r="V37" s="79"/>
      <c r="W37" s="80"/>
    </row>
    <row r="38" spans="1:23" ht="13.2" x14ac:dyDescent="0.25">
      <c r="A38" s="70" t="s">
        <v>41</v>
      </c>
      <c r="B38" s="71" t="str">
        <f>Założenia!B41</f>
        <v>Martwy ciąg rumuński</v>
      </c>
      <c r="C38" s="72">
        <f>Założenia!CA41</f>
        <v>3</v>
      </c>
      <c r="D38" s="73">
        <f>Założenia!CB41</f>
        <v>45085</v>
      </c>
      <c r="E38" s="74" t="str">
        <f>Założenia!CC41</f>
        <v>3</v>
      </c>
      <c r="F38" s="74" t="str">
        <f>Założenia!CD41</f>
        <v>3</v>
      </c>
      <c r="G38" s="74" t="str">
        <f>Założenia!CE41</f>
        <v>3</v>
      </c>
      <c r="H38" s="74">
        <f>Założenia!CF41</f>
        <v>0</v>
      </c>
      <c r="I38" s="75"/>
      <c r="J38" s="76"/>
      <c r="K38" s="77"/>
      <c r="L38" s="75"/>
      <c r="M38" s="76"/>
      <c r="N38" s="77"/>
      <c r="O38" s="75"/>
      <c r="P38" s="79"/>
      <c r="Q38" s="77"/>
      <c r="R38" s="78"/>
      <c r="S38" s="79"/>
      <c r="T38" s="80"/>
      <c r="U38" s="78"/>
      <c r="V38" s="79"/>
      <c r="W38" s="80"/>
    </row>
    <row r="39" spans="1:23" ht="13.2" x14ac:dyDescent="0.25">
      <c r="A39" s="70"/>
      <c r="B39" s="70"/>
      <c r="C39" s="70"/>
      <c r="D39" s="81"/>
      <c r="E39" s="82"/>
      <c r="F39" s="82"/>
      <c r="G39" s="82"/>
      <c r="H39" s="82"/>
      <c r="I39" s="78"/>
      <c r="J39" s="79"/>
      <c r="K39" s="80"/>
      <c r="L39" s="78"/>
      <c r="M39" s="79"/>
      <c r="N39" s="80"/>
      <c r="O39" s="78"/>
      <c r="P39" s="79"/>
      <c r="Q39" s="80"/>
      <c r="R39" s="78"/>
      <c r="S39" s="79"/>
      <c r="T39" s="80"/>
      <c r="U39" s="78"/>
      <c r="V39" s="79"/>
      <c r="W39" s="80"/>
    </row>
    <row r="40" spans="1:23" ht="13.2" x14ac:dyDescent="0.25">
      <c r="A40" s="70"/>
      <c r="B40" s="70"/>
      <c r="C40" s="70"/>
      <c r="D40" s="81"/>
      <c r="E40" s="82"/>
      <c r="F40" s="82"/>
      <c r="G40" s="82"/>
      <c r="H40" s="82"/>
      <c r="I40" s="78"/>
      <c r="J40" s="79"/>
      <c r="K40" s="80"/>
      <c r="L40" s="78"/>
      <c r="M40" s="79"/>
      <c r="N40" s="80"/>
      <c r="O40" s="78"/>
      <c r="P40" s="79"/>
      <c r="Q40" s="80"/>
      <c r="R40" s="78"/>
      <c r="S40" s="79"/>
      <c r="T40" s="80"/>
      <c r="U40" s="78"/>
      <c r="V40" s="79"/>
      <c r="W40" s="80"/>
    </row>
    <row r="41" spans="1:23" ht="13.2" x14ac:dyDescent="0.25">
      <c r="A41" s="66"/>
      <c r="B41" s="66"/>
      <c r="C41" s="66"/>
      <c r="D41" s="66"/>
      <c r="E41" s="67"/>
      <c r="F41" s="67"/>
      <c r="G41" s="67"/>
      <c r="H41" s="67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66"/>
      <c r="V41" s="66"/>
      <c r="W41" s="66"/>
    </row>
    <row r="42" spans="1:23" ht="13.2" x14ac:dyDescent="0.25">
      <c r="A42" s="66"/>
      <c r="B42" s="66"/>
      <c r="C42" s="66"/>
      <c r="D42" s="66"/>
      <c r="E42" s="67"/>
      <c r="F42" s="67"/>
      <c r="G42" s="67"/>
      <c r="H42" s="67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</row>
    <row r="43" spans="1:23" ht="13.2" x14ac:dyDescent="0.25">
      <c r="A43" s="66"/>
      <c r="B43" s="66"/>
      <c r="C43" s="66"/>
      <c r="D43" s="66"/>
      <c r="E43" s="67"/>
      <c r="F43" s="67"/>
      <c r="G43" s="67"/>
      <c r="H43" s="67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</row>
    <row r="44" spans="1:23" ht="13.2" x14ac:dyDescent="0.25">
      <c r="A44" s="66"/>
      <c r="B44" s="66"/>
      <c r="C44" s="66"/>
      <c r="D44" s="66"/>
      <c r="E44" s="67"/>
      <c r="F44" s="67"/>
      <c r="G44" s="67"/>
      <c r="H44" s="67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</row>
    <row r="45" spans="1:23" ht="13.2" x14ac:dyDescent="0.25">
      <c r="A45" s="66"/>
      <c r="B45" s="66"/>
      <c r="C45" s="66"/>
      <c r="D45" s="66"/>
      <c r="E45" s="67"/>
      <c r="F45" s="67"/>
      <c r="G45" s="67"/>
      <c r="H45" s="67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</row>
    <row r="46" spans="1:23" ht="13.2" x14ac:dyDescent="0.25">
      <c r="A46" s="66"/>
      <c r="B46" s="66"/>
      <c r="C46" s="66"/>
      <c r="D46" s="66"/>
      <c r="E46" s="67"/>
      <c r="F46" s="67"/>
      <c r="G46" s="67"/>
      <c r="H46" s="67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</row>
    <row r="47" spans="1:23" ht="13.2" x14ac:dyDescent="0.25">
      <c r="A47" s="66"/>
      <c r="B47" s="66"/>
      <c r="C47" s="66"/>
      <c r="D47" s="66"/>
      <c r="E47" s="67"/>
      <c r="F47" s="67"/>
      <c r="G47" s="67"/>
      <c r="H47" s="67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</row>
    <row r="48" spans="1:23" ht="13.2" x14ac:dyDescent="0.25">
      <c r="A48" s="66"/>
      <c r="B48" s="66"/>
      <c r="C48" s="66"/>
      <c r="D48" s="66"/>
      <c r="E48" s="67"/>
      <c r="F48" s="67"/>
      <c r="G48" s="67"/>
      <c r="H48" s="67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</row>
    <row r="49" spans="1:23" ht="13.2" x14ac:dyDescent="0.25">
      <c r="A49" s="66"/>
      <c r="B49" s="66"/>
      <c r="C49" s="66"/>
      <c r="D49" s="66"/>
      <c r="E49" s="67"/>
      <c r="F49" s="67"/>
      <c r="G49" s="67"/>
      <c r="H49" s="67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</row>
    <row r="50" spans="1:23" ht="13.2" x14ac:dyDescent="0.25">
      <c r="A50" s="66"/>
      <c r="B50" s="66"/>
      <c r="C50" s="66"/>
      <c r="D50" s="66"/>
      <c r="E50" s="67"/>
      <c r="F50" s="67"/>
      <c r="G50" s="67"/>
      <c r="H50" s="67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</row>
    <row r="51" spans="1:23" ht="13.2" x14ac:dyDescent="0.25">
      <c r="A51" s="66"/>
      <c r="B51" s="66"/>
      <c r="C51" s="66"/>
      <c r="D51" s="66"/>
      <c r="E51" s="67"/>
      <c r="F51" s="67"/>
      <c r="G51" s="67"/>
      <c r="H51" s="67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</row>
    <row r="52" spans="1:23" ht="13.2" x14ac:dyDescent="0.25">
      <c r="A52" s="66"/>
      <c r="B52" s="66"/>
      <c r="C52" s="66"/>
      <c r="D52" s="66"/>
      <c r="E52" s="67"/>
      <c r="F52" s="67"/>
      <c r="G52" s="67"/>
      <c r="H52" s="67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</row>
    <row r="53" spans="1:23" ht="13.2" x14ac:dyDescent="0.25">
      <c r="A53" s="66"/>
      <c r="B53" s="66"/>
      <c r="C53" s="66"/>
      <c r="D53" s="66"/>
      <c r="E53" s="67"/>
      <c r="F53" s="67"/>
      <c r="G53" s="67"/>
      <c r="H53" s="67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</row>
    <row r="54" spans="1:23" ht="13.2" x14ac:dyDescent="0.25">
      <c r="A54" s="66"/>
      <c r="B54" s="66"/>
      <c r="C54" s="66"/>
      <c r="D54" s="66"/>
      <c r="E54" s="67"/>
      <c r="F54" s="67"/>
      <c r="G54" s="67"/>
      <c r="H54" s="67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</row>
    <row r="55" spans="1:23" ht="13.2" x14ac:dyDescent="0.25">
      <c r="A55" s="66"/>
      <c r="B55" s="66"/>
      <c r="C55" s="66"/>
      <c r="D55" s="66"/>
      <c r="E55" s="67"/>
      <c r="F55" s="67"/>
      <c r="G55" s="67"/>
      <c r="H55" s="67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</row>
    <row r="56" spans="1:23" ht="13.2" x14ac:dyDescent="0.25">
      <c r="A56" s="66"/>
      <c r="B56" s="66"/>
      <c r="C56" s="66"/>
      <c r="D56" s="66"/>
      <c r="E56" s="67"/>
      <c r="F56" s="67"/>
      <c r="G56" s="67"/>
      <c r="H56" s="67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</row>
    <row r="57" spans="1:23" ht="13.2" x14ac:dyDescent="0.25">
      <c r="A57" s="66"/>
      <c r="B57" s="66"/>
      <c r="C57" s="66"/>
      <c r="D57" s="66"/>
      <c r="E57" s="67"/>
      <c r="F57" s="67"/>
      <c r="G57" s="67"/>
      <c r="H57" s="67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</row>
    <row r="58" spans="1:23" ht="13.2" x14ac:dyDescent="0.25">
      <c r="A58" s="66"/>
      <c r="B58" s="66"/>
      <c r="C58" s="66"/>
      <c r="D58" s="66"/>
      <c r="E58" s="67"/>
      <c r="F58" s="67"/>
      <c r="G58" s="67"/>
      <c r="H58" s="67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</row>
    <row r="59" spans="1:23" ht="13.2" x14ac:dyDescent="0.25">
      <c r="A59" s="66"/>
      <c r="B59" s="66"/>
      <c r="C59" s="66"/>
      <c r="D59" s="66"/>
      <c r="E59" s="67"/>
      <c r="F59" s="67"/>
      <c r="G59" s="67"/>
      <c r="H59" s="67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</row>
    <row r="60" spans="1:23" ht="13.2" x14ac:dyDescent="0.25">
      <c r="A60" s="66"/>
      <c r="B60" s="66"/>
      <c r="C60" s="66"/>
      <c r="D60" s="66"/>
      <c r="E60" s="67"/>
      <c r="F60" s="67"/>
      <c r="G60" s="67"/>
      <c r="H60" s="67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</row>
    <row r="61" spans="1:23" ht="13.2" x14ac:dyDescent="0.25">
      <c r="A61" s="66"/>
      <c r="B61" s="66"/>
      <c r="C61" s="66"/>
      <c r="D61" s="66"/>
      <c r="E61" s="67"/>
      <c r="F61" s="67"/>
      <c r="G61" s="67"/>
      <c r="H61" s="67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</row>
    <row r="62" spans="1:23" ht="13.2" x14ac:dyDescent="0.25">
      <c r="A62" s="66"/>
      <c r="B62" s="66"/>
      <c r="C62" s="66"/>
      <c r="D62" s="66"/>
      <c r="E62" s="67"/>
      <c r="F62" s="67"/>
      <c r="G62" s="67"/>
      <c r="H62" s="67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</row>
    <row r="63" spans="1:23" ht="13.2" x14ac:dyDescent="0.25">
      <c r="A63" s="66"/>
      <c r="B63" s="66"/>
      <c r="C63" s="66"/>
      <c r="D63" s="66"/>
      <c r="E63" s="67"/>
      <c r="F63" s="67"/>
      <c r="G63" s="67"/>
      <c r="H63" s="67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</row>
    <row r="64" spans="1:23" ht="13.2" x14ac:dyDescent="0.25">
      <c r="A64" s="66"/>
      <c r="B64" s="66"/>
      <c r="C64" s="66"/>
      <c r="D64" s="66"/>
      <c r="E64" s="67"/>
      <c r="F64" s="67"/>
      <c r="G64" s="67"/>
      <c r="H64" s="67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</row>
    <row r="65" spans="1:23" ht="13.2" x14ac:dyDescent="0.25">
      <c r="A65" s="66"/>
      <c r="B65" s="66"/>
      <c r="C65" s="66"/>
      <c r="D65" s="66"/>
      <c r="E65" s="67"/>
      <c r="F65" s="67"/>
      <c r="G65" s="67"/>
      <c r="H65" s="67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</row>
    <row r="66" spans="1:23" ht="13.2" x14ac:dyDescent="0.25">
      <c r="A66" s="66"/>
      <c r="B66" s="66"/>
      <c r="C66" s="66"/>
      <c r="D66" s="66"/>
      <c r="E66" s="67"/>
      <c r="F66" s="67"/>
      <c r="G66" s="67"/>
      <c r="H66" s="67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</row>
    <row r="67" spans="1:23" ht="13.2" x14ac:dyDescent="0.25">
      <c r="A67" s="66"/>
      <c r="B67" s="66"/>
      <c r="C67" s="66"/>
      <c r="D67" s="66"/>
      <c r="E67" s="67"/>
      <c r="F67" s="67"/>
      <c r="G67" s="67"/>
      <c r="H67" s="67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</row>
    <row r="68" spans="1:23" ht="13.2" x14ac:dyDescent="0.25">
      <c r="A68" s="66"/>
      <c r="B68" s="66"/>
      <c r="C68" s="66"/>
      <c r="D68" s="66"/>
      <c r="E68" s="67"/>
      <c r="F68" s="67"/>
      <c r="G68" s="67"/>
      <c r="H68" s="67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</row>
    <row r="69" spans="1:23" ht="13.2" x14ac:dyDescent="0.25">
      <c r="A69" s="66"/>
      <c r="B69" s="66"/>
      <c r="C69" s="66"/>
      <c r="D69" s="66"/>
      <c r="E69" s="67"/>
      <c r="F69" s="67"/>
      <c r="G69" s="67"/>
      <c r="H69" s="67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</row>
    <row r="70" spans="1:23" ht="13.2" x14ac:dyDescent="0.25">
      <c r="A70" s="66"/>
      <c r="B70" s="66"/>
      <c r="C70" s="66"/>
      <c r="D70" s="66"/>
      <c r="E70" s="67"/>
      <c r="F70" s="67"/>
      <c r="G70" s="67"/>
      <c r="H70" s="67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</row>
    <row r="71" spans="1:23" ht="13.2" x14ac:dyDescent="0.25">
      <c r="A71" s="66"/>
      <c r="B71" s="66"/>
      <c r="C71" s="66"/>
      <c r="D71" s="66"/>
      <c r="E71" s="67"/>
      <c r="F71" s="67"/>
      <c r="G71" s="67"/>
      <c r="H71" s="67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</row>
    <row r="72" spans="1:23" ht="13.2" x14ac:dyDescent="0.25">
      <c r="A72" s="66"/>
      <c r="B72" s="66"/>
      <c r="C72" s="66"/>
      <c r="D72" s="66"/>
      <c r="E72" s="67"/>
      <c r="F72" s="67"/>
      <c r="G72" s="67"/>
      <c r="H72" s="67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</row>
    <row r="73" spans="1:23" ht="13.2" x14ac:dyDescent="0.25">
      <c r="A73" s="66"/>
      <c r="B73" s="66"/>
      <c r="C73" s="66"/>
      <c r="D73" s="66"/>
      <c r="E73" s="67"/>
      <c r="F73" s="67"/>
      <c r="G73" s="67"/>
      <c r="H73" s="67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</row>
    <row r="74" spans="1:23" ht="13.2" x14ac:dyDescent="0.25">
      <c r="A74" s="66"/>
      <c r="B74" s="66"/>
      <c r="C74" s="66"/>
      <c r="D74" s="66"/>
      <c r="E74" s="67"/>
      <c r="F74" s="67"/>
      <c r="G74" s="67"/>
      <c r="H74" s="67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</row>
    <row r="75" spans="1:23" ht="13.2" x14ac:dyDescent="0.25">
      <c r="A75" s="66"/>
      <c r="B75" s="66"/>
      <c r="C75" s="66"/>
      <c r="D75" s="66"/>
      <c r="E75" s="67"/>
      <c r="F75" s="67"/>
      <c r="G75" s="67"/>
      <c r="H75" s="67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</row>
    <row r="76" spans="1:23" ht="13.2" x14ac:dyDescent="0.25">
      <c r="A76" s="66"/>
      <c r="B76" s="66"/>
      <c r="C76" s="66"/>
      <c r="D76" s="66"/>
      <c r="E76" s="67"/>
      <c r="F76" s="67"/>
      <c r="G76" s="67"/>
      <c r="H76" s="67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</row>
    <row r="77" spans="1:23" ht="13.2" x14ac:dyDescent="0.25">
      <c r="A77" s="66"/>
      <c r="B77" s="66"/>
      <c r="C77" s="66"/>
      <c r="D77" s="66"/>
      <c r="E77" s="67"/>
      <c r="F77" s="67"/>
      <c r="G77" s="67"/>
      <c r="H77" s="67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</row>
    <row r="78" spans="1:23" ht="13.2" x14ac:dyDescent="0.25">
      <c r="A78" s="66"/>
      <c r="B78" s="66"/>
      <c r="C78" s="66"/>
      <c r="D78" s="66"/>
      <c r="E78" s="67"/>
      <c r="F78" s="67"/>
      <c r="G78" s="67"/>
      <c r="H78" s="67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</row>
    <row r="79" spans="1:23" ht="13.2" x14ac:dyDescent="0.25">
      <c r="A79" s="66"/>
      <c r="B79" s="66"/>
      <c r="C79" s="66"/>
      <c r="D79" s="66"/>
      <c r="E79" s="67"/>
      <c r="F79" s="67"/>
      <c r="G79" s="67"/>
      <c r="H79" s="67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</row>
    <row r="80" spans="1:23" ht="13.2" x14ac:dyDescent="0.25">
      <c r="A80" s="66"/>
      <c r="B80" s="66"/>
      <c r="C80" s="66"/>
      <c r="D80" s="66"/>
      <c r="E80" s="67"/>
      <c r="F80" s="67"/>
      <c r="G80" s="67"/>
      <c r="H80" s="67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</row>
    <row r="81" spans="1:23" ht="13.2" x14ac:dyDescent="0.25">
      <c r="A81" s="66"/>
      <c r="B81" s="66"/>
      <c r="C81" s="66"/>
      <c r="D81" s="66"/>
      <c r="E81" s="67"/>
      <c r="F81" s="67"/>
      <c r="G81" s="67"/>
      <c r="H81" s="67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</row>
    <row r="82" spans="1:23" ht="13.2" x14ac:dyDescent="0.25">
      <c r="A82" s="66"/>
      <c r="B82" s="66"/>
      <c r="C82" s="66"/>
      <c r="D82" s="66"/>
      <c r="E82" s="67"/>
      <c r="F82" s="67"/>
      <c r="G82" s="67"/>
      <c r="H82" s="67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</row>
    <row r="83" spans="1:23" ht="13.2" x14ac:dyDescent="0.25">
      <c r="A83" s="66"/>
      <c r="B83" s="66"/>
      <c r="C83" s="66"/>
      <c r="D83" s="66"/>
      <c r="E83" s="67"/>
      <c r="F83" s="67"/>
      <c r="G83" s="67"/>
      <c r="H83" s="67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</row>
    <row r="84" spans="1:23" ht="13.2" x14ac:dyDescent="0.25">
      <c r="A84" s="66"/>
      <c r="B84" s="66"/>
      <c r="C84" s="66"/>
      <c r="D84" s="66"/>
      <c r="E84" s="67"/>
      <c r="F84" s="67"/>
      <c r="G84" s="67"/>
      <c r="H84" s="67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</row>
    <row r="85" spans="1:23" ht="13.2" x14ac:dyDescent="0.25">
      <c r="A85" s="66"/>
      <c r="B85" s="66"/>
      <c r="C85" s="66"/>
      <c r="D85" s="66"/>
      <c r="E85" s="67"/>
      <c r="F85" s="67"/>
      <c r="G85" s="67"/>
      <c r="H85" s="67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</row>
    <row r="86" spans="1:23" ht="13.2" x14ac:dyDescent="0.25">
      <c r="A86" s="66"/>
      <c r="B86" s="66"/>
      <c r="C86" s="66"/>
      <c r="D86" s="66"/>
      <c r="E86" s="67"/>
      <c r="F86" s="67"/>
      <c r="G86" s="67"/>
      <c r="H86" s="67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</row>
    <row r="87" spans="1:23" ht="13.2" x14ac:dyDescent="0.25">
      <c r="A87" s="66"/>
      <c r="B87" s="66"/>
      <c r="C87" s="66"/>
      <c r="D87" s="66"/>
      <c r="E87" s="67"/>
      <c r="F87" s="67"/>
      <c r="G87" s="67"/>
      <c r="H87" s="67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</row>
    <row r="88" spans="1:23" ht="13.2" x14ac:dyDescent="0.25">
      <c r="A88" s="66"/>
      <c r="B88" s="66"/>
      <c r="C88" s="66"/>
      <c r="D88" s="66"/>
      <c r="E88" s="67"/>
      <c r="F88" s="67"/>
      <c r="G88" s="67"/>
      <c r="H88" s="67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</row>
    <row r="89" spans="1:23" ht="13.2" x14ac:dyDescent="0.25">
      <c r="A89" s="66"/>
      <c r="B89" s="66"/>
      <c r="C89" s="66"/>
      <c r="D89" s="66"/>
      <c r="E89" s="67"/>
      <c r="F89" s="67"/>
      <c r="G89" s="67"/>
      <c r="H89" s="67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</row>
    <row r="90" spans="1:23" ht="13.2" x14ac:dyDescent="0.25">
      <c r="A90" s="66"/>
      <c r="B90" s="66"/>
      <c r="C90" s="66"/>
      <c r="D90" s="66"/>
      <c r="E90" s="67"/>
      <c r="F90" s="67"/>
      <c r="G90" s="67"/>
      <c r="H90" s="67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</row>
    <row r="91" spans="1:23" ht="13.2" x14ac:dyDescent="0.25">
      <c r="A91" s="66"/>
      <c r="B91" s="66"/>
      <c r="C91" s="66"/>
      <c r="D91" s="66"/>
      <c r="E91" s="67"/>
      <c r="F91" s="67"/>
      <c r="G91" s="67"/>
      <c r="H91" s="67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</row>
    <row r="92" spans="1:23" ht="13.2" x14ac:dyDescent="0.25">
      <c r="A92" s="66"/>
      <c r="B92" s="66"/>
      <c r="C92" s="66"/>
      <c r="D92" s="66"/>
      <c r="E92" s="67"/>
      <c r="F92" s="67"/>
      <c r="G92" s="67"/>
      <c r="H92" s="67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</row>
    <row r="93" spans="1:23" ht="13.2" x14ac:dyDescent="0.25">
      <c r="A93" s="66"/>
      <c r="B93" s="66"/>
      <c r="C93" s="66"/>
      <c r="D93" s="66"/>
      <c r="E93" s="67"/>
      <c r="F93" s="67"/>
      <c r="G93" s="67"/>
      <c r="H93" s="67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</row>
    <row r="94" spans="1:23" ht="13.2" x14ac:dyDescent="0.25">
      <c r="A94" s="66"/>
      <c r="B94" s="66"/>
      <c r="C94" s="66"/>
      <c r="D94" s="66"/>
      <c r="E94" s="67"/>
      <c r="F94" s="67"/>
      <c r="G94" s="67"/>
      <c r="H94" s="67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</row>
    <row r="95" spans="1:23" ht="13.2" x14ac:dyDescent="0.25">
      <c r="A95" s="66"/>
      <c r="B95" s="66"/>
      <c r="C95" s="66"/>
      <c r="D95" s="66"/>
      <c r="E95" s="67"/>
      <c r="F95" s="67"/>
      <c r="G95" s="67"/>
      <c r="H95" s="67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</row>
    <row r="96" spans="1:23" ht="13.2" x14ac:dyDescent="0.25">
      <c r="A96" s="66"/>
      <c r="B96" s="66"/>
      <c r="C96" s="66"/>
      <c r="D96" s="66"/>
      <c r="E96" s="67"/>
      <c r="F96" s="67"/>
      <c r="G96" s="67"/>
      <c r="H96" s="67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</row>
    <row r="97" spans="1:23" ht="13.2" x14ac:dyDescent="0.25">
      <c r="A97" s="66"/>
      <c r="B97" s="66"/>
      <c r="C97" s="66"/>
      <c r="D97" s="66"/>
      <c r="E97" s="67"/>
      <c r="F97" s="67"/>
      <c r="G97" s="67"/>
      <c r="H97" s="67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</row>
    <row r="98" spans="1:23" ht="13.2" x14ac:dyDescent="0.25">
      <c r="A98" s="66"/>
      <c r="B98" s="66"/>
      <c r="C98" s="66"/>
      <c r="D98" s="66"/>
      <c r="E98" s="67"/>
      <c r="F98" s="67"/>
      <c r="G98" s="67"/>
      <c r="H98" s="67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</row>
    <row r="99" spans="1:23" ht="13.2" x14ac:dyDescent="0.25">
      <c r="A99" s="66"/>
      <c r="B99" s="66"/>
      <c r="C99" s="66"/>
      <c r="D99" s="66"/>
      <c r="E99" s="67"/>
      <c r="F99" s="67"/>
      <c r="G99" s="67"/>
      <c r="H99" s="67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</row>
    <row r="100" spans="1:23" ht="13.2" x14ac:dyDescent="0.25">
      <c r="A100" s="66"/>
      <c r="B100" s="66"/>
      <c r="C100" s="66"/>
      <c r="D100" s="66"/>
      <c r="E100" s="67"/>
      <c r="F100" s="67"/>
      <c r="G100" s="67"/>
      <c r="H100" s="67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</row>
    <row r="101" spans="1:23" ht="13.2" x14ac:dyDescent="0.25">
      <c r="A101" s="66"/>
      <c r="B101" s="66"/>
      <c r="C101" s="66"/>
      <c r="D101" s="66"/>
      <c r="E101" s="67"/>
      <c r="F101" s="67"/>
      <c r="G101" s="67"/>
      <c r="H101" s="67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</row>
    <row r="102" spans="1:23" ht="13.2" x14ac:dyDescent="0.25">
      <c r="A102" s="66"/>
      <c r="B102" s="66"/>
      <c r="C102" s="66"/>
      <c r="D102" s="66"/>
      <c r="E102" s="67"/>
      <c r="F102" s="67"/>
      <c r="G102" s="67"/>
      <c r="H102" s="67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</row>
    <row r="103" spans="1:23" ht="13.2" x14ac:dyDescent="0.25">
      <c r="A103" s="66"/>
      <c r="B103" s="66"/>
      <c r="C103" s="66"/>
      <c r="D103" s="66"/>
      <c r="E103" s="67"/>
      <c r="F103" s="67"/>
      <c r="G103" s="67"/>
      <c r="H103" s="67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</row>
    <row r="104" spans="1:23" ht="13.2" x14ac:dyDescent="0.25">
      <c r="A104" s="66"/>
      <c r="B104" s="66"/>
      <c r="C104" s="66"/>
      <c r="D104" s="66"/>
      <c r="E104" s="67"/>
      <c r="F104" s="67"/>
      <c r="G104" s="67"/>
      <c r="H104" s="67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</row>
    <row r="105" spans="1:23" ht="13.2" x14ac:dyDescent="0.25">
      <c r="A105" s="66"/>
      <c r="B105" s="66"/>
      <c r="C105" s="66"/>
      <c r="D105" s="66"/>
      <c r="E105" s="67"/>
      <c r="F105" s="67"/>
      <c r="G105" s="67"/>
      <c r="H105" s="67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</row>
    <row r="106" spans="1:23" ht="13.2" x14ac:dyDescent="0.25">
      <c r="A106" s="66"/>
      <c r="B106" s="66"/>
      <c r="C106" s="66"/>
      <c r="D106" s="66"/>
      <c r="E106" s="67"/>
      <c r="F106" s="67"/>
      <c r="G106" s="67"/>
      <c r="H106" s="67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</row>
    <row r="107" spans="1:23" ht="13.2" x14ac:dyDescent="0.25">
      <c r="A107" s="66"/>
      <c r="B107" s="66"/>
      <c r="C107" s="66"/>
      <c r="D107" s="66"/>
      <c r="E107" s="67"/>
      <c r="F107" s="67"/>
      <c r="G107" s="67"/>
      <c r="H107" s="67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</row>
    <row r="108" spans="1:23" ht="13.2" x14ac:dyDescent="0.25">
      <c r="A108" s="66"/>
      <c r="B108" s="66"/>
      <c r="C108" s="66"/>
      <c r="D108" s="66"/>
      <c r="E108" s="67"/>
      <c r="F108" s="67"/>
      <c r="G108" s="67"/>
      <c r="H108" s="67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</row>
    <row r="109" spans="1:23" ht="13.2" x14ac:dyDescent="0.25">
      <c r="A109" s="66"/>
      <c r="B109" s="66"/>
      <c r="C109" s="66"/>
      <c r="D109" s="66"/>
      <c r="E109" s="67"/>
      <c r="F109" s="67"/>
      <c r="G109" s="67"/>
      <c r="H109" s="67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</row>
    <row r="110" spans="1:23" ht="13.2" x14ac:dyDescent="0.25">
      <c r="A110" s="66"/>
      <c r="B110" s="66"/>
      <c r="C110" s="66"/>
      <c r="D110" s="66"/>
      <c r="E110" s="67"/>
      <c r="F110" s="67"/>
      <c r="G110" s="67"/>
      <c r="H110" s="67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</row>
    <row r="111" spans="1:23" ht="13.2" x14ac:dyDescent="0.25">
      <c r="A111" s="66"/>
      <c r="B111" s="66"/>
      <c r="C111" s="66"/>
      <c r="D111" s="66"/>
      <c r="E111" s="67"/>
      <c r="F111" s="67"/>
      <c r="G111" s="67"/>
      <c r="H111" s="67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</row>
    <row r="112" spans="1:23" ht="13.2" x14ac:dyDescent="0.25">
      <c r="A112" s="66"/>
      <c r="B112" s="66"/>
      <c r="C112" s="66"/>
      <c r="D112" s="66"/>
      <c r="E112" s="67"/>
      <c r="F112" s="67"/>
      <c r="G112" s="67"/>
      <c r="H112" s="67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</row>
    <row r="113" spans="1:23" ht="13.2" x14ac:dyDescent="0.25">
      <c r="A113" s="66"/>
      <c r="B113" s="66"/>
      <c r="C113" s="66"/>
      <c r="D113" s="66"/>
      <c r="E113" s="67"/>
      <c r="F113" s="67"/>
      <c r="G113" s="67"/>
      <c r="H113" s="67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</row>
    <row r="114" spans="1:23" ht="13.2" x14ac:dyDescent="0.25">
      <c r="A114" s="66"/>
      <c r="B114" s="66"/>
      <c r="C114" s="66"/>
      <c r="D114" s="66"/>
      <c r="E114" s="67"/>
      <c r="F114" s="67"/>
      <c r="G114" s="67"/>
      <c r="H114" s="67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</row>
    <row r="115" spans="1:23" ht="13.2" x14ac:dyDescent="0.25">
      <c r="A115" s="66"/>
      <c r="B115" s="66"/>
      <c r="C115" s="66"/>
      <c r="D115" s="66"/>
      <c r="E115" s="67"/>
      <c r="F115" s="67"/>
      <c r="G115" s="67"/>
      <c r="H115" s="67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</row>
    <row r="116" spans="1:23" ht="13.2" x14ac:dyDescent="0.25">
      <c r="A116" s="66"/>
      <c r="B116" s="66"/>
      <c r="C116" s="66"/>
      <c r="D116" s="66"/>
      <c r="E116" s="67"/>
      <c r="F116" s="67"/>
      <c r="G116" s="67"/>
      <c r="H116" s="67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</row>
    <row r="117" spans="1:23" ht="13.2" x14ac:dyDescent="0.25">
      <c r="A117" s="66"/>
      <c r="B117" s="66"/>
      <c r="C117" s="66"/>
      <c r="D117" s="66"/>
      <c r="E117" s="67"/>
      <c r="F117" s="67"/>
      <c r="G117" s="67"/>
      <c r="H117" s="67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</row>
    <row r="118" spans="1:23" ht="13.2" x14ac:dyDescent="0.25">
      <c r="A118" s="66"/>
      <c r="B118" s="66"/>
      <c r="C118" s="66"/>
      <c r="D118" s="66"/>
      <c r="E118" s="67"/>
      <c r="F118" s="67"/>
      <c r="G118" s="67"/>
      <c r="H118" s="67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</row>
    <row r="119" spans="1:23" ht="13.2" x14ac:dyDescent="0.25">
      <c r="A119" s="66"/>
      <c r="B119" s="66"/>
      <c r="C119" s="66"/>
      <c r="D119" s="66"/>
      <c r="E119" s="67"/>
      <c r="F119" s="67"/>
      <c r="G119" s="67"/>
      <c r="H119" s="67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</row>
    <row r="120" spans="1:23" ht="13.2" x14ac:dyDescent="0.25">
      <c r="A120" s="66"/>
      <c r="B120" s="66"/>
      <c r="C120" s="66"/>
      <c r="D120" s="66"/>
      <c r="E120" s="67"/>
      <c r="F120" s="67"/>
      <c r="G120" s="67"/>
      <c r="H120" s="67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</row>
    <row r="121" spans="1:23" ht="13.2" x14ac:dyDescent="0.25">
      <c r="A121" s="66"/>
      <c r="B121" s="66"/>
      <c r="C121" s="66"/>
      <c r="D121" s="66"/>
      <c r="E121" s="67"/>
      <c r="F121" s="67"/>
      <c r="G121" s="67"/>
      <c r="H121" s="67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</row>
    <row r="122" spans="1:23" ht="13.2" x14ac:dyDescent="0.25">
      <c r="A122" s="66"/>
      <c r="B122" s="66"/>
      <c r="C122" s="66"/>
      <c r="D122" s="66"/>
      <c r="E122" s="67"/>
      <c r="F122" s="67"/>
      <c r="G122" s="67"/>
      <c r="H122" s="67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</row>
    <row r="123" spans="1:23" ht="13.2" x14ac:dyDescent="0.25">
      <c r="A123" s="66"/>
      <c r="B123" s="66"/>
      <c r="C123" s="66"/>
      <c r="D123" s="66"/>
      <c r="E123" s="67"/>
      <c r="F123" s="67"/>
      <c r="G123" s="67"/>
      <c r="H123" s="67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</row>
    <row r="124" spans="1:23" ht="13.2" x14ac:dyDescent="0.25">
      <c r="A124" s="66"/>
      <c r="B124" s="66"/>
      <c r="C124" s="66"/>
      <c r="D124" s="66"/>
      <c r="E124" s="67"/>
      <c r="F124" s="67"/>
      <c r="G124" s="67"/>
      <c r="H124" s="67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</row>
    <row r="125" spans="1:23" ht="13.2" x14ac:dyDescent="0.25">
      <c r="A125" s="66"/>
      <c r="B125" s="66"/>
      <c r="C125" s="66"/>
      <c r="D125" s="66"/>
      <c r="E125" s="67"/>
      <c r="F125" s="67"/>
      <c r="G125" s="67"/>
      <c r="H125" s="67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</row>
    <row r="126" spans="1:23" ht="13.2" x14ac:dyDescent="0.25">
      <c r="A126" s="66"/>
      <c r="B126" s="66"/>
      <c r="C126" s="66"/>
      <c r="D126" s="66"/>
      <c r="E126" s="67"/>
      <c r="F126" s="67"/>
      <c r="G126" s="67"/>
      <c r="H126" s="67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</row>
    <row r="127" spans="1:23" ht="13.2" x14ac:dyDescent="0.25">
      <c r="A127" s="66"/>
      <c r="B127" s="66"/>
      <c r="C127" s="66"/>
      <c r="D127" s="66"/>
      <c r="E127" s="67"/>
      <c r="F127" s="67"/>
      <c r="G127" s="67"/>
      <c r="H127" s="67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</row>
    <row r="128" spans="1:23" ht="13.2" x14ac:dyDescent="0.25">
      <c r="A128" s="66"/>
      <c r="B128" s="66"/>
      <c r="C128" s="66"/>
      <c r="D128" s="66"/>
      <c r="E128" s="67"/>
      <c r="F128" s="67"/>
      <c r="G128" s="67"/>
      <c r="H128" s="67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</row>
    <row r="129" spans="1:23" ht="13.2" x14ac:dyDescent="0.25">
      <c r="A129" s="66"/>
      <c r="B129" s="66"/>
      <c r="C129" s="66"/>
      <c r="D129" s="66"/>
      <c r="E129" s="67"/>
      <c r="F129" s="67"/>
      <c r="G129" s="67"/>
      <c r="H129" s="67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</row>
    <row r="130" spans="1:23" ht="13.2" x14ac:dyDescent="0.25">
      <c r="A130" s="66"/>
      <c r="B130" s="66"/>
      <c r="C130" s="66"/>
      <c r="D130" s="66"/>
      <c r="E130" s="67"/>
      <c r="F130" s="67"/>
      <c r="G130" s="67"/>
      <c r="H130" s="67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</row>
    <row r="131" spans="1:23" ht="13.2" x14ac:dyDescent="0.25">
      <c r="A131" s="66"/>
      <c r="B131" s="66"/>
      <c r="C131" s="66"/>
      <c r="D131" s="66"/>
      <c r="E131" s="67"/>
      <c r="F131" s="67"/>
      <c r="G131" s="67"/>
      <c r="H131" s="67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</row>
    <row r="132" spans="1:23" ht="13.2" x14ac:dyDescent="0.25">
      <c r="A132" s="66"/>
      <c r="B132" s="66"/>
      <c r="C132" s="66"/>
      <c r="D132" s="66"/>
      <c r="E132" s="67"/>
      <c r="F132" s="67"/>
      <c r="G132" s="67"/>
      <c r="H132" s="67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</row>
    <row r="133" spans="1:23" ht="13.2" x14ac:dyDescent="0.25">
      <c r="A133" s="66"/>
      <c r="B133" s="66"/>
      <c r="C133" s="66"/>
      <c r="D133" s="66"/>
      <c r="E133" s="67"/>
      <c r="F133" s="67"/>
      <c r="G133" s="67"/>
      <c r="H133" s="67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</row>
    <row r="134" spans="1:23" ht="13.2" x14ac:dyDescent="0.25">
      <c r="A134" s="66"/>
      <c r="B134" s="66"/>
      <c r="C134" s="66"/>
      <c r="D134" s="66"/>
      <c r="E134" s="67"/>
      <c r="F134" s="67"/>
      <c r="G134" s="67"/>
      <c r="H134" s="67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</row>
    <row r="135" spans="1:23" ht="13.2" x14ac:dyDescent="0.25">
      <c r="A135" s="66"/>
      <c r="B135" s="66"/>
      <c r="C135" s="66"/>
      <c r="D135" s="66"/>
      <c r="E135" s="67"/>
      <c r="F135" s="67"/>
      <c r="G135" s="67"/>
      <c r="H135" s="67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</row>
    <row r="136" spans="1:23" ht="13.2" x14ac:dyDescent="0.25">
      <c r="A136" s="66"/>
      <c r="B136" s="66"/>
      <c r="C136" s="66"/>
      <c r="D136" s="66"/>
      <c r="E136" s="67"/>
      <c r="F136" s="67"/>
      <c r="G136" s="67"/>
      <c r="H136" s="67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</row>
    <row r="137" spans="1:23" ht="13.2" x14ac:dyDescent="0.25">
      <c r="A137" s="66"/>
      <c r="B137" s="66"/>
      <c r="C137" s="66"/>
      <c r="D137" s="66"/>
      <c r="E137" s="67"/>
      <c r="F137" s="67"/>
      <c r="G137" s="67"/>
      <c r="H137" s="67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</row>
    <row r="138" spans="1:23" ht="13.2" x14ac:dyDescent="0.25">
      <c r="A138" s="66"/>
      <c r="B138" s="66"/>
      <c r="C138" s="66"/>
      <c r="D138" s="66"/>
      <c r="E138" s="67"/>
      <c r="F138" s="67"/>
      <c r="G138" s="67"/>
      <c r="H138" s="67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</row>
    <row r="139" spans="1:23" ht="13.2" x14ac:dyDescent="0.25">
      <c r="A139" s="66"/>
      <c r="B139" s="66"/>
      <c r="C139" s="66"/>
      <c r="D139" s="66"/>
      <c r="E139" s="67"/>
      <c r="F139" s="67"/>
      <c r="G139" s="67"/>
      <c r="H139" s="67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</row>
    <row r="140" spans="1:23" ht="13.2" x14ac:dyDescent="0.25">
      <c r="A140" s="66"/>
      <c r="B140" s="66"/>
      <c r="C140" s="66"/>
      <c r="D140" s="66"/>
      <c r="E140" s="67"/>
      <c r="F140" s="67"/>
      <c r="G140" s="67"/>
      <c r="H140" s="67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</row>
    <row r="141" spans="1:23" ht="13.2" x14ac:dyDescent="0.25">
      <c r="A141" s="66"/>
      <c r="B141" s="66"/>
      <c r="C141" s="66"/>
      <c r="D141" s="66"/>
      <c r="E141" s="67"/>
      <c r="F141" s="67"/>
      <c r="G141" s="67"/>
      <c r="H141" s="67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</row>
    <row r="142" spans="1:23" ht="13.2" x14ac:dyDescent="0.25">
      <c r="A142" s="66"/>
      <c r="B142" s="66"/>
      <c r="C142" s="66"/>
      <c r="D142" s="66"/>
      <c r="E142" s="67"/>
      <c r="F142" s="67"/>
      <c r="G142" s="67"/>
      <c r="H142" s="67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</row>
    <row r="143" spans="1:23" ht="13.2" x14ac:dyDescent="0.25">
      <c r="A143" s="66"/>
      <c r="B143" s="66"/>
      <c r="C143" s="66"/>
      <c r="D143" s="66"/>
      <c r="E143" s="67"/>
      <c r="F143" s="67"/>
      <c r="G143" s="67"/>
      <c r="H143" s="67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</row>
    <row r="144" spans="1:23" ht="13.2" x14ac:dyDescent="0.25">
      <c r="A144" s="66"/>
      <c r="B144" s="66"/>
      <c r="C144" s="66"/>
      <c r="D144" s="66"/>
      <c r="E144" s="67"/>
      <c r="F144" s="67"/>
      <c r="G144" s="67"/>
      <c r="H144" s="67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</row>
    <row r="145" spans="1:23" ht="13.2" x14ac:dyDescent="0.25">
      <c r="A145" s="66"/>
      <c r="B145" s="66"/>
      <c r="C145" s="66"/>
      <c r="D145" s="66"/>
      <c r="E145" s="67"/>
      <c r="F145" s="67"/>
      <c r="G145" s="67"/>
      <c r="H145" s="67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</row>
    <row r="146" spans="1:23" ht="13.2" x14ac:dyDescent="0.25">
      <c r="A146" s="66"/>
      <c r="B146" s="66"/>
      <c r="C146" s="66"/>
      <c r="D146" s="66"/>
      <c r="E146" s="67"/>
      <c r="F146" s="67"/>
      <c r="G146" s="67"/>
      <c r="H146" s="67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</row>
    <row r="147" spans="1:23" ht="13.2" x14ac:dyDescent="0.25">
      <c r="A147" s="66"/>
      <c r="B147" s="66"/>
      <c r="C147" s="66"/>
      <c r="D147" s="66"/>
      <c r="E147" s="67"/>
      <c r="F147" s="67"/>
      <c r="G147" s="67"/>
      <c r="H147" s="67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</row>
    <row r="148" spans="1:23" ht="13.2" x14ac:dyDescent="0.25">
      <c r="A148" s="66"/>
      <c r="B148" s="66"/>
      <c r="C148" s="66"/>
      <c r="D148" s="66"/>
      <c r="E148" s="67"/>
      <c r="F148" s="67"/>
      <c r="G148" s="67"/>
      <c r="H148" s="67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</row>
    <row r="149" spans="1:23" ht="13.2" x14ac:dyDescent="0.25">
      <c r="A149" s="66"/>
      <c r="B149" s="66"/>
      <c r="C149" s="66"/>
      <c r="D149" s="66"/>
      <c r="E149" s="67"/>
      <c r="F149" s="67"/>
      <c r="G149" s="67"/>
      <c r="H149" s="67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</row>
    <row r="150" spans="1:23" ht="13.2" x14ac:dyDescent="0.25">
      <c r="A150" s="66"/>
      <c r="B150" s="66"/>
      <c r="C150" s="66"/>
      <c r="D150" s="66"/>
      <c r="E150" s="67"/>
      <c r="F150" s="67"/>
      <c r="G150" s="67"/>
      <c r="H150" s="67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</row>
    <row r="151" spans="1:23" ht="13.2" x14ac:dyDescent="0.25">
      <c r="A151" s="66"/>
      <c r="B151" s="66"/>
      <c r="C151" s="66"/>
      <c r="D151" s="66"/>
      <c r="E151" s="67"/>
      <c r="F151" s="67"/>
      <c r="G151" s="67"/>
      <c r="H151" s="67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</row>
    <row r="152" spans="1:23" ht="13.2" x14ac:dyDescent="0.25">
      <c r="A152" s="66"/>
      <c r="B152" s="66"/>
      <c r="C152" s="66"/>
      <c r="D152" s="66"/>
      <c r="E152" s="67"/>
      <c r="F152" s="67"/>
      <c r="G152" s="67"/>
      <c r="H152" s="67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</row>
    <row r="153" spans="1:23" ht="13.2" x14ac:dyDescent="0.25">
      <c r="A153" s="66"/>
      <c r="B153" s="66"/>
      <c r="C153" s="66"/>
      <c r="D153" s="66"/>
      <c r="E153" s="67"/>
      <c r="F153" s="67"/>
      <c r="G153" s="67"/>
      <c r="H153" s="67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</row>
    <row r="154" spans="1:23" ht="13.2" x14ac:dyDescent="0.25">
      <c r="A154" s="66"/>
      <c r="B154" s="66"/>
      <c r="C154" s="66"/>
      <c r="D154" s="66"/>
      <c r="E154" s="67"/>
      <c r="F154" s="67"/>
      <c r="G154" s="67"/>
      <c r="H154" s="67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</row>
    <row r="155" spans="1:23" ht="13.2" x14ac:dyDescent="0.25">
      <c r="A155" s="66"/>
      <c r="B155" s="66"/>
      <c r="C155" s="66"/>
      <c r="D155" s="66"/>
      <c r="E155" s="67"/>
      <c r="F155" s="67"/>
      <c r="G155" s="67"/>
      <c r="H155" s="67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</row>
    <row r="156" spans="1:23" ht="13.2" x14ac:dyDescent="0.25">
      <c r="A156" s="66"/>
      <c r="B156" s="66"/>
      <c r="C156" s="66"/>
      <c r="D156" s="66"/>
      <c r="E156" s="67"/>
      <c r="F156" s="67"/>
      <c r="G156" s="67"/>
      <c r="H156" s="67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</row>
    <row r="157" spans="1:23" ht="13.2" x14ac:dyDescent="0.25">
      <c r="A157" s="66"/>
      <c r="B157" s="66"/>
      <c r="C157" s="66"/>
      <c r="D157" s="66"/>
      <c r="E157" s="67"/>
      <c r="F157" s="67"/>
      <c r="G157" s="67"/>
      <c r="H157" s="67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</row>
    <row r="158" spans="1:23" ht="13.2" x14ac:dyDescent="0.25">
      <c r="A158" s="66"/>
      <c r="B158" s="66"/>
      <c r="C158" s="66"/>
      <c r="D158" s="66"/>
      <c r="E158" s="67"/>
      <c r="F158" s="67"/>
      <c r="G158" s="67"/>
      <c r="H158" s="67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</row>
    <row r="159" spans="1:23" ht="13.2" x14ac:dyDescent="0.25">
      <c r="A159" s="66"/>
      <c r="B159" s="66"/>
      <c r="C159" s="66"/>
      <c r="D159" s="66"/>
      <c r="E159" s="67"/>
      <c r="F159" s="67"/>
      <c r="G159" s="67"/>
      <c r="H159" s="67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</row>
    <row r="160" spans="1:23" ht="13.2" x14ac:dyDescent="0.25">
      <c r="A160" s="66"/>
      <c r="B160" s="66"/>
      <c r="C160" s="66"/>
      <c r="D160" s="66"/>
      <c r="E160" s="67"/>
      <c r="F160" s="67"/>
      <c r="G160" s="67"/>
      <c r="H160" s="67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</row>
    <row r="161" spans="1:23" ht="13.2" x14ac:dyDescent="0.25">
      <c r="A161" s="66"/>
      <c r="B161" s="66"/>
      <c r="C161" s="66"/>
      <c r="D161" s="66"/>
      <c r="E161" s="67"/>
      <c r="F161" s="67"/>
      <c r="G161" s="67"/>
      <c r="H161" s="67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</row>
    <row r="162" spans="1:23" ht="13.2" x14ac:dyDescent="0.25">
      <c r="A162" s="66"/>
      <c r="B162" s="66"/>
      <c r="C162" s="66"/>
      <c r="D162" s="66"/>
      <c r="E162" s="67"/>
      <c r="F162" s="67"/>
      <c r="G162" s="67"/>
      <c r="H162" s="67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</row>
    <row r="163" spans="1:23" ht="13.2" x14ac:dyDescent="0.25">
      <c r="A163" s="66"/>
      <c r="B163" s="66"/>
      <c r="C163" s="66"/>
      <c r="D163" s="66"/>
      <c r="E163" s="67"/>
      <c r="F163" s="67"/>
      <c r="G163" s="67"/>
      <c r="H163" s="67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</row>
    <row r="164" spans="1:23" ht="13.2" x14ac:dyDescent="0.25">
      <c r="A164" s="66"/>
      <c r="B164" s="66"/>
      <c r="C164" s="66"/>
      <c r="D164" s="66"/>
      <c r="E164" s="67"/>
      <c r="F164" s="67"/>
      <c r="G164" s="67"/>
      <c r="H164" s="67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</row>
    <row r="165" spans="1:23" ht="13.2" x14ac:dyDescent="0.25">
      <c r="A165" s="66"/>
      <c r="B165" s="66"/>
      <c r="C165" s="66"/>
      <c r="D165" s="66"/>
      <c r="E165" s="67"/>
      <c r="F165" s="67"/>
      <c r="G165" s="67"/>
      <c r="H165" s="67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</row>
    <row r="166" spans="1:23" ht="13.2" x14ac:dyDescent="0.25">
      <c r="A166" s="66"/>
      <c r="B166" s="66"/>
      <c r="C166" s="66"/>
      <c r="D166" s="66"/>
      <c r="E166" s="67"/>
      <c r="F166" s="67"/>
      <c r="G166" s="67"/>
      <c r="H166" s="67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</row>
    <row r="167" spans="1:23" ht="13.2" x14ac:dyDescent="0.25">
      <c r="A167" s="66"/>
      <c r="B167" s="66"/>
      <c r="C167" s="66"/>
      <c r="D167" s="66"/>
      <c r="E167" s="67"/>
      <c r="F167" s="67"/>
      <c r="G167" s="67"/>
      <c r="H167" s="67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</row>
    <row r="168" spans="1:23" ht="13.2" x14ac:dyDescent="0.25">
      <c r="A168" s="66"/>
      <c r="B168" s="66"/>
      <c r="C168" s="66"/>
      <c r="D168" s="66"/>
      <c r="E168" s="67"/>
      <c r="F168" s="67"/>
      <c r="G168" s="67"/>
      <c r="H168" s="67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</row>
    <row r="169" spans="1:23" ht="13.2" x14ac:dyDescent="0.25">
      <c r="A169" s="66"/>
      <c r="B169" s="66"/>
      <c r="C169" s="66"/>
      <c r="D169" s="66"/>
      <c r="E169" s="67"/>
      <c r="F169" s="67"/>
      <c r="G169" s="67"/>
      <c r="H169" s="67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</row>
    <row r="170" spans="1:23" ht="13.2" x14ac:dyDescent="0.25">
      <c r="A170" s="66"/>
      <c r="B170" s="66"/>
      <c r="C170" s="66"/>
      <c r="D170" s="66"/>
      <c r="E170" s="67"/>
      <c r="F170" s="67"/>
      <c r="G170" s="67"/>
      <c r="H170" s="67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</row>
    <row r="171" spans="1:23" ht="13.2" x14ac:dyDescent="0.25">
      <c r="A171" s="66"/>
      <c r="B171" s="66"/>
      <c r="C171" s="66"/>
      <c r="D171" s="66"/>
      <c r="E171" s="67"/>
      <c r="F171" s="67"/>
      <c r="G171" s="67"/>
      <c r="H171" s="67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</row>
    <row r="172" spans="1:23" ht="13.2" x14ac:dyDescent="0.25">
      <c r="A172" s="66"/>
      <c r="B172" s="66"/>
      <c r="C172" s="66"/>
      <c r="D172" s="66"/>
      <c r="E172" s="67"/>
      <c r="F172" s="67"/>
      <c r="G172" s="67"/>
      <c r="H172" s="67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</row>
    <row r="173" spans="1:23" ht="13.2" x14ac:dyDescent="0.25">
      <c r="A173" s="66"/>
      <c r="B173" s="66"/>
      <c r="C173" s="66"/>
      <c r="D173" s="66"/>
      <c r="E173" s="67"/>
      <c r="F173" s="67"/>
      <c r="G173" s="67"/>
      <c r="H173" s="67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</row>
    <row r="174" spans="1:23" ht="13.2" x14ac:dyDescent="0.25">
      <c r="A174" s="66"/>
      <c r="B174" s="66"/>
      <c r="C174" s="66"/>
      <c r="D174" s="66"/>
      <c r="E174" s="67"/>
      <c r="F174" s="67"/>
      <c r="G174" s="67"/>
      <c r="H174" s="67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</row>
    <row r="175" spans="1:23" ht="13.2" x14ac:dyDescent="0.25">
      <c r="A175" s="66"/>
      <c r="B175" s="66"/>
      <c r="C175" s="66"/>
      <c r="D175" s="66"/>
      <c r="E175" s="67"/>
      <c r="F175" s="67"/>
      <c r="G175" s="67"/>
      <c r="H175" s="67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</row>
    <row r="176" spans="1:23" ht="13.2" x14ac:dyDescent="0.25">
      <c r="A176" s="66"/>
      <c r="B176" s="66"/>
      <c r="C176" s="66"/>
      <c r="D176" s="66"/>
      <c r="E176" s="67"/>
      <c r="F176" s="67"/>
      <c r="G176" s="67"/>
      <c r="H176" s="67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</row>
    <row r="177" spans="1:23" ht="13.2" x14ac:dyDescent="0.25">
      <c r="A177" s="66"/>
      <c r="B177" s="66"/>
      <c r="C177" s="66"/>
      <c r="D177" s="66"/>
      <c r="E177" s="67"/>
      <c r="F177" s="67"/>
      <c r="G177" s="67"/>
      <c r="H177" s="67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</row>
    <row r="178" spans="1:23" ht="13.2" x14ac:dyDescent="0.25">
      <c r="A178" s="66"/>
      <c r="B178" s="66"/>
      <c r="C178" s="66"/>
      <c r="D178" s="66"/>
      <c r="E178" s="67"/>
      <c r="F178" s="67"/>
      <c r="G178" s="67"/>
      <c r="H178" s="67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</row>
    <row r="179" spans="1:23" ht="13.2" x14ac:dyDescent="0.25">
      <c r="A179" s="66"/>
      <c r="B179" s="66"/>
      <c r="C179" s="66"/>
      <c r="D179" s="66"/>
      <c r="E179" s="67"/>
      <c r="F179" s="67"/>
      <c r="G179" s="67"/>
      <c r="H179" s="67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</row>
    <row r="180" spans="1:23" ht="13.2" x14ac:dyDescent="0.25">
      <c r="A180" s="66"/>
      <c r="B180" s="66"/>
      <c r="C180" s="66"/>
      <c r="D180" s="66"/>
      <c r="E180" s="67"/>
      <c r="F180" s="67"/>
      <c r="G180" s="67"/>
      <c r="H180" s="67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</row>
    <row r="181" spans="1:23" ht="13.2" x14ac:dyDescent="0.25">
      <c r="A181" s="66"/>
      <c r="B181" s="66"/>
      <c r="C181" s="66"/>
      <c r="D181" s="66"/>
      <c r="E181" s="67"/>
      <c r="F181" s="67"/>
      <c r="G181" s="67"/>
      <c r="H181" s="67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</row>
    <row r="182" spans="1:23" ht="13.2" x14ac:dyDescent="0.25">
      <c r="A182" s="66"/>
      <c r="B182" s="66"/>
      <c r="C182" s="66"/>
      <c r="D182" s="66"/>
      <c r="E182" s="67"/>
      <c r="F182" s="67"/>
      <c r="G182" s="67"/>
      <c r="H182" s="67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</row>
    <row r="183" spans="1:23" ht="13.2" x14ac:dyDescent="0.25">
      <c r="A183" s="66"/>
      <c r="B183" s="66"/>
      <c r="C183" s="66"/>
      <c r="D183" s="66"/>
      <c r="E183" s="67"/>
      <c r="F183" s="67"/>
      <c r="G183" s="67"/>
      <c r="H183" s="67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</row>
    <row r="184" spans="1:23" ht="13.2" x14ac:dyDescent="0.25">
      <c r="A184" s="66"/>
      <c r="B184" s="66"/>
      <c r="C184" s="66"/>
      <c r="D184" s="66"/>
      <c r="E184" s="67"/>
      <c r="F184" s="67"/>
      <c r="G184" s="67"/>
      <c r="H184" s="67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</row>
    <row r="185" spans="1:23" ht="13.2" x14ac:dyDescent="0.25">
      <c r="A185" s="66"/>
      <c r="B185" s="66"/>
      <c r="C185" s="66"/>
      <c r="D185" s="66"/>
      <c r="E185" s="67"/>
      <c r="F185" s="67"/>
      <c r="G185" s="67"/>
      <c r="H185" s="67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</row>
    <row r="186" spans="1:23" ht="13.2" x14ac:dyDescent="0.25">
      <c r="A186" s="66"/>
      <c r="B186" s="66"/>
      <c r="C186" s="66"/>
      <c r="D186" s="66"/>
      <c r="E186" s="67"/>
      <c r="F186" s="67"/>
      <c r="G186" s="67"/>
      <c r="H186" s="67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</row>
    <row r="187" spans="1:23" ht="13.2" x14ac:dyDescent="0.25">
      <c r="A187" s="66"/>
      <c r="B187" s="66"/>
      <c r="C187" s="66"/>
      <c r="D187" s="66"/>
      <c r="E187" s="67"/>
      <c r="F187" s="67"/>
      <c r="G187" s="67"/>
      <c r="H187" s="67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</row>
    <row r="188" spans="1:23" ht="13.2" x14ac:dyDescent="0.25">
      <c r="A188" s="66"/>
      <c r="B188" s="66"/>
      <c r="C188" s="66"/>
      <c r="D188" s="66"/>
      <c r="E188" s="67"/>
      <c r="F188" s="67"/>
      <c r="G188" s="67"/>
      <c r="H188" s="67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</row>
    <row r="189" spans="1:23" ht="13.2" x14ac:dyDescent="0.25">
      <c r="A189" s="66"/>
      <c r="B189" s="66"/>
      <c r="C189" s="66"/>
      <c r="D189" s="66"/>
      <c r="E189" s="67"/>
      <c r="F189" s="67"/>
      <c r="G189" s="67"/>
      <c r="H189" s="67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</row>
    <row r="190" spans="1:23" ht="13.2" x14ac:dyDescent="0.25">
      <c r="A190" s="66"/>
      <c r="B190" s="66"/>
      <c r="C190" s="66"/>
      <c r="D190" s="66"/>
      <c r="E190" s="67"/>
      <c r="F190" s="67"/>
      <c r="G190" s="67"/>
      <c r="H190" s="67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</row>
    <row r="191" spans="1:23" ht="13.2" x14ac:dyDescent="0.25">
      <c r="A191" s="66"/>
      <c r="B191" s="66"/>
      <c r="C191" s="66"/>
      <c r="D191" s="66"/>
      <c r="E191" s="67"/>
      <c r="F191" s="67"/>
      <c r="G191" s="67"/>
      <c r="H191" s="67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</row>
    <row r="192" spans="1:23" ht="13.2" x14ac:dyDescent="0.25">
      <c r="A192" s="66"/>
      <c r="B192" s="66"/>
      <c r="C192" s="66"/>
      <c r="D192" s="66"/>
      <c r="E192" s="67"/>
      <c r="F192" s="67"/>
      <c r="G192" s="67"/>
      <c r="H192" s="67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</row>
    <row r="193" spans="1:23" ht="13.2" x14ac:dyDescent="0.25">
      <c r="A193" s="66"/>
      <c r="B193" s="66"/>
      <c r="C193" s="66"/>
      <c r="D193" s="66"/>
      <c r="E193" s="67"/>
      <c r="F193" s="67"/>
      <c r="G193" s="67"/>
      <c r="H193" s="67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</row>
    <row r="194" spans="1:23" ht="13.2" x14ac:dyDescent="0.25">
      <c r="A194" s="66"/>
      <c r="B194" s="66"/>
      <c r="C194" s="66"/>
      <c r="D194" s="66"/>
      <c r="E194" s="67"/>
      <c r="F194" s="67"/>
      <c r="G194" s="67"/>
      <c r="H194" s="67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</row>
    <row r="195" spans="1:23" ht="13.2" x14ac:dyDescent="0.25">
      <c r="A195" s="66"/>
      <c r="B195" s="66"/>
      <c r="C195" s="66"/>
      <c r="D195" s="66"/>
      <c r="E195" s="67"/>
      <c r="F195" s="67"/>
      <c r="G195" s="67"/>
      <c r="H195" s="67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</row>
    <row r="196" spans="1:23" ht="13.2" x14ac:dyDescent="0.25">
      <c r="A196" s="66"/>
      <c r="B196" s="66"/>
      <c r="C196" s="66"/>
      <c r="D196" s="66"/>
      <c r="E196" s="67"/>
      <c r="F196" s="67"/>
      <c r="G196" s="67"/>
      <c r="H196" s="67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</row>
    <row r="197" spans="1:23" ht="13.2" x14ac:dyDescent="0.25">
      <c r="A197" s="66"/>
      <c r="B197" s="66"/>
      <c r="C197" s="66"/>
      <c r="D197" s="66"/>
      <c r="E197" s="67"/>
      <c r="F197" s="67"/>
      <c r="G197" s="67"/>
      <c r="H197" s="67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</row>
    <row r="198" spans="1:23" ht="13.2" x14ac:dyDescent="0.25">
      <c r="A198" s="66"/>
      <c r="B198" s="66"/>
      <c r="C198" s="66"/>
      <c r="D198" s="66"/>
      <c r="E198" s="67"/>
      <c r="F198" s="67"/>
      <c r="G198" s="67"/>
      <c r="H198" s="67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</row>
    <row r="199" spans="1:23" ht="13.2" x14ac:dyDescent="0.25">
      <c r="A199" s="66"/>
      <c r="B199" s="66"/>
      <c r="C199" s="66"/>
      <c r="D199" s="66"/>
      <c r="E199" s="67"/>
      <c r="F199" s="67"/>
      <c r="G199" s="67"/>
      <c r="H199" s="67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</row>
    <row r="200" spans="1:23" ht="13.2" x14ac:dyDescent="0.25">
      <c r="A200" s="66"/>
      <c r="B200" s="66"/>
      <c r="C200" s="66"/>
      <c r="D200" s="66"/>
      <c r="E200" s="67"/>
      <c r="F200" s="67"/>
      <c r="G200" s="67"/>
      <c r="H200" s="67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</row>
    <row r="201" spans="1:23" ht="13.2" x14ac:dyDescent="0.25">
      <c r="A201" s="66"/>
      <c r="B201" s="66"/>
      <c r="C201" s="66"/>
      <c r="D201" s="66"/>
      <c r="E201" s="67"/>
      <c r="F201" s="67"/>
      <c r="G201" s="67"/>
      <c r="H201" s="67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</row>
    <row r="202" spans="1:23" ht="13.2" x14ac:dyDescent="0.25">
      <c r="A202" s="66"/>
      <c r="B202" s="66"/>
      <c r="C202" s="66"/>
      <c r="D202" s="66"/>
      <c r="E202" s="67"/>
      <c r="F202" s="67"/>
      <c r="G202" s="67"/>
      <c r="H202" s="67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</row>
    <row r="203" spans="1:23" ht="13.2" x14ac:dyDescent="0.25">
      <c r="A203" s="66"/>
      <c r="B203" s="66"/>
      <c r="C203" s="66"/>
      <c r="D203" s="66"/>
      <c r="E203" s="67"/>
      <c r="F203" s="67"/>
      <c r="G203" s="67"/>
      <c r="H203" s="67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</row>
    <row r="204" spans="1:23" ht="13.2" x14ac:dyDescent="0.25">
      <c r="A204" s="66"/>
      <c r="B204" s="66"/>
      <c r="C204" s="66"/>
      <c r="D204" s="66"/>
      <c r="E204" s="67"/>
      <c r="F204" s="67"/>
      <c r="G204" s="67"/>
      <c r="H204" s="67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</row>
    <row r="205" spans="1:23" ht="13.2" x14ac:dyDescent="0.25">
      <c r="A205" s="66"/>
      <c r="B205" s="66"/>
      <c r="C205" s="66"/>
      <c r="D205" s="66"/>
      <c r="E205" s="67"/>
      <c r="F205" s="67"/>
      <c r="G205" s="67"/>
      <c r="H205" s="67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</row>
    <row r="206" spans="1:23" ht="13.2" x14ac:dyDescent="0.25">
      <c r="A206" s="66"/>
      <c r="B206" s="66"/>
      <c r="C206" s="66"/>
      <c r="D206" s="66"/>
      <c r="E206" s="67"/>
      <c r="F206" s="67"/>
      <c r="G206" s="67"/>
      <c r="H206" s="67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</row>
    <row r="207" spans="1:23" ht="13.2" x14ac:dyDescent="0.25">
      <c r="A207" s="66"/>
      <c r="B207" s="66"/>
      <c r="C207" s="66"/>
      <c r="D207" s="66"/>
      <c r="E207" s="67"/>
      <c r="F207" s="67"/>
      <c r="G207" s="67"/>
      <c r="H207" s="67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</row>
    <row r="208" spans="1:23" ht="13.2" x14ac:dyDescent="0.25">
      <c r="A208" s="66"/>
      <c r="B208" s="66"/>
      <c r="C208" s="66"/>
      <c r="D208" s="66"/>
      <c r="E208" s="67"/>
      <c r="F208" s="67"/>
      <c r="G208" s="67"/>
      <c r="H208" s="67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</row>
    <row r="209" spans="1:23" ht="13.2" x14ac:dyDescent="0.25">
      <c r="A209" s="66"/>
      <c r="B209" s="66"/>
      <c r="C209" s="66"/>
      <c r="D209" s="66"/>
      <c r="E209" s="67"/>
      <c r="F209" s="67"/>
      <c r="G209" s="67"/>
      <c r="H209" s="67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</row>
    <row r="210" spans="1:23" ht="13.2" x14ac:dyDescent="0.25">
      <c r="A210" s="66"/>
      <c r="B210" s="66"/>
      <c r="C210" s="66"/>
      <c r="D210" s="66"/>
      <c r="E210" s="67"/>
      <c r="F210" s="67"/>
      <c r="G210" s="67"/>
      <c r="H210" s="67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</row>
    <row r="211" spans="1:23" ht="13.2" x14ac:dyDescent="0.25">
      <c r="A211" s="66"/>
      <c r="B211" s="66"/>
      <c r="C211" s="66"/>
      <c r="D211" s="66"/>
      <c r="E211" s="67"/>
      <c r="F211" s="67"/>
      <c r="G211" s="67"/>
      <c r="H211" s="67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</row>
    <row r="212" spans="1:23" ht="13.2" x14ac:dyDescent="0.25">
      <c r="A212" s="66"/>
      <c r="B212" s="66"/>
      <c r="C212" s="66"/>
      <c r="D212" s="66"/>
      <c r="E212" s="67"/>
      <c r="F212" s="67"/>
      <c r="G212" s="67"/>
      <c r="H212" s="67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</row>
    <row r="213" spans="1:23" ht="13.2" x14ac:dyDescent="0.25">
      <c r="A213" s="66"/>
      <c r="B213" s="66"/>
      <c r="C213" s="66"/>
      <c r="D213" s="66"/>
      <c r="E213" s="67"/>
      <c r="F213" s="67"/>
      <c r="G213" s="67"/>
      <c r="H213" s="67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</row>
    <row r="214" spans="1:23" ht="13.2" x14ac:dyDescent="0.25">
      <c r="A214" s="66"/>
      <c r="B214" s="66"/>
      <c r="C214" s="66"/>
      <c r="D214" s="66"/>
      <c r="E214" s="67"/>
      <c r="F214" s="67"/>
      <c r="G214" s="67"/>
      <c r="H214" s="67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</row>
    <row r="215" spans="1:23" ht="13.2" x14ac:dyDescent="0.25">
      <c r="A215" s="66"/>
      <c r="B215" s="66"/>
      <c r="C215" s="66"/>
      <c r="D215" s="66"/>
      <c r="E215" s="67"/>
      <c r="F215" s="67"/>
      <c r="G215" s="67"/>
      <c r="H215" s="67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</row>
    <row r="216" spans="1:23" ht="13.2" x14ac:dyDescent="0.25">
      <c r="A216" s="66"/>
      <c r="B216" s="66"/>
      <c r="C216" s="66"/>
      <c r="D216" s="66"/>
      <c r="E216" s="67"/>
      <c r="F216" s="67"/>
      <c r="G216" s="67"/>
      <c r="H216" s="67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</row>
    <row r="217" spans="1:23" ht="13.2" x14ac:dyDescent="0.25">
      <c r="A217" s="66"/>
      <c r="B217" s="66"/>
      <c r="C217" s="66"/>
      <c r="D217" s="66"/>
      <c r="E217" s="67"/>
      <c r="F217" s="67"/>
      <c r="G217" s="67"/>
      <c r="H217" s="67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</row>
    <row r="218" spans="1:23" ht="13.2" x14ac:dyDescent="0.25">
      <c r="A218" s="66"/>
      <c r="B218" s="66"/>
      <c r="C218" s="66"/>
      <c r="D218" s="66"/>
      <c r="E218" s="67"/>
      <c r="F218" s="67"/>
      <c r="G218" s="67"/>
      <c r="H218" s="67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</row>
    <row r="219" spans="1:23" ht="13.2" x14ac:dyDescent="0.25">
      <c r="A219" s="66"/>
      <c r="B219" s="66"/>
      <c r="C219" s="66"/>
      <c r="D219" s="66"/>
      <c r="E219" s="67"/>
      <c r="F219" s="67"/>
      <c r="G219" s="67"/>
      <c r="H219" s="67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</row>
    <row r="220" spans="1:23" ht="13.2" x14ac:dyDescent="0.25">
      <c r="A220" s="66"/>
      <c r="B220" s="66"/>
      <c r="C220" s="66"/>
      <c r="D220" s="66"/>
      <c r="E220" s="67"/>
      <c r="F220" s="67"/>
      <c r="G220" s="67"/>
      <c r="H220" s="67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</row>
    <row r="221" spans="1:23" ht="13.2" x14ac:dyDescent="0.25">
      <c r="A221" s="66"/>
      <c r="B221" s="66"/>
      <c r="C221" s="66"/>
      <c r="D221" s="66"/>
      <c r="E221" s="67"/>
      <c r="F221" s="67"/>
      <c r="G221" s="67"/>
      <c r="H221" s="67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</row>
    <row r="222" spans="1:23" ht="13.2" x14ac:dyDescent="0.25">
      <c r="A222" s="66"/>
      <c r="B222" s="66"/>
      <c r="C222" s="66"/>
      <c r="D222" s="66"/>
      <c r="E222" s="67"/>
      <c r="F222" s="67"/>
      <c r="G222" s="67"/>
      <c r="H222" s="67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</row>
    <row r="223" spans="1:23" ht="13.2" x14ac:dyDescent="0.25">
      <c r="A223" s="66"/>
      <c r="B223" s="66"/>
      <c r="C223" s="66"/>
      <c r="D223" s="66"/>
      <c r="E223" s="67"/>
      <c r="F223" s="67"/>
      <c r="G223" s="67"/>
      <c r="H223" s="67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</row>
    <row r="224" spans="1:23" ht="13.2" x14ac:dyDescent="0.25">
      <c r="A224" s="66"/>
      <c r="B224" s="66"/>
      <c r="C224" s="66"/>
      <c r="D224" s="66"/>
      <c r="E224" s="67"/>
      <c r="F224" s="67"/>
      <c r="G224" s="67"/>
      <c r="H224" s="67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</row>
    <row r="225" spans="1:23" ht="13.2" x14ac:dyDescent="0.25">
      <c r="A225" s="66"/>
      <c r="B225" s="66"/>
      <c r="C225" s="66"/>
      <c r="D225" s="66"/>
      <c r="E225" s="67"/>
      <c r="F225" s="67"/>
      <c r="G225" s="67"/>
      <c r="H225" s="67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</row>
    <row r="226" spans="1:23" ht="13.2" x14ac:dyDescent="0.25">
      <c r="A226" s="66"/>
      <c r="B226" s="66"/>
      <c r="C226" s="66"/>
      <c r="D226" s="66"/>
      <c r="E226" s="67"/>
      <c r="F226" s="67"/>
      <c r="G226" s="67"/>
      <c r="H226" s="67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</row>
    <row r="227" spans="1:23" ht="13.2" x14ac:dyDescent="0.25">
      <c r="A227" s="66"/>
      <c r="B227" s="66"/>
      <c r="C227" s="66"/>
      <c r="D227" s="66"/>
      <c r="E227" s="67"/>
      <c r="F227" s="67"/>
      <c r="G227" s="67"/>
      <c r="H227" s="67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</row>
    <row r="228" spans="1:23" ht="13.2" x14ac:dyDescent="0.25">
      <c r="A228" s="66"/>
      <c r="B228" s="66"/>
      <c r="C228" s="66"/>
      <c r="D228" s="66"/>
      <c r="E228" s="67"/>
      <c r="F228" s="67"/>
      <c r="G228" s="67"/>
      <c r="H228" s="67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</row>
    <row r="229" spans="1:23" ht="13.2" x14ac:dyDescent="0.25">
      <c r="A229" s="66"/>
      <c r="B229" s="66"/>
      <c r="C229" s="66"/>
      <c r="D229" s="66"/>
      <c r="E229" s="67"/>
      <c r="F229" s="67"/>
      <c r="G229" s="67"/>
      <c r="H229" s="67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</row>
    <row r="230" spans="1:23" ht="13.2" x14ac:dyDescent="0.25">
      <c r="A230" s="66"/>
      <c r="B230" s="66"/>
      <c r="C230" s="66"/>
      <c r="D230" s="66"/>
      <c r="E230" s="67"/>
      <c r="F230" s="67"/>
      <c r="G230" s="67"/>
      <c r="H230" s="67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</row>
    <row r="231" spans="1:23" ht="13.2" x14ac:dyDescent="0.25">
      <c r="A231" s="66"/>
      <c r="B231" s="66"/>
      <c r="C231" s="66"/>
      <c r="D231" s="66"/>
      <c r="E231" s="67"/>
      <c r="F231" s="67"/>
      <c r="G231" s="67"/>
      <c r="H231" s="67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</row>
    <row r="232" spans="1:23" ht="13.2" x14ac:dyDescent="0.25">
      <c r="A232" s="66"/>
      <c r="B232" s="66"/>
      <c r="C232" s="66"/>
      <c r="D232" s="66"/>
      <c r="E232" s="67"/>
      <c r="F232" s="67"/>
      <c r="G232" s="67"/>
      <c r="H232" s="67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</row>
    <row r="233" spans="1:23" ht="13.2" x14ac:dyDescent="0.25">
      <c r="A233" s="66"/>
      <c r="B233" s="66"/>
      <c r="C233" s="66"/>
      <c r="D233" s="66"/>
      <c r="E233" s="67"/>
      <c r="F233" s="67"/>
      <c r="G233" s="67"/>
      <c r="H233" s="67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</row>
    <row r="234" spans="1:23" ht="13.2" x14ac:dyDescent="0.25">
      <c r="A234" s="66"/>
      <c r="B234" s="66"/>
      <c r="C234" s="66"/>
      <c r="D234" s="66"/>
      <c r="E234" s="67"/>
      <c r="F234" s="67"/>
      <c r="G234" s="67"/>
      <c r="H234" s="67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</row>
    <row r="235" spans="1:23" ht="13.2" x14ac:dyDescent="0.25">
      <c r="A235" s="66"/>
      <c r="B235" s="66"/>
      <c r="C235" s="66"/>
      <c r="D235" s="66"/>
      <c r="E235" s="67"/>
      <c r="F235" s="67"/>
      <c r="G235" s="67"/>
      <c r="H235" s="67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</row>
    <row r="236" spans="1:23" ht="13.2" x14ac:dyDescent="0.25">
      <c r="A236" s="66"/>
      <c r="B236" s="66"/>
      <c r="C236" s="66"/>
      <c r="D236" s="66"/>
      <c r="E236" s="67"/>
      <c r="F236" s="67"/>
      <c r="G236" s="67"/>
      <c r="H236" s="67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</row>
    <row r="237" spans="1:23" ht="13.2" x14ac:dyDescent="0.25">
      <c r="A237" s="66"/>
      <c r="B237" s="66"/>
      <c r="C237" s="66"/>
      <c r="D237" s="66"/>
      <c r="E237" s="67"/>
      <c r="F237" s="67"/>
      <c r="G237" s="67"/>
      <c r="H237" s="67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</row>
    <row r="238" spans="1:23" ht="13.2" x14ac:dyDescent="0.25">
      <c r="A238" s="66"/>
      <c r="B238" s="66"/>
      <c r="C238" s="66"/>
      <c r="D238" s="66"/>
      <c r="E238" s="67"/>
      <c r="F238" s="67"/>
      <c r="G238" s="67"/>
      <c r="H238" s="67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</row>
    <row r="239" spans="1:23" ht="13.2" x14ac:dyDescent="0.25">
      <c r="A239" s="66"/>
      <c r="B239" s="66"/>
      <c r="C239" s="66"/>
      <c r="D239" s="66"/>
      <c r="E239" s="67"/>
      <c r="F239" s="67"/>
      <c r="G239" s="67"/>
      <c r="H239" s="67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</row>
    <row r="240" spans="1:23" ht="13.2" x14ac:dyDescent="0.25">
      <c r="A240" s="66"/>
      <c r="B240" s="66"/>
      <c r="C240" s="66"/>
      <c r="D240" s="66"/>
      <c r="E240" s="67"/>
      <c r="F240" s="67"/>
      <c r="G240" s="67"/>
      <c r="H240" s="67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</row>
    <row r="241" spans="1:23" ht="13.2" x14ac:dyDescent="0.25">
      <c r="A241" s="66"/>
      <c r="B241" s="66"/>
      <c r="C241" s="66"/>
      <c r="D241" s="66"/>
      <c r="E241" s="67"/>
      <c r="F241" s="67"/>
      <c r="G241" s="67"/>
      <c r="H241" s="67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</row>
    <row r="242" spans="1:23" ht="13.2" x14ac:dyDescent="0.25">
      <c r="A242" s="66"/>
      <c r="B242" s="66"/>
      <c r="C242" s="66"/>
      <c r="D242" s="66"/>
      <c r="E242" s="67"/>
      <c r="F242" s="67"/>
      <c r="G242" s="67"/>
      <c r="H242" s="67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</row>
    <row r="243" spans="1:23" ht="13.2" x14ac:dyDescent="0.25">
      <c r="A243" s="66"/>
      <c r="B243" s="66"/>
      <c r="C243" s="66"/>
      <c r="D243" s="66"/>
      <c r="E243" s="67"/>
      <c r="F243" s="67"/>
      <c r="G243" s="67"/>
      <c r="H243" s="67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</row>
    <row r="244" spans="1:23" ht="13.2" x14ac:dyDescent="0.25">
      <c r="A244" s="66"/>
      <c r="B244" s="66"/>
      <c r="C244" s="66"/>
      <c r="D244" s="66"/>
      <c r="E244" s="67"/>
      <c r="F244" s="67"/>
      <c r="G244" s="67"/>
      <c r="H244" s="67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</row>
    <row r="245" spans="1:23" ht="13.2" x14ac:dyDescent="0.25">
      <c r="A245" s="66"/>
      <c r="B245" s="66"/>
      <c r="C245" s="66"/>
      <c r="D245" s="66"/>
      <c r="E245" s="67"/>
      <c r="F245" s="67"/>
      <c r="G245" s="67"/>
      <c r="H245" s="67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</row>
    <row r="246" spans="1:23" ht="13.2" x14ac:dyDescent="0.25">
      <c r="A246" s="66"/>
      <c r="B246" s="66"/>
      <c r="C246" s="66"/>
      <c r="D246" s="66"/>
      <c r="E246" s="67"/>
      <c r="F246" s="67"/>
      <c r="G246" s="67"/>
      <c r="H246" s="67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</row>
    <row r="247" spans="1:23" ht="13.2" x14ac:dyDescent="0.25">
      <c r="A247" s="66"/>
      <c r="B247" s="66"/>
      <c r="C247" s="66"/>
      <c r="D247" s="66"/>
      <c r="E247" s="67"/>
      <c r="F247" s="67"/>
      <c r="G247" s="67"/>
      <c r="H247" s="67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</row>
    <row r="248" spans="1:23" ht="13.2" x14ac:dyDescent="0.25">
      <c r="A248" s="66"/>
      <c r="B248" s="66"/>
      <c r="C248" s="66"/>
      <c r="D248" s="66"/>
      <c r="E248" s="67"/>
      <c r="F248" s="67"/>
      <c r="G248" s="67"/>
      <c r="H248" s="67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</row>
    <row r="249" spans="1:23" ht="13.2" x14ac:dyDescent="0.25">
      <c r="A249" s="66"/>
      <c r="B249" s="66"/>
      <c r="C249" s="66"/>
      <c r="D249" s="66"/>
      <c r="E249" s="67"/>
      <c r="F249" s="67"/>
      <c r="G249" s="67"/>
      <c r="H249" s="67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</row>
    <row r="250" spans="1:23" ht="13.2" x14ac:dyDescent="0.25">
      <c r="A250" s="66"/>
      <c r="B250" s="66"/>
      <c r="C250" s="66"/>
      <c r="D250" s="66"/>
      <c r="E250" s="67"/>
      <c r="F250" s="67"/>
      <c r="G250" s="67"/>
      <c r="H250" s="67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</row>
    <row r="251" spans="1:23" ht="13.2" x14ac:dyDescent="0.25">
      <c r="A251" s="66"/>
      <c r="B251" s="66"/>
      <c r="C251" s="66"/>
      <c r="D251" s="66"/>
      <c r="E251" s="67"/>
      <c r="F251" s="67"/>
      <c r="G251" s="67"/>
      <c r="H251" s="67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</row>
    <row r="252" spans="1:23" ht="13.2" x14ac:dyDescent="0.25">
      <c r="A252" s="66"/>
      <c r="B252" s="66"/>
      <c r="C252" s="66"/>
      <c r="D252" s="66"/>
      <c r="E252" s="67"/>
      <c r="F252" s="67"/>
      <c r="G252" s="67"/>
      <c r="H252" s="67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</row>
    <row r="253" spans="1:23" ht="13.2" x14ac:dyDescent="0.25">
      <c r="A253" s="66"/>
      <c r="B253" s="66"/>
      <c r="C253" s="66"/>
      <c r="D253" s="66"/>
      <c r="E253" s="67"/>
      <c r="F253" s="67"/>
      <c r="G253" s="67"/>
      <c r="H253" s="67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</row>
    <row r="254" spans="1:23" ht="13.2" x14ac:dyDescent="0.25">
      <c r="A254" s="66"/>
      <c r="B254" s="66"/>
      <c r="C254" s="66"/>
      <c r="D254" s="66"/>
      <c r="E254" s="67"/>
      <c r="F254" s="67"/>
      <c r="G254" s="67"/>
      <c r="H254" s="67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</row>
    <row r="255" spans="1:23" ht="13.2" x14ac:dyDescent="0.25">
      <c r="A255" s="66"/>
      <c r="B255" s="66"/>
      <c r="C255" s="66"/>
      <c r="D255" s="66"/>
      <c r="E255" s="67"/>
      <c r="F255" s="67"/>
      <c r="G255" s="67"/>
      <c r="H255" s="67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</row>
    <row r="256" spans="1:23" ht="13.2" x14ac:dyDescent="0.25">
      <c r="A256" s="66"/>
      <c r="B256" s="66"/>
      <c r="C256" s="66"/>
      <c r="D256" s="66"/>
      <c r="E256" s="67"/>
      <c r="F256" s="67"/>
      <c r="G256" s="67"/>
      <c r="H256" s="67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</row>
    <row r="257" spans="1:23" ht="13.2" x14ac:dyDescent="0.25">
      <c r="A257" s="66"/>
      <c r="B257" s="66"/>
      <c r="C257" s="66"/>
      <c r="D257" s="66"/>
      <c r="E257" s="67"/>
      <c r="F257" s="67"/>
      <c r="G257" s="67"/>
      <c r="H257" s="67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</row>
    <row r="258" spans="1:23" ht="13.2" x14ac:dyDescent="0.25">
      <c r="A258" s="66"/>
      <c r="B258" s="66"/>
      <c r="C258" s="66"/>
      <c r="D258" s="66"/>
      <c r="E258" s="67"/>
      <c r="F258" s="67"/>
      <c r="G258" s="67"/>
      <c r="H258" s="67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</row>
    <row r="259" spans="1:23" ht="13.2" x14ac:dyDescent="0.25">
      <c r="A259" s="66"/>
      <c r="B259" s="66"/>
      <c r="C259" s="66"/>
      <c r="D259" s="66"/>
      <c r="E259" s="67"/>
      <c r="F259" s="67"/>
      <c r="G259" s="67"/>
      <c r="H259" s="67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</row>
    <row r="260" spans="1:23" ht="13.2" x14ac:dyDescent="0.25">
      <c r="A260" s="66"/>
      <c r="B260" s="66"/>
      <c r="C260" s="66"/>
      <c r="D260" s="66"/>
      <c r="E260" s="67"/>
      <c r="F260" s="67"/>
      <c r="G260" s="67"/>
      <c r="H260" s="67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</row>
    <row r="261" spans="1:23" ht="13.2" x14ac:dyDescent="0.25">
      <c r="A261" s="66"/>
      <c r="B261" s="66"/>
      <c r="C261" s="66"/>
      <c r="D261" s="66"/>
      <c r="E261" s="67"/>
      <c r="F261" s="67"/>
      <c r="G261" s="67"/>
      <c r="H261" s="67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</row>
    <row r="262" spans="1:23" ht="13.2" x14ac:dyDescent="0.25">
      <c r="A262" s="66"/>
      <c r="B262" s="66"/>
      <c r="C262" s="66"/>
      <c r="D262" s="66"/>
      <c r="E262" s="67"/>
      <c r="F262" s="67"/>
      <c r="G262" s="67"/>
      <c r="H262" s="67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</row>
    <row r="263" spans="1:23" ht="13.2" x14ac:dyDescent="0.25">
      <c r="A263" s="66"/>
      <c r="B263" s="66"/>
      <c r="C263" s="66"/>
      <c r="D263" s="66"/>
      <c r="E263" s="67"/>
      <c r="F263" s="67"/>
      <c r="G263" s="67"/>
      <c r="H263" s="67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</row>
    <row r="264" spans="1:23" ht="13.2" x14ac:dyDescent="0.25">
      <c r="A264" s="66"/>
      <c r="B264" s="66"/>
      <c r="C264" s="66"/>
      <c r="D264" s="66"/>
      <c r="E264" s="67"/>
      <c r="F264" s="67"/>
      <c r="G264" s="67"/>
      <c r="H264" s="67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</row>
    <row r="265" spans="1:23" ht="13.2" x14ac:dyDescent="0.25">
      <c r="A265" s="66"/>
      <c r="B265" s="66"/>
      <c r="C265" s="66"/>
      <c r="D265" s="66"/>
      <c r="E265" s="67"/>
      <c r="F265" s="67"/>
      <c r="G265" s="67"/>
      <c r="H265" s="67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</row>
    <row r="266" spans="1:23" ht="13.2" x14ac:dyDescent="0.25">
      <c r="A266" s="66"/>
      <c r="B266" s="66"/>
      <c r="C266" s="66"/>
      <c r="D266" s="66"/>
      <c r="E266" s="67"/>
      <c r="F266" s="67"/>
      <c r="G266" s="67"/>
      <c r="H266" s="67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</row>
    <row r="267" spans="1:23" ht="13.2" x14ac:dyDescent="0.25">
      <c r="A267" s="66"/>
      <c r="B267" s="66"/>
      <c r="C267" s="66"/>
      <c r="D267" s="66"/>
      <c r="E267" s="67"/>
      <c r="F267" s="67"/>
      <c r="G267" s="67"/>
      <c r="H267" s="67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</row>
    <row r="268" spans="1:23" ht="13.2" x14ac:dyDescent="0.25">
      <c r="A268" s="66"/>
      <c r="B268" s="66"/>
      <c r="C268" s="66"/>
      <c r="D268" s="66"/>
      <c r="E268" s="67"/>
      <c r="F268" s="67"/>
      <c r="G268" s="67"/>
      <c r="H268" s="67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</row>
    <row r="269" spans="1:23" ht="13.2" x14ac:dyDescent="0.25">
      <c r="A269" s="66"/>
      <c r="B269" s="66"/>
      <c r="C269" s="66"/>
      <c r="D269" s="66"/>
      <c r="E269" s="67"/>
      <c r="F269" s="67"/>
      <c r="G269" s="67"/>
      <c r="H269" s="67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</row>
    <row r="270" spans="1:23" ht="13.2" x14ac:dyDescent="0.25">
      <c r="A270" s="66"/>
      <c r="B270" s="66"/>
      <c r="C270" s="66"/>
      <c r="D270" s="66"/>
      <c r="E270" s="67"/>
      <c r="F270" s="67"/>
      <c r="G270" s="67"/>
      <c r="H270" s="67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</row>
    <row r="271" spans="1:23" ht="13.2" x14ac:dyDescent="0.25">
      <c r="A271" s="66"/>
      <c r="B271" s="66"/>
      <c r="C271" s="66"/>
      <c r="D271" s="66"/>
      <c r="E271" s="67"/>
      <c r="F271" s="67"/>
      <c r="G271" s="67"/>
      <c r="H271" s="67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</row>
    <row r="272" spans="1:23" ht="13.2" x14ac:dyDescent="0.25">
      <c r="A272" s="66"/>
      <c r="B272" s="66"/>
      <c r="C272" s="66"/>
      <c r="D272" s="66"/>
      <c r="E272" s="67"/>
      <c r="F272" s="67"/>
      <c r="G272" s="67"/>
      <c r="H272" s="67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</row>
    <row r="273" spans="1:23" ht="13.2" x14ac:dyDescent="0.25">
      <c r="A273" s="66"/>
      <c r="B273" s="66"/>
      <c r="C273" s="66"/>
      <c r="D273" s="66"/>
      <c r="E273" s="67"/>
      <c r="F273" s="67"/>
      <c r="G273" s="67"/>
      <c r="H273" s="67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</row>
    <row r="274" spans="1:23" ht="13.2" x14ac:dyDescent="0.25">
      <c r="A274" s="66"/>
      <c r="B274" s="66"/>
      <c r="C274" s="66"/>
      <c r="D274" s="66"/>
      <c r="E274" s="67"/>
      <c r="F274" s="67"/>
      <c r="G274" s="67"/>
      <c r="H274" s="67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</row>
    <row r="275" spans="1:23" ht="13.2" x14ac:dyDescent="0.25">
      <c r="A275" s="66"/>
      <c r="B275" s="66"/>
      <c r="C275" s="66"/>
      <c r="D275" s="66"/>
      <c r="E275" s="67"/>
      <c r="F275" s="67"/>
      <c r="G275" s="67"/>
      <c r="H275" s="67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</row>
    <row r="276" spans="1:23" ht="13.2" x14ac:dyDescent="0.25">
      <c r="A276" s="66"/>
      <c r="B276" s="66"/>
      <c r="C276" s="66"/>
      <c r="D276" s="66"/>
      <c r="E276" s="67"/>
      <c r="F276" s="67"/>
      <c r="G276" s="67"/>
      <c r="H276" s="67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</row>
    <row r="277" spans="1:23" ht="13.2" x14ac:dyDescent="0.25">
      <c r="A277" s="66"/>
      <c r="B277" s="66"/>
      <c r="C277" s="66"/>
      <c r="D277" s="66"/>
      <c r="E277" s="67"/>
      <c r="F277" s="67"/>
      <c r="G277" s="67"/>
      <c r="H277" s="67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</row>
    <row r="278" spans="1:23" ht="13.2" x14ac:dyDescent="0.25">
      <c r="A278" s="66"/>
      <c r="B278" s="66"/>
      <c r="C278" s="66"/>
      <c r="D278" s="66"/>
      <c r="E278" s="67"/>
      <c r="F278" s="67"/>
      <c r="G278" s="67"/>
      <c r="H278" s="67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</row>
    <row r="279" spans="1:23" ht="13.2" x14ac:dyDescent="0.25">
      <c r="A279" s="66"/>
      <c r="B279" s="66"/>
      <c r="C279" s="66"/>
      <c r="D279" s="66"/>
      <c r="E279" s="67"/>
      <c r="F279" s="67"/>
      <c r="G279" s="67"/>
      <c r="H279" s="67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</row>
    <row r="280" spans="1:23" ht="13.2" x14ac:dyDescent="0.25">
      <c r="A280" s="66"/>
      <c r="B280" s="66"/>
      <c r="C280" s="66"/>
      <c r="D280" s="66"/>
      <c r="E280" s="67"/>
      <c r="F280" s="67"/>
      <c r="G280" s="67"/>
      <c r="H280" s="67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</row>
    <row r="281" spans="1:23" ht="13.2" x14ac:dyDescent="0.25">
      <c r="A281" s="66"/>
      <c r="B281" s="66"/>
      <c r="C281" s="66"/>
      <c r="D281" s="66"/>
      <c r="E281" s="67"/>
      <c r="F281" s="67"/>
      <c r="G281" s="67"/>
      <c r="H281" s="67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</row>
    <row r="282" spans="1:23" ht="13.2" x14ac:dyDescent="0.25">
      <c r="A282" s="66"/>
      <c r="B282" s="66"/>
      <c r="C282" s="66"/>
      <c r="D282" s="66"/>
      <c r="E282" s="67"/>
      <c r="F282" s="67"/>
      <c r="G282" s="67"/>
      <c r="H282" s="67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</row>
    <row r="283" spans="1:23" ht="13.2" x14ac:dyDescent="0.25">
      <c r="A283" s="66"/>
      <c r="B283" s="66"/>
      <c r="C283" s="66"/>
      <c r="D283" s="66"/>
      <c r="E283" s="67"/>
      <c r="F283" s="67"/>
      <c r="G283" s="67"/>
      <c r="H283" s="67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</row>
    <row r="284" spans="1:23" ht="13.2" x14ac:dyDescent="0.25">
      <c r="A284" s="66"/>
      <c r="B284" s="66"/>
      <c r="C284" s="66"/>
      <c r="D284" s="66"/>
      <c r="E284" s="67"/>
      <c r="F284" s="67"/>
      <c r="G284" s="67"/>
      <c r="H284" s="67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</row>
    <row r="285" spans="1:23" ht="13.2" x14ac:dyDescent="0.25">
      <c r="A285" s="66"/>
      <c r="B285" s="66"/>
      <c r="C285" s="66"/>
      <c r="D285" s="66"/>
      <c r="E285" s="67"/>
      <c r="F285" s="67"/>
      <c r="G285" s="67"/>
      <c r="H285" s="67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</row>
    <row r="286" spans="1:23" ht="13.2" x14ac:dyDescent="0.25">
      <c r="A286" s="66"/>
      <c r="B286" s="66"/>
      <c r="C286" s="66"/>
      <c r="D286" s="66"/>
      <c r="E286" s="67"/>
      <c r="F286" s="67"/>
      <c r="G286" s="67"/>
      <c r="H286" s="67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</row>
    <row r="287" spans="1:23" ht="13.2" x14ac:dyDescent="0.25">
      <c r="A287" s="66"/>
      <c r="B287" s="66"/>
      <c r="C287" s="66"/>
      <c r="D287" s="66"/>
      <c r="E287" s="67"/>
      <c r="F287" s="67"/>
      <c r="G287" s="67"/>
      <c r="H287" s="67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</row>
    <row r="288" spans="1:23" ht="13.2" x14ac:dyDescent="0.25">
      <c r="A288" s="66"/>
      <c r="B288" s="66"/>
      <c r="C288" s="66"/>
      <c r="D288" s="66"/>
      <c r="E288" s="67"/>
      <c r="F288" s="67"/>
      <c r="G288" s="67"/>
      <c r="H288" s="67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</row>
    <row r="289" spans="1:23" ht="13.2" x14ac:dyDescent="0.25">
      <c r="A289" s="66"/>
      <c r="B289" s="66"/>
      <c r="C289" s="66"/>
      <c r="D289" s="66"/>
      <c r="E289" s="67"/>
      <c r="F289" s="67"/>
      <c r="G289" s="67"/>
      <c r="H289" s="67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</row>
    <row r="290" spans="1:23" ht="13.2" x14ac:dyDescent="0.25">
      <c r="A290" s="66"/>
      <c r="B290" s="66"/>
      <c r="C290" s="66"/>
      <c r="D290" s="66"/>
      <c r="E290" s="67"/>
      <c r="F290" s="67"/>
      <c r="G290" s="67"/>
      <c r="H290" s="67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</row>
    <row r="291" spans="1:23" ht="13.2" x14ac:dyDescent="0.25">
      <c r="A291" s="66"/>
      <c r="B291" s="66"/>
      <c r="C291" s="66"/>
      <c r="D291" s="66"/>
      <c r="E291" s="67"/>
      <c r="F291" s="67"/>
      <c r="G291" s="67"/>
      <c r="H291" s="67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</row>
    <row r="292" spans="1:23" ht="13.2" x14ac:dyDescent="0.25">
      <c r="A292" s="66"/>
      <c r="B292" s="66"/>
      <c r="C292" s="66"/>
      <c r="D292" s="66"/>
      <c r="E292" s="67"/>
      <c r="F292" s="67"/>
      <c r="G292" s="67"/>
      <c r="H292" s="67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</row>
    <row r="293" spans="1:23" ht="13.2" x14ac:dyDescent="0.25">
      <c r="A293" s="66"/>
      <c r="B293" s="66"/>
      <c r="C293" s="66"/>
      <c r="D293" s="66"/>
      <c r="E293" s="67"/>
      <c r="F293" s="67"/>
      <c r="G293" s="67"/>
      <c r="H293" s="67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</row>
    <row r="294" spans="1:23" ht="13.2" x14ac:dyDescent="0.25">
      <c r="A294" s="66"/>
      <c r="B294" s="66"/>
      <c r="C294" s="66"/>
      <c r="D294" s="66"/>
      <c r="E294" s="67"/>
      <c r="F294" s="67"/>
      <c r="G294" s="67"/>
      <c r="H294" s="67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</row>
    <row r="295" spans="1:23" ht="13.2" x14ac:dyDescent="0.25">
      <c r="A295" s="66"/>
      <c r="B295" s="66"/>
      <c r="C295" s="66"/>
      <c r="D295" s="66"/>
      <c r="E295" s="67"/>
      <c r="F295" s="67"/>
      <c r="G295" s="67"/>
      <c r="H295" s="67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</row>
    <row r="296" spans="1:23" ht="13.2" x14ac:dyDescent="0.25">
      <c r="A296" s="66"/>
      <c r="B296" s="66"/>
      <c r="C296" s="66"/>
      <c r="D296" s="66"/>
      <c r="E296" s="67"/>
      <c r="F296" s="67"/>
      <c r="G296" s="67"/>
      <c r="H296" s="67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</row>
    <row r="297" spans="1:23" ht="13.2" x14ac:dyDescent="0.25">
      <c r="A297" s="66"/>
      <c r="B297" s="66"/>
      <c r="C297" s="66"/>
      <c r="D297" s="66"/>
      <c r="E297" s="67"/>
      <c r="F297" s="67"/>
      <c r="G297" s="67"/>
      <c r="H297" s="67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</row>
    <row r="298" spans="1:23" ht="13.2" x14ac:dyDescent="0.25">
      <c r="A298" s="66"/>
      <c r="B298" s="66"/>
      <c r="C298" s="66"/>
      <c r="D298" s="66"/>
      <c r="E298" s="67"/>
      <c r="F298" s="67"/>
      <c r="G298" s="67"/>
      <c r="H298" s="67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</row>
    <row r="299" spans="1:23" ht="13.2" x14ac:dyDescent="0.25">
      <c r="A299" s="66"/>
      <c r="B299" s="66"/>
      <c r="C299" s="66"/>
      <c r="D299" s="66"/>
      <c r="E299" s="67"/>
      <c r="F299" s="67"/>
      <c r="G299" s="67"/>
      <c r="H299" s="67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</row>
    <row r="300" spans="1:23" ht="13.2" x14ac:dyDescent="0.25">
      <c r="A300" s="66"/>
      <c r="B300" s="66"/>
      <c r="C300" s="66"/>
      <c r="D300" s="66"/>
      <c r="E300" s="67"/>
      <c r="F300" s="67"/>
      <c r="G300" s="67"/>
      <c r="H300" s="67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</row>
    <row r="301" spans="1:23" ht="13.2" x14ac:dyDescent="0.25">
      <c r="A301" s="66"/>
      <c r="B301" s="66"/>
      <c r="C301" s="66"/>
      <c r="D301" s="66"/>
      <c r="E301" s="67"/>
      <c r="F301" s="67"/>
      <c r="G301" s="67"/>
      <c r="H301" s="67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</row>
    <row r="302" spans="1:23" ht="13.2" x14ac:dyDescent="0.25">
      <c r="A302" s="66"/>
      <c r="B302" s="66"/>
      <c r="C302" s="66"/>
      <c r="D302" s="66"/>
      <c r="E302" s="67"/>
      <c r="F302" s="67"/>
      <c r="G302" s="67"/>
      <c r="H302" s="67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</row>
    <row r="303" spans="1:23" ht="13.2" x14ac:dyDescent="0.25">
      <c r="A303" s="66"/>
      <c r="B303" s="66"/>
      <c r="C303" s="66"/>
      <c r="D303" s="66"/>
      <c r="E303" s="67"/>
      <c r="F303" s="67"/>
      <c r="G303" s="67"/>
      <c r="H303" s="67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</row>
    <row r="304" spans="1:23" ht="13.2" x14ac:dyDescent="0.25">
      <c r="A304" s="66"/>
      <c r="B304" s="66"/>
      <c r="C304" s="66"/>
      <c r="D304" s="66"/>
      <c r="E304" s="67"/>
      <c r="F304" s="67"/>
      <c r="G304" s="67"/>
      <c r="H304" s="67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</row>
    <row r="305" spans="1:23" ht="13.2" x14ac:dyDescent="0.25">
      <c r="A305" s="66"/>
      <c r="B305" s="66"/>
      <c r="C305" s="66"/>
      <c r="D305" s="66"/>
      <c r="E305" s="67"/>
      <c r="F305" s="67"/>
      <c r="G305" s="67"/>
      <c r="H305" s="67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</row>
    <row r="306" spans="1:23" ht="13.2" x14ac:dyDescent="0.25">
      <c r="A306" s="66"/>
      <c r="B306" s="66"/>
      <c r="C306" s="66"/>
      <c r="D306" s="66"/>
      <c r="E306" s="67"/>
      <c r="F306" s="67"/>
      <c r="G306" s="67"/>
      <c r="H306" s="67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</row>
    <row r="307" spans="1:23" ht="13.2" x14ac:dyDescent="0.25">
      <c r="A307" s="66"/>
      <c r="B307" s="66"/>
      <c r="C307" s="66"/>
      <c r="D307" s="66"/>
      <c r="E307" s="67"/>
      <c r="F307" s="67"/>
      <c r="G307" s="67"/>
      <c r="H307" s="67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</row>
    <row r="308" spans="1:23" ht="13.2" x14ac:dyDescent="0.25">
      <c r="A308" s="66"/>
      <c r="B308" s="66"/>
      <c r="C308" s="66"/>
      <c r="D308" s="66"/>
      <c r="E308" s="67"/>
      <c r="F308" s="67"/>
      <c r="G308" s="67"/>
      <c r="H308" s="67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</row>
    <row r="309" spans="1:23" ht="13.2" x14ac:dyDescent="0.25">
      <c r="A309" s="66"/>
      <c r="B309" s="66"/>
      <c r="C309" s="66"/>
      <c r="D309" s="66"/>
      <c r="E309" s="67"/>
      <c r="F309" s="67"/>
      <c r="G309" s="67"/>
      <c r="H309" s="67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</row>
    <row r="310" spans="1:23" ht="13.2" x14ac:dyDescent="0.25">
      <c r="A310" s="66"/>
      <c r="B310" s="66"/>
      <c r="C310" s="66"/>
      <c r="D310" s="66"/>
      <c r="E310" s="67"/>
      <c r="F310" s="67"/>
      <c r="G310" s="67"/>
      <c r="H310" s="67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</row>
    <row r="311" spans="1:23" ht="13.2" x14ac:dyDescent="0.25">
      <c r="A311" s="66"/>
      <c r="B311" s="66"/>
      <c r="C311" s="66"/>
      <c r="D311" s="66"/>
      <c r="E311" s="67"/>
      <c r="F311" s="67"/>
      <c r="G311" s="67"/>
      <c r="H311" s="67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</row>
    <row r="312" spans="1:23" ht="13.2" x14ac:dyDescent="0.25">
      <c r="A312" s="66"/>
      <c r="B312" s="66"/>
      <c r="C312" s="66"/>
      <c r="D312" s="66"/>
      <c r="E312" s="67"/>
      <c r="F312" s="67"/>
      <c r="G312" s="67"/>
      <c r="H312" s="67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</row>
    <row r="313" spans="1:23" ht="13.2" x14ac:dyDescent="0.25">
      <c r="A313" s="66"/>
      <c r="B313" s="66"/>
      <c r="C313" s="66"/>
      <c r="D313" s="66"/>
      <c r="E313" s="67"/>
      <c r="F313" s="67"/>
      <c r="G313" s="67"/>
      <c r="H313" s="67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</row>
    <row r="314" spans="1:23" ht="13.2" x14ac:dyDescent="0.25">
      <c r="A314" s="66"/>
      <c r="B314" s="66"/>
      <c r="C314" s="66"/>
      <c r="D314" s="66"/>
      <c r="E314" s="67"/>
      <c r="F314" s="67"/>
      <c r="G314" s="67"/>
      <c r="H314" s="67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</row>
    <row r="315" spans="1:23" ht="13.2" x14ac:dyDescent="0.25">
      <c r="A315" s="66"/>
      <c r="B315" s="66"/>
      <c r="C315" s="66"/>
      <c r="D315" s="66"/>
      <c r="E315" s="67"/>
      <c r="F315" s="67"/>
      <c r="G315" s="67"/>
      <c r="H315" s="67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</row>
    <row r="316" spans="1:23" ht="13.2" x14ac:dyDescent="0.25">
      <c r="A316" s="66"/>
      <c r="B316" s="66"/>
      <c r="C316" s="66"/>
      <c r="D316" s="66"/>
      <c r="E316" s="67"/>
      <c r="F316" s="67"/>
      <c r="G316" s="67"/>
      <c r="H316" s="67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</row>
    <row r="317" spans="1:23" ht="13.2" x14ac:dyDescent="0.25">
      <c r="A317" s="66"/>
      <c r="B317" s="66"/>
      <c r="C317" s="66"/>
      <c r="D317" s="66"/>
      <c r="E317" s="67"/>
      <c r="F317" s="67"/>
      <c r="G317" s="67"/>
      <c r="H317" s="67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</row>
    <row r="318" spans="1:23" ht="13.2" x14ac:dyDescent="0.25">
      <c r="A318" s="66"/>
      <c r="B318" s="66"/>
      <c r="C318" s="66"/>
      <c r="D318" s="66"/>
      <c r="E318" s="67"/>
      <c r="F318" s="67"/>
      <c r="G318" s="67"/>
      <c r="H318" s="67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</row>
    <row r="319" spans="1:23" ht="13.2" x14ac:dyDescent="0.25">
      <c r="A319" s="66"/>
      <c r="B319" s="66"/>
      <c r="C319" s="66"/>
      <c r="D319" s="66"/>
      <c r="E319" s="67"/>
      <c r="F319" s="67"/>
      <c r="G319" s="67"/>
      <c r="H319" s="67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</row>
    <row r="320" spans="1:23" ht="13.2" x14ac:dyDescent="0.25">
      <c r="A320" s="66"/>
      <c r="B320" s="66"/>
      <c r="C320" s="66"/>
      <c r="D320" s="66"/>
      <c r="E320" s="67"/>
      <c r="F320" s="67"/>
      <c r="G320" s="67"/>
      <c r="H320" s="67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</row>
    <row r="321" spans="1:23" ht="13.2" x14ac:dyDescent="0.25">
      <c r="A321" s="66"/>
      <c r="B321" s="66"/>
      <c r="C321" s="66"/>
      <c r="D321" s="66"/>
      <c r="E321" s="67"/>
      <c r="F321" s="67"/>
      <c r="G321" s="67"/>
      <c r="H321" s="67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</row>
    <row r="322" spans="1:23" ht="13.2" x14ac:dyDescent="0.25">
      <c r="A322" s="66"/>
      <c r="B322" s="66"/>
      <c r="C322" s="66"/>
      <c r="D322" s="66"/>
      <c r="E322" s="67"/>
      <c r="F322" s="67"/>
      <c r="G322" s="67"/>
      <c r="H322" s="67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</row>
    <row r="323" spans="1:23" ht="13.2" x14ac:dyDescent="0.25">
      <c r="A323" s="66"/>
      <c r="B323" s="66"/>
      <c r="C323" s="66"/>
      <c r="D323" s="66"/>
      <c r="E323" s="67"/>
      <c r="F323" s="67"/>
      <c r="G323" s="67"/>
      <c r="H323" s="67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</row>
    <row r="324" spans="1:23" ht="13.2" x14ac:dyDescent="0.25">
      <c r="A324" s="66"/>
      <c r="B324" s="66"/>
      <c r="C324" s="66"/>
      <c r="D324" s="66"/>
      <c r="E324" s="67"/>
      <c r="F324" s="67"/>
      <c r="G324" s="67"/>
      <c r="H324" s="67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</row>
    <row r="325" spans="1:23" ht="13.2" x14ac:dyDescent="0.25">
      <c r="A325" s="66"/>
      <c r="B325" s="66"/>
      <c r="C325" s="66"/>
      <c r="D325" s="66"/>
      <c r="E325" s="67"/>
      <c r="F325" s="67"/>
      <c r="G325" s="67"/>
      <c r="H325" s="67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</row>
    <row r="326" spans="1:23" ht="13.2" x14ac:dyDescent="0.25">
      <c r="A326" s="66"/>
      <c r="B326" s="66"/>
      <c r="C326" s="66"/>
      <c r="D326" s="66"/>
      <c r="E326" s="67"/>
      <c r="F326" s="67"/>
      <c r="G326" s="67"/>
      <c r="H326" s="67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</row>
    <row r="327" spans="1:23" ht="13.2" x14ac:dyDescent="0.25">
      <c r="A327" s="66"/>
      <c r="B327" s="66"/>
      <c r="C327" s="66"/>
      <c r="D327" s="66"/>
      <c r="E327" s="67"/>
      <c r="F327" s="67"/>
      <c r="G327" s="67"/>
      <c r="H327" s="67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</row>
    <row r="328" spans="1:23" ht="13.2" x14ac:dyDescent="0.25">
      <c r="A328" s="66"/>
      <c r="B328" s="66"/>
      <c r="C328" s="66"/>
      <c r="D328" s="66"/>
      <c r="E328" s="67"/>
      <c r="F328" s="67"/>
      <c r="G328" s="67"/>
      <c r="H328" s="67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</row>
    <row r="329" spans="1:23" ht="13.2" x14ac:dyDescent="0.25">
      <c r="A329" s="66"/>
      <c r="B329" s="66"/>
      <c r="C329" s="66"/>
      <c r="D329" s="66"/>
      <c r="E329" s="67"/>
      <c r="F329" s="67"/>
      <c r="G329" s="67"/>
      <c r="H329" s="67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</row>
    <row r="330" spans="1:23" ht="13.2" x14ac:dyDescent="0.25">
      <c r="A330" s="66"/>
      <c r="B330" s="66"/>
      <c r="C330" s="66"/>
      <c r="D330" s="66"/>
      <c r="E330" s="67"/>
      <c r="F330" s="67"/>
      <c r="G330" s="67"/>
      <c r="H330" s="67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</row>
    <row r="331" spans="1:23" ht="13.2" x14ac:dyDescent="0.25">
      <c r="A331" s="66"/>
      <c r="B331" s="66"/>
      <c r="C331" s="66"/>
      <c r="D331" s="66"/>
      <c r="E331" s="67"/>
      <c r="F331" s="67"/>
      <c r="G331" s="67"/>
      <c r="H331" s="67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</row>
    <row r="332" spans="1:23" ht="13.2" x14ac:dyDescent="0.25">
      <c r="A332" s="66"/>
      <c r="B332" s="66"/>
      <c r="C332" s="66"/>
      <c r="D332" s="66"/>
      <c r="E332" s="67"/>
      <c r="F332" s="67"/>
      <c r="G332" s="67"/>
      <c r="H332" s="67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</row>
    <row r="333" spans="1:23" ht="13.2" x14ac:dyDescent="0.25">
      <c r="A333" s="66"/>
      <c r="B333" s="66"/>
      <c r="C333" s="66"/>
      <c r="D333" s="66"/>
      <c r="E333" s="67"/>
      <c r="F333" s="67"/>
      <c r="G333" s="67"/>
      <c r="H333" s="67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</row>
    <row r="334" spans="1:23" ht="13.2" x14ac:dyDescent="0.25">
      <c r="A334" s="66"/>
      <c r="B334" s="66"/>
      <c r="C334" s="66"/>
      <c r="D334" s="66"/>
      <c r="E334" s="67"/>
      <c r="F334" s="67"/>
      <c r="G334" s="67"/>
      <c r="H334" s="67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</row>
    <row r="335" spans="1:23" ht="13.2" x14ac:dyDescent="0.25">
      <c r="A335" s="66"/>
      <c r="B335" s="66"/>
      <c r="C335" s="66"/>
      <c r="D335" s="66"/>
      <c r="E335" s="67"/>
      <c r="F335" s="67"/>
      <c r="G335" s="67"/>
      <c r="H335" s="67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</row>
    <row r="336" spans="1:23" ht="13.2" x14ac:dyDescent="0.25">
      <c r="A336" s="66"/>
      <c r="B336" s="66"/>
      <c r="C336" s="66"/>
      <c r="D336" s="66"/>
      <c r="E336" s="67"/>
      <c r="F336" s="67"/>
      <c r="G336" s="67"/>
      <c r="H336" s="67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</row>
    <row r="337" spans="1:23" ht="13.2" x14ac:dyDescent="0.25">
      <c r="A337" s="66"/>
      <c r="B337" s="66"/>
      <c r="C337" s="66"/>
      <c r="D337" s="66"/>
      <c r="E337" s="67"/>
      <c r="F337" s="67"/>
      <c r="G337" s="67"/>
      <c r="H337" s="67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</row>
    <row r="338" spans="1:23" ht="13.2" x14ac:dyDescent="0.25">
      <c r="A338" s="66"/>
      <c r="B338" s="66"/>
      <c r="C338" s="66"/>
      <c r="D338" s="66"/>
      <c r="E338" s="67"/>
      <c r="F338" s="67"/>
      <c r="G338" s="67"/>
      <c r="H338" s="67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</row>
    <row r="339" spans="1:23" ht="13.2" x14ac:dyDescent="0.25">
      <c r="A339" s="66"/>
      <c r="B339" s="66"/>
      <c r="C339" s="66"/>
      <c r="D339" s="66"/>
      <c r="E339" s="67"/>
      <c r="F339" s="67"/>
      <c r="G339" s="67"/>
      <c r="H339" s="67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</row>
    <row r="340" spans="1:23" ht="13.2" x14ac:dyDescent="0.25">
      <c r="A340" s="66"/>
      <c r="B340" s="66"/>
      <c r="C340" s="66"/>
      <c r="D340" s="66"/>
      <c r="E340" s="67"/>
      <c r="F340" s="67"/>
      <c r="G340" s="67"/>
      <c r="H340" s="67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</row>
    <row r="341" spans="1:23" ht="13.2" x14ac:dyDescent="0.25">
      <c r="A341" s="66"/>
      <c r="B341" s="66"/>
      <c r="C341" s="66"/>
      <c r="D341" s="66"/>
      <c r="E341" s="67"/>
      <c r="F341" s="67"/>
      <c r="G341" s="67"/>
      <c r="H341" s="67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</row>
    <row r="342" spans="1:23" ht="13.2" x14ac:dyDescent="0.25">
      <c r="A342" s="66"/>
      <c r="B342" s="66"/>
      <c r="C342" s="66"/>
      <c r="D342" s="66"/>
      <c r="E342" s="67"/>
      <c r="F342" s="67"/>
      <c r="G342" s="67"/>
      <c r="H342" s="67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</row>
    <row r="343" spans="1:23" ht="13.2" x14ac:dyDescent="0.25">
      <c r="A343" s="66"/>
      <c r="B343" s="66"/>
      <c r="C343" s="66"/>
      <c r="D343" s="66"/>
      <c r="E343" s="67"/>
      <c r="F343" s="67"/>
      <c r="G343" s="67"/>
      <c r="H343" s="67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</row>
    <row r="344" spans="1:23" ht="13.2" x14ac:dyDescent="0.25">
      <c r="A344" s="66"/>
      <c r="B344" s="66"/>
      <c r="C344" s="66"/>
      <c r="D344" s="66"/>
      <c r="E344" s="67"/>
      <c r="F344" s="67"/>
      <c r="G344" s="67"/>
      <c r="H344" s="67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</row>
    <row r="345" spans="1:23" ht="13.2" x14ac:dyDescent="0.25">
      <c r="A345" s="66"/>
      <c r="B345" s="66"/>
      <c r="C345" s="66"/>
      <c r="D345" s="66"/>
      <c r="E345" s="67"/>
      <c r="F345" s="67"/>
      <c r="G345" s="67"/>
      <c r="H345" s="67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</row>
    <row r="346" spans="1:23" ht="13.2" x14ac:dyDescent="0.25">
      <c r="A346" s="66"/>
      <c r="B346" s="66"/>
      <c r="C346" s="66"/>
      <c r="D346" s="66"/>
      <c r="E346" s="67"/>
      <c r="F346" s="67"/>
      <c r="G346" s="67"/>
      <c r="H346" s="67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</row>
    <row r="347" spans="1:23" ht="13.2" x14ac:dyDescent="0.25">
      <c r="A347" s="66"/>
      <c r="B347" s="66"/>
      <c r="C347" s="66"/>
      <c r="D347" s="66"/>
      <c r="E347" s="67"/>
      <c r="F347" s="67"/>
      <c r="G347" s="67"/>
      <c r="H347" s="67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</row>
    <row r="348" spans="1:23" ht="13.2" x14ac:dyDescent="0.25">
      <c r="A348" s="66"/>
      <c r="B348" s="66"/>
      <c r="C348" s="66"/>
      <c r="D348" s="66"/>
      <c r="E348" s="67"/>
      <c r="F348" s="67"/>
      <c r="G348" s="67"/>
      <c r="H348" s="67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</row>
    <row r="349" spans="1:23" ht="13.2" x14ac:dyDescent="0.25">
      <c r="A349" s="66"/>
      <c r="B349" s="66"/>
      <c r="C349" s="66"/>
      <c r="D349" s="66"/>
      <c r="E349" s="67"/>
      <c r="F349" s="67"/>
      <c r="G349" s="67"/>
      <c r="H349" s="67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</row>
    <row r="350" spans="1:23" ht="13.2" x14ac:dyDescent="0.25">
      <c r="A350" s="66"/>
      <c r="B350" s="66"/>
      <c r="C350" s="66"/>
      <c r="D350" s="66"/>
      <c r="E350" s="67"/>
      <c r="F350" s="67"/>
      <c r="G350" s="67"/>
      <c r="H350" s="67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</row>
    <row r="351" spans="1:23" ht="13.2" x14ac:dyDescent="0.25">
      <c r="A351" s="66"/>
      <c r="B351" s="66"/>
      <c r="C351" s="66"/>
      <c r="D351" s="66"/>
      <c r="E351" s="67"/>
      <c r="F351" s="67"/>
      <c r="G351" s="67"/>
      <c r="H351" s="67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</row>
    <row r="352" spans="1:23" ht="13.2" x14ac:dyDescent="0.25">
      <c r="A352" s="66"/>
      <c r="B352" s="66"/>
      <c r="C352" s="66"/>
      <c r="D352" s="66"/>
      <c r="E352" s="67"/>
      <c r="F352" s="67"/>
      <c r="G352" s="67"/>
      <c r="H352" s="67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</row>
    <row r="353" spans="1:23" ht="13.2" x14ac:dyDescent="0.25">
      <c r="A353" s="66"/>
      <c r="B353" s="66"/>
      <c r="C353" s="66"/>
      <c r="D353" s="66"/>
      <c r="E353" s="67"/>
      <c r="F353" s="67"/>
      <c r="G353" s="67"/>
      <c r="H353" s="67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</row>
    <row r="354" spans="1:23" ht="13.2" x14ac:dyDescent="0.25">
      <c r="A354" s="66"/>
      <c r="B354" s="66"/>
      <c r="C354" s="66"/>
      <c r="D354" s="66"/>
      <c r="E354" s="67"/>
      <c r="F354" s="67"/>
      <c r="G354" s="67"/>
      <c r="H354" s="67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</row>
    <row r="355" spans="1:23" ht="13.2" x14ac:dyDescent="0.25">
      <c r="A355" s="66"/>
      <c r="B355" s="66"/>
      <c r="C355" s="66"/>
      <c r="D355" s="66"/>
      <c r="E355" s="67"/>
      <c r="F355" s="67"/>
      <c r="G355" s="67"/>
      <c r="H355" s="67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</row>
    <row r="356" spans="1:23" ht="13.2" x14ac:dyDescent="0.25">
      <c r="A356" s="66"/>
      <c r="B356" s="66"/>
      <c r="C356" s="66"/>
      <c r="D356" s="66"/>
      <c r="E356" s="67"/>
      <c r="F356" s="67"/>
      <c r="G356" s="67"/>
      <c r="H356" s="67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</row>
    <row r="357" spans="1:23" ht="13.2" x14ac:dyDescent="0.25">
      <c r="A357" s="66"/>
      <c r="B357" s="66"/>
      <c r="C357" s="66"/>
      <c r="D357" s="66"/>
      <c r="E357" s="67"/>
      <c r="F357" s="67"/>
      <c r="G357" s="67"/>
      <c r="H357" s="67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</row>
    <row r="358" spans="1:23" ht="13.2" x14ac:dyDescent="0.25">
      <c r="A358" s="66"/>
      <c r="B358" s="66"/>
      <c r="C358" s="66"/>
      <c r="D358" s="66"/>
      <c r="E358" s="67"/>
      <c r="F358" s="67"/>
      <c r="G358" s="67"/>
      <c r="H358" s="67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</row>
    <row r="359" spans="1:23" ht="13.2" x14ac:dyDescent="0.25">
      <c r="A359" s="66"/>
      <c r="B359" s="66"/>
      <c r="C359" s="66"/>
      <c r="D359" s="66"/>
      <c r="E359" s="67"/>
      <c r="F359" s="67"/>
      <c r="G359" s="67"/>
      <c r="H359" s="67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</row>
    <row r="360" spans="1:23" ht="13.2" x14ac:dyDescent="0.25">
      <c r="A360" s="66"/>
      <c r="B360" s="66"/>
      <c r="C360" s="66"/>
      <c r="D360" s="66"/>
      <c r="E360" s="67"/>
      <c r="F360" s="67"/>
      <c r="G360" s="67"/>
      <c r="H360" s="67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</row>
    <row r="361" spans="1:23" ht="13.2" x14ac:dyDescent="0.25">
      <c r="A361" s="66"/>
      <c r="B361" s="66"/>
      <c r="C361" s="66"/>
      <c r="D361" s="66"/>
      <c r="E361" s="67"/>
      <c r="F361" s="67"/>
      <c r="G361" s="67"/>
      <c r="H361" s="67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</row>
    <row r="362" spans="1:23" ht="13.2" x14ac:dyDescent="0.25">
      <c r="A362" s="66"/>
      <c r="B362" s="66"/>
      <c r="C362" s="66"/>
      <c r="D362" s="66"/>
      <c r="E362" s="67"/>
      <c r="F362" s="67"/>
      <c r="G362" s="67"/>
      <c r="H362" s="67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</row>
    <row r="363" spans="1:23" ht="13.2" x14ac:dyDescent="0.25">
      <c r="A363" s="66"/>
      <c r="B363" s="66"/>
      <c r="C363" s="66"/>
      <c r="D363" s="66"/>
      <c r="E363" s="67"/>
      <c r="F363" s="67"/>
      <c r="G363" s="67"/>
      <c r="H363" s="67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</row>
    <row r="364" spans="1:23" ht="13.2" x14ac:dyDescent="0.25">
      <c r="A364" s="66"/>
      <c r="B364" s="66"/>
      <c r="C364" s="66"/>
      <c r="D364" s="66"/>
      <c r="E364" s="67"/>
      <c r="F364" s="67"/>
      <c r="G364" s="67"/>
      <c r="H364" s="67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</row>
    <row r="365" spans="1:23" ht="13.2" x14ac:dyDescent="0.25">
      <c r="A365" s="66"/>
      <c r="B365" s="66"/>
      <c r="C365" s="66"/>
      <c r="D365" s="66"/>
      <c r="E365" s="67"/>
      <c r="F365" s="67"/>
      <c r="G365" s="67"/>
      <c r="H365" s="67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</row>
    <row r="366" spans="1:23" ht="13.2" x14ac:dyDescent="0.25">
      <c r="A366" s="66"/>
      <c r="B366" s="66"/>
      <c r="C366" s="66"/>
      <c r="D366" s="66"/>
      <c r="E366" s="67"/>
      <c r="F366" s="67"/>
      <c r="G366" s="67"/>
      <c r="H366" s="67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</row>
    <row r="367" spans="1:23" ht="13.2" x14ac:dyDescent="0.25">
      <c r="A367" s="66"/>
      <c r="B367" s="66"/>
      <c r="C367" s="66"/>
      <c r="D367" s="66"/>
      <c r="E367" s="67"/>
      <c r="F367" s="67"/>
      <c r="G367" s="67"/>
      <c r="H367" s="67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</row>
    <row r="368" spans="1:23" ht="13.2" x14ac:dyDescent="0.25">
      <c r="A368" s="66"/>
      <c r="B368" s="66"/>
      <c r="C368" s="66"/>
      <c r="D368" s="66"/>
      <c r="E368" s="67"/>
      <c r="F368" s="67"/>
      <c r="G368" s="67"/>
      <c r="H368" s="67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</row>
    <row r="369" spans="1:23" ht="13.2" x14ac:dyDescent="0.25">
      <c r="A369" s="66"/>
      <c r="B369" s="66"/>
      <c r="C369" s="66"/>
      <c r="D369" s="66"/>
      <c r="E369" s="67"/>
      <c r="F369" s="67"/>
      <c r="G369" s="67"/>
      <c r="H369" s="67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</row>
    <row r="370" spans="1:23" ht="13.2" x14ac:dyDescent="0.25">
      <c r="A370" s="66"/>
      <c r="B370" s="66"/>
      <c r="C370" s="66"/>
      <c r="D370" s="66"/>
      <c r="E370" s="67"/>
      <c r="F370" s="67"/>
      <c r="G370" s="67"/>
      <c r="H370" s="67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</row>
    <row r="371" spans="1:23" ht="13.2" x14ac:dyDescent="0.25">
      <c r="A371" s="66"/>
      <c r="B371" s="66"/>
      <c r="C371" s="66"/>
      <c r="D371" s="66"/>
      <c r="E371" s="67"/>
      <c r="F371" s="67"/>
      <c r="G371" s="67"/>
      <c r="H371" s="67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</row>
    <row r="372" spans="1:23" ht="13.2" x14ac:dyDescent="0.25">
      <c r="A372" s="66"/>
      <c r="B372" s="66"/>
      <c r="C372" s="66"/>
      <c r="D372" s="66"/>
      <c r="E372" s="67"/>
      <c r="F372" s="67"/>
      <c r="G372" s="67"/>
      <c r="H372" s="67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</row>
    <row r="373" spans="1:23" ht="13.2" x14ac:dyDescent="0.25">
      <c r="A373" s="66"/>
      <c r="B373" s="66"/>
      <c r="C373" s="66"/>
      <c r="D373" s="66"/>
      <c r="E373" s="67"/>
      <c r="F373" s="67"/>
      <c r="G373" s="67"/>
      <c r="H373" s="67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</row>
    <row r="374" spans="1:23" ht="13.2" x14ac:dyDescent="0.25">
      <c r="A374" s="66"/>
      <c r="B374" s="66"/>
      <c r="C374" s="66"/>
      <c r="D374" s="66"/>
      <c r="E374" s="67"/>
      <c r="F374" s="67"/>
      <c r="G374" s="67"/>
      <c r="H374" s="67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</row>
    <row r="375" spans="1:23" ht="13.2" x14ac:dyDescent="0.25">
      <c r="A375" s="66"/>
      <c r="B375" s="66"/>
      <c r="C375" s="66"/>
      <c r="D375" s="66"/>
      <c r="E375" s="67"/>
      <c r="F375" s="67"/>
      <c r="G375" s="67"/>
      <c r="H375" s="67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</row>
    <row r="376" spans="1:23" ht="13.2" x14ac:dyDescent="0.25">
      <c r="A376" s="66"/>
      <c r="B376" s="66"/>
      <c r="C376" s="66"/>
      <c r="D376" s="66"/>
      <c r="E376" s="67"/>
      <c r="F376" s="67"/>
      <c r="G376" s="67"/>
      <c r="H376" s="67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</row>
    <row r="377" spans="1:23" ht="13.2" x14ac:dyDescent="0.25">
      <c r="A377" s="66"/>
      <c r="B377" s="66"/>
      <c r="C377" s="66"/>
      <c r="D377" s="66"/>
      <c r="E377" s="67"/>
      <c r="F377" s="67"/>
      <c r="G377" s="67"/>
      <c r="H377" s="67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</row>
    <row r="378" spans="1:23" ht="13.2" x14ac:dyDescent="0.25">
      <c r="A378" s="66"/>
      <c r="B378" s="66"/>
      <c r="C378" s="66"/>
      <c r="D378" s="66"/>
      <c r="E378" s="67"/>
      <c r="F378" s="67"/>
      <c r="G378" s="67"/>
      <c r="H378" s="67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</row>
    <row r="379" spans="1:23" ht="13.2" x14ac:dyDescent="0.25">
      <c r="A379" s="66"/>
      <c r="B379" s="66"/>
      <c r="C379" s="66"/>
      <c r="D379" s="66"/>
      <c r="E379" s="67"/>
      <c r="F379" s="67"/>
      <c r="G379" s="67"/>
      <c r="H379" s="67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</row>
    <row r="380" spans="1:23" ht="13.2" x14ac:dyDescent="0.25">
      <c r="A380" s="66"/>
      <c r="B380" s="66"/>
      <c r="C380" s="66"/>
      <c r="D380" s="66"/>
      <c r="E380" s="67"/>
      <c r="F380" s="67"/>
      <c r="G380" s="67"/>
      <c r="H380" s="67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</row>
    <row r="381" spans="1:23" ht="13.2" x14ac:dyDescent="0.25">
      <c r="A381" s="66"/>
      <c r="B381" s="66"/>
      <c r="C381" s="66"/>
      <c r="D381" s="66"/>
      <c r="E381" s="67"/>
      <c r="F381" s="67"/>
      <c r="G381" s="67"/>
      <c r="H381" s="67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</row>
    <row r="382" spans="1:23" ht="13.2" x14ac:dyDescent="0.25">
      <c r="A382" s="66"/>
      <c r="B382" s="66"/>
      <c r="C382" s="66"/>
      <c r="D382" s="66"/>
      <c r="E382" s="67"/>
      <c r="F382" s="67"/>
      <c r="G382" s="67"/>
      <c r="H382" s="67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</row>
    <row r="383" spans="1:23" ht="13.2" x14ac:dyDescent="0.25">
      <c r="A383" s="66"/>
      <c r="B383" s="66"/>
      <c r="C383" s="66"/>
      <c r="D383" s="66"/>
      <c r="E383" s="67"/>
      <c r="F383" s="67"/>
      <c r="G383" s="67"/>
      <c r="H383" s="67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</row>
    <row r="384" spans="1:23" ht="13.2" x14ac:dyDescent="0.25">
      <c r="A384" s="66"/>
      <c r="B384" s="66"/>
      <c r="C384" s="66"/>
      <c r="D384" s="66"/>
      <c r="E384" s="67"/>
      <c r="F384" s="67"/>
      <c r="G384" s="67"/>
      <c r="H384" s="67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</row>
    <row r="385" spans="1:23" ht="13.2" x14ac:dyDescent="0.25">
      <c r="A385" s="66"/>
      <c r="B385" s="66"/>
      <c r="C385" s="66"/>
      <c r="D385" s="66"/>
      <c r="E385" s="67"/>
      <c r="F385" s="67"/>
      <c r="G385" s="67"/>
      <c r="H385" s="67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</row>
    <row r="386" spans="1:23" ht="13.2" x14ac:dyDescent="0.25">
      <c r="A386" s="66"/>
      <c r="B386" s="66"/>
      <c r="C386" s="66"/>
      <c r="D386" s="66"/>
      <c r="E386" s="67"/>
      <c r="F386" s="67"/>
      <c r="G386" s="67"/>
      <c r="H386" s="67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</row>
    <row r="387" spans="1:23" ht="13.2" x14ac:dyDescent="0.25">
      <c r="A387" s="66"/>
      <c r="B387" s="66"/>
      <c r="C387" s="66"/>
      <c r="D387" s="66"/>
      <c r="E387" s="67"/>
      <c r="F387" s="67"/>
      <c r="G387" s="67"/>
      <c r="H387" s="67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</row>
    <row r="388" spans="1:23" ht="13.2" x14ac:dyDescent="0.25">
      <c r="A388" s="66"/>
      <c r="B388" s="66"/>
      <c r="C388" s="66"/>
      <c r="D388" s="66"/>
      <c r="E388" s="67"/>
      <c r="F388" s="67"/>
      <c r="G388" s="67"/>
      <c r="H388" s="67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</row>
    <row r="389" spans="1:23" ht="13.2" x14ac:dyDescent="0.25">
      <c r="A389" s="66"/>
      <c r="B389" s="66"/>
      <c r="C389" s="66"/>
      <c r="D389" s="66"/>
      <c r="E389" s="67"/>
      <c r="F389" s="67"/>
      <c r="G389" s="67"/>
      <c r="H389" s="67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</row>
    <row r="390" spans="1:23" ht="13.2" x14ac:dyDescent="0.25">
      <c r="A390" s="66"/>
      <c r="B390" s="66"/>
      <c r="C390" s="66"/>
      <c r="D390" s="66"/>
      <c r="E390" s="67"/>
      <c r="F390" s="67"/>
      <c r="G390" s="67"/>
      <c r="H390" s="67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</row>
    <row r="391" spans="1:23" ht="13.2" x14ac:dyDescent="0.25">
      <c r="A391" s="66"/>
      <c r="B391" s="66"/>
      <c r="C391" s="66"/>
      <c r="D391" s="66"/>
      <c r="E391" s="67"/>
      <c r="F391" s="67"/>
      <c r="G391" s="67"/>
      <c r="H391" s="67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</row>
    <row r="392" spans="1:23" ht="13.2" x14ac:dyDescent="0.25">
      <c r="A392" s="66"/>
      <c r="B392" s="66"/>
      <c r="C392" s="66"/>
      <c r="D392" s="66"/>
      <c r="E392" s="67"/>
      <c r="F392" s="67"/>
      <c r="G392" s="67"/>
      <c r="H392" s="67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</row>
    <row r="393" spans="1:23" ht="13.2" x14ac:dyDescent="0.25">
      <c r="A393" s="66"/>
      <c r="B393" s="66"/>
      <c r="C393" s="66"/>
      <c r="D393" s="66"/>
      <c r="E393" s="67"/>
      <c r="F393" s="67"/>
      <c r="G393" s="67"/>
      <c r="H393" s="67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</row>
    <row r="394" spans="1:23" ht="13.2" x14ac:dyDescent="0.25">
      <c r="A394" s="66"/>
      <c r="B394" s="66"/>
      <c r="C394" s="66"/>
      <c r="D394" s="66"/>
      <c r="E394" s="67"/>
      <c r="F394" s="67"/>
      <c r="G394" s="67"/>
      <c r="H394" s="67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</row>
    <row r="395" spans="1:23" ht="13.2" x14ac:dyDescent="0.25">
      <c r="A395" s="66"/>
      <c r="B395" s="66"/>
      <c r="C395" s="66"/>
      <c r="D395" s="66"/>
      <c r="E395" s="67"/>
      <c r="F395" s="67"/>
      <c r="G395" s="67"/>
      <c r="H395" s="67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</row>
    <row r="396" spans="1:23" ht="13.2" x14ac:dyDescent="0.25">
      <c r="A396" s="66"/>
      <c r="B396" s="66"/>
      <c r="C396" s="66"/>
      <c r="D396" s="66"/>
      <c r="E396" s="67"/>
      <c r="F396" s="67"/>
      <c r="G396" s="67"/>
      <c r="H396" s="67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</row>
    <row r="397" spans="1:23" ht="13.2" x14ac:dyDescent="0.25">
      <c r="A397" s="66"/>
      <c r="B397" s="66"/>
      <c r="C397" s="66"/>
      <c r="D397" s="66"/>
      <c r="E397" s="67"/>
      <c r="F397" s="67"/>
      <c r="G397" s="67"/>
      <c r="H397" s="67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</row>
    <row r="398" spans="1:23" ht="13.2" x14ac:dyDescent="0.25">
      <c r="A398" s="66"/>
      <c r="B398" s="66"/>
      <c r="C398" s="66"/>
      <c r="D398" s="66"/>
      <c r="E398" s="67"/>
      <c r="F398" s="67"/>
      <c r="G398" s="67"/>
      <c r="H398" s="67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</row>
    <row r="399" spans="1:23" ht="13.2" x14ac:dyDescent="0.25">
      <c r="A399" s="66"/>
      <c r="B399" s="66"/>
      <c r="C399" s="66"/>
      <c r="D399" s="66"/>
      <c r="E399" s="67"/>
      <c r="F399" s="67"/>
      <c r="G399" s="67"/>
      <c r="H399" s="67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</row>
    <row r="400" spans="1:23" ht="13.2" x14ac:dyDescent="0.25">
      <c r="A400" s="66"/>
      <c r="B400" s="66"/>
      <c r="C400" s="66"/>
      <c r="D400" s="66"/>
      <c r="E400" s="67"/>
      <c r="F400" s="67"/>
      <c r="G400" s="67"/>
      <c r="H400" s="67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</row>
    <row r="401" spans="1:23" ht="13.2" x14ac:dyDescent="0.25">
      <c r="A401" s="66"/>
      <c r="B401" s="66"/>
      <c r="C401" s="66"/>
      <c r="D401" s="66"/>
      <c r="E401" s="67"/>
      <c r="F401" s="67"/>
      <c r="G401" s="67"/>
      <c r="H401" s="67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</row>
    <row r="402" spans="1:23" ht="13.2" x14ac:dyDescent="0.25">
      <c r="A402" s="66"/>
      <c r="B402" s="66"/>
      <c r="C402" s="66"/>
      <c r="D402" s="66"/>
      <c r="E402" s="67"/>
      <c r="F402" s="67"/>
      <c r="G402" s="67"/>
      <c r="H402" s="67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</row>
    <row r="403" spans="1:23" ht="13.2" x14ac:dyDescent="0.25">
      <c r="A403" s="66"/>
      <c r="B403" s="66"/>
      <c r="C403" s="66"/>
      <c r="D403" s="66"/>
      <c r="E403" s="67"/>
      <c r="F403" s="67"/>
      <c r="G403" s="67"/>
      <c r="H403" s="67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</row>
    <row r="404" spans="1:23" ht="13.2" x14ac:dyDescent="0.25">
      <c r="A404" s="66"/>
      <c r="B404" s="66"/>
      <c r="C404" s="66"/>
      <c r="D404" s="66"/>
      <c r="E404" s="67"/>
      <c r="F404" s="67"/>
      <c r="G404" s="67"/>
      <c r="H404" s="67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</row>
    <row r="405" spans="1:23" ht="13.2" x14ac:dyDescent="0.25">
      <c r="A405" s="66"/>
      <c r="B405" s="66"/>
      <c r="C405" s="66"/>
      <c r="D405" s="66"/>
      <c r="E405" s="67"/>
      <c r="F405" s="67"/>
      <c r="G405" s="67"/>
      <c r="H405" s="67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</row>
    <row r="406" spans="1:23" ht="13.2" x14ac:dyDescent="0.25">
      <c r="A406" s="66"/>
      <c r="B406" s="66"/>
      <c r="C406" s="66"/>
      <c r="D406" s="66"/>
      <c r="E406" s="67"/>
      <c r="F406" s="67"/>
      <c r="G406" s="67"/>
      <c r="H406" s="67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</row>
    <row r="407" spans="1:23" ht="13.2" x14ac:dyDescent="0.25">
      <c r="A407" s="66"/>
      <c r="B407" s="66"/>
      <c r="C407" s="66"/>
      <c r="D407" s="66"/>
      <c r="E407" s="67"/>
      <c r="F407" s="67"/>
      <c r="G407" s="67"/>
      <c r="H407" s="67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</row>
    <row r="408" spans="1:23" ht="13.2" x14ac:dyDescent="0.25">
      <c r="A408" s="66"/>
      <c r="B408" s="66"/>
      <c r="C408" s="66"/>
      <c r="D408" s="66"/>
      <c r="E408" s="67"/>
      <c r="F408" s="67"/>
      <c r="G408" s="67"/>
      <c r="H408" s="67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</row>
    <row r="409" spans="1:23" ht="13.2" x14ac:dyDescent="0.25">
      <c r="A409" s="66"/>
      <c r="B409" s="66"/>
      <c r="C409" s="66"/>
      <c r="D409" s="66"/>
      <c r="E409" s="67"/>
      <c r="F409" s="67"/>
      <c r="G409" s="67"/>
      <c r="H409" s="67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</row>
    <row r="410" spans="1:23" ht="13.2" x14ac:dyDescent="0.25">
      <c r="A410" s="66"/>
      <c r="B410" s="66"/>
      <c r="C410" s="66"/>
      <c r="D410" s="66"/>
      <c r="E410" s="67"/>
      <c r="F410" s="67"/>
      <c r="G410" s="67"/>
      <c r="H410" s="67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</row>
    <row r="411" spans="1:23" ht="13.2" x14ac:dyDescent="0.25">
      <c r="A411" s="66"/>
      <c r="B411" s="66"/>
      <c r="C411" s="66"/>
      <c r="D411" s="66"/>
      <c r="E411" s="67"/>
      <c r="F411" s="67"/>
      <c r="G411" s="67"/>
      <c r="H411" s="67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</row>
    <row r="412" spans="1:23" ht="13.2" x14ac:dyDescent="0.25">
      <c r="A412" s="66"/>
      <c r="B412" s="66"/>
      <c r="C412" s="66"/>
      <c r="D412" s="66"/>
      <c r="E412" s="67"/>
      <c r="F412" s="67"/>
      <c r="G412" s="67"/>
      <c r="H412" s="67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</row>
    <row r="413" spans="1:23" ht="13.2" x14ac:dyDescent="0.25">
      <c r="A413" s="66"/>
      <c r="B413" s="66"/>
      <c r="C413" s="66"/>
      <c r="D413" s="66"/>
      <c r="E413" s="67"/>
      <c r="F413" s="67"/>
      <c r="G413" s="67"/>
      <c r="H413" s="67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</row>
    <row r="414" spans="1:23" ht="13.2" x14ac:dyDescent="0.25">
      <c r="A414" s="66"/>
      <c r="B414" s="66"/>
      <c r="C414" s="66"/>
      <c r="D414" s="66"/>
      <c r="E414" s="67"/>
      <c r="F414" s="67"/>
      <c r="G414" s="67"/>
      <c r="H414" s="67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</row>
    <row r="415" spans="1:23" ht="13.2" x14ac:dyDescent="0.25">
      <c r="A415" s="66"/>
      <c r="B415" s="66"/>
      <c r="C415" s="66"/>
      <c r="D415" s="66"/>
      <c r="E415" s="67"/>
      <c r="F415" s="67"/>
      <c r="G415" s="67"/>
      <c r="H415" s="67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</row>
    <row r="416" spans="1:23" ht="13.2" x14ac:dyDescent="0.25">
      <c r="A416" s="66"/>
      <c r="B416" s="66"/>
      <c r="C416" s="66"/>
      <c r="D416" s="66"/>
      <c r="E416" s="67"/>
      <c r="F416" s="67"/>
      <c r="G416" s="67"/>
      <c r="H416" s="67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</row>
    <row r="417" spans="1:23" ht="13.2" x14ac:dyDescent="0.25">
      <c r="A417" s="66"/>
      <c r="B417" s="66"/>
      <c r="C417" s="66"/>
      <c r="D417" s="66"/>
      <c r="E417" s="67"/>
      <c r="F417" s="67"/>
      <c r="G417" s="67"/>
      <c r="H417" s="67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</row>
    <row r="418" spans="1:23" ht="13.2" x14ac:dyDescent="0.25">
      <c r="A418" s="66"/>
      <c r="B418" s="66"/>
      <c r="C418" s="66"/>
      <c r="D418" s="66"/>
      <c r="E418" s="67"/>
      <c r="F418" s="67"/>
      <c r="G418" s="67"/>
      <c r="H418" s="67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</row>
    <row r="419" spans="1:23" ht="13.2" x14ac:dyDescent="0.25">
      <c r="A419" s="66"/>
      <c r="B419" s="66"/>
      <c r="C419" s="66"/>
      <c r="D419" s="66"/>
      <c r="E419" s="67"/>
      <c r="F419" s="67"/>
      <c r="G419" s="67"/>
      <c r="H419" s="67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</row>
    <row r="420" spans="1:23" ht="13.2" x14ac:dyDescent="0.25">
      <c r="A420" s="66"/>
      <c r="B420" s="66"/>
      <c r="C420" s="66"/>
      <c r="D420" s="66"/>
      <c r="E420" s="67"/>
      <c r="F420" s="67"/>
      <c r="G420" s="67"/>
      <c r="H420" s="67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</row>
    <row r="421" spans="1:23" ht="13.2" x14ac:dyDescent="0.25">
      <c r="A421" s="66"/>
      <c r="B421" s="66"/>
      <c r="C421" s="66"/>
      <c r="D421" s="66"/>
      <c r="E421" s="67"/>
      <c r="F421" s="67"/>
      <c r="G421" s="67"/>
      <c r="H421" s="67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</row>
    <row r="422" spans="1:23" ht="13.2" x14ac:dyDescent="0.25">
      <c r="A422" s="66"/>
      <c r="B422" s="66"/>
      <c r="C422" s="66"/>
      <c r="D422" s="66"/>
      <c r="E422" s="67"/>
      <c r="F422" s="67"/>
      <c r="G422" s="67"/>
      <c r="H422" s="67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</row>
    <row r="423" spans="1:23" ht="13.2" x14ac:dyDescent="0.25">
      <c r="A423" s="66"/>
      <c r="B423" s="66"/>
      <c r="C423" s="66"/>
      <c r="D423" s="66"/>
      <c r="E423" s="67"/>
      <c r="F423" s="67"/>
      <c r="G423" s="67"/>
      <c r="H423" s="67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</row>
    <row r="424" spans="1:23" ht="13.2" x14ac:dyDescent="0.25">
      <c r="A424" s="66"/>
      <c r="B424" s="66"/>
      <c r="C424" s="66"/>
      <c r="D424" s="66"/>
      <c r="E424" s="67"/>
      <c r="F424" s="67"/>
      <c r="G424" s="67"/>
      <c r="H424" s="67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</row>
    <row r="425" spans="1:23" ht="13.2" x14ac:dyDescent="0.25">
      <c r="A425" s="66"/>
      <c r="B425" s="66"/>
      <c r="C425" s="66"/>
      <c r="D425" s="66"/>
      <c r="E425" s="67"/>
      <c r="F425" s="67"/>
      <c r="G425" s="67"/>
      <c r="H425" s="67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</row>
    <row r="426" spans="1:23" ht="13.2" x14ac:dyDescent="0.25">
      <c r="A426" s="66"/>
      <c r="B426" s="66"/>
      <c r="C426" s="66"/>
      <c r="D426" s="66"/>
      <c r="E426" s="67"/>
      <c r="F426" s="67"/>
      <c r="G426" s="67"/>
      <c r="H426" s="67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</row>
    <row r="427" spans="1:23" ht="13.2" x14ac:dyDescent="0.25">
      <c r="A427" s="66"/>
      <c r="B427" s="66"/>
      <c r="C427" s="66"/>
      <c r="D427" s="66"/>
      <c r="E427" s="67"/>
      <c r="F427" s="67"/>
      <c r="G427" s="67"/>
      <c r="H427" s="67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</row>
    <row r="428" spans="1:23" ht="13.2" x14ac:dyDescent="0.25">
      <c r="A428" s="66"/>
      <c r="B428" s="66"/>
      <c r="C428" s="66"/>
      <c r="D428" s="66"/>
      <c r="E428" s="67"/>
      <c r="F428" s="67"/>
      <c r="G428" s="67"/>
      <c r="H428" s="67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</row>
    <row r="429" spans="1:23" ht="13.2" x14ac:dyDescent="0.25">
      <c r="A429" s="66"/>
      <c r="B429" s="66"/>
      <c r="C429" s="66"/>
      <c r="D429" s="66"/>
      <c r="E429" s="67"/>
      <c r="F429" s="67"/>
      <c r="G429" s="67"/>
      <c r="H429" s="67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</row>
    <row r="430" spans="1:23" ht="13.2" x14ac:dyDescent="0.25">
      <c r="A430" s="66"/>
      <c r="B430" s="66"/>
      <c r="C430" s="66"/>
      <c r="D430" s="66"/>
      <c r="E430" s="67"/>
      <c r="F430" s="67"/>
      <c r="G430" s="67"/>
      <c r="H430" s="67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</row>
    <row r="431" spans="1:23" ht="13.2" x14ac:dyDescent="0.25">
      <c r="A431" s="66"/>
      <c r="B431" s="66"/>
      <c r="C431" s="66"/>
      <c r="D431" s="66"/>
      <c r="E431" s="67"/>
      <c r="F431" s="67"/>
      <c r="G431" s="67"/>
      <c r="H431" s="67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</row>
    <row r="432" spans="1:23" ht="13.2" x14ac:dyDescent="0.25">
      <c r="A432" s="66"/>
      <c r="B432" s="66"/>
      <c r="C432" s="66"/>
      <c r="D432" s="66"/>
      <c r="E432" s="67"/>
      <c r="F432" s="67"/>
      <c r="G432" s="67"/>
      <c r="H432" s="67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</row>
    <row r="433" spans="1:23" ht="13.2" x14ac:dyDescent="0.25">
      <c r="A433" s="66"/>
      <c r="B433" s="66"/>
      <c r="C433" s="66"/>
      <c r="D433" s="66"/>
      <c r="E433" s="67"/>
      <c r="F433" s="67"/>
      <c r="G433" s="67"/>
      <c r="H433" s="67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</row>
    <row r="434" spans="1:23" ht="13.2" x14ac:dyDescent="0.25">
      <c r="A434" s="66"/>
      <c r="B434" s="66"/>
      <c r="C434" s="66"/>
      <c r="D434" s="66"/>
      <c r="E434" s="67"/>
      <c r="F434" s="67"/>
      <c r="G434" s="67"/>
      <c r="H434" s="67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</row>
    <row r="435" spans="1:23" ht="13.2" x14ac:dyDescent="0.25">
      <c r="A435" s="66"/>
      <c r="B435" s="66"/>
      <c r="C435" s="66"/>
      <c r="D435" s="66"/>
      <c r="E435" s="67"/>
      <c r="F435" s="67"/>
      <c r="G435" s="67"/>
      <c r="H435" s="67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</row>
    <row r="436" spans="1:23" ht="13.2" x14ac:dyDescent="0.25">
      <c r="A436" s="66"/>
      <c r="B436" s="66"/>
      <c r="C436" s="66"/>
      <c r="D436" s="66"/>
      <c r="E436" s="67"/>
      <c r="F436" s="67"/>
      <c r="G436" s="67"/>
      <c r="H436" s="67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</row>
    <row r="437" spans="1:23" ht="13.2" x14ac:dyDescent="0.25">
      <c r="A437" s="66"/>
      <c r="B437" s="66"/>
      <c r="C437" s="66"/>
      <c r="D437" s="66"/>
      <c r="E437" s="67"/>
      <c r="F437" s="67"/>
      <c r="G437" s="67"/>
      <c r="H437" s="67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</row>
    <row r="438" spans="1:23" ht="13.2" x14ac:dyDescent="0.25">
      <c r="A438" s="66"/>
      <c r="B438" s="66"/>
      <c r="C438" s="66"/>
      <c r="D438" s="66"/>
      <c r="E438" s="67"/>
      <c r="F438" s="67"/>
      <c r="G438" s="67"/>
      <c r="H438" s="67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</row>
    <row r="439" spans="1:23" ht="13.2" x14ac:dyDescent="0.25">
      <c r="A439" s="66"/>
      <c r="B439" s="66"/>
      <c r="C439" s="66"/>
      <c r="D439" s="66"/>
      <c r="E439" s="67"/>
      <c r="F439" s="67"/>
      <c r="G439" s="67"/>
      <c r="H439" s="67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</row>
    <row r="440" spans="1:23" ht="13.2" x14ac:dyDescent="0.25">
      <c r="A440" s="66"/>
      <c r="B440" s="66"/>
      <c r="C440" s="66"/>
      <c r="D440" s="66"/>
      <c r="E440" s="67"/>
      <c r="F440" s="67"/>
      <c r="G440" s="67"/>
      <c r="H440" s="67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</row>
    <row r="441" spans="1:23" ht="13.2" x14ac:dyDescent="0.25">
      <c r="A441" s="66"/>
      <c r="B441" s="66"/>
      <c r="C441" s="66"/>
      <c r="D441" s="66"/>
      <c r="E441" s="67"/>
      <c r="F441" s="67"/>
      <c r="G441" s="67"/>
      <c r="H441" s="67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</row>
    <row r="442" spans="1:23" ht="13.2" x14ac:dyDescent="0.25">
      <c r="A442" s="66"/>
      <c r="B442" s="66"/>
      <c r="C442" s="66"/>
      <c r="D442" s="66"/>
      <c r="E442" s="67"/>
      <c r="F442" s="67"/>
      <c r="G442" s="67"/>
      <c r="H442" s="67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</row>
    <row r="443" spans="1:23" ht="13.2" x14ac:dyDescent="0.25">
      <c r="A443" s="66"/>
      <c r="B443" s="66"/>
      <c r="C443" s="66"/>
      <c r="D443" s="66"/>
      <c r="E443" s="67"/>
      <c r="F443" s="67"/>
      <c r="G443" s="67"/>
      <c r="H443" s="67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</row>
    <row r="444" spans="1:23" ht="13.2" x14ac:dyDescent="0.25">
      <c r="A444" s="66"/>
      <c r="B444" s="66"/>
      <c r="C444" s="66"/>
      <c r="D444" s="66"/>
      <c r="E444" s="67"/>
      <c r="F444" s="67"/>
      <c r="G444" s="67"/>
      <c r="H444" s="67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</row>
    <row r="445" spans="1:23" ht="13.2" x14ac:dyDescent="0.25">
      <c r="A445" s="66"/>
      <c r="B445" s="66"/>
      <c r="C445" s="66"/>
      <c r="D445" s="66"/>
      <c r="E445" s="67"/>
      <c r="F445" s="67"/>
      <c r="G445" s="67"/>
      <c r="H445" s="67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</row>
    <row r="446" spans="1:23" ht="13.2" x14ac:dyDescent="0.25">
      <c r="A446" s="66"/>
      <c r="B446" s="66"/>
      <c r="C446" s="66"/>
      <c r="D446" s="66"/>
      <c r="E446" s="67"/>
      <c r="F446" s="67"/>
      <c r="G446" s="67"/>
      <c r="H446" s="67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</row>
    <row r="447" spans="1:23" ht="13.2" x14ac:dyDescent="0.25">
      <c r="A447" s="66"/>
      <c r="B447" s="66"/>
      <c r="C447" s="66"/>
      <c r="D447" s="66"/>
      <c r="E447" s="67"/>
      <c r="F447" s="67"/>
      <c r="G447" s="67"/>
      <c r="H447" s="67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</row>
    <row r="448" spans="1:23" ht="13.2" x14ac:dyDescent="0.25">
      <c r="A448" s="66"/>
      <c r="B448" s="66"/>
      <c r="C448" s="66"/>
      <c r="D448" s="66"/>
      <c r="E448" s="67"/>
      <c r="F448" s="67"/>
      <c r="G448" s="67"/>
      <c r="H448" s="67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</row>
    <row r="449" spans="1:23" ht="13.2" x14ac:dyDescent="0.25">
      <c r="A449" s="66"/>
      <c r="B449" s="66"/>
      <c r="C449" s="66"/>
      <c r="D449" s="66"/>
      <c r="E449" s="67"/>
      <c r="F449" s="67"/>
      <c r="G449" s="67"/>
      <c r="H449" s="67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</row>
    <row r="450" spans="1:23" ht="13.2" x14ac:dyDescent="0.25">
      <c r="A450" s="66"/>
      <c r="B450" s="66"/>
      <c r="C450" s="66"/>
      <c r="D450" s="66"/>
      <c r="E450" s="67"/>
      <c r="F450" s="67"/>
      <c r="G450" s="67"/>
      <c r="H450" s="67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</row>
    <row r="451" spans="1:23" ht="13.2" x14ac:dyDescent="0.25">
      <c r="A451" s="66"/>
      <c r="B451" s="66"/>
      <c r="C451" s="66"/>
      <c r="D451" s="66"/>
      <c r="E451" s="67"/>
      <c r="F451" s="67"/>
      <c r="G451" s="67"/>
      <c r="H451" s="67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</row>
    <row r="452" spans="1:23" ht="13.2" x14ac:dyDescent="0.25">
      <c r="A452" s="66"/>
      <c r="B452" s="66"/>
      <c r="C452" s="66"/>
      <c r="D452" s="66"/>
      <c r="E452" s="67"/>
      <c r="F452" s="67"/>
      <c r="G452" s="67"/>
      <c r="H452" s="67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</row>
    <row r="453" spans="1:23" ht="13.2" x14ac:dyDescent="0.25">
      <c r="A453" s="66"/>
      <c r="B453" s="66"/>
      <c r="C453" s="66"/>
      <c r="D453" s="66"/>
      <c r="E453" s="67"/>
      <c r="F453" s="67"/>
      <c r="G453" s="67"/>
      <c r="H453" s="67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</row>
    <row r="454" spans="1:23" ht="13.2" x14ac:dyDescent="0.25">
      <c r="A454" s="66"/>
      <c r="B454" s="66"/>
      <c r="C454" s="66"/>
      <c r="D454" s="66"/>
      <c r="E454" s="67"/>
      <c r="F454" s="67"/>
      <c r="G454" s="67"/>
      <c r="H454" s="67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</row>
    <row r="455" spans="1:23" ht="13.2" x14ac:dyDescent="0.25">
      <c r="A455" s="66"/>
      <c r="B455" s="66"/>
      <c r="C455" s="66"/>
      <c r="D455" s="66"/>
      <c r="E455" s="67"/>
      <c r="F455" s="67"/>
      <c r="G455" s="67"/>
      <c r="H455" s="67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</row>
    <row r="456" spans="1:23" ht="13.2" x14ac:dyDescent="0.25">
      <c r="A456" s="66"/>
      <c r="B456" s="66"/>
      <c r="C456" s="66"/>
      <c r="D456" s="66"/>
      <c r="E456" s="67"/>
      <c r="F456" s="67"/>
      <c r="G456" s="67"/>
      <c r="H456" s="67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</row>
    <row r="457" spans="1:23" ht="13.2" x14ac:dyDescent="0.25">
      <c r="A457" s="66"/>
      <c r="B457" s="66"/>
      <c r="C457" s="66"/>
      <c r="D457" s="66"/>
      <c r="E457" s="67"/>
      <c r="F457" s="67"/>
      <c r="G457" s="67"/>
      <c r="H457" s="67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</row>
    <row r="458" spans="1:23" ht="13.2" x14ac:dyDescent="0.25">
      <c r="A458" s="66"/>
      <c r="B458" s="66"/>
      <c r="C458" s="66"/>
      <c r="D458" s="66"/>
      <c r="E458" s="67"/>
      <c r="F458" s="67"/>
      <c r="G458" s="67"/>
      <c r="H458" s="67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</row>
    <row r="459" spans="1:23" ht="13.2" x14ac:dyDescent="0.25">
      <c r="A459" s="66"/>
      <c r="B459" s="66"/>
      <c r="C459" s="66"/>
      <c r="D459" s="66"/>
      <c r="E459" s="67"/>
      <c r="F459" s="67"/>
      <c r="G459" s="67"/>
      <c r="H459" s="67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</row>
    <row r="460" spans="1:23" ht="13.2" x14ac:dyDescent="0.25">
      <c r="A460" s="66"/>
      <c r="B460" s="66"/>
      <c r="C460" s="66"/>
      <c r="D460" s="66"/>
      <c r="E460" s="67"/>
      <c r="F460" s="67"/>
      <c r="G460" s="67"/>
      <c r="H460" s="67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</row>
    <row r="461" spans="1:23" ht="13.2" x14ac:dyDescent="0.25">
      <c r="A461" s="66"/>
      <c r="B461" s="66"/>
      <c r="C461" s="66"/>
      <c r="D461" s="66"/>
      <c r="E461" s="67"/>
      <c r="F461" s="67"/>
      <c r="G461" s="67"/>
      <c r="H461" s="67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</row>
    <row r="462" spans="1:23" ht="13.2" x14ac:dyDescent="0.25">
      <c r="A462" s="66"/>
      <c r="B462" s="66"/>
      <c r="C462" s="66"/>
      <c r="D462" s="66"/>
      <c r="E462" s="67"/>
      <c r="F462" s="67"/>
      <c r="G462" s="67"/>
      <c r="H462" s="67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</row>
    <row r="463" spans="1:23" ht="13.2" x14ac:dyDescent="0.25">
      <c r="A463" s="66"/>
      <c r="B463" s="66"/>
      <c r="C463" s="66"/>
      <c r="D463" s="66"/>
      <c r="E463" s="67"/>
      <c r="F463" s="67"/>
      <c r="G463" s="67"/>
      <c r="H463" s="67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</row>
    <row r="464" spans="1:23" ht="13.2" x14ac:dyDescent="0.25">
      <c r="A464" s="66"/>
      <c r="B464" s="66"/>
      <c r="C464" s="66"/>
      <c r="D464" s="66"/>
      <c r="E464" s="67"/>
      <c r="F464" s="67"/>
      <c r="G464" s="67"/>
      <c r="H464" s="67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</row>
    <row r="465" spans="1:23" ht="13.2" x14ac:dyDescent="0.25">
      <c r="A465" s="66"/>
      <c r="B465" s="66"/>
      <c r="C465" s="66"/>
      <c r="D465" s="66"/>
      <c r="E465" s="67"/>
      <c r="F465" s="67"/>
      <c r="G465" s="67"/>
      <c r="H465" s="67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</row>
    <row r="466" spans="1:23" ht="13.2" x14ac:dyDescent="0.25">
      <c r="A466" s="66"/>
      <c r="B466" s="66"/>
      <c r="C466" s="66"/>
      <c r="D466" s="66"/>
      <c r="E466" s="67"/>
      <c r="F466" s="67"/>
      <c r="G466" s="67"/>
      <c r="H466" s="67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</row>
    <row r="467" spans="1:23" ht="13.2" x14ac:dyDescent="0.25">
      <c r="A467" s="66"/>
      <c r="B467" s="66"/>
      <c r="C467" s="66"/>
      <c r="D467" s="66"/>
      <c r="E467" s="67"/>
      <c r="F467" s="67"/>
      <c r="G467" s="67"/>
      <c r="H467" s="67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</row>
    <row r="468" spans="1:23" ht="13.2" x14ac:dyDescent="0.25">
      <c r="A468" s="66"/>
      <c r="B468" s="66"/>
      <c r="C468" s="66"/>
      <c r="D468" s="66"/>
      <c r="E468" s="67"/>
      <c r="F468" s="67"/>
      <c r="G468" s="67"/>
      <c r="H468" s="67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</row>
    <row r="469" spans="1:23" ht="13.2" x14ac:dyDescent="0.25">
      <c r="A469" s="66"/>
      <c r="B469" s="66"/>
      <c r="C469" s="66"/>
      <c r="D469" s="66"/>
      <c r="E469" s="67"/>
      <c r="F469" s="67"/>
      <c r="G469" s="67"/>
      <c r="H469" s="67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</row>
    <row r="470" spans="1:23" ht="13.2" x14ac:dyDescent="0.25">
      <c r="A470" s="66"/>
      <c r="B470" s="66"/>
      <c r="C470" s="66"/>
      <c r="D470" s="66"/>
      <c r="E470" s="67"/>
      <c r="F470" s="67"/>
      <c r="G470" s="67"/>
      <c r="H470" s="67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</row>
    <row r="471" spans="1:23" ht="13.2" x14ac:dyDescent="0.25">
      <c r="A471" s="66"/>
      <c r="B471" s="66"/>
      <c r="C471" s="66"/>
      <c r="D471" s="66"/>
      <c r="E471" s="67"/>
      <c r="F471" s="67"/>
      <c r="G471" s="67"/>
      <c r="H471" s="67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</row>
    <row r="472" spans="1:23" ht="13.2" x14ac:dyDescent="0.25">
      <c r="A472" s="66"/>
      <c r="B472" s="66"/>
      <c r="C472" s="66"/>
      <c r="D472" s="66"/>
      <c r="E472" s="67"/>
      <c r="F472" s="67"/>
      <c r="G472" s="67"/>
      <c r="H472" s="67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</row>
    <row r="473" spans="1:23" ht="13.2" x14ac:dyDescent="0.25">
      <c r="A473" s="66"/>
      <c r="B473" s="66"/>
      <c r="C473" s="66"/>
      <c r="D473" s="66"/>
      <c r="E473" s="67"/>
      <c r="F473" s="67"/>
      <c r="G473" s="67"/>
      <c r="H473" s="67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</row>
    <row r="474" spans="1:23" ht="13.2" x14ac:dyDescent="0.25">
      <c r="A474" s="66"/>
      <c r="B474" s="66"/>
      <c r="C474" s="66"/>
      <c r="D474" s="66"/>
      <c r="E474" s="67"/>
      <c r="F474" s="67"/>
      <c r="G474" s="67"/>
      <c r="H474" s="67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</row>
    <row r="475" spans="1:23" ht="13.2" x14ac:dyDescent="0.25">
      <c r="A475" s="66"/>
      <c r="B475" s="66"/>
      <c r="C475" s="66"/>
      <c r="D475" s="66"/>
      <c r="E475" s="67"/>
      <c r="F475" s="67"/>
      <c r="G475" s="67"/>
      <c r="H475" s="67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</row>
    <row r="476" spans="1:23" ht="13.2" x14ac:dyDescent="0.25">
      <c r="A476" s="66"/>
      <c r="B476" s="66"/>
      <c r="C476" s="66"/>
      <c r="D476" s="66"/>
      <c r="E476" s="67"/>
      <c r="F476" s="67"/>
      <c r="G476" s="67"/>
      <c r="H476" s="67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</row>
    <row r="477" spans="1:23" ht="13.2" x14ac:dyDescent="0.25">
      <c r="A477" s="66"/>
      <c r="B477" s="66"/>
      <c r="C477" s="66"/>
      <c r="D477" s="66"/>
      <c r="E477" s="67"/>
      <c r="F477" s="67"/>
      <c r="G477" s="67"/>
      <c r="H477" s="67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</row>
    <row r="478" spans="1:23" ht="13.2" x14ac:dyDescent="0.25">
      <c r="A478" s="66"/>
      <c r="B478" s="66"/>
      <c r="C478" s="66"/>
      <c r="D478" s="66"/>
      <c r="E478" s="67"/>
      <c r="F478" s="67"/>
      <c r="G478" s="67"/>
      <c r="H478" s="67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</row>
    <row r="479" spans="1:23" ht="13.2" x14ac:dyDescent="0.25">
      <c r="A479" s="66"/>
      <c r="B479" s="66"/>
      <c r="C479" s="66"/>
      <c r="D479" s="66"/>
      <c r="E479" s="67"/>
      <c r="F479" s="67"/>
      <c r="G479" s="67"/>
      <c r="H479" s="67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</row>
    <row r="480" spans="1:23" ht="13.2" x14ac:dyDescent="0.25">
      <c r="A480" s="66"/>
      <c r="B480" s="66"/>
      <c r="C480" s="66"/>
      <c r="D480" s="66"/>
      <c r="E480" s="67"/>
      <c r="F480" s="67"/>
      <c r="G480" s="67"/>
      <c r="H480" s="67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</row>
    <row r="481" spans="1:23" ht="13.2" x14ac:dyDescent="0.25">
      <c r="A481" s="66"/>
      <c r="B481" s="66"/>
      <c r="C481" s="66"/>
      <c r="D481" s="66"/>
      <c r="E481" s="67"/>
      <c r="F481" s="67"/>
      <c r="G481" s="67"/>
      <c r="H481" s="67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</row>
    <row r="482" spans="1:23" ht="13.2" x14ac:dyDescent="0.25">
      <c r="A482" s="66"/>
      <c r="B482" s="66"/>
      <c r="C482" s="66"/>
      <c r="D482" s="66"/>
      <c r="E482" s="67"/>
      <c r="F482" s="67"/>
      <c r="G482" s="67"/>
      <c r="H482" s="67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</row>
    <row r="483" spans="1:23" ht="13.2" x14ac:dyDescent="0.25">
      <c r="A483" s="66"/>
      <c r="B483" s="66"/>
      <c r="C483" s="66"/>
      <c r="D483" s="66"/>
      <c r="E483" s="67"/>
      <c r="F483" s="67"/>
      <c r="G483" s="67"/>
      <c r="H483" s="67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</row>
    <row r="484" spans="1:23" ht="13.2" x14ac:dyDescent="0.25">
      <c r="A484" s="66"/>
      <c r="B484" s="66"/>
      <c r="C484" s="66"/>
      <c r="D484" s="66"/>
      <c r="E484" s="67"/>
      <c r="F484" s="67"/>
      <c r="G484" s="67"/>
      <c r="H484" s="67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</row>
    <row r="485" spans="1:23" ht="13.2" x14ac:dyDescent="0.25">
      <c r="A485" s="66"/>
      <c r="B485" s="66"/>
      <c r="C485" s="66"/>
      <c r="D485" s="66"/>
      <c r="E485" s="67"/>
      <c r="F485" s="67"/>
      <c r="G485" s="67"/>
      <c r="H485" s="67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</row>
    <row r="486" spans="1:23" ht="13.2" x14ac:dyDescent="0.25">
      <c r="A486" s="66"/>
      <c r="B486" s="66"/>
      <c r="C486" s="66"/>
      <c r="D486" s="66"/>
      <c r="E486" s="67"/>
      <c r="F486" s="67"/>
      <c r="G486" s="67"/>
      <c r="H486" s="67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</row>
    <row r="487" spans="1:23" ht="13.2" x14ac:dyDescent="0.25">
      <c r="A487" s="66"/>
      <c r="B487" s="66"/>
      <c r="C487" s="66"/>
      <c r="D487" s="66"/>
      <c r="E487" s="67"/>
      <c r="F487" s="67"/>
      <c r="G487" s="67"/>
      <c r="H487" s="67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</row>
    <row r="488" spans="1:23" ht="13.2" x14ac:dyDescent="0.25">
      <c r="A488" s="66"/>
      <c r="B488" s="66"/>
      <c r="C488" s="66"/>
      <c r="D488" s="66"/>
      <c r="E488" s="67"/>
      <c r="F488" s="67"/>
      <c r="G488" s="67"/>
      <c r="H488" s="67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</row>
    <row r="489" spans="1:23" ht="13.2" x14ac:dyDescent="0.25">
      <c r="A489" s="66"/>
      <c r="B489" s="66"/>
      <c r="C489" s="66"/>
      <c r="D489" s="66"/>
      <c r="E489" s="67"/>
      <c r="F489" s="67"/>
      <c r="G489" s="67"/>
      <c r="H489" s="67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</row>
    <row r="490" spans="1:23" ht="13.2" x14ac:dyDescent="0.25">
      <c r="A490" s="66"/>
      <c r="B490" s="66"/>
      <c r="C490" s="66"/>
      <c r="D490" s="66"/>
      <c r="E490" s="67"/>
      <c r="F490" s="67"/>
      <c r="G490" s="67"/>
      <c r="H490" s="67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</row>
    <row r="491" spans="1:23" ht="13.2" x14ac:dyDescent="0.25">
      <c r="A491" s="66"/>
      <c r="B491" s="66"/>
      <c r="C491" s="66"/>
      <c r="D491" s="66"/>
      <c r="E491" s="67"/>
      <c r="F491" s="67"/>
      <c r="G491" s="67"/>
      <c r="H491" s="67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</row>
    <row r="492" spans="1:23" ht="13.2" x14ac:dyDescent="0.25">
      <c r="A492" s="66"/>
      <c r="B492" s="66"/>
      <c r="C492" s="66"/>
      <c r="D492" s="66"/>
      <c r="E492" s="67"/>
      <c r="F492" s="67"/>
      <c r="G492" s="67"/>
      <c r="H492" s="67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</row>
    <row r="493" spans="1:23" ht="13.2" x14ac:dyDescent="0.25">
      <c r="A493" s="66"/>
      <c r="B493" s="66"/>
      <c r="C493" s="66"/>
      <c r="D493" s="66"/>
      <c r="E493" s="67"/>
      <c r="F493" s="67"/>
      <c r="G493" s="67"/>
      <c r="H493" s="67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</row>
    <row r="494" spans="1:23" ht="13.2" x14ac:dyDescent="0.25">
      <c r="A494" s="66"/>
      <c r="B494" s="66"/>
      <c r="C494" s="66"/>
      <c r="D494" s="66"/>
      <c r="E494" s="67"/>
      <c r="F494" s="67"/>
      <c r="G494" s="67"/>
      <c r="H494" s="67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</row>
    <row r="495" spans="1:23" ht="13.2" x14ac:dyDescent="0.25">
      <c r="A495" s="66"/>
      <c r="B495" s="66"/>
      <c r="C495" s="66"/>
      <c r="D495" s="66"/>
      <c r="E495" s="67"/>
      <c r="F495" s="67"/>
      <c r="G495" s="67"/>
      <c r="H495" s="67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</row>
    <row r="496" spans="1:23" ht="13.2" x14ac:dyDescent="0.25">
      <c r="A496" s="66"/>
      <c r="B496" s="66"/>
      <c r="C496" s="66"/>
      <c r="D496" s="66"/>
      <c r="E496" s="67"/>
      <c r="F496" s="67"/>
      <c r="G496" s="67"/>
      <c r="H496" s="67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</row>
    <row r="497" spans="1:23" ht="13.2" x14ac:dyDescent="0.25">
      <c r="A497" s="66"/>
      <c r="B497" s="66"/>
      <c r="C497" s="66"/>
      <c r="D497" s="66"/>
      <c r="E497" s="67"/>
      <c r="F497" s="67"/>
      <c r="G497" s="67"/>
      <c r="H497" s="67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</row>
    <row r="498" spans="1:23" ht="13.2" x14ac:dyDescent="0.25">
      <c r="A498" s="66"/>
      <c r="B498" s="66"/>
      <c r="C498" s="66"/>
      <c r="D498" s="66"/>
      <c r="E498" s="67"/>
      <c r="F498" s="67"/>
      <c r="G498" s="67"/>
      <c r="H498" s="67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</row>
    <row r="499" spans="1:23" ht="13.2" x14ac:dyDescent="0.25">
      <c r="A499" s="66"/>
      <c r="B499" s="66"/>
      <c r="C499" s="66"/>
      <c r="D499" s="66"/>
      <c r="E499" s="67"/>
      <c r="F499" s="67"/>
      <c r="G499" s="67"/>
      <c r="H499" s="67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</row>
    <row r="500" spans="1:23" ht="13.2" x14ac:dyDescent="0.25">
      <c r="A500" s="66"/>
      <c r="B500" s="66"/>
      <c r="C500" s="66"/>
      <c r="D500" s="66"/>
      <c r="E500" s="67"/>
      <c r="F500" s="67"/>
      <c r="G500" s="67"/>
      <c r="H500" s="67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</row>
    <row r="501" spans="1:23" ht="13.2" x14ac:dyDescent="0.25">
      <c r="A501" s="66"/>
      <c r="B501" s="66"/>
      <c r="C501" s="66"/>
      <c r="D501" s="66"/>
      <c r="E501" s="67"/>
      <c r="F501" s="67"/>
      <c r="G501" s="67"/>
      <c r="H501" s="67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</row>
    <row r="502" spans="1:23" ht="13.2" x14ac:dyDescent="0.25">
      <c r="A502" s="66"/>
      <c r="B502" s="66"/>
      <c r="C502" s="66"/>
      <c r="D502" s="66"/>
      <c r="E502" s="67"/>
      <c r="F502" s="67"/>
      <c r="G502" s="67"/>
      <c r="H502" s="67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</row>
    <row r="503" spans="1:23" ht="13.2" x14ac:dyDescent="0.25">
      <c r="A503" s="66"/>
      <c r="B503" s="66"/>
      <c r="C503" s="66"/>
      <c r="D503" s="66"/>
      <c r="E503" s="67"/>
      <c r="F503" s="67"/>
      <c r="G503" s="67"/>
      <c r="H503" s="67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</row>
    <row r="504" spans="1:23" ht="13.2" x14ac:dyDescent="0.25">
      <c r="A504" s="66"/>
      <c r="B504" s="66"/>
      <c r="C504" s="66"/>
      <c r="D504" s="66"/>
      <c r="E504" s="67"/>
      <c r="F504" s="67"/>
      <c r="G504" s="67"/>
      <c r="H504" s="67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</row>
    <row r="505" spans="1:23" ht="13.2" x14ac:dyDescent="0.25">
      <c r="A505" s="66"/>
      <c r="B505" s="66"/>
      <c r="C505" s="66"/>
      <c r="D505" s="66"/>
      <c r="E505" s="67"/>
      <c r="F505" s="67"/>
      <c r="G505" s="67"/>
      <c r="H505" s="67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</row>
    <row r="506" spans="1:23" ht="13.2" x14ac:dyDescent="0.25">
      <c r="A506" s="66"/>
      <c r="B506" s="66"/>
      <c r="C506" s="66"/>
      <c r="D506" s="66"/>
      <c r="E506" s="67"/>
      <c r="F506" s="67"/>
      <c r="G506" s="67"/>
      <c r="H506" s="67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</row>
    <row r="507" spans="1:23" ht="13.2" x14ac:dyDescent="0.25">
      <c r="A507" s="66"/>
      <c r="B507" s="66"/>
      <c r="C507" s="66"/>
      <c r="D507" s="66"/>
      <c r="E507" s="67"/>
      <c r="F507" s="67"/>
      <c r="G507" s="67"/>
      <c r="H507" s="67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</row>
    <row r="508" spans="1:23" ht="13.2" x14ac:dyDescent="0.25">
      <c r="A508" s="66"/>
      <c r="B508" s="66"/>
      <c r="C508" s="66"/>
      <c r="D508" s="66"/>
      <c r="E508" s="67"/>
      <c r="F508" s="67"/>
      <c r="G508" s="67"/>
      <c r="H508" s="67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</row>
    <row r="509" spans="1:23" ht="13.2" x14ac:dyDescent="0.25">
      <c r="A509" s="66"/>
      <c r="B509" s="66"/>
      <c r="C509" s="66"/>
      <c r="D509" s="66"/>
      <c r="E509" s="67"/>
      <c r="F509" s="67"/>
      <c r="G509" s="67"/>
      <c r="H509" s="67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</row>
    <row r="510" spans="1:23" ht="13.2" x14ac:dyDescent="0.25">
      <c r="A510" s="66"/>
      <c r="B510" s="66"/>
      <c r="C510" s="66"/>
      <c r="D510" s="66"/>
      <c r="E510" s="67"/>
      <c r="F510" s="67"/>
      <c r="G510" s="67"/>
      <c r="H510" s="67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</row>
    <row r="511" spans="1:23" ht="13.2" x14ac:dyDescent="0.25">
      <c r="A511" s="66"/>
      <c r="B511" s="66"/>
      <c r="C511" s="66"/>
      <c r="D511" s="66"/>
      <c r="E511" s="67"/>
      <c r="F511" s="67"/>
      <c r="G511" s="67"/>
      <c r="H511" s="67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</row>
    <row r="512" spans="1:23" ht="13.2" x14ac:dyDescent="0.25">
      <c r="A512" s="66"/>
      <c r="B512" s="66"/>
      <c r="C512" s="66"/>
      <c r="D512" s="66"/>
      <c r="E512" s="67"/>
      <c r="F512" s="67"/>
      <c r="G512" s="67"/>
      <c r="H512" s="67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</row>
    <row r="513" spans="1:23" ht="13.2" x14ac:dyDescent="0.25">
      <c r="A513" s="66"/>
      <c r="B513" s="66"/>
      <c r="C513" s="66"/>
      <c r="D513" s="66"/>
      <c r="E513" s="67"/>
      <c r="F513" s="67"/>
      <c r="G513" s="67"/>
      <c r="H513" s="67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</row>
    <row r="514" spans="1:23" ht="13.2" x14ac:dyDescent="0.25">
      <c r="A514" s="66"/>
      <c r="B514" s="66"/>
      <c r="C514" s="66"/>
      <c r="D514" s="66"/>
      <c r="E514" s="67"/>
      <c r="F514" s="67"/>
      <c r="G514" s="67"/>
      <c r="H514" s="67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</row>
    <row r="515" spans="1:23" ht="13.2" x14ac:dyDescent="0.25">
      <c r="A515" s="66"/>
      <c r="B515" s="66"/>
      <c r="C515" s="66"/>
      <c r="D515" s="66"/>
      <c r="E515" s="67"/>
      <c r="F515" s="67"/>
      <c r="G515" s="67"/>
      <c r="H515" s="67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</row>
    <row r="516" spans="1:23" ht="13.2" x14ac:dyDescent="0.25">
      <c r="A516" s="66"/>
      <c r="B516" s="66"/>
      <c r="C516" s="66"/>
      <c r="D516" s="66"/>
      <c r="E516" s="67"/>
      <c r="F516" s="67"/>
      <c r="G516" s="67"/>
      <c r="H516" s="67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</row>
    <row r="517" spans="1:23" ht="13.2" x14ac:dyDescent="0.25">
      <c r="A517" s="66"/>
      <c r="B517" s="66"/>
      <c r="C517" s="66"/>
      <c r="D517" s="66"/>
      <c r="E517" s="67"/>
      <c r="F517" s="67"/>
      <c r="G517" s="67"/>
      <c r="H517" s="67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</row>
    <row r="518" spans="1:23" ht="13.2" x14ac:dyDescent="0.25">
      <c r="A518" s="66"/>
      <c r="B518" s="66"/>
      <c r="C518" s="66"/>
      <c r="D518" s="66"/>
      <c r="E518" s="67"/>
      <c r="F518" s="67"/>
      <c r="G518" s="67"/>
      <c r="H518" s="67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</row>
    <row r="519" spans="1:23" ht="13.2" x14ac:dyDescent="0.25">
      <c r="A519" s="66"/>
      <c r="B519" s="66"/>
      <c r="C519" s="66"/>
      <c r="D519" s="66"/>
      <c r="E519" s="67"/>
      <c r="F519" s="67"/>
      <c r="G519" s="67"/>
      <c r="H519" s="67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</row>
    <row r="520" spans="1:23" ht="13.2" x14ac:dyDescent="0.25">
      <c r="A520" s="66"/>
      <c r="B520" s="66"/>
      <c r="C520" s="66"/>
      <c r="D520" s="66"/>
      <c r="E520" s="67"/>
      <c r="F520" s="67"/>
      <c r="G520" s="67"/>
      <c r="H520" s="67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</row>
    <row r="521" spans="1:23" ht="13.2" x14ac:dyDescent="0.25">
      <c r="A521" s="66"/>
      <c r="B521" s="66"/>
      <c r="C521" s="66"/>
      <c r="D521" s="66"/>
      <c r="E521" s="67"/>
      <c r="F521" s="67"/>
      <c r="G521" s="67"/>
      <c r="H521" s="67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</row>
    <row r="522" spans="1:23" ht="13.2" x14ac:dyDescent="0.25">
      <c r="A522" s="66"/>
      <c r="B522" s="66"/>
      <c r="C522" s="66"/>
      <c r="D522" s="66"/>
      <c r="E522" s="67"/>
      <c r="F522" s="67"/>
      <c r="G522" s="67"/>
      <c r="H522" s="67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</row>
    <row r="523" spans="1:23" ht="13.2" x14ac:dyDescent="0.25">
      <c r="A523" s="66"/>
      <c r="B523" s="66"/>
      <c r="C523" s="66"/>
      <c r="D523" s="66"/>
      <c r="E523" s="67"/>
      <c r="F523" s="67"/>
      <c r="G523" s="67"/>
      <c r="H523" s="67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</row>
    <row r="524" spans="1:23" ht="13.2" x14ac:dyDescent="0.25">
      <c r="A524" s="66"/>
      <c r="B524" s="66"/>
      <c r="C524" s="66"/>
      <c r="D524" s="66"/>
      <c r="E524" s="67"/>
      <c r="F524" s="67"/>
      <c r="G524" s="67"/>
      <c r="H524" s="67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</row>
    <row r="525" spans="1:23" ht="13.2" x14ac:dyDescent="0.25">
      <c r="A525" s="66"/>
      <c r="B525" s="66"/>
      <c r="C525" s="66"/>
      <c r="D525" s="66"/>
      <c r="E525" s="67"/>
      <c r="F525" s="67"/>
      <c r="G525" s="67"/>
      <c r="H525" s="67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</row>
    <row r="526" spans="1:23" ht="13.2" x14ac:dyDescent="0.25">
      <c r="A526" s="66"/>
      <c r="B526" s="66"/>
      <c r="C526" s="66"/>
      <c r="D526" s="66"/>
      <c r="E526" s="67"/>
      <c r="F526" s="67"/>
      <c r="G526" s="67"/>
      <c r="H526" s="67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</row>
    <row r="527" spans="1:23" ht="13.2" x14ac:dyDescent="0.25">
      <c r="A527" s="66"/>
      <c r="B527" s="66"/>
      <c r="C527" s="66"/>
      <c r="D527" s="66"/>
      <c r="E527" s="67"/>
      <c r="F527" s="67"/>
      <c r="G527" s="67"/>
      <c r="H527" s="67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</row>
    <row r="528" spans="1:23" ht="13.2" x14ac:dyDescent="0.25">
      <c r="A528" s="66"/>
      <c r="B528" s="66"/>
      <c r="C528" s="66"/>
      <c r="D528" s="66"/>
      <c r="E528" s="67"/>
      <c r="F528" s="67"/>
      <c r="G528" s="67"/>
      <c r="H528" s="67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</row>
    <row r="529" spans="1:23" ht="13.2" x14ac:dyDescent="0.25">
      <c r="A529" s="66"/>
      <c r="B529" s="66"/>
      <c r="C529" s="66"/>
      <c r="D529" s="66"/>
      <c r="E529" s="67"/>
      <c r="F529" s="67"/>
      <c r="G529" s="67"/>
      <c r="H529" s="67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</row>
    <row r="530" spans="1:23" ht="13.2" x14ac:dyDescent="0.25">
      <c r="A530" s="66"/>
      <c r="B530" s="66"/>
      <c r="C530" s="66"/>
      <c r="D530" s="66"/>
      <c r="E530" s="67"/>
      <c r="F530" s="67"/>
      <c r="G530" s="67"/>
      <c r="H530" s="67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</row>
    <row r="531" spans="1:23" ht="13.2" x14ac:dyDescent="0.25">
      <c r="A531" s="66"/>
      <c r="B531" s="66"/>
      <c r="C531" s="66"/>
      <c r="D531" s="66"/>
      <c r="E531" s="67"/>
      <c r="F531" s="67"/>
      <c r="G531" s="67"/>
      <c r="H531" s="67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</row>
    <row r="532" spans="1:23" ht="13.2" x14ac:dyDescent="0.25">
      <c r="A532" s="66"/>
      <c r="B532" s="66"/>
      <c r="C532" s="66"/>
      <c r="D532" s="66"/>
      <c r="E532" s="67"/>
      <c r="F532" s="67"/>
      <c r="G532" s="67"/>
      <c r="H532" s="67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</row>
    <row r="533" spans="1:23" ht="13.2" x14ac:dyDescent="0.25">
      <c r="A533" s="66"/>
      <c r="B533" s="66"/>
      <c r="C533" s="66"/>
      <c r="D533" s="66"/>
      <c r="E533" s="67"/>
      <c r="F533" s="67"/>
      <c r="G533" s="67"/>
      <c r="H533" s="67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</row>
    <row r="534" spans="1:23" ht="13.2" x14ac:dyDescent="0.25">
      <c r="A534" s="66"/>
      <c r="B534" s="66"/>
      <c r="C534" s="66"/>
      <c r="D534" s="66"/>
      <c r="E534" s="67"/>
      <c r="F534" s="67"/>
      <c r="G534" s="67"/>
      <c r="H534" s="67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</row>
    <row r="535" spans="1:23" ht="13.2" x14ac:dyDescent="0.25">
      <c r="A535" s="66"/>
      <c r="B535" s="66"/>
      <c r="C535" s="66"/>
      <c r="D535" s="66"/>
      <c r="E535" s="67"/>
      <c r="F535" s="67"/>
      <c r="G535" s="67"/>
      <c r="H535" s="67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</row>
    <row r="536" spans="1:23" ht="13.2" x14ac:dyDescent="0.25">
      <c r="A536" s="66"/>
      <c r="B536" s="66"/>
      <c r="C536" s="66"/>
      <c r="D536" s="66"/>
      <c r="E536" s="67"/>
      <c r="F536" s="67"/>
      <c r="G536" s="67"/>
      <c r="H536" s="67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</row>
    <row r="537" spans="1:23" ht="13.2" x14ac:dyDescent="0.25">
      <c r="A537" s="66"/>
      <c r="B537" s="66"/>
      <c r="C537" s="66"/>
      <c r="D537" s="66"/>
      <c r="E537" s="67"/>
      <c r="F537" s="67"/>
      <c r="G537" s="67"/>
      <c r="H537" s="67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</row>
    <row r="538" spans="1:23" ht="13.2" x14ac:dyDescent="0.25">
      <c r="A538" s="66"/>
      <c r="B538" s="66"/>
      <c r="C538" s="66"/>
      <c r="D538" s="66"/>
      <c r="E538" s="67"/>
      <c r="F538" s="67"/>
      <c r="G538" s="67"/>
      <c r="H538" s="67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</row>
    <row r="539" spans="1:23" ht="13.2" x14ac:dyDescent="0.25">
      <c r="A539" s="66"/>
      <c r="B539" s="66"/>
      <c r="C539" s="66"/>
      <c r="D539" s="66"/>
      <c r="E539" s="67"/>
      <c r="F539" s="67"/>
      <c r="G539" s="67"/>
      <c r="H539" s="67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</row>
    <row r="540" spans="1:23" ht="13.2" x14ac:dyDescent="0.25">
      <c r="A540" s="66"/>
      <c r="B540" s="66"/>
      <c r="C540" s="66"/>
      <c r="D540" s="66"/>
      <c r="E540" s="67"/>
      <c r="F540" s="67"/>
      <c r="G540" s="67"/>
      <c r="H540" s="67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</row>
    <row r="541" spans="1:23" ht="13.2" x14ac:dyDescent="0.25">
      <c r="A541" s="66"/>
      <c r="B541" s="66"/>
      <c r="C541" s="66"/>
      <c r="D541" s="66"/>
      <c r="E541" s="67"/>
      <c r="F541" s="67"/>
      <c r="G541" s="67"/>
      <c r="H541" s="67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</row>
    <row r="542" spans="1:23" ht="13.2" x14ac:dyDescent="0.25">
      <c r="A542" s="66"/>
      <c r="B542" s="66"/>
      <c r="C542" s="66"/>
      <c r="D542" s="66"/>
      <c r="E542" s="67"/>
      <c r="F542" s="67"/>
      <c r="G542" s="67"/>
      <c r="H542" s="67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</row>
    <row r="543" spans="1:23" ht="13.2" x14ac:dyDescent="0.25">
      <c r="A543" s="66"/>
      <c r="B543" s="66"/>
      <c r="C543" s="66"/>
      <c r="D543" s="66"/>
      <c r="E543" s="67"/>
      <c r="F543" s="67"/>
      <c r="G543" s="67"/>
      <c r="H543" s="67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</row>
    <row r="544" spans="1:23" ht="13.2" x14ac:dyDescent="0.25">
      <c r="A544" s="66"/>
      <c r="B544" s="66"/>
      <c r="C544" s="66"/>
      <c r="D544" s="66"/>
      <c r="E544" s="67"/>
      <c r="F544" s="67"/>
      <c r="G544" s="67"/>
      <c r="H544" s="67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</row>
    <row r="545" spans="1:23" ht="13.2" x14ac:dyDescent="0.25">
      <c r="A545" s="66"/>
      <c r="B545" s="66"/>
      <c r="C545" s="66"/>
      <c r="D545" s="66"/>
      <c r="E545" s="67"/>
      <c r="F545" s="67"/>
      <c r="G545" s="67"/>
      <c r="H545" s="67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</row>
    <row r="546" spans="1:23" ht="13.2" x14ac:dyDescent="0.25">
      <c r="A546" s="66"/>
      <c r="B546" s="66"/>
      <c r="C546" s="66"/>
      <c r="D546" s="66"/>
      <c r="E546" s="67"/>
      <c r="F546" s="67"/>
      <c r="G546" s="67"/>
      <c r="H546" s="67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</row>
    <row r="547" spans="1:23" ht="13.2" x14ac:dyDescent="0.25">
      <c r="A547" s="66"/>
      <c r="B547" s="66"/>
      <c r="C547" s="66"/>
      <c r="D547" s="66"/>
      <c r="E547" s="67"/>
      <c r="F547" s="67"/>
      <c r="G547" s="67"/>
      <c r="H547" s="67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</row>
    <row r="548" spans="1:23" ht="13.2" x14ac:dyDescent="0.25">
      <c r="A548" s="66"/>
      <c r="B548" s="66"/>
      <c r="C548" s="66"/>
      <c r="D548" s="66"/>
      <c r="E548" s="67"/>
      <c r="F548" s="67"/>
      <c r="G548" s="67"/>
      <c r="H548" s="67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</row>
    <row r="549" spans="1:23" ht="13.2" x14ac:dyDescent="0.25">
      <c r="A549" s="66"/>
      <c r="B549" s="66"/>
      <c r="C549" s="66"/>
      <c r="D549" s="66"/>
      <c r="E549" s="67"/>
      <c r="F549" s="67"/>
      <c r="G549" s="67"/>
      <c r="H549" s="67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</row>
    <row r="550" spans="1:23" ht="13.2" x14ac:dyDescent="0.25">
      <c r="A550" s="66"/>
      <c r="B550" s="66"/>
      <c r="C550" s="66"/>
      <c r="D550" s="66"/>
      <c r="E550" s="67"/>
      <c r="F550" s="67"/>
      <c r="G550" s="67"/>
      <c r="H550" s="67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</row>
    <row r="551" spans="1:23" ht="13.2" x14ac:dyDescent="0.25">
      <c r="A551" s="66"/>
      <c r="B551" s="66"/>
      <c r="C551" s="66"/>
      <c r="D551" s="66"/>
      <c r="E551" s="67"/>
      <c r="F551" s="67"/>
      <c r="G551" s="67"/>
      <c r="H551" s="67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</row>
    <row r="552" spans="1:23" ht="13.2" x14ac:dyDescent="0.25">
      <c r="A552" s="66"/>
      <c r="B552" s="66"/>
      <c r="C552" s="66"/>
      <c r="D552" s="66"/>
      <c r="E552" s="67"/>
      <c r="F552" s="67"/>
      <c r="G552" s="67"/>
      <c r="H552" s="67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</row>
    <row r="553" spans="1:23" ht="13.2" x14ac:dyDescent="0.25">
      <c r="A553" s="66"/>
      <c r="B553" s="66"/>
      <c r="C553" s="66"/>
      <c r="D553" s="66"/>
      <c r="E553" s="67"/>
      <c r="F553" s="67"/>
      <c r="G553" s="67"/>
      <c r="H553" s="67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</row>
    <row r="554" spans="1:23" ht="13.2" x14ac:dyDescent="0.25">
      <c r="A554" s="66"/>
      <c r="B554" s="66"/>
      <c r="C554" s="66"/>
      <c r="D554" s="66"/>
      <c r="E554" s="67"/>
      <c r="F554" s="67"/>
      <c r="G554" s="67"/>
      <c r="H554" s="67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</row>
    <row r="555" spans="1:23" ht="13.2" x14ac:dyDescent="0.25">
      <c r="A555" s="66"/>
      <c r="B555" s="66"/>
      <c r="C555" s="66"/>
      <c r="D555" s="66"/>
      <c r="E555" s="67"/>
      <c r="F555" s="67"/>
      <c r="G555" s="67"/>
      <c r="H555" s="67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</row>
    <row r="556" spans="1:23" ht="13.2" x14ac:dyDescent="0.25">
      <c r="A556" s="66"/>
      <c r="B556" s="66"/>
      <c r="C556" s="66"/>
      <c r="D556" s="66"/>
      <c r="E556" s="67"/>
      <c r="F556" s="67"/>
      <c r="G556" s="67"/>
      <c r="H556" s="67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</row>
    <row r="557" spans="1:23" ht="13.2" x14ac:dyDescent="0.25">
      <c r="A557" s="66"/>
      <c r="B557" s="66"/>
      <c r="C557" s="66"/>
      <c r="D557" s="66"/>
      <c r="E557" s="67"/>
      <c r="F557" s="67"/>
      <c r="G557" s="67"/>
      <c r="H557" s="67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</row>
    <row r="558" spans="1:23" ht="13.2" x14ac:dyDescent="0.25">
      <c r="A558" s="66"/>
      <c r="B558" s="66"/>
      <c r="C558" s="66"/>
      <c r="D558" s="66"/>
      <c r="E558" s="67"/>
      <c r="F558" s="67"/>
      <c r="G558" s="67"/>
      <c r="H558" s="67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</row>
    <row r="559" spans="1:23" ht="13.2" x14ac:dyDescent="0.25">
      <c r="A559" s="66"/>
      <c r="B559" s="66"/>
      <c r="C559" s="66"/>
      <c r="D559" s="66"/>
      <c r="E559" s="67"/>
      <c r="F559" s="67"/>
      <c r="G559" s="67"/>
      <c r="H559" s="67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</row>
    <row r="560" spans="1:23" ht="13.2" x14ac:dyDescent="0.25">
      <c r="A560" s="66"/>
      <c r="B560" s="66"/>
      <c r="C560" s="66"/>
      <c r="D560" s="66"/>
      <c r="E560" s="67"/>
      <c r="F560" s="67"/>
      <c r="G560" s="67"/>
      <c r="H560" s="67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</row>
    <row r="561" spans="1:23" ht="13.2" x14ac:dyDescent="0.25">
      <c r="A561" s="66"/>
      <c r="B561" s="66"/>
      <c r="C561" s="66"/>
      <c r="D561" s="66"/>
      <c r="E561" s="67"/>
      <c r="F561" s="67"/>
      <c r="G561" s="67"/>
      <c r="H561" s="67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</row>
    <row r="562" spans="1:23" ht="13.2" x14ac:dyDescent="0.25">
      <c r="A562" s="66"/>
      <c r="B562" s="66"/>
      <c r="C562" s="66"/>
      <c r="D562" s="66"/>
      <c r="E562" s="67"/>
      <c r="F562" s="67"/>
      <c r="G562" s="67"/>
      <c r="H562" s="67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</row>
    <row r="563" spans="1:23" ht="13.2" x14ac:dyDescent="0.25">
      <c r="A563" s="66"/>
      <c r="B563" s="66"/>
      <c r="C563" s="66"/>
      <c r="D563" s="66"/>
      <c r="E563" s="67"/>
      <c r="F563" s="67"/>
      <c r="G563" s="67"/>
      <c r="H563" s="67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</row>
    <row r="564" spans="1:23" ht="13.2" x14ac:dyDescent="0.25">
      <c r="A564" s="66"/>
      <c r="B564" s="66"/>
      <c r="C564" s="66"/>
      <c r="D564" s="66"/>
      <c r="E564" s="67"/>
      <c r="F564" s="67"/>
      <c r="G564" s="67"/>
      <c r="H564" s="67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</row>
    <row r="565" spans="1:23" ht="13.2" x14ac:dyDescent="0.25">
      <c r="A565" s="66"/>
      <c r="B565" s="66"/>
      <c r="C565" s="66"/>
      <c r="D565" s="66"/>
      <c r="E565" s="67"/>
      <c r="F565" s="67"/>
      <c r="G565" s="67"/>
      <c r="H565" s="67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</row>
    <row r="566" spans="1:23" ht="13.2" x14ac:dyDescent="0.25">
      <c r="A566" s="66"/>
      <c r="B566" s="66"/>
      <c r="C566" s="66"/>
      <c r="D566" s="66"/>
      <c r="E566" s="67"/>
      <c r="F566" s="67"/>
      <c r="G566" s="67"/>
      <c r="H566" s="67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</row>
    <row r="567" spans="1:23" ht="13.2" x14ac:dyDescent="0.25">
      <c r="A567" s="66"/>
      <c r="B567" s="66"/>
      <c r="C567" s="66"/>
      <c r="D567" s="66"/>
      <c r="E567" s="67"/>
      <c r="F567" s="67"/>
      <c r="G567" s="67"/>
      <c r="H567" s="67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</row>
    <row r="568" spans="1:23" ht="13.2" x14ac:dyDescent="0.25">
      <c r="A568" s="66"/>
      <c r="B568" s="66"/>
      <c r="C568" s="66"/>
      <c r="D568" s="66"/>
      <c r="E568" s="67"/>
      <c r="F568" s="67"/>
      <c r="G568" s="67"/>
      <c r="H568" s="67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</row>
    <row r="569" spans="1:23" ht="13.2" x14ac:dyDescent="0.25">
      <c r="A569" s="66"/>
      <c r="B569" s="66"/>
      <c r="C569" s="66"/>
      <c r="D569" s="66"/>
      <c r="E569" s="67"/>
      <c r="F569" s="67"/>
      <c r="G569" s="67"/>
      <c r="H569" s="67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</row>
    <row r="570" spans="1:23" ht="13.2" x14ac:dyDescent="0.25">
      <c r="A570" s="66"/>
      <c r="B570" s="66"/>
      <c r="C570" s="66"/>
      <c r="D570" s="66"/>
      <c r="E570" s="67"/>
      <c r="F570" s="67"/>
      <c r="G570" s="67"/>
      <c r="H570" s="67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</row>
    <row r="571" spans="1:23" ht="13.2" x14ac:dyDescent="0.25">
      <c r="A571" s="66"/>
      <c r="B571" s="66"/>
      <c r="C571" s="66"/>
      <c r="D571" s="66"/>
      <c r="E571" s="67"/>
      <c r="F571" s="67"/>
      <c r="G571" s="67"/>
      <c r="H571" s="67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</row>
    <row r="572" spans="1:23" ht="13.2" x14ac:dyDescent="0.25">
      <c r="A572" s="66"/>
      <c r="B572" s="66"/>
      <c r="C572" s="66"/>
      <c r="D572" s="66"/>
      <c r="E572" s="67"/>
      <c r="F572" s="67"/>
      <c r="G572" s="67"/>
      <c r="H572" s="67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</row>
    <row r="573" spans="1:23" ht="13.2" x14ac:dyDescent="0.25">
      <c r="A573" s="66"/>
      <c r="B573" s="66"/>
      <c r="C573" s="66"/>
      <c r="D573" s="66"/>
      <c r="E573" s="67"/>
      <c r="F573" s="67"/>
      <c r="G573" s="67"/>
      <c r="H573" s="67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</row>
    <row r="574" spans="1:23" ht="13.2" x14ac:dyDescent="0.25">
      <c r="A574" s="66"/>
      <c r="B574" s="66"/>
      <c r="C574" s="66"/>
      <c r="D574" s="66"/>
      <c r="E574" s="67"/>
      <c r="F574" s="67"/>
      <c r="G574" s="67"/>
      <c r="H574" s="67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</row>
    <row r="575" spans="1:23" ht="13.2" x14ac:dyDescent="0.25">
      <c r="A575" s="66"/>
      <c r="B575" s="66"/>
      <c r="C575" s="66"/>
      <c r="D575" s="66"/>
      <c r="E575" s="67"/>
      <c r="F575" s="67"/>
      <c r="G575" s="67"/>
      <c r="H575" s="67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</row>
    <row r="576" spans="1:23" ht="13.2" x14ac:dyDescent="0.25">
      <c r="A576" s="66"/>
      <c r="B576" s="66"/>
      <c r="C576" s="66"/>
      <c r="D576" s="66"/>
      <c r="E576" s="67"/>
      <c r="F576" s="67"/>
      <c r="G576" s="67"/>
      <c r="H576" s="67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</row>
    <row r="577" spans="1:23" ht="13.2" x14ac:dyDescent="0.25">
      <c r="A577" s="66"/>
      <c r="B577" s="66"/>
      <c r="C577" s="66"/>
      <c r="D577" s="66"/>
      <c r="E577" s="67"/>
      <c r="F577" s="67"/>
      <c r="G577" s="67"/>
      <c r="H577" s="67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</row>
    <row r="578" spans="1:23" ht="13.2" x14ac:dyDescent="0.25">
      <c r="A578" s="66"/>
      <c r="B578" s="66"/>
      <c r="C578" s="66"/>
      <c r="D578" s="66"/>
      <c r="E578" s="67"/>
      <c r="F578" s="67"/>
      <c r="G578" s="67"/>
      <c r="H578" s="67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</row>
    <row r="579" spans="1:23" ht="13.2" x14ac:dyDescent="0.25">
      <c r="A579" s="66"/>
      <c r="B579" s="66"/>
      <c r="C579" s="66"/>
      <c r="D579" s="66"/>
      <c r="E579" s="67"/>
      <c r="F579" s="67"/>
      <c r="G579" s="67"/>
      <c r="H579" s="67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</row>
    <row r="580" spans="1:23" ht="13.2" x14ac:dyDescent="0.25">
      <c r="A580" s="66"/>
      <c r="B580" s="66"/>
      <c r="C580" s="66"/>
      <c r="D580" s="66"/>
      <c r="E580" s="67"/>
      <c r="F580" s="67"/>
      <c r="G580" s="67"/>
      <c r="H580" s="67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</row>
    <row r="581" spans="1:23" ht="13.2" x14ac:dyDescent="0.25">
      <c r="A581" s="66"/>
      <c r="B581" s="66"/>
      <c r="C581" s="66"/>
      <c r="D581" s="66"/>
      <c r="E581" s="67"/>
      <c r="F581" s="67"/>
      <c r="G581" s="67"/>
      <c r="H581" s="67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</row>
    <row r="582" spans="1:23" ht="13.2" x14ac:dyDescent="0.25">
      <c r="A582" s="66"/>
      <c r="B582" s="66"/>
      <c r="C582" s="66"/>
      <c r="D582" s="66"/>
      <c r="E582" s="67"/>
      <c r="F582" s="67"/>
      <c r="G582" s="67"/>
      <c r="H582" s="67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</row>
    <row r="583" spans="1:23" ht="13.2" x14ac:dyDescent="0.25">
      <c r="A583" s="66"/>
      <c r="B583" s="66"/>
      <c r="C583" s="66"/>
      <c r="D583" s="66"/>
      <c r="E583" s="67"/>
      <c r="F583" s="67"/>
      <c r="G583" s="67"/>
      <c r="H583" s="67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</row>
    <row r="584" spans="1:23" ht="13.2" x14ac:dyDescent="0.25">
      <c r="A584" s="66"/>
      <c r="B584" s="66"/>
      <c r="C584" s="66"/>
      <c r="D584" s="66"/>
      <c r="E584" s="67"/>
      <c r="F584" s="67"/>
      <c r="G584" s="67"/>
      <c r="H584" s="67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</row>
    <row r="585" spans="1:23" ht="13.2" x14ac:dyDescent="0.25">
      <c r="A585" s="66"/>
      <c r="B585" s="66"/>
      <c r="C585" s="66"/>
      <c r="D585" s="66"/>
      <c r="E585" s="67"/>
      <c r="F585" s="67"/>
      <c r="G585" s="67"/>
      <c r="H585" s="67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</row>
    <row r="586" spans="1:23" ht="13.2" x14ac:dyDescent="0.25">
      <c r="A586" s="66"/>
      <c r="B586" s="66"/>
      <c r="C586" s="66"/>
      <c r="D586" s="66"/>
      <c r="E586" s="67"/>
      <c r="F586" s="67"/>
      <c r="G586" s="67"/>
      <c r="H586" s="67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</row>
    <row r="587" spans="1:23" ht="13.2" x14ac:dyDescent="0.25">
      <c r="A587" s="66"/>
      <c r="B587" s="66"/>
      <c r="C587" s="66"/>
      <c r="D587" s="66"/>
      <c r="E587" s="67"/>
      <c r="F587" s="67"/>
      <c r="G587" s="67"/>
      <c r="H587" s="67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</row>
    <row r="588" spans="1:23" ht="13.2" x14ac:dyDescent="0.25">
      <c r="A588" s="66"/>
      <c r="B588" s="66"/>
      <c r="C588" s="66"/>
      <c r="D588" s="66"/>
      <c r="E588" s="67"/>
      <c r="F588" s="67"/>
      <c r="G588" s="67"/>
      <c r="H588" s="67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</row>
    <row r="589" spans="1:23" ht="13.2" x14ac:dyDescent="0.25">
      <c r="A589" s="66"/>
      <c r="B589" s="66"/>
      <c r="C589" s="66"/>
      <c r="D589" s="66"/>
      <c r="E589" s="67"/>
      <c r="F589" s="67"/>
      <c r="G589" s="67"/>
      <c r="H589" s="67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</row>
    <row r="590" spans="1:23" ht="13.2" x14ac:dyDescent="0.25">
      <c r="A590" s="66"/>
      <c r="B590" s="66"/>
      <c r="C590" s="66"/>
      <c r="D590" s="66"/>
      <c r="E590" s="67"/>
      <c r="F590" s="67"/>
      <c r="G590" s="67"/>
      <c r="H590" s="67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</row>
    <row r="591" spans="1:23" ht="13.2" x14ac:dyDescent="0.25">
      <c r="A591" s="66"/>
      <c r="B591" s="66"/>
      <c r="C591" s="66"/>
      <c r="D591" s="66"/>
      <c r="E591" s="67"/>
      <c r="F591" s="67"/>
      <c r="G591" s="67"/>
      <c r="H591" s="67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</row>
    <row r="592" spans="1:23" ht="13.2" x14ac:dyDescent="0.25">
      <c r="A592" s="66"/>
      <c r="B592" s="66"/>
      <c r="C592" s="66"/>
      <c r="D592" s="66"/>
      <c r="E592" s="67"/>
      <c r="F592" s="67"/>
      <c r="G592" s="67"/>
      <c r="H592" s="67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</row>
    <row r="593" spans="1:23" ht="13.2" x14ac:dyDescent="0.25">
      <c r="A593" s="66"/>
      <c r="B593" s="66"/>
      <c r="C593" s="66"/>
      <c r="D593" s="66"/>
      <c r="E593" s="67"/>
      <c r="F593" s="67"/>
      <c r="G593" s="67"/>
      <c r="H593" s="67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</row>
    <row r="594" spans="1:23" ht="13.2" x14ac:dyDescent="0.25">
      <c r="A594" s="66"/>
      <c r="B594" s="66"/>
      <c r="C594" s="66"/>
      <c r="D594" s="66"/>
      <c r="E594" s="67"/>
      <c r="F594" s="67"/>
      <c r="G594" s="67"/>
      <c r="H594" s="67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</row>
    <row r="595" spans="1:23" ht="13.2" x14ac:dyDescent="0.25">
      <c r="A595" s="66"/>
      <c r="B595" s="66"/>
      <c r="C595" s="66"/>
      <c r="D595" s="66"/>
      <c r="E595" s="67"/>
      <c r="F595" s="67"/>
      <c r="G595" s="67"/>
      <c r="H595" s="67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</row>
    <row r="596" spans="1:23" ht="13.2" x14ac:dyDescent="0.25">
      <c r="A596" s="66"/>
      <c r="B596" s="66"/>
      <c r="C596" s="66"/>
      <c r="D596" s="66"/>
      <c r="E596" s="67"/>
      <c r="F596" s="67"/>
      <c r="G596" s="67"/>
      <c r="H596" s="67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</row>
    <row r="597" spans="1:23" ht="13.2" x14ac:dyDescent="0.25">
      <c r="A597" s="66"/>
      <c r="B597" s="66"/>
      <c r="C597" s="66"/>
      <c r="D597" s="66"/>
      <c r="E597" s="67"/>
      <c r="F597" s="67"/>
      <c r="G597" s="67"/>
      <c r="H597" s="67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</row>
    <row r="598" spans="1:23" ht="13.2" x14ac:dyDescent="0.25">
      <c r="A598" s="66"/>
      <c r="B598" s="66"/>
      <c r="C598" s="66"/>
      <c r="D598" s="66"/>
      <c r="E598" s="67"/>
      <c r="F598" s="67"/>
      <c r="G598" s="67"/>
      <c r="H598" s="67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</row>
    <row r="599" spans="1:23" ht="13.2" x14ac:dyDescent="0.25">
      <c r="A599" s="66"/>
      <c r="B599" s="66"/>
      <c r="C599" s="66"/>
      <c r="D599" s="66"/>
      <c r="E599" s="67"/>
      <c r="F599" s="67"/>
      <c r="G599" s="67"/>
      <c r="H599" s="67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</row>
    <row r="600" spans="1:23" ht="13.2" x14ac:dyDescent="0.25">
      <c r="A600" s="66"/>
      <c r="B600" s="66"/>
      <c r="C600" s="66"/>
      <c r="D600" s="66"/>
      <c r="E600" s="67"/>
      <c r="F600" s="67"/>
      <c r="G600" s="67"/>
      <c r="H600" s="67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</row>
    <row r="601" spans="1:23" ht="13.2" x14ac:dyDescent="0.25">
      <c r="A601" s="66"/>
      <c r="B601" s="66"/>
      <c r="C601" s="66"/>
      <c r="D601" s="66"/>
      <c r="E601" s="67"/>
      <c r="F601" s="67"/>
      <c r="G601" s="67"/>
      <c r="H601" s="67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</row>
    <row r="602" spans="1:23" ht="13.2" x14ac:dyDescent="0.25">
      <c r="A602" s="66"/>
      <c r="B602" s="66"/>
      <c r="C602" s="66"/>
      <c r="D602" s="66"/>
      <c r="E602" s="67"/>
      <c r="F602" s="67"/>
      <c r="G602" s="67"/>
      <c r="H602" s="67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</row>
    <row r="603" spans="1:23" ht="13.2" x14ac:dyDescent="0.25">
      <c r="A603" s="66"/>
      <c r="B603" s="66"/>
      <c r="C603" s="66"/>
      <c r="D603" s="66"/>
      <c r="E603" s="67"/>
      <c r="F603" s="67"/>
      <c r="G603" s="67"/>
      <c r="H603" s="67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</row>
    <row r="604" spans="1:23" ht="13.2" x14ac:dyDescent="0.25">
      <c r="A604" s="66"/>
      <c r="B604" s="66"/>
      <c r="C604" s="66"/>
      <c r="D604" s="66"/>
      <c r="E604" s="67"/>
      <c r="F604" s="67"/>
      <c r="G604" s="67"/>
      <c r="H604" s="67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</row>
    <row r="605" spans="1:23" ht="13.2" x14ac:dyDescent="0.25">
      <c r="A605" s="66"/>
      <c r="B605" s="66"/>
      <c r="C605" s="66"/>
      <c r="D605" s="66"/>
      <c r="E605" s="67"/>
      <c r="F605" s="67"/>
      <c r="G605" s="67"/>
      <c r="H605" s="67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</row>
    <row r="606" spans="1:23" ht="13.2" x14ac:dyDescent="0.25">
      <c r="A606" s="66"/>
      <c r="B606" s="66"/>
      <c r="C606" s="66"/>
      <c r="D606" s="66"/>
      <c r="E606" s="67"/>
      <c r="F606" s="67"/>
      <c r="G606" s="67"/>
      <c r="H606" s="67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</row>
    <row r="607" spans="1:23" ht="13.2" x14ac:dyDescent="0.25">
      <c r="A607" s="66"/>
      <c r="B607" s="66"/>
      <c r="C607" s="66"/>
      <c r="D607" s="66"/>
      <c r="E607" s="67"/>
      <c r="F607" s="67"/>
      <c r="G607" s="67"/>
      <c r="H607" s="67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</row>
    <row r="608" spans="1:23" ht="13.2" x14ac:dyDescent="0.25">
      <c r="A608" s="66"/>
      <c r="B608" s="66"/>
      <c r="C608" s="66"/>
      <c r="D608" s="66"/>
      <c r="E608" s="67"/>
      <c r="F608" s="67"/>
      <c r="G608" s="67"/>
      <c r="H608" s="67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</row>
    <row r="609" spans="1:23" ht="13.2" x14ac:dyDescent="0.25">
      <c r="A609" s="66"/>
      <c r="B609" s="66"/>
      <c r="C609" s="66"/>
      <c r="D609" s="66"/>
      <c r="E609" s="67"/>
      <c r="F609" s="67"/>
      <c r="G609" s="67"/>
      <c r="H609" s="67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</row>
    <row r="610" spans="1:23" ht="13.2" x14ac:dyDescent="0.25">
      <c r="A610" s="66"/>
      <c r="B610" s="66"/>
      <c r="C610" s="66"/>
      <c r="D610" s="66"/>
      <c r="E610" s="67"/>
      <c r="F610" s="67"/>
      <c r="G610" s="67"/>
      <c r="H610" s="67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</row>
    <row r="611" spans="1:23" ht="13.2" x14ac:dyDescent="0.25">
      <c r="A611" s="66"/>
      <c r="B611" s="66"/>
      <c r="C611" s="66"/>
      <c r="D611" s="66"/>
      <c r="E611" s="67"/>
      <c r="F611" s="67"/>
      <c r="G611" s="67"/>
      <c r="H611" s="67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</row>
    <row r="612" spans="1:23" ht="13.2" x14ac:dyDescent="0.25">
      <c r="A612" s="66"/>
      <c r="B612" s="66"/>
      <c r="C612" s="66"/>
      <c r="D612" s="66"/>
      <c r="E612" s="67"/>
      <c r="F612" s="67"/>
      <c r="G612" s="67"/>
      <c r="H612" s="67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</row>
    <row r="613" spans="1:23" ht="13.2" x14ac:dyDescent="0.25">
      <c r="A613" s="66"/>
      <c r="B613" s="66"/>
      <c r="C613" s="66"/>
      <c r="D613" s="66"/>
      <c r="E613" s="67"/>
      <c r="F613" s="67"/>
      <c r="G613" s="67"/>
      <c r="H613" s="67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</row>
    <row r="614" spans="1:23" ht="13.2" x14ac:dyDescent="0.25">
      <c r="A614" s="66"/>
      <c r="B614" s="66"/>
      <c r="C614" s="66"/>
      <c r="D614" s="66"/>
      <c r="E614" s="67"/>
      <c r="F614" s="67"/>
      <c r="G614" s="67"/>
      <c r="H614" s="67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</row>
    <row r="615" spans="1:23" ht="13.2" x14ac:dyDescent="0.25">
      <c r="A615" s="66"/>
      <c r="B615" s="66"/>
      <c r="C615" s="66"/>
      <c r="D615" s="66"/>
      <c r="E615" s="67"/>
      <c r="F615" s="67"/>
      <c r="G615" s="67"/>
      <c r="H615" s="67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</row>
    <row r="616" spans="1:23" ht="13.2" x14ac:dyDescent="0.25">
      <c r="A616" s="66"/>
      <c r="B616" s="66"/>
      <c r="C616" s="66"/>
      <c r="D616" s="66"/>
      <c r="E616" s="67"/>
      <c r="F616" s="67"/>
      <c r="G616" s="67"/>
      <c r="H616" s="67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</row>
    <row r="617" spans="1:23" ht="13.2" x14ac:dyDescent="0.25">
      <c r="A617" s="66"/>
      <c r="B617" s="66"/>
      <c r="C617" s="66"/>
      <c r="D617" s="66"/>
      <c r="E617" s="67"/>
      <c r="F617" s="67"/>
      <c r="G617" s="67"/>
      <c r="H617" s="67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</row>
    <row r="618" spans="1:23" ht="13.2" x14ac:dyDescent="0.25">
      <c r="A618" s="66"/>
      <c r="B618" s="66"/>
      <c r="C618" s="66"/>
      <c r="D618" s="66"/>
      <c r="E618" s="67"/>
      <c r="F618" s="67"/>
      <c r="G618" s="67"/>
      <c r="H618" s="67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</row>
    <row r="619" spans="1:23" ht="13.2" x14ac:dyDescent="0.25">
      <c r="A619" s="66"/>
      <c r="B619" s="66"/>
      <c r="C619" s="66"/>
      <c r="D619" s="66"/>
      <c r="E619" s="67"/>
      <c r="F619" s="67"/>
      <c r="G619" s="67"/>
      <c r="H619" s="67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</row>
    <row r="620" spans="1:23" ht="13.2" x14ac:dyDescent="0.25">
      <c r="A620" s="66"/>
      <c r="B620" s="66"/>
      <c r="C620" s="66"/>
      <c r="D620" s="66"/>
      <c r="E620" s="67"/>
      <c r="F620" s="67"/>
      <c r="G620" s="67"/>
      <c r="H620" s="67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</row>
    <row r="621" spans="1:23" ht="13.2" x14ac:dyDescent="0.25">
      <c r="A621" s="66"/>
      <c r="B621" s="66"/>
      <c r="C621" s="66"/>
      <c r="D621" s="66"/>
      <c r="E621" s="67"/>
      <c r="F621" s="67"/>
      <c r="G621" s="67"/>
      <c r="H621" s="67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</row>
    <row r="622" spans="1:23" ht="13.2" x14ac:dyDescent="0.25">
      <c r="A622" s="66"/>
      <c r="B622" s="66"/>
      <c r="C622" s="66"/>
      <c r="D622" s="66"/>
      <c r="E622" s="67"/>
      <c r="F622" s="67"/>
      <c r="G622" s="67"/>
      <c r="H622" s="67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</row>
    <row r="623" spans="1:23" ht="13.2" x14ac:dyDescent="0.25">
      <c r="A623" s="66"/>
      <c r="B623" s="66"/>
      <c r="C623" s="66"/>
      <c r="D623" s="66"/>
      <c r="E623" s="67"/>
      <c r="F623" s="67"/>
      <c r="G623" s="67"/>
      <c r="H623" s="67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</row>
    <row r="624" spans="1:23" ht="13.2" x14ac:dyDescent="0.25">
      <c r="A624" s="66"/>
      <c r="B624" s="66"/>
      <c r="C624" s="66"/>
      <c r="D624" s="66"/>
      <c r="E624" s="67"/>
      <c r="F624" s="67"/>
      <c r="G624" s="67"/>
      <c r="H624" s="67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</row>
    <row r="625" spans="1:23" ht="13.2" x14ac:dyDescent="0.25">
      <c r="A625" s="66"/>
      <c r="B625" s="66"/>
      <c r="C625" s="66"/>
      <c r="D625" s="66"/>
      <c r="E625" s="67"/>
      <c r="F625" s="67"/>
      <c r="G625" s="67"/>
      <c r="H625" s="67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</row>
    <row r="626" spans="1:23" ht="13.2" x14ac:dyDescent="0.25">
      <c r="A626" s="66"/>
      <c r="B626" s="66"/>
      <c r="C626" s="66"/>
      <c r="D626" s="66"/>
      <c r="E626" s="67"/>
      <c r="F626" s="67"/>
      <c r="G626" s="67"/>
      <c r="H626" s="67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</row>
    <row r="627" spans="1:23" ht="13.2" x14ac:dyDescent="0.25">
      <c r="A627" s="66"/>
      <c r="B627" s="66"/>
      <c r="C627" s="66"/>
      <c r="D627" s="66"/>
      <c r="E627" s="67"/>
      <c r="F627" s="67"/>
      <c r="G627" s="67"/>
      <c r="H627" s="67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</row>
    <row r="628" spans="1:23" ht="13.2" x14ac:dyDescent="0.25">
      <c r="A628" s="66"/>
      <c r="B628" s="66"/>
      <c r="C628" s="66"/>
      <c r="D628" s="66"/>
      <c r="E628" s="67"/>
      <c r="F628" s="67"/>
      <c r="G628" s="67"/>
      <c r="H628" s="67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</row>
    <row r="629" spans="1:23" ht="13.2" x14ac:dyDescent="0.25">
      <c r="A629" s="66"/>
      <c r="B629" s="66"/>
      <c r="C629" s="66"/>
      <c r="D629" s="66"/>
      <c r="E629" s="67"/>
      <c r="F629" s="67"/>
      <c r="G629" s="67"/>
      <c r="H629" s="67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</row>
    <row r="630" spans="1:23" ht="13.2" x14ac:dyDescent="0.25">
      <c r="A630" s="66"/>
      <c r="B630" s="66"/>
      <c r="C630" s="66"/>
      <c r="D630" s="66"/>
      <c r="E630" s="67"/>
      <c r="F630" s="67"/>
      <c r="G630" s="67"/>
      <c r="H630" s="67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</row>
    <row r="631" spans="1:23" ht="13.2" x14ac:dyDescent="0.25">
      <c r="A631" s="66"/>
      <c r="B631" s="66"/>
      <c r="C631" s="66"/>
      <c r="D631" s="66"/>
      <c r="E631" s="67"/>
      <c r="F631" s="67"/>
      <c r="G631" s="67"/>
      <c r="H631" s="67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</row>
    <row r="632" spans="1:23" ht="13.2" x14ac:dyDescent="0.25">
      <c r="A632" s="66"/>
      <c r="B632" s="66"/>
      <c r="C632" s="66"/>
      <c r="D632" s="66"/>
      <c r="E632" s="67"/>
      <c r="F632" s="67"/>
      <c r="G632" s="67"/>
      <c r="H632" s="67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</row>
    <row r="633" spans="1:23" ht="13.2" x14ac:dyDescent="0.25">
      <c r="A633" s="66"/>
      <c r="B633" s="66"/>
      <c r="C633" s="66"/>
      <c r="D633" s="66"/>
      <c r="E633" s="67"/>
      <c r="F633" s="67"/>
      <c r="G633" s="67"/>
      <c r="H633" s="67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</row>
    <row r="634" spans="1:23" ht="13.2" x14ac:dyDescent="0.25">
      <c r="A634" s="66"/>
      <c r="B634" s="66"/>
      <c r="C634" s="66"/>
      <c r="D634" s="66"/>
      <c r="E634" s="67"/>
      <c r="F634" s="67"/>
      <c r="G634" s="67"/>
      <c r="H634" s="67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</row>
    <row r="635" spans="1:23" ht="13.2" x14ac:dyDescent="0.25">
      <c r="A635" s="66"/>
      <c r="B635" s="66"/>
      <c r="C635" s="66"/>
      <c r="D635" s="66"/>
      <c r="E635" s="67"/>
      <c r="F635" s="67"/>
      <c r="G635" s="67"/>
      <c r="H635" s="67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</row>
    <row r="636" spans="1:23" ht="13.2" x14ac:dyDescent="0.25">
      <c r="A636" s="66"/>
      <c r="B636" s="66"/>
      <c r="C636" s="66"/>
      <c r="D636" s="66"/>
      <c r="E636" s="67"/>
      <c r="F636" s="67"/>
      <c r="G636" s="67"/>
      <c r="H636" s="67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</row>
    <row r="637" spans="1:23" ht="13.2" x14ac:dyDescent="0.25">
      <c r="A637" s="66"/>
      <c r="B637" s="66"/>
      <c r="C637" s="66"/>
      <c r="D637" s="66"/>
      <c r="E637" s="67"/>
      <c r="F637" s="67"/>
      <c r="G637" s="67"/>
      <c r="H637" s="67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</row>
    <row r="638" spans="1:23" ht="13.2" x14ac:dyDescent="0.25">
      <c r="A638" s="66"/>
      <c r="B638" s="66"/>
      <c r="C638" s="66"/>
      <c r="D638" s="66"/>
      <c r="E638" s="67"/>
      <c r="F638" s="67"/>
      <c r="G638" s="67"/>
      <c r="H638" s="67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</row>
    <row r="639" spans="1:23" ht="13.2" x14ac:dyDescent="0.25">
      <c r="A639" s="66"/>
      <c r="B639" s="66"/>
      <c r="C639" s="66"/>
      <c r="D639" s="66"/>
      <c r="E639" s="67"/>
      <c r="F639" s="67"/>
      <c r="G639" s="67"/>
      <c r="H639" s="67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</row>
    <row r="640" spans="1:23" ht="13.2" x14ac:dyDescent="0.25">
      <c r="A640" s="66"/>
      <c r="B640" s="66"/>
      <c r="C640" s="66"/>
      <c r="D640" s="66"/>
      <c r="E640" s="67"/>
      <c r="F640" s="67"/>
      <c r="G640" s="67"/>
      <c r="H640" s="67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</row>
    <row r="641" spans="1:23" ht="13.2" x14ac:dyDescent="0.25">
      <c r="A641" s="66"/>
      <c r="B641" s="66"/>
      <c r="C641" s="66"/>
      <c r="D641" s="66"/>
      <c r="E641" s="67"/>
      <c r="F641" s="67"/>
      <c r="G641" s="67"/>
      <c r="H641" s="67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</row>
    <row r="642" spans="1:23" ht="13.2" x14ac:dyDescent="0.25">
      <c r="A642" s="66"/>
      <c r="B642" s="66"/>
      <c r="C642" s="66"/>
      <c r="D642" s="66"/>
      <c r="E642" s="67"/>
      <c r="F642" s="67"/>
      <c r="G642" s="67"/>
      <c r="H642" s="67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</row>
    <row r="643" spans="1:23" ht="13.2" x14ac:dyDescent="0.25">
      <c r="A643" s="66"/>
      <c r="B643" s="66"/>
      <c r="C643" s="66"/>
      <c r="D643" s="66"/>
      <c r="E643" s="67"/>
      <c r="F643" s="67"/>
      <c r="G643" s="67"/>
      <c r="H643" s="67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</row>
    <row r="644" spans="1:23" ht="13.2" x14ac:dyDescent="0.25">
      <c r="A644" s="66"/>
      <c r="B644" s="66"/>
      <c r="C644" s="66"/>
      <c r="D644" s="66"/>
      <c r="E644" s="67"/>
      <c r="F644" s="67"/>
      <c r="G644" s="67"/>
      <c r="H644" s="67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</row>
    <row r="645" spans="1:23" ht="13.2" x14ac:dyDescent="0.25">
      <c r="A645" s="66"/>
      <c r="B645" s="66"/>
      <c r="C645" s="66"/>
      <c r="D645" s="66"/>
      <c r="E645" s="67"/>
      <c r="F645" s="67"/>
      <c r="G645" s="67"/>
      <c r="H645" s="67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</row>
    <row r="646" spans="1:23" ht="13.2" x14ac:dyDescent="0.25">
      <c r="A646" s="66"/>
      <c r="B646" s="66"/>
      <c r="C646" s="66"/>
      <c r="D646" s="66"/>
      <c r="E646" s="67"/>
      <c r="F646" s="67"/>
      <c r="G646" s="67"/>
      <c r="H646" s="67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</row>
    <row r="647" spans="1:23" ht="13.2" x14ac:dyDescent="0.25">
      <c r="A647" s="66"/>
      <c r="B647" s="66"/>
      <c r="C647" s="66"/>
      <c r="D647" s="66"/>
      <c r="E647" s="67"/>
      <c r="F647" s="67"/>
      <c r="G647" s="67"/>
      <c r="H647" s="67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</row>
    <row r="648" spans="1:23" ht="13.2" x14ac:dyDescent="0.25">
      <c r="A648" s="66"/>
      <c r="B648" s="66"/>
      <c r="C648" s="66"/>
      <c r="D648" s="66"/>
      <c r="E648" s="67"/>
      <c r="F648" s="67"/>
      <c r="G648" s="67"/>
      <c r="H648" s="67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</row>
    <row r="649" spans="1:23" ht="13.2" x14ac:dyDescent="0.25">
      <c r="A649" s="66"/>
      <c r="B649" s="66"/>
      <c r="C649" s="66"/>
      <c r="D649" s="66"/>
      <c r="E649" s="67"/>
      <c r="F649" s="67"/>
      <c r="G649" s="67"/>
      <c r="H649" s="67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</row>
    <row r="650" spans="1:23" ht="13.2" x14ac:dyDescent="0.25">
      <c r="A650" s="66"/>
      <c r="B650" s="66"/>
      <c r="C650" s="66"/>
      <c r="D650" s="66"/>
      <c r="E650" s="67"/>
      <c r="F650" s="67"/>
      <c r="G650" s="67"/>
      <c r="H650" s="67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</row>
    <row r="651" spans="1:23" ht="13.2" x14ac:dyDescent="0.25">
      <c r="A651" s="66"/>
      <c r="B651" s="66"/>
      <c r="C651" s="66"/>
      <c r="D651" s="66"/>
      <c r="E651" s="67"/>
      <c r="F651" s="67"/>
      <c r="G651" s="67"/>
      <c r="H651" s="67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</row>
    <row r="652" spans="1:23" ht="13.2" x14ac:dyDescent="0.25">
      <c r="A652" s="66"/>
      <c r="B652" s="66"/>
      <c r="C652" s="66"/>
      <c r="D652" s="66"/>
      <c r="E652" s="67"/>
      <c r="F652" s="67"/>
      <c r="G652" s="67"/>
      <c r="H652" s="67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</row>
    <row r="653" spans="1:23" ht="13.2" x14ac:dyDescent="0.25">
      <c r="A653" s="66"/>
      <c r="B653" s="66"/>
      <c r="C653" s="66"/>
      <c r="D653" s="66"/>
      <c r="E653" s="67"/>
      <c r="F653" s="67"/>
      <c r="G653" s="67"/>
      <c r="H653" s="67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</row>
    <row r="654" spans="1:23" ht="13.2" x14ac:dyDescent="0.25">
      <c r="A654" s="66"/>
      <c r="B654" s="66"/>
      <c r="C654" s="66"/>
      <c r="D654" s="66"/>
      <c r="E654" s="67"/>
      <c r="F654" s="67"/>
      <c r="G654" s="67"/>
      <c r="H654" s="67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</row>
    <row r="655" spans="1:23" ht="13.2" x14ac:dyDescent="0.25">
      <c r="A655" s="66"/>
      <c r="B655" s="66"/>
      <c r="C655" s="66"/>
      <c r="D655" s="66"/>
      <c r="E655" s="67"/>
      <c r="F655" s="67"/>
      <c r="G655" s="67"/>
      <c r="H655" s="67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</row>
    <row r="656" spans="1:23" ht="13.2" x14ac:dyDescent="0.25">
      <c r="A656" s="66"/>
      <c r="B656" s="66"/>
      <c r="C656" s="66"/>
      <c r="D656" s="66"/>
      <c r="E656" s="67"/>
      <c r="F656" s="67"/>
      <c r="G656" s="67"/>
      <c r="H656" s="67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</row>
    <row r="657" spans="1:23" ht="13.2" x14ac:dyDescent="0.25">
      <c r="A657" s="66"/>
      <c r="B657" s="66"/>
      <c r="C657" s="66"/>
      <c r="D657" s="66"/>
      <c r="E657" s="67"/>
      <c r="F657" s="67"/>
      <c r="G657" s="67"/>
      <c r="H657" s="67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</row>
    <row r="658" spans="1:23" ht="13.2" x14ac:dyDescent="0.25">
      <c r="A658" s="66"/>
      <c r="B658" s="66"/>
      <c r="C658" s="66"/>
      <c r="D658" s="66"/>
      <c r="E658" s="67"/>
      <c r="F658" s="67"/>
      <c r="G658" s="67"/>
      <c r="H658" s="67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</row>
    <row r="659" spans="1:23" ht="13.2" x14ac:dyDescent="0.25">
      <c r="A659" s="66"/>
      <c r="B659" s="66"/>
      <c r="C659" s="66"/>
      <c r="D659" s="66"/>
      <c r="E659" s="67"/>
      <c r="F659" s="67"/>
      <c r="G659" s="67"/>
      <c r="H659" s="67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</row>
    <row r="660" spans="1:23" ht="13.2" x14ac:dyDescent="0.25">
      <c r="A660" s="66"/>
      <c r="B660" s="66"/>
      <c r="C660" s="66"/>
      <c r="D660" s="66"/>
      <c r="E660" s="67"/>
      <c r="F660" s="67"/>
      <c r="G660" s="67"/>
      <c r="H660" s="67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</row>
    <row r="661" spans="1:23" ht="13.2" x14ac:dyDescent="0.25">
      <c r="A661" s="66"/>
      <c r="B661" s="66"/>
      <c r="C661" s="66"/>
      <c r="D661" s="66"/>
      <c r="E661" s="67"/>
      <c r="F661" s="67"/>
      <c r="G661" s="67"/>
      <c r="H661" s="67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</row>
    <row r="662" spans="1:23" ht="13.2" x14ac:dyDescent="0.25">
      <c r="A662" s="66"/>
      <c r="B662" s="66"/>
      <c r="C662" s="66"/>
      <c r="D662" s="66"/>
      <c r="E662" s="67"/>
      <c r="F662" s="67"/>
      <c r="G662" s="67"/>
      <c r="H662" s="67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</row>
    <row r="663" spans="1:23" ht="13.2" x14ac:dyDescent="0.25">
      <c r="A663" s="66"/>
      <c r="B663" s="66"/>
      <c r="C663" s="66"/>
      <c r="D663" s="66"/>
      <c r="E663" s="67"/>
      <c r="F663" s="67"/>
      <c r="G663" s="67"/>
      <c r="H663" s="67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</row>
    <row r="664" spans="1:23" ht="13.2" x14ac:dyDescent="0.25">
      <c r="A664" s="66"/>
      <c r="B664" s="66"/>
      <c r="C664" s="66"/>
      <c r="D664" s="66"/>
      <c r="E664" s="67"/>
      <c r="F664" s="67"/>
      <c r="G664" s="67"/>
      <c r="H664" s="67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</row>
    <row r="665" spans="1:23" ht="13.2" x14ac:dyDescent="0.25">
      <c r="A665" s="66"/>
      <c r="B665" s="66"/>
      <c r="C665" s="66"/>
      <c r="D665" s="66"/>
      <c r="E665" s="67"/>
      <c r="F665" s="67"/>
      <c r="G665" s="67"/>
      <c r="H665" s="67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</row>
    <row r="666" spans="1:23" ht="13.2" x14ac:dyDescent="0.25">
      <c r="A666" s="66"/>
      <c r="B666" s="66"/>
      <c r="C666" s="66"/>
      <c r="D666" s="66"/>
      <c r="E666" s="67"/>
      <c r="F666" s="67"/>
      <c r="G666" s="67"/>
      <c r="H666" s="67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</row>
    <row r="667" spans="1:23" ht="13.2" x14ac:dyDescent="0.25">
      <c r="A667" s="66"/>
      <c r="B667" s="66"/>
      <c r="C667" s="66"/>
      <c r="D667" s="66"/>
      <c r="E667" s="67"/>
      <c r="F667" s="67"/>
      <c r="G667" s="67"/>
      <c r="H667" s="67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</row>
    <row r="668" spans="1:23" ht="13.2" x14ac:dyDescent="0.25">
      <c r="A668" s="66"/>
      <c r="B668" s="66"/>
      <c r="C668" s="66"/>
      <c r="D668" s="66"/>
      <c r="E668" s="67"/>
      <c r="F668" s="67"/>
      <c r="G668" s="67"/>
      <c r="H668" s="67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</row>
    <row r="669" spans="1:23" ht="13.2" x14ac:dyDescent="0.25">
      <c r="A669" s="66"/>
      <c r="B669" s="66"/>
      <c r="C669" s="66"/>
      <c r="D669" s="66"/>
      <c r="E669" s="67"/>
      <c r="F669" s="67"/>
      <c r="G669" s="67"/>
      <c r="H669" s="67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</row>
    <row r="670" spans="1:23" ht="13.2" x14ac:dyDescent="0.25">
      <c r="A670" s="66"/>
      <c r="B670" s="66"/>
      <c r="C670" s="66"/>
      <c r="D670" s="66"/>
      <c r="E670" s="67"/>
      <c r="F670" s="67"/>
      <c r="G670" s="67"/>
      <c r="H670" s="67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</row>
    <row r="671" spans="1:23" ht="13.2" x14ac:dyDescent="0.25">
      <c r="A671" s="66"/>
      <c r="B671" s="66"/>
      <c r="C671" s="66"/>
      <c r="D671" s="66"/>
      <c r="E671" s="67"/>
      <c r="F671" s="67"/>
      <c r="G671" s="67"/>
      <c r="H671" s="67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</row>
    <row r="672" spans="1:23" ht="13.2" x14ac:dyDescent="0.25">
      <c r="A672" s="66"/>
      <c r="B672" s="66"/>
      <c r="C672" s="66"/>
      <c r="D672" s="66"/>
      <c r="E672" s="67"/>
      <c r="F672" s="67"/>
      <c r="G672" s="67"/>
      <c r="H672" s="67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</row>
    <row r="673" spans="1:23" ht="13.2" x14ac:dyDescent="0.25">
      <c r="A673" s="66"/>
      <c r="B673" s="66"/>
      <c r="C673" s="66"/>
      <c r="D673" s="66"/>
      <c r="E673" s="67"/>
      <c r="F673" s="67"/>
      <c r="G673" s="67"/>
      <c r="H673" s="67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</row>
    <row r="674" spans="1:23" ht="13.2" x14ac:dyDescent="0.25">
      <c r="A674" s="66"/>
      <c r="B674" s="66"/>
      <c r="C674" s="66"/>
      <c r="D674" s="66"/>
      <c r="E674" s="67"/>
      <c r="F674" s="67"/>
      <c r="G674" s="67"/>
      <c r="H674" s="67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</row>
    <row r="675" spans="1:23" ht="13.2" x14ac:dyDescent="0.25">
      <c r="A675" s="66"/>
      <c r="B675" s="66"/>
      <c r="C675" s="66"/>
      <c r="D675" s="66"/>
      <c r="E675" s="67"/>
      <c r="F675" s="67"/>
      <c r="G675" s="67"/>
      <c r="H675" s="67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</row>
    <row r="676" spans="1:23" ht="13.2" x14ac:dyDescent="0.25">
      <c r="A676" s="66"/>
      <c r="B676" s="66"/>
      <c r="C676" s="66"/>
      <c r="D676" s="66"/>
      <c r="E676" s="67"/>
      <c r="F676" s="67"/>
      <c r="G676" s="67"/>
      <c r="H676" s="67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</row>
    <row r="677" spans="1:23" ht="13.2" x14ac:dyDescent="0.25">
      <c r="A677" s="66"/>
      <c r="B677" s="66"/>
      <c r="C677" s="66"/>
      <c r="D677" s="66"/>
      <c r="E677" s="67"/>
      <c r="F677" s="67"/>
      <c r="G677" s="67"/>
      <c r="H677" s="67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</row>
    <row r="678" spans="1:23" ht="13.2" x14ac:dyDescent="0.25">
      <c r="A678" s="66"/>
      <c r="B678" s="66"/>
      <c r="C678" s="66"/>
      <c r="D678" s="66"/>
      <c r="E678" s="67"/>
      <c r="F678" s="67"/>
      <c r="G678" s="67"/>
      <c r="H678" s="67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</row>
    <row r="679" spans="1:23" ht="13.2" x14ac:dyDescent="0.25">
      <c r="A679" s="66"/>
      <c r="B679" s="66"/>
      <c r="C679" s="66"/>
      <c r="D679" s="66"/>
      <c r="E679" s="67"/>
      <c r="F679" s="67"/>
      <c r="G679" s="67"/>
      <c r="H679" s="67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</row>
    <row r="680" spans="1:23" ht="13.2" x14ac:dyDescent="0.25">
      <c r="A680" s="66"/>
      <c r="B680" s="66"/>
      <c r="C680" s="66"/>
      <c r="D680" s="66"/>
      <c r="E680" s="67"/>
      <c r="F680" s="67"/>
      <c r="G680" s="67"/>
      <c r="H680" s="67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</row>
    <row r="681" spans="1:23" ht="13.2" x14ac:dyDescent="0.25">
      <c r="A681" s="66"/>
      <c r="B681" s="66"/>
      <c r="C681" s="66"/>
      <c r="D681" s="66"/>
      <c r="E681" s="67"/>
      <c r="F681" s="67"/>
      <c r="G681" s="67"/>
      <c r="H681" s="67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</row>
    <row r="682" spans="1:23" ht="13.2" x14ac:dyDescent="0.25">
      <c r="A682" s="66"/>
      <c r="B682" s="66"/>
      <c r="C682" s="66"/>
      <c r="D682" s="66"/>
      <c r="E682" s="67"/>
      <c r="F682" s="67"/>
      <c r="G682" s="67"/>
      <c r="H682" s="67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</row>
    <row r="683" spans="1:23" ht="13.2" x14ac:dyDescent="0.25">
      <c r="A683" s="66"/>
      <c r="B683" s="66"/>
      <c r="C683" s="66"/>
      <c r="D683" s="66"/>
      <c r="E683" s="67"/>
      <c r="F683" s="67"/>
      <c r="G683" s="67"/>
      <c r="H683" s="67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</row>
    <row r="684" spans="1:23" ht="13.2" x14ac:dyDescent="0.25">
      <c r="A684" s="66"/>
      <c r="B684" s="66"/>
      <c r="C684" s="66"/>
      <c r="D684" s="66"/>
      <c r="E684" s="67"/>
      <c r="F684" s="67"/>
      <c r="G684" s="67"/>
      <c r="H684" s="67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</row>
    <row r="685" spans="1:23" ht="13.2" x14ac:dyDescent="0.25">
      <c r="A685" s="66"/>
      <c r="B685" s="66"/>
      <c r="C685" s="66"/>
      <c r="D685" s="66"/>
      <c r="E685" s="67"/>
      <c r="F685" s="67"/>
      <c r="G685" s="67"/>
      <c r="H685" s="67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</row>
    <row r="686" spans="1:23" ht="13.2" x14ac:dyDescent="0.25">
      <c r="A686" s="66"/>
      <c r="B686" s="66"/>
      <c r="C686" s="66"/>
      <c r="D686" s="66"/>
      <c r="E686" s="67"/>
      <c r="F686" s="67"/>
      <c r="G686" s="67"/>
      <c r="H686" s="67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</row>
    <row r="687" spans="1:23" ht="13.2" x14ac:dyDescent="0.25">
      <c r="A687" s="66"/>
      <c r="B687" s="66"/>
      <c r="C687" s="66"/>
      <c r="D687" s="66"/>
      <c r="E687" s="67"/>
      <c r="F687" s="67"/>
      <c r="G687" s="67"/>
      <c r="H687" s="67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</row>
    <row r="688" spans="1:23" ht="13.2" x14ac:dyDescent="0.25">
      <c r="A688" s="66"/>
      <c r="B688" s="66"/>
      <c r="C688" s="66"/>
      <c r="D688" s="66"/>
      <c r="E688" s="67"/>
      <c r="F688" s="67"/>
      <c r="G688" s="67"/>
      <c r="H688" s="67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</row>
    <row r="689" spans="1:23" ht="13.2" x14ac:dyDescent="0.25">
      <c r="A689" s="66"/>
      <c r="B689" s="66"/>
      <c r="C689" s="66"/>
      <c r="D689" s="66"/>
      <c r="E689" s="67"/>
      <c r="F689" s="67"/>
      <c r="G689" s="67"/>
      <c r="H689" s="67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</row>
    <row r="690" spans="1:23" ht="13.2" x14ac:dyDescent="0.25">
      <c r="A690" s="66"/>
      <c r="B690" s="66"/>
      <c r="C690" s="66"/>
      <c r="D690" s="66"/>
      <c r="E690" s="67"/>
      <c r="F690" s="67"/>
      <c r="G690" s="67"/>
      <c r="H690" s="67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</row>
    <row r="691" spans="1:23" ht="13.2" x14ac:dyDescent="0.25">
      <c r="A691" s="66"/>
      <c r="B691" s="66"/>
      <c r="C691" s="66"/>
      <c r="D691" s="66"/>
      <c r="E691" s="67"/>
      <c r="F691" s="67"/>
      <c r="G691" s="67"/>
      <c r="H691" s="67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</row>
    <row r="692" spans="1:23" ht="13.2" x14ac:dyDescent="0.25">
      <c r="A692" s="66"/>
      <c r="B692" s="66"/>
      <c r="C692" s="66"/>
      <c r="D692" s="66"/>
      <c r="E692" s="67"/>
      <c r="F692" s="67"/>
      <c r="G692" s="67"/>
      <c r="H692" s="67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</row>
    <row r="693" spans="1:23" ht="13.2" x14ac:dyDescent="0.25">
      <c r="A693" s="66"/>
      <c r="B693" s="66"/>
      <c r="C693" s="66"/>
      <c r="D693" s="66"/>
      <c r="E693" s="67"/>
      <c r="F693" s="67"/>
      <c r="G693" s="67"/>
      <c r="H693" s="67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</row>
    <row r="694" spans="1:23" ht="13.2" x14ac:dyDescent="0.25">
      <c r="A694" s="66"/>
      <c r="B694" s="66"/>
      <c r="C694" s="66"/>
      <c r="D694" s="66"/>
      <c r="E694" s="67"/>
      <c r="F694" s="67"/>
      <c r="G694" s="67"/>
      <c r="H694" s="67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</row>
    <row r="695" spans="1:23" ht="13.2" x14ac:dyDescent="0.25">
      <c r="A695" s="66"/>
      <c r="B695" s="66"/>
      <c r="C695" s="66"/>
      <c r="D695" s="66"/>
      <c r="E695" s="67"/>
      <c r="F695" s="67"/>
      <c r="G695" s="67"/>
      <c r="H695" s="67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</row>
    <row r="696" spans="1:23" ht="13.2" x14ac:dyDescent="0.25">
      <c r="A696" s="66"/>
      <c r="B696" s="66"/>
      <c r="C696" s="66"/>
      <c r="D696" s="66"/>
      <c r="E696" s="67"/>
      <c r="F696" s="67"/>
      <c r="G696" s="67"/>
      <c r="H696" s="67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</row>
    <row r="697" spans="1:23" ht="13.2" x14ac:dyDescent="0.25">
      <c r="A697" s="66"/>
      <c r="B697" s="66"/>
      <c r="C697" s="66"/>
      <c r="D697" s="66"/>
      <c r="E697" s="67"/>
      <c r="F697" s="67"/>
      <c r="G697" s="67"/>
      <c r="H697" s="67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</row>
    <row r="698" spans="1:23" ht="13.2" x14ac:dyDescent="0.25">
      <c r="A698" s="66"/>
      <c r="B698" s="66"/>
      <c r="C698" s="66"/>
      <c r="D698" s="66"/>
      <c r="E698" s="67"/>
      <c r="F698" s="67"/>
      <c r="G698" s="67"/>
      <c r="H698" s="67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</row>
    <row r="699" spans="1:23" ht="13.2" x14ac:dyDescent="0.25">
      <c r="A699" s="66"/>
      <c r="B699" s="66"/>
      <c r="C699" s="66"/>
      <c r="D699" s="66"/>
      <c r="E699" s="67"/>
      <c r="F699" s="67"/>
      <c r="G699" s="67"/>
      <c r="H699" s="67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</row>
    <row r="700" spans="1:23" ht="13.2" x14ac:dyDescent="0.25">
      <c r="A700" s="66"/>
      <c r="B700" s="66"/>
      <c r="C700" s="66"/>
      <c r="D700" s="66"/>
      <c r="E700" s="67"/>
      <c r="F700" s="67"/>
      <c r="G700" s="67"/>
      <c r="H700" s="67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</row>
    <row r="701" spans="1:23" ht="13.2" x14ac:dyDescent="0.25">
      <c r="A701" s="66"/>
      <c r="B701" s="66"/>
      <c r="C701" s="66"/>
      <c r="D701" s="66"/>
      <c r="E701" s="67"/>
      <c r="F701" s="67"/>
      <c r="G701" s="67"/>
      <c r="H701" s="67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</row>
    <row r="702" spans="1:23" ht="13.2" x14ac:dyDescent="0.25">
      <c r="A702" s="66"/>
      <c r="B702" s="66"/>
      <c r="C702" s="66"/>
      <c r="D702" s="66"/>
      <c r="E702" s="67"/>
      <c r="F702" s="67"/>
      <c r="G702" s="67"/>
      <c r="H702" s="67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</row>
    <row r="703" spans="1:23" ht="13.2" x14ac:dyDescent="0.25">
      <c r="A703" s="66"/>
      <c r="B703" s="66"/>
      <c r="C703" s="66"/>
      <c r="D703" s="66"/>
      <c r="E703" s="67"/>
      <c r="F703" s="67"/>
      <c r="G703" s="67"/>
      <c r="H703" s="67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</row>
    <row r="704" spans="1:23" ht="13.2" x14ac:dyDescent="0.25">
      <c r="A704" s="66"/>
      <c r="B704" s="66"/>
      <c r="C704" s="66"/>
      <c r="D704" s="66"/>
      <c r="E704" s="67"/>
      <c r="F704" s="67"/>
      <c r="G704" s="67"/>
      <c r="H704" s="67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</row>
    <row r="705" spans="1:23" ht="13.2" x14ac:dyDescent="0.25">
      <c r="A705" s="66"/>
      <c r="B705" s="66"/>
      <c r="C705" s="66"/>
      <c r="D705" s="66"/>
      <c r="E705" s="67"/>
      <c r="F705" s="67"/>
      <c r="G705" s="67"/>
      <c r="H705" s="67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</row>
    <row r="706" spans="1:23" ht="13.2" x14ac:dyDescent="0.25">
      <c r="A706" s="66"/>
      <c r="B706" s="66"/>
      <c r="C706" s="66"/>
      <c r="D706" s="66"/>
      <c r="E706" s="67"/>
      <c r="F706" s="67"/>
      <c r="G706" s="67"/>
      <c r="H706" s="67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</row>
    <row r="707" spans="1:23" ht="13.2" x14ac:dyDescent="0.25">
      <c r="A707" s="66"/>
      <c r="B707" s="66"/>
      <c r="C707" s="66"/>
      <c r="D707" s="66"/>
      <c r="E707" s="67"/>
      <c r="F707" s="67"/>
      <c r="G707" s="67"/>
      <c r="H707" s="67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</row>
    <row r="708" spans="1:23" ht="13.2" x14ac:dyDescent="0.25">
      <c r="A708" s="66"/>
      <c r="B708" s="66"/>
      <c r="C708" s="66"/>
      <c r="D708" s="66"/>
      <c r="E708" s="67"/>
      <c r="F708" s="67"/>
      <c r="G708" s="67"/>
      <c r="H708" s="67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</row>
    <row r="709" spans="1:23" ht="13.2" x14ac:dyDescent="0.25">
      <c r="A709" s="66"/>
      <c r="B709" s="66"/>
      <c r="C709" s="66"/>
      <c r="D709" s="66"/>
      <c r="E709" s="67"/>
      <c r="F709" s="67"/>
      <c r="G709" s="67"/>
      <c r="H709" s="67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</row>
    <row r="710" spans="1:23" ht="13.2" x14ac:dyDescent="0.25">
      <c r="A710" s="66"/>
      <c r="B710" s="66"/>
      <c r="C710" s="66"/>
      <c r="D710" s="66"/>
      <c r="E710" s="67"/>
      <c r="F710" s="67"/>
      <c r="G710" s="67"/>
      <c r="H710" s="67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</row>
    <row r="711" spans="1:23" ht="13.2" x14ac:dyDescent="0.25">
      <c r="A711" s="66"/>
      <c r="B711" s="66"/>
      <c r="C711" s="66"/>
      <c r="D711" s="66"/>
      <c r="E711" s="67"/>
      <c r="F711" s="67"/>
      <c r="G711" s="67"/>
      <c r="H711" s="67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</row>
    <row r="712" spans="1:23" ht="13.2" x14ac:dyDescent="0.25">
      <c r="A712" s="66"/>
      <c r="B712" s="66"/>
      <c r="C712" s="66"/>
      <c r="D712" s="66"/>
      <c r="E712" s="67"/>
      <c r="F712" s="67"/>
      <c r="G712" s="67"/>
      <c r="H712" s="67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</row>
    <row r="713" spans="1:23" ht="13.2" x14ac:dyDescent="0.25">
      <c r="A713" s="66"/>
      <c r="B713" s="66"/>
      <c r="C713" s="66"/>
      <c r="D713" s="66"/>
      <c r="E713" s="67"/>
      <c r="F713" s="67"/>
      <c r="G713" s="67"/>
      <c r="H713" s="67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</row>
    <row r="714" spans="1:23" ht="13.2" x14ac:dyDescent="0.25">
      <c r="A714" s="66"/>
      <c r="B714" s="66"/>
      <c r="C714" s="66"/>
      <c r="D714" s="66"/>
      <c r="E714" s="67"/>
      <c r="F714" s="67"/>
      <c r="G714" s="67"/>
      <c r="H714" s="67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</row>
    <row r="715" spans="1:23" ht="13.2" x14ac:dyDescent="0.25">
      <c r="A715" s="66"/>
      <c r="B715" s="66"/>
      <c r="C715" s="66"/>
      <c r="D715" s="66"/>
      <c r="E715" s="67"/>
      <c r="F715" s="67"/>
      <c r="G715" s="67"/>
      <c r="H715" s="67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</row>
    <row r="716" spans="1:23" ht="13.2" x14ac:dyDescent="0.25">
      <c r="A716" s="66"/>
      <c r="B716" s="66"/>
      <c r="C716" s="66"/>
      <c r="D716" s="66"/>
      <c r="E716" s="67"/>
      <c r="F716" s="67"/>
      <c r="G716" s="67"/>
      <c r="H716" s="67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</row>
    <row r="717" spans="1:23" ht="13.2" x14ac:dyDescent="0.25">
      <c r="A717" s="66"/>
      <c r="B717" s="66"/>
      <c r="C717" s="66"/>
      <c r="D717" s="66"/>
      <c r="E717" s="67"/>
      <c r="F717" s="67"/>
      <c r="G717" s="67"/>
      <c r="H717" s="67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</row>
    <row r="718" spans="1:23" ht="13.2" x14ac:dyDescent="0.25">
      <c r="A718" s="66"/>
      <c r="B718" s="66"/>
      <c r="C718" s="66"/>
      <c r="D718" s="66"/>
      <c r="E718" s="67"/>
      <c r="F718" s="67"/>
      <c r="G718" s="67"/>
      <c r="H718" s="67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</row>
    <row r="719" spans="1:23" ht="13.2" x14ac:dyDescent="0.25">
      <c r="A719" s="66"/>
      <c r="B719" s="66"/>
      <c r="C719" s="66"/>
      <c r="D719" s="66"/>
      <c r="E719" s="67"/>
      <c r="F719" s="67"/>
      <c r="G719" s="67"/>
      <c r="H719" s="67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</row>
    <row r="720" spans="1:23" ht="13.2" x14ac:dyDescent="0.25">
      <c r="A720" s="66"/>
      <c r="B720" s="66"/>
      <c r="C720" s="66"/>
      <c r="D720" s="66"/>
      <c r="E720" s="67"/>
      <c r="F720" s="67"/>
      <c r="G720" s="67"/>
      <c r="H720" s="67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</row>
    <row r="721" spans="1:23" ht="13.2" x14ac:dyDescent="0.25">
      <c r="A721" s="66"/>
      <c r="B721" s="66"/>
      <c r="C721" s="66"/>
      <c r="D721" s="66"/>
      <c r="E721" s="67"/>
      <c r="F721" s="67"/>
      <c r="G721" s="67"/>
      <c r="H721" s="67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</row>
    <row r="722" spans="1:23" ht="13.2" x14ac:dyDescent="0.25">
      <c r="A722" s="66"/>
      <c r="B722" s="66"/>
      <c r="C722" s="66"/>
      <c r="D722" s="66"/>
      <c r="E722" s="67"/>
      <c r="F722" s="67"/>
      <c r="G722" s="67"/>
      <c r="H722" s="67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</row>
    <row r="723" spans="1:23" ht="13.2" x14ac:dyDescent="0.25">
      <c r="A723" s="66"/>
      <c r="B723" s="66"/>
      <c r="C723" s="66"/>
      <c r="D723" s="66"/>
      <c r="E723" s="67"/>
      <c r="F723" s="67"/>
      <c r="G723" s="67"/>
      <c r="H723" s="67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</row>
    <row r="724" spans="1:23" ht="13.2" x14ac:dyDescent="0.25">
      <c r="A724" s="66"/>
      <c r="B724" s="66"/>
      <c r="C724" s="66"/>
      <c r="D724" s="66"/>
      <c r="E724" s="67"/>
      <c r="F724" s="67"/>
      <c r="G724" s="67"/>
      <c r="H724" s="67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</row>
    <row r="725" spans="1:23" ht="13.2" x14ac:dyDescent="0.25">
      <c r="A725" s="66"/>
      <c r="B725" s="66"/>
      <c r="C725" s="66"/>
      <c r="D725" s="66"/>
      <c r="E725" s="67"/>
      <c r="F725" s="67"/>
      <c r="G725" s="67"/>
      <c r="H725" s="67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</row>
    <row r="726" spans="1:23" ht="13.2" x14ac:dyDescent="0.25">
      <c r="A726" s="66"/>
      <c r="B726" s="66"/>
      <c r="C726" s="66"/>
      <c r="D726" s="66"/>
      <c r="E726" s="67"/>
      <c r="F726" s="67"/>
      <c r="G726" s="67"/>
      <c r="H726" s="67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</row>
    <row r="727" spans="1:23" ht="13.2" x14ac:dyDescent="0.25">
      <c r="A727" s="66"/>
      <c r="B727" s="66"/>
      <c r="C727" s="66"/>
      <c r="D727" s="66"/>
      <c r="E727" s="67"/>
      <c r="F727" s="67"/>
      <c r="G727" s="67"/>
      <c r="H727" s="67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</row>
    <row r="728" spans="1:23" ht="13.2" x14ac:dyDescent="0.25">
      <c r="A728" s="66"/>
      <c r="B728" s="66"/>
      <c r="C728" s="66"/>
      <c r="D728" s="66"/>
      <c r="E728" s="67"/>
      <c r="F728" s="67"/>
      <c r="G728" s="67"/>
      <c r="H728" s="67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</row>
    <row r="729" spans="1:23" ht="13.2" x14ac:dyDescent="0.25">
      <c r="A729" s="66"/>
      <c r="B729" s="66"/>
      <c r="C729" s="66"/>
      <c r="D729" s="66"/>
      <c r="E729" s="67"/>
      <c r="F729" s="67"/>
      <c r="G729" s="67"/>
      <c r="H729" s="67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</row>
    <row r="730" spans="1:23" ht="13.2" x14ac:dyDescent="0.25">
      <c r="A730" s="66"/>
      <c r="B730" s="66"/>
      <c r="C730" s="66"/>
      <c r="D730" s="66"/>
      <c r="E730" s="67"/>
      <c r="F730" s="67"/>
      <c r="G730" s="67"/>
      <c r="H730" s="67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</row>
    <row r="731" spans="1:23" ht="13.2" x14ac:dyDescent="0.25">
      <c r="A731" s="66"/>
      <c r="B731" s="66"/>
      <c r="C731" s="66"/>
      <c r="D731" s="66"/>
      <c r="E731" s="67"/>
      <c r="F731" s="67"/>
      <c r="G731" s="67"/>
      <c r="H731" s="67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</row>
    <row r="732" spans="1:23" ht="13.2" x14ac:dyDescent="0.25">
      <c r="A732" s="66"/>
      <c r="B732" s="66"/>
      <c r="C732" s="66"/>
      <c r="D732" s="66"/>
      <c r="E732" s="67"/>
      <c r="F732" s="67"/>
      <c r="G732" s="67"/>
      <c r="H732" s="67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</row>
    <row r="733" spans="1:23" ht="13.2" x14ac:dyDescent="0.25">
      <c r="A733" s="66"/>
      <c r="B733" s="66"/>
      <c r="C733" s="66"/>
      <c r="D733" s="66"/>
      <c r="E733" s="67"/>
      <c r="F733" s="67"/>
      <c r="G733" s="67"/>
      <c r="H733" s="67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</row>
    <row r="734" spans="1:23" ht="13.2" x14ac:dyDescent="0.25">
      <c r="A734" s="66"/>
      <c r="B734" s="66"/>
      <c r="C734" s="66"/>
      <c r="D734" s="66"/>
      <c r="E734" s="67"/>
      <c r="F734" s="67"/>
      <c r="G734" s="67"/>
      <c r="H734" s="67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</row>
    <row r="735" spans="1:23" ht="13.2" x14ac:dyDescent="0.25">
      <c r="A735" s="66"/>
      <c r="B735" s="66"/>
      <c r="C735" s="66"/>
      <c r="D735" s="66"/>
      <c r="E735" s="67"/>
      <c r="F735" s="67"/>
      <c r="G735" s="67"/>
      <c r="H735" s="67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</row>
    <row r="736" spans="1:23" ht="13.2" x14ac:dyDescent="0.25">
      <c r="A736" s="66"/>
      <c r="B736" s="66"/>
      <c r="C736" s="66"/>
      <c r="D736" s="66"/>
      <c r="E736" s="67"/>
      <c r="F736" s="67"/>
      <c r="G736" s="67"/>
      <c r="H736" s="67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</row>
    <row r="737" spans="1:23" ht="13.2" x14ac:dyDescent="0.25">
      <c r="A737" s="66"/>
      <c r="B737" s="66"/>
      <c r="C737" s="66"/>
      <c r="D737" s="66"/>
      <c r="E737" s="67"/>
      <c r="F737" s="67"/>
      <c r="G737" s="67"/>
      <c r="H737" s="67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</row>
    <row r="738" spans="1:23" ht="13.2" x14ac:dyDescent="0.25">
      <c r="A738" s="66"/>
      <c r="B738" s="66"/>
      <c r="C738" s="66"/>
      <c r="D738" s="66"/>
      <c r="E738" s="67"/>
      <c r="F738" s="67"/>
      <c r="G738" s="67"/>
      <c r="H738" s="67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</row>
    <row r="739" spans="1:23" ht="13.2" x14ac:dyDescent="0.25">
      <c r="A739" s="66"/>
      <c r="B739" s="66"/>
      <c r="C739" s="66"/>
      <c r="D739" s="66"/>
      <c r="E739" s="67"/>
      <c r="F739" s="67"/>
      <c r="G739" s="67"/>
      <c r="H739" s="67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</row>
    <row r="740" spans="1:23" ht="13.2" x14ac:dyDescent="0.25">
      <c r="A740" s="66"/>
      <c r="B740" s="66"/>
      <c r="C740" s="66"/>
      <c r="D740" s="66"/>
      <c r="E740" s="67"/>
      <c r="F740" s="67"/>
      <c r="G740" s="67"/>
      <c r="H740" s="67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</row>
    <row r="741" spans="1:23" ht="13.2" x14ac:dyDescent="0.25">
      <c r="A741" s="66"/>
      <c r="B741" s="66"/>
      <c r="C741" s="66"/>
      <c r="D741" s="66"/>
      <c r="E741" s="67"/>
      <c r="F741" s="67"/>
      <c r="G741" s="67"/>
      <c r="H741" s="67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</row>
    <row r="742" spans="1:23" ht="13.2" x14ac:dyDescent="0.25">
      <c r="A742" s="66"/>
      <c r="B742" s="66"/>
      <c r="C742" s="66"/>
      <c r="D742" s="66"/>
      <c r="E742" s="67"/>
      <c r="F742" s="67"/>
      <c r="G742" s="67"/>
      <c r="H742" s="67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</row>
    <row r="743" spans="1:23" ht="13.2" x14ac:dyDescent="0.25">
      <c r="A743" s="66"/>
      <c r="B743" s="66"/>
      <c r="C743" s="66"/>
      <c r="D743" s="66"/>
      <c r="E743" s="67"/>
      <c r="F743" s="67"/>
      <c r="G743" s="67"/>
      <c r="H743" s="67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</row>
    <row r="744" spans="1:23" ht="13.2" x14ac:dyDescent="0.25">
      <c r="A744" s="66"/>
      <c r="B744" s="66"/>
      <c r="C744" s="66"/>
      <c r="D744" s="66"/>
      <c r="E744" s="67"/>
      <c r="F744" s="67"/>
      <c r="G744" s="67"/>
      <c r="H744" s="67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</row>
    <row r="745" spans="1:23" ht="13.2" x14ac:dyDescent="0.25">
      <c r="A745" s="66"/>
      <c r="B745" s="66"/>
      <c r="C745" s="66"/>
      <c r="D745" s="66"/>
      <c r="E745" s="67"/>
      <c r="F745" s="67"/>
      <c r="G745" s="67"/>
      <c r="H745" s="67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</row>
    <row r="746" spans="1:23" ht="13.2" x14ac:dyDescent="0.25">
      <c r="A746" s="66"/>
      <c r="B746" s="66"/>
      <c r="C746" s="66"/>
      <c r="D746" s="66"/>
      <c r="E746" s="67"/>
      <c r="F746" s="67"/>
      <c r="G746" s="67"/>
      <c r="H746" s="67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</row>
    <row r="747" spans="1:23" ht="13.2" x14ac:dyDescent="0.25">
      <c r="A747" s="66"/>
      <c r="B747" s="66"/>
      <c r="C747" s="66"/>
      <c r="D747" s="66"/>
      <c r="E747" s="67"/>
      <c r="F747" s="67"/>
      <c r="G747" s="67"/>
      <c r="H747" s="67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</row>
    <row r="748" spans="1:23" ht="13.2" x14ac:dyDescent="0.25">
      <c r="A748" s="66"/>
      <c r="B748" s="66"/>
      <c r="C748" s="66"/>
      <c r="D748" s="66"/>
      <c r="E748" s="67"/>
      <c r="F748" s="67"/>
      <c r="G748" s="67"/>
      <c r="H748" s="67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</row>
    <row r="749" spans="1:23" ht="13.2" x14ac:dyDescent="0.25">
      <c r="A749" s="66"/>
      <c r="B749" s="66"/>
      <c r="C749" s="66"/>
      <c r="D749" s="66"/>
      <c r="E749" s="67"/>
      <c r="F749" s="67"/>
      <c r="G749" s="67"/>
      <c r="H749" s="67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</row>
    <row r="750" spans="1:23" ht="13.2" x14ac:dyDescent="0.25">
      <c r="A750" s="66"/>
      <c r="B750" s="66"/>
      <c r="C750" s="66"/>
      <c r="D750" s="66"/>
      <c r="E750" s="67"/>
      <c r="F750" s="67"/>
      <c r="G750" s="67"/>
      <c r="H750" s="67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</row>
    <row r="751" spans="1:23" ht="13.2" x14ac:dyDescent="0.25">
      <c r="A751" s="66"/>
      <c r="B751" s="66"/>
      <c r="C751" s="66"/>
      <c r="D751" s="66"/>
      <c r="E751" s="67"/>
      <c r="F751" s="67"/>
      <c r="G751" s="67"/>
      <c r="H751" s="67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</row>
    <row r="752" spans="1:23" ht="13.2" x14ac:dyDescent="0.25">
      <c r="A752" s="66"/>
      <c r="B752" s="66"/>
      <c r="C752" s="66"/>
      <c r="D752" s="66"/>
      <c r="E752" s="67"/>
      <c r="F752" s="67"/>
      <c r="G752" s="67"/>
      <c r="H752" s="67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</row>
    <row r="753" spans="1:23" ht="13.2" x14ac:dyDescent="0.25">
      <c r="A753" s="66"/>
      <c r="B753" s="66"/>
      <c r="C753" s="66"/>
      <c r="D753" s="66"/>
      <c r="E753" s="67"/>
      <c r="F753" s="67"/>
      <c r="G753" s="67"/>
      <c r="H753" s="67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</row>
    <row r="754" spans="1:23" ht="13.2" x14ac:dyDescent="0.25">
      <c r="A754" s="66"/>
      <c r="B754" s="66"/>
      <c r="C754" s="66"/>
      <c r="D754" s="66"/>
      <c r="E754" s="67"/>
      <c r="F754" s="67"/>
      <c r="G754" s="67"/>
      <c r="H754" s="67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</row>
    <row r="755" spans="1:23" ht="13.2" x14ac:dyDescent="0.25">
      <c r="A755" s="66"/>
      <c r="B755" s="66"/>
      <c r="C755" s="66"/>
      <c r="D755" s="66"/>
      <c r="E755" s="67"/>
      <c r="F755" s="67"/>
      <c r="G755" s="67"/>
      <c r="H755" s="67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</row>
    <row r="756" spans="1:23" ht="13.2" x14ac:dyDescent="0.25">
      <c r="A756" s="66"/>
      <c r="B756" s="66"/>
      <c r="C756" s="66"/>
      <c r="D756" s="66"/>
      <c r="E756" s="67"/>
      <c r="F756" s="67"/>
      <c r="G756" s="67"/>
      <c r="H756" s="67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</row>
    <row r="757" spans="1:23" ht="13.2" x14ac:dyDescent="0.25">
      <c r="A757" s="66"/>
      <c r="B757" s="66"/>
      <c r="C757" s="66"/>
      <c r="D757" s="66"/>
      <c r="E757" s="67"/>
      <c r="F757" s="67"/>
      <c r="G757" s="67"/>
      <c r="H757" s="67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</row>
    <row r="758" spans="1:23" ht="13.2" x14ac:dyDescent="0.25">
      <c r="A758" s="66"/>
      <c r="B758" s="66"/>
      <c r="C758" s="66"/>
      <c r="D758" s="66"/>
      <c r="E758" s="67"/>
      <c r="F758" s="67"/>
      <c r="G758" s="67"/>
      <c r="H758" s="67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</row>
    <row r="759" spans="1:23" ht="13.2" x14ac:dyDescent="0.25">
      <c r="A759" s="66"/>
      <c r="B759" s="66"/>
      <c r="C759" s="66"/>
      <c r="D759" s="66"/>
      <c r="E759" s="67"/>
      <c r="F759" s="67"/>
      <c r="G759" s="67"/>
      <c r="H759" s="67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</row>
    <row r="760" spans="1:23" ht="13.2" x14ac:dyDescent="0.25">
      <c r="A760" s="66"/>
      <c r="B760" s="66"/>
      <c r="C760" s="66"/>
      <c r="D760" s="66"/>
      <c r="E760" s="67"/>
      <c r="F760" s="67"/>
      <c r="G760" s="67"/>
      <c r="H760" s="67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</row>
    <row r="761" spans="1:23" ht="13.2" x14ac:dyDescent="0.25">
      <c r="A761" s="66"/>
      <c r="B761" s="66"/>
      <c r="C761" s="66"/>
      <c r="D761" s="66"/>
      <c r="E761" s="67"/>
      <c r="F761" s="67"/>
      <c r="G761" s="67"/>
      <c r="H761" s="67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</row>
    <row r="762" spans="1:23" ht="13.2" x14ac:dyDescent="0.25">
      <c r="A762" s="66"/>
      <c r="B762" s="66"/>
      <c r="C762" s="66"/>
      <c r="D762" s="66"/>
      <c r="E762" s="67"/>
      <c r="F762" s="67"/>
      <c r="G762" s="67"/>
      <c r="H762" s="67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</row>
    <row r="763" spans="1:23" ht="13.2" x14ac:dyDescent="0.25">
      <c r="A763" s="66"/>
      <c r="B763" s="66"/>
      <c r="C763" s="66"/>
      <c r="D763" s="66"/>
      <c r="E763" s="67"/>
      <c r="F763" s="67"/>
      <c r="G763" s="67"/>
      <c r="H763" s="67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</row>
    <row r="764" spans="1:23" ht="13.2" x14ac:dyDescent="0.25">
      <c r="A764" s="66"/>
      <c r="B764" s="66"/>
      <c r="C764" s="66"/>
      <c r="D764" s="66"/>
      <c r="E764" s="67"/>
      <c r="F764" s="67"/>
      <c r="G764" s="67"/>
      <c r="H764" s="67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</row>
    <row r="765" spans="1:23" ht="13.2" x14ac:dyDescent="0.25">
      <c r="A765" s="66"/>
      <c r="B765" s="66"/>
      <c r="C765" s="66"/>
      <c r="D765" s="66"/>
      <c r="E765" s="67"/>
      <c r="F765" s="67"/>
      <c r="G765" s="67"/>
      <c r="H765" s="67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</row>
    <row r="766" spans="1:23" ht="13.2" x14ac:dyDescent="0.25">
      <c r="A766" s="66"/>
      <c r="B766" s="66"/>
      <c r="C766" s="66"/>
      <c r="D766" s="66"/>
      <c r="E766" s="67"/>
      <c r="F766" s="67"/>
      <c r="G766" s="67"/>
      <c r="H766" s="67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</row>
    <row r="767" spans="1:23" ht="13.2" x14ac:dyDescent="0.25">
      <c r="A767" s="66"/>
      <c r="B767" s="66"/>
      <c r="C767" s="66"/>
      <c r="D767" s="66"/>
      <c r="E767" s="67"/>
      <c r="F767" s="67"/>
      <c r="G767" s="67"/>
      <c r="H767" s="67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</row>
    <row r="768" spans="1:23" ht="13.2" x14ac:dyDescent="0.25">
      <c r="A768" s="66"/>
      <c r="B768" s="66"/>
      <c r="C768" s="66"/>
      <c r="D768" s="66"/>
      <c r="E768" s="67"/>
      <c r="F768" s="67"/>
      <c r="G768" s="67"/>
      <c r="H768" s="67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</row>
    <row r="769" spans="1:23" ht="13.2" x14ac:dyDescent="0.25">
      <c r="A769" s="66"/>
      <c r="B769" s="66"/>
      <c r="C769" s="66"/>
      <c r="D769" s="66"/>
      <c r="E769" s="67"/>
      <c r="F769" s="67"/>
      <c r="G769" s="67"/>
      <c r="H769" s="67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</row>
    <row r="770" spans="1:23" ht="13.2" x14ac:dyDescent="0.25">
      <c r="A770" s="66"/>
      <c r="B770" s="66"/>
      <c r="C770" s="66"/>
      <c r="D770" s="66"/>
      <c r="E770" s="67"/>
      <c r="F770" s="67"/>
      <c r="G770" s="67"/>
      <c r="H770" s="67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</row>
    <row r="771" spans="1:23" ht="13.2" x14ac:dyDescent="0.25">
      <c r="A771" s="66"/>
      <c r="B771" s="66"/>
      <c r="C771" s="66"/>
      <c r="D771" s="66"/>
      <c r="E771" s="67"/>
      <c r="F771" s="67"/>
      <c r="G771" s="67"/>
      <c r="H771" s="67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</row>
    <row r="772" spans="1:23" ht="13.2" x14ac:dyDescent="0.25">
      <c r="A772" s="66"/>
      <c r="B772" s="66"/>
      <c r="C772" s="66"/>
      <c r="D772" s="66"/>
      <c r="E772" s="67"/>
      <c r="F772" s="67"/>
      <c r="G772" s="67"/>
      <c r="H772" s="67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</row>
    <row r="773" spans="1:23" ht="13.2" x14ac:dyDescent="0.25">
      <c r="A773" s="66"/>
      <c r="B773" s="66"/>
      <c r="C773" s="66"/>
      <c r="D773" s="66"/>
      <c r="E773" s="67"/>
      <c r="F773" s="67"/>
      <c r="G773" s="67"/>
      <c r="H773" s="67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</row>
    <row r="774" spans="1:23" ht="13.2" x14ac:dyDescent="0.25">
      <c r="A774" s="66"/>
      <c r="B774" s="66"/>
      <c r="C774" s="66"/>
      <c r="D774" s="66"/>
      <c r="E774" s="67"/>
      <c r="F774" s="67"/>
      <c r="G774" s="67"/>
      <c r="H774" s="67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</row>
    <row r="775" spans="1:23" ht="13.2" x14ac:dyDescent="0.25">
      <c r="A775" s="66"/>
      <c r="B775" s="66"/>
      <c r="C775" s="66"/>
      <c r="D775" s="66"/>
      <c r="E775" s="67"/>
      <c r="F775" s="67"/>
      <c r="G775" s="67"/>
      <c r="H775" s="67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</row>
    <row r="776" spans="1:23" ht="13.2" x14ac:dyDescent="0.25">
      <c r="A776" s="66"/>
      <c r="B776" s="66"/>
      <c r="C776" s="66"/>
      <c r="D776" s="66"/>
      <c r="E776" s="67"/>
      <c r="F776" s="67"/>
      <c r="G776" s="67"/>
      <c r="H776" s="67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</row>
    <row r="777" spans="1:23" ht="13.2" x14ac:dyDescent="0.25">
      <c r="A777" s="66"/>
      <c r="B777" s="66"/>
      <c r="C777" s="66"/>
      <c r="D777" s="66"/>
      <c r="E777" s="67"/>
      <c r="F777" s="67"/>
      <c r="G777" s="67"/>
      <c r="H777" s="67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</row>
    <row r="778" spans="1:23" ht="13.2" x14ac:dyDescent="0.25">
      <c r="A778" s="66"/>
      <c r="B778" s="66"/>
      <c r="C778" s="66"/>
      <c r="D778" s="66"/>
      <c r="E778" s="67"/>
      <c r="F778" s="67"/>
      <c r="G778" s="67"/>
      <c r="H778" s="67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</row>
    <row r="779" spans="1:23" ht="13.2" x14ac:dyDescent="0.25">
      <c r="A779" s="66"/>
      <c r="B779" s="66"/>
      <c r="C779" s="66"/>
      <c r="D779" s="66"/>
      <c r="E779" s="67"/>
      <c r="F779" s="67"/>
      <c r="G779" s="67"/>
      <c r="H779" s="67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</row>
    <row r="780" spans="1:23" ht="13.2" x14ac:dyDescent="0.25">
      <c r="A780" s="66"/>
      <c r="B780" s="66"/>
      <c r="C780" s="66"/>
      <c r="D780" s="66"/>
      <c r="E780" s="67"/>
      <c r="F780" s="67"/>
      <c r="G780" s="67"/>
      <c r="H780" s="67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</row>
    <row r="781" spans="1:23" ht="13.2" x14ac:dyDescent="0.25">
      <c r="A781" s="66"/>
      <c r="B781" s="66"/>
      <c r="C781" s="66"/>
      <c r="D781" s="66"/>
      <c r="E781" s="67"/>
      <c r="F781" s="67"/>
      <c r="G781" s="67"/>
      <c r="H781" s="67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</row>
    <row r="782" spans="1:23" ht="13.2" x14ac:dyDescent="0.25">
      <c r="A782" s="66"/>
      <c r="B782" s="66"/>
      <c r="C782" s="66"/>
      <c r="D782" s="66"/>
      <c r="E782" s="67"/>
      <c r="F782" s="67"/>
      <c r="G782" s="67"/>
      <c r="H782" s="67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</row>
    <row r="783" spans="1:23" ht="13.2" x14ac:dyDescent="0.25">
      <c r="A783" s="66"/>
      <c r="B783" s="66"/>
      <c r="C783" s="66"/>
      <c r="D783" s="66"/>
      <c r="E783" s="67"/>
      <c r="F783" s="67"/>
      <c r="G783" s="67"/>
      <c r="H783" s="67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</row>
    <row r="784" spans="1:23" ht="13.2" x14ac:dyDescent="0.25">
      <c r="A784" s="66"/>
      <c r="B784" s="66"/>
      <c r="C784" s="66"/>
      <c r="D784" s="66"/>
      <c r="E784" s="67"/>
      <c r="F784" s="67"/>
      <c r="G784" s="67"/>
      <c r="H784" s="67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</row>
    <row r="785" spans="1:23" ht="13.2" x14ac:dyDescent="0.25">
      <c r="A785" s="66"/>
      <c r="B785" s="66"/>
      <c r="C785" s="66"/>
      <c r="D785" s="66"/>
      <c r="E785" s="67"/>
      <c r="F785" s="67"/>
      <c r="G785" s="67"/>
      <c r="H785" s="67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</row>
    <row r="786" spans="1:23" ht="13.2" x14ac:dyDescent="0.25">
      <c r="A786" s="66"/>
      <c r="B786" s="66"/>
      <c r="C786" s="66"/>
      <c r="D786" s="66"/>
      <c r="E786" s="67"/>
      <c r="F786" s="67"/>
      <c r="G786" s="67"/>
      <c r="H786" s="67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</row>
    <row r="787" spans="1:23" ht="13.2" x14ac:dyDescent="0.25">
      <c r="A787" s="66"/>
      <c r="B787" s="66"/>
      <c r="C787" s="66"/>
      <c r="D787" s="66"/>
      <c r="E787" s="67"/>
      <c r="F787" s="67"/>
      <c r="G787" s="67"/>
      <c r="H787" s="67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</row>
    <row r="788" spans="1:23" ht="13.2" x14ac:dyDescent="0.25">
      <c r="A788" s="66"/>
      <c r="B788" s="66"/>
      <c r="C788" s="66"/>
      <c r="D788" s="66"/>
      <c r="E788" s="67"/>
      <c r="F788" s="67"/>
      <c r="G788" s="67"/>
      <c r="H788" s="67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</row>
    <row r="789" spans="1:23" ht="13.2" x14ac:dyDescent="0.25">
      <c r="A789" s="66"/>
      <c r="B789" s="66"/>
      <c r="C789" s="66"/>
      <c r="D789" s="66"/>
      <c r="E789" s="67"/>
      <c r="F789" s="67"/>
      <c r="G789" s="67"/>
      <c r="H789" s="67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</row>
    <row r="790" spans="1:23" ht="13.2" x14ac:dyDescent="0.25">
      <c r="A790" s="66"/>
      <c r="B790" s="66"/>
      <c r="C790" s="66"/>
      <c r="D790" s="66"/>
      <c r="E790" s="67"/>
      <c r="F790" s="67"/>
      <c r="G790" s="67"/>
      <c r="H790" s="67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</row>
    <row r="791" spans="1:23" ht="13.2" x14ac:dyDescent="0.25">
      <c r="A791" s="66"/>
      <c r="B791" s="66"/>
      <c r="C791" s="66"/>
      <c r="D791" s="66"/>
      <c r="E791" s="67"/>
      <c r="F791" s="67"/>
      <c r="G791" s="67"/>
      <c r="H791" s="67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</row>
    <row r="792" spans="1:23" ht="13.2" x14ac:dyDescent="0.25">
      <c r="A792" s="66"/>
      <c r="B792" s="66"/>
      <c r="C792" s="66"/>
      <c r="D792" s="66"/>
      <c r="E792" s="67"/>
      <c r="F792" s="67"/>
      <c r="G792" s="67"/>
      <c r="H792" s="67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</row>
    <row r="793" spans="1:23" ht="13.2" x14ac:dyDescent="0.25">
      <c r="A793" s="66"/>
      <c r="B793" s="66"/>
      <c r="C793" s="66"/>
      <c r="D793" s="66"/>
      <c r="E793" s="67"/>
      <c r="F793" s="67"/>
      <c r="G793" s="67"/>
      <c r="H793" s="67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</row>
    <row r="794" spans="1:23" ht="13.2" x14ac:dyDescent="0.25">
      <c r="A794" s="66"/>
      <c r="B794" s="66"/>
      <c r="C794" s="66"/>
      <c r="D794" s="66"/>
      <c r="E794" s="67"/>
      <c r="F794" s="67"/>
      <c r="G794" s="67"/>
      <c r="H794" s="67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</row>
    <row r="795" spans="1:23" ht="13.2" x14ac:dyDescent="0.25">
      <c r="A795" s="66"/>
      <c r="B795" s="66"/>
      <c r="C795" s="66"/>
      <c r="D795" s="66"/>
      <c r="E795" s="67"/>
      <c r="F795" s="67"/>
      <c r="G795" s="67"/>
      <c r="H795" s="67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</row>
    <row r="796" spans="1:23" ht="13.2" x14ac:dyDescent="0.25">
      <c r="A796" s="66"/>
      <c r="B796" s="66"/>
      <c r="C796" s="66"/>
      <c r="D796" s="66"/>
      <c r="E796" s="67"/>
      <c r="F796" s="67"/>
      <c r="G796" s="67"/>
      <c r="H796" s="67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</row>
    <row r="797" spans="1:23" ht="13.2" x14ac:dyDescent="0.25">
      <c r="A797" s="66"/>
      <c r="B797" s="66"/>
      <c r="C797" s="66"/>
      <c r="D797" s="66"/>
      <c r="E797" s="67"/>
      <c r="F797" s="67"/>
      <c r="G797" s="67"/>
      <c r="H797" s="67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</row>
    <row r="798" spans="1:23" ht="13.2" x14ac:dyDescent="0.25">
      <c r="A798" s="66"/>
      <c r="B798" s="66"/>
      <c r="C798" s="66"/>
      <c r="D798" s="66"/>
      <c r="E798" s="67"/>
      <c r="F798" s="67"/>
      <c r="G798" s="67"/>
      <c r="H798" s="67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</row>
    <row r="799" spans="1:23" ht="13.2" x14ac:dyDescent="0.25">
      <c r="A799" s="66"/>
      <c r="B799" s="66"/>
      <c r="C799" s="66"/>
      <c r="D799" s="66"/>
      <c r="E799" s="67"/>
      <c r="F799" s="67"/>
      <c r="G799" s="67"/>
      <c r="H799" s="67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</row>
    <row r="800" spans="1:23" ht="13.2" x14ac:dyDescent="0.25">
      <c r="A800" s="66"/>
      <c r="B800" s="66"/>
      <c r="C800" s="66"/>
      <c r="D800" s="66"/>
      <c r="E800" s="67"/>
      <c r="F800" s="67"/>
      <c r="G800" s="67"/>
      <c r="H800" s="67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</row>
    <row r="801" spans="1:23" ht="13.2" x14ac:dyDescent="0.25">
      <c r="A801" s="66"/>
      <c r="B801" s="66"/>
      <c r="C801" s="66"/>
      <c r="D801" s="66"/>
      <c r="E801" s="67"/>
      <c r="F801" s="67"/>
      <c r="G801" s="67"/>
      <c r="H801" s="67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</row>
    <row r="802" spans="1:23" ht="13.2" x14ac:dyDescent="0.25">
      <c r="A802" s="66"/>
      <c r="B802" s="66"/>
      <c r="C802" s="66"/>
      <c r="D802" s="66"/>
      <c r="E802" s="67"/>
      <c r="F802" s="67"/>
      <c r="G802" s="67"/>
      <c r="H802" s="67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</row>
    <row r="803" spans="1:23" ht="13.2" x14ac:dyDescent="0.25">
      <c r="A803" s="66"/>
      <c r="B803" s="66"/>
      <c r="C803" s="66"/>
      <c r="D803" s="66"/>
      <c r="E803" s="67"/>
      <c r="F803" s="67"/>
      <c r="G803" s="67"/>
      <c r="H803" s="67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</row>
    <row r="804" spans="1:23" ht="13.2" x14ac:dyDescent="0.25">
      <c r="A804" s="66"/>
      <c r="B804" s="66"/>
      <c r="C804" s="66"/>
      <c r="D804" s="66"/>
      <c r="E804" s="67"/>
      <c r="F804" s="67"/>
      <c r="G804" s="67"/>
      <c r="H804" s="67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</row>
    <row r="805" spans="1:23" ht="13.2" x14ac:dyDescent="0.25">
      <c r="A805" s="66"/>
      <c r="B805" s="66"/>
      <c r="C805" s="66"/>
      <c r="D805" s="66"/>
      <c r="E805" s="67"/>
      <c r="F805" s="67"/>
      <c r="G805" s="67"/>
      <c r="H805" s="67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</row>
    <row r="806" spans="1:23" ht="13.2" x14ac:dyDescent="0.25">
      <c r="A806" s="66"/>
      <c r="B806" s="66"/>
      <c r="C806" s="66"/>
      <c r="D806" s="66"/>
      <c r="E806" s="67"/>
      <c r="F806" s="67"/>
      <c r="G806" s="67"/>
      <c r="H806" s="67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</row>
    <row r="807" spans="1:23" ht="13.2" x14ac:dyDescent="0.25">
      <c r="A807" s="66"/>
      <c r="B807" s="66"/>
      <c r="C807" s="66"/>
      <c r="D807" s="66"/>
      <c r="E807" s="67"/>
      <c r="F807" s="67"/>
      <c r="G807" s="67"/>
      <c r="H807" s="67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</row>
    <row r="808" spans="1:23" ht="13.2" x14ac:dyDescent="0.25">
      <c r="A808" s="66"/>
      <c r="B808" s="66"/>
      <c r="C808" s="66"/>
      <c r="D808" s="66"/>
      <c r="E808" s="67"/>
      <c r="F808" s="67"/>
      <c r="G808" s="67"/>
      <c r="H808" s="67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</row>
    <row r="809" spans="1:23" ht="13.2" x14ac:dyDescent="0.25">
      <c r="A809" s="66"/>
      <c r="B809" s="66"/>
      <c r="C809" s="66"/>
      <c r="D809" s="66"/>
      <c r="E809" s="67"/>
      <c r="F809" s="67"/>
      <c r="G809" s="67"/>
      <c r="H809" s="67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</row>
    <row r="810" spans="1:23" ht="13.2" x14ac:dyDescent="0.25">
      <c r="A810" s="66"/>
      <c r="B810" s="66"/>
      <c r="C810" s="66"/>
      <c r="D810" s="66"/>
      <c r="E810" s="67"/>
      <c r="F810" s="67"/>
      <c r="G810" s="67"/>
      <c r="H810" s="67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</row>
    <row r="811" spans="1:23" ht="13.2" x14ac:dyDescent="0.25">
      <c r="A811" s="66"/>
      <c r="B811" s="66"/>
      <c r="C811" s="66"/>
      <c r="D811" s="66"/>
      <c r="E811" s="67"/>
      <c r="F811" s="67"/>
      <c r="G811" s="67"/>
      <c r="H811" s="67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</row>
    <row r="812" spans="1:23" ht="13.2" x14ac:dyDescent="0.25">
      <c r="A812" s="66"/>
      <c r="B812" s="66"/>
      <c r="C812" s="66"/>
      <c r="D812" s="66"/>
      <c r="E812" s="67"/>
      <c r="F812" s="67"/>
      <c r="G812" s="67"/>
      <c r="H812" s="67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</row>
    <row r="813" spans="1:23" ht="13.2" x14ac:dyDescent="0.25">
      <c r="A813" s="66"/>
      <c r="B813" s="66"/>
      <c r="C813" s="66"/>
      <c r="D813" s="66"/>
      <c r="E813" s="67"/>
      <c r="F813" s="67"/>
      <c r="G813" s="67"/>
      <c r="H813" s="67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</row>
    <row r="814" spans="1:23" ht="13.2" x14ac:dyDescent="0.25">
      <c r="A814" s="66"/>
      <c r="B814" s="66"/>
      <c r="C814" s="66"/>
      <c r="D814" s="66"/>
      <c r="E814" s="67"/>
      <c r="F814" s="67"/>
      <c r="G814" s="67"/>
      <c r="H814" s="67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</row>
    <row r="815" spans="1:23" ht="13.2" x14ac:dyDescent="0.25">
      <c r="A815" s="66"/>
      <c r="B815" s="66"/>
      <c r="C815" s="66"/>
      <c r="D815" s="66"/>
      <c r="E815" s="67"/>
      <c r="F815" s="67"/>
      <c r="G815" s="67"/>
      <c r="H815" s="67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</row>
    <row r="816" spans="1:23" ht="13.2" x14ac:dyDescent="0.25">
      <c r="A816" s="66"/>
      <c r="B816" s="66"/>
      <c r="C816" s="66"/>
      <c r="D816" s="66"/>
      <c r="E816" s="67"/>
      <c r="F816" s="67"/>
      <c r="G816" s="67"/>
      <c r="H816" s="67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</row>
    <row r="817" spans="1:23" ht="13.2" x14ac:dyDescent="0.25">
      <c r="A817" s="66"/>
      <c r="B817" s="66"/>
      <c r="C817" s="66"/>
      <c r="D817" s="66"/>
      <c r="E817" s="67"/>
      <c r="F817" s="67"/>
      <c r="G817" s="67"/>
      <c r="H817" s="67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</row>
    <row r="818" spans="1:23" ht="13.2" x14ac:dyDescent="0.25">
      <c r="A818" s="66"/>
      <c r="B818" s="66"/>
      <c r="C818" s="66"/>
      <c r="D818" s="66"/>
      <c r="E818" s="67"/>
      <c r="F818" s="67"/>
      <c r="G818" s="67"/>
      <c r="H818" s="67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</row>
    <row r="819" spans="1:23" ht="13.2" x14ac:dyDescent="0.25">
      <c r="A819" s="66"/>
      <c r="B819" s="66"/>
      <c r="C819" s="66"/>
      <c r="D819" s="66"/>
      <c r="E819" s="67"/>
      <c r="F819" s="67"/>
      <c r="G819" s="67"/>
      <c r="H819" s="67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</row>
    <row r="820" spans="1:23" ht="13.2" x14ac:dyDescent="0.25">
      <c r="A820" s="66"/>
      <c r="B820" s="66"/>
      <c r="C820" s="66"/>
      <c r="D820" s="66"/>
      <c r="E820" s="67"/>
      <c r="F820" s="67"/>
      <c r="G820" s="67"/>
      <c r="H820" s="67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</row>
    <row r="821" spans="1:23" ht="13.2" x14ac:dyDescent="0.25">
      <c r="A821" s="66"/>
      <c r="B821" s="66"/>
      <c r="C821" s="66"/>
      <c r="D821" s="66"/>
      <c r="E821" s="67"/>
      <c r="F821" s="67"/>
      <c r="G821" s="67"/>
      <c r="H821" s="67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</row>
    <row r="822" spans="1:23" ht="13.2" x14ac:dyDescent="0.25">
      <c r="A822" s="66"/>
      <c r="B822" s="66"/>
      <c r="C822" s="66"/>
      <c r="D822" s="66"/>
      <c r="E822" s="67"/>
      <c r="F822" s="67"/>
      <c r="G822" s="67"/>
      <c r="H822" s="67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</row>
    <row r="823" spans="1:23" ht="13.2" x14ac:dyDescent="0.25">
      <c r="A823" s="66"/>
      <c r="B823" s="66"/>
      <c r="C823" s="66"/>
      <c r="D823" s="66"/>
      <c r="E823" s="67"/>
      <c r="F823" s="67"/>
      <c r="G823" s="67"/>
      <c r="H823" s="67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</row>
    <row r="824" spans="1:23" ht="13.2" x14ac:dyDescent="0.25">
      <c r="A824" s="66"/>
      <c r="B824" s="66"/>
      <c r="C824" s="66"/>
      <c r="D824" s="66"/>
      <c r="E824" s="67"/>
      <c r="F824" s="67"/>
      <c r="G824" s="67"/>
      <c r="H824" s="67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</row>
    <row r="825" spans="1:23" ht="13.2" x14ac:dyDescent="0.25">
      <c r="A825" s="66"/>
      <c r="B825" s="66"/>
      <c r="C825" s="66"/>
      <c r="D825" s="66"/>
      <c r="E825" s="67"/>
      <c r="F825" s="67"/>
      <c r="G825" s="67"/>
      <c r="H825" s="67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</row>
    <row r="826" spans="1:23" ht="13.2" x14ac:dyDescent="0.25">
      <c r="A826" s="66"/>
      <c r="B826" s="66"/>
      <c r="C826" s="66"/>
      <c r="D826" s="66"/>
      <c r="E826" s="67"/>
      <c r="F826" s="67"/>
      <c r="G826" s="67"/>
      <c r="H826" s="67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</row>
    <row r="827" spans="1:23" ht="13.2" x14ac:dyDescent="0.25">
      <c r="A827" s="66"/>
      <c r="B827" s="66"/>
      <c r="C827" s="66"/>
      <c r="D827" s="66"/>
      <c r="E827" s="67"/>
      <c r="F827" s="67"/>
      <c r="G827" s="67"/>
      <c r="H827" s="67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</row>
    <row r="828" spans="1:23" ht="13.2" x14ac:dyDescent="0.25">
      <c r="A828" s="66"/>
      <c r="B828" s="66"/>
      <c r="C828" s="66"/>
      <c r="D828" s="66"/>
      <c r="E828" s="67"/>
      <c r="F828" s="67"/>
      <c r="G828" s="67"/>
      <c r="H828" s="67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</row>
    <row r="829" spans="1:23" ht="13.2" x14ac:dyDescent="0.25">
      <c r="A829" s="66"/>
      <c r="B829" s="66"/>
      <c r="C829" s="66"/>
      <c r="D829" s="66"/>
      <c r="E829" s="67"/>
      <c r="F829" s="67"/>
      <c r="G829" s="67"/>
      <c r="H829" s="67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</row>
    <row r="830" spans="1:23" ht="13.2" x14ac:dyDescent="0.25">
      <c r="A830" s="66"/>
      <c r="B830" s="66"/>
      <c r="C830" s="66"/>
      <c r="D830" s="66"/>
      <c r="E830" s="67"/>
      <c r="F830" s="67"/>
      <c r="G830" s="67"/>
      <c r="H830" s="67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</row>
    <row r="831" spans="1:23" ht="13.2" x14ac:dyDescent="0.25">
      <c r="A831" s="66"/>
      <c r="B831" s="66"/>
      <c r="C831" s="66"/>
      <c r="D831" s="66"/>
      <c r="E831" s="67"/>
      <c r="F831" s="67"/>
      <c r="G831" s="67"/>
      <c r="H831" s="67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</row>
    <row r="832" spans="1:23" ht="13.2" x14ac:dyDescent="0.25">
      <c r="A832" s="66"/>
      <c r="B832" s="66"/>
      <c r="C832" s="66"/>
      <c r="D832" s="66"/>
      <c r="E832" s="67"/>
      <c r="F832" s="67"/>
      <c r="G832" s="67"/>
      <c r="H832" s="67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</row>
    <row r="833" spans="1:23" ht="13.2" x14ac:dyDescent="0.25">
      <c r="A833" s="66"/>
      <c r="B833" s="66"/>
      <c r="C833" s="66"/>
      <c r="D833" s="66"/>
      <c r="E833" s="67"/>
      <c r="F833" s="67"/>
      <c r="G833" s="67"/>
      <c r="H833" s="67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</row>
    <row r="834" spans="1:23" ht="13.2" x14ac:dyDescent="0.25">
      <c r="A834" s="66"/>
      <c r="B834" s="66"/>
      <c r="C834" s="66"/>
      <c r="D834" s="66"/>
      <c r="E834" s="67"/>
      <c r="F834" s="67"/>
      <c r="G834" s="67"/>
      <c r="H834" s="67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</row>
    <row r="835" spans="1:23" ht="13.2" x14ac:dyDescent="0.25">
      <c r="A835" s="66"/>
      <c r="B835" s="66"/>
      <c r="C835" s="66"/>
      <c r="D835" s="66"/>
      <c r="E835" s="67"/>
      <c r="F835" s="67"/>
      <c r="G835" s="67"/>
      <c r="H835" s="67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</row>
    <row r="836" spans="1:23" ht="13.2" x14ac:dyDescent="0.25">
      <c r="A836" s="66"/>
      <c r="B836" s="66"/>
      <c r="C836" s="66"/>
      <c r="D836" s="66"/>
      <c r="E836" s="67"/>
      <c r="F836" s="67"/>
      <c r="G836" s="67"/>
      <c r="H836" s="67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</row>
    <row r="837" spans="1:23" ht="13.2" x14ac:dyDescent="0.25">
      <c r="A837" s="66"/>
      <c r="B837" s="66"/>
      <c r="C837" s="66"/>
      <c r="D837" s="66"/>
      <c r="E837" s="67"/>
      <c r="F837" s="67"/>
      <c r="G837" s="67"/>
      <c r="H837" s="67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</row>
    <row r="838" spans="1:23" ht="13.2" x14ac:dyDescent="0.25">
      <c r="A838" s="66"/>
      <c r="B838" s="66"/>
      <c r="C838" s="66"/>
      <c r="D838" s="66"/>
      <c r="E838" s="67"/>
      <c r="F838" s="67"/>
      <c r="G838" s="67"/>
      <c r="H838" s="67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</row>
    <row r="839" spans="1:23" ht="13.2" x14ac:dyDescent="0.25">
      <c r="A839" s="66"/>
      <c r="B839" s="66"/>
      <c r="C839" s="66"/>
      <c r="D839" s="66"/>
      <c r="E839" s="67"/>
      <c r="F839" s="67"/>
      <c r="G839" s="67"/>
      <c r="H839" s="67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</row>
    <row r="840" spans="1:23" ht="13.2" x14ac:dyDescent="0.25">
      <c r="A840" s="66"/>
      <c r="B840" s="66"/>
      <c r="C840" s="66"/>
      <c r="D840" s="66"/>
      <c r="E840" s="67"/>
      <c r="F840" s="67"/>
      <c r="G840" s="67"/>
      <c r="H840" s="67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</row>
    <row r="841" spans="1:23" ht="13.2" x14ac:dyDescent="0.25">
      <c r="A841" s="66"/>
      <c r="B841" s="66"/>
      <c r="C841" s="66"/>
      <c r="D841" s="66"/>
      <c r="E841" s="67"/>
      <c r="F841" s="67"/>
      <c r="G841" s="67"/>
      <c r="H841" s="67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</row>
    <row r="842" spans="1:23" ht="13.2" x14ac:dyDescent="0.25">
      <c r="A842" s="66"/>
      <c r="B842" s="66"/>
      <c r="C842" s="66"/>
      <c r="D842" s="66"/>
      <c r="E842" s="67"/>
      <c r="F842" s="67"/>
      <c r="G842" s="67"/>
      <c r="H842" s="67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</row>
    <row r="843" spans="1:23" ht="13.2" x14ac:dyDescent="0.25">
      <c r="A843" s="66"/>
      <c r="B843" s="66"/>
      <c r="C843" s="66"/>
      <c r="D843" s="66"/>
      <c r="E843" s="67"/>
      <c r="F843" s="67"/>
      <c r="G843" s="67"/>
      <c r="H843" s="67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</row>
    <row r="844" spans="1:23" ht="13.2" x14ac:dyDescent="0.25">
      <c r="A844" s="66"/>
      <c r="B844" s="66"/>
      <c r="C844" s="66"/>
      <c r="D844" s="66"/>
      <c r="E844" s="67"/>
      <c r="F844" s="67"/>
      <c r="G844" s="67"/>
      <c r="H844" s="67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</row>
    <row r="845" spans="1:23" ht="13.2" x14ac:dyDescent="0.25">
      <c r="A845" s="66"/>
      <c r="B845" s="66"/>
      <c r="C845" s="66"/>
      <c r="D845" s="66"/>
      <c r="E845" s="67"/>
      <c r="F845" s="67"/>
      <c r="G845" s="67"/>
      <c r="H845" s="67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</row>
    <row r="846" spans="1:23" ht="13.2" x14ac:dyDescent="0.25">
      <c r="A846" s="66"/>
      <c r="B846" s="66"/>
      <c r="C846" s="66"/>
      <c r="D846" s="66"/>
      <c r="E846" s="67"/>
      <c r="F846" s="67"/>
      <c r="G846" s="67"/>
      <c r="H846" s="67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</row>
    <row r="847" spans="1:23" ht="13.2" x14ac:dyDescent="0.25">
      <c r="A847" s="66"/>
      <c r="B847" s="66"/>
      <c r="C847" s="66"/>
      <c r="D847" s="66"/>
      <c r="E847" s="67"/>
      <c r="F847" s="67"/>
      <c r="G847" s="67"/>
      <c r="H847" s="67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</row>
    <row r="848" spans="1:23" ht="13.2" x14ac:dyDescent="0.25">
      <c r="A848" s="66"/>
      <c r="B848" s="66"/>
      <c r="C848" s="66"/>
      <c r="D848" s="66"/>
      <c r="E848" s="67"/>
      <c r="F848" s="67"/>
      <c r="G848" s="67"/>
      <c r="H848" s="67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</row>
    <row r="849" spans="1:23" ht="13.2" x14ac:dyDescent="0.25">
      <c r="A849" s="66"/>
      <c r="B849" s="66"/>
      <c r="C849" s="66"/>
      <c r="D849" s="66"/>
      <c r="E849" s="67"/>
      <c r="F849" s="67"/>
      <c r="G849" s="67"/>
      <c r="H849" s="67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</row>
    <row r="850" spans="1:23" ht="13.2" x14ac:dyDescent="0.25">
      <c r="A850" s="66"/>
      <c r="B850" s="66"/>
      <c r="C850" s="66"/>
      <c r="D850" s="66"/>
      <c r="E850" s="67"/>
      <c r="F850" s="67"/>
      <c r="G850" s="67"/>
      <c r="H850" s="67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</row>
    <row r="851" spans="1:23" ht="13.2" x14ac:dyDescent="0.25">
      <c r="A851" s="66"/>
      <c r="B851" s="66"/>
      <c r="C851" s="66"/>
      <c r="D851" s="66"/>
      <c r="E851" s="67"/>
      <c r="F851" s="67"/>
      <c r="G851" s="67"/>
      <c r="H851" s="67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</row>
    <row r="852" spans="1:23" ht="13.2" x14ac:dyDescent="0.25">
      <c r="A852" s="66"/>
      <c r="B852" s="66"/>
      <c r="C852" s="66"/>
      <c r="D852" s="66"/>
      <c r="E852" s="67"/>
      <c r="F852" s="67"/>
      <c r="G852" s="67"/>
      <c r="H852" s="67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</row>
    <row r="853" spans="1:23" ht="13.2" x14ac:dyDescent="0.25">
      <c r="A853" s="66"/>
      <c r="B853" s="66"/>
      <c r="C853" s="66"/>
      <c r="D853" s="66"/>
      <c r="E853" s="67"/>
      <c r="F853" s="67"/>
      <c r="G853" s="67"/>
      <c r="H853" s="67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</row>
    <row r="854" spans="1:23" ht="13.2" x14ac:dyDescent="0.25">
      <c r="A854" s="66"/>
      <c r="B854" s="66"/>
      <c r="C854" s="66"/>
      <c r="D854" s="66"/>
      <c r="E854" s="67"/>
      <c r="F854" s="67"/>
      <c r="G854" s="67"/>
      <c r="H854" s="67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</row>
    <row r="855" spans="1:23" ht="13.2" x14ac:dyDescent="0.25">
      <c r="A855" s="66"/>
      <c r="B855" s="66"/>
      <c r="C855" s="66"/>
      <c r="D855" s="66"/>
      <c r="E855" s="67"/>
      <c r="F855" s="67"/>
      <c r="G855" s="67"/>
      <c r="H855" s="67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</row>
    <row r="856" spans="1:23" ht="13.2" x14ac:dyDescent="0.25">
      <c r="A856" s="66"/>
      <c r="B856" s="66"/>
      <c r="C856" s="66"/>
      <c r="D856" s="66"/>
      <c r="E856" s="67"/>
      <c r="F856" s="67"/>
      <c r="G856" s="67"/>
      <c r="H856" s="67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</row>
    <row r="857" spans="1:23" ht="13.2" x14ac:dyDescent="0.25">
      <c r="A857" s="66"/>
      <c r="B857" s="66"/>
      <c r="C857" s="66"/>
      <c r="D857" s="66"/>
      <c r="E857" s="67"/>
      <c r="F857" s="67"/>
      <c r="G857" s="67"/>
      <c r="H857" s="67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</row>
    <row r="858" spans="1:23" ht="13.2" x14ac:dyDescent="0.25">
      <c r="A858" s="66"/>
      <c r="B858" s="66"/>
      <c r="C858" s="66"/>
      <c r="D858" s="66"/>
      <c r="E858" s="67"/>
      <c r="F858" s="67"/>
      <c r="G858" s="67"/>
      <c r="H858" s="67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</row>
    <row r="859" spans="1:23" ht="13.2" x14ac:dyDescent="0.25">
      <c r="A859" s="66"/>
      <c r="B859" s="66"/>
      <c r="C859" s="66"/>
      <c r="D859" s="66"/>
      <c r="E859" s="67"/>
      <c r="F859" s="67"/>
      <c r="G859" s="67"/>
      <c r="H859" s="67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</row>
    <row r="860" spans="1:23" ht="13.2" x14ac:dyDescent="0.25">
      <c r="A860" s="66"/>
      <c r="B860" s="66"/>
      <c r="C860" s="66"/>
      <c r="D860" s="66"/>
      <c r="E860" s="67"/>
      <c r="F860" s="67"/>
      <c r="G860" s="67"/>
      <c r="H860" s="67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</row>
    <row r="861" spans="1:23" ht="13.2" x14ac:dyDescent="0.25">
      <c r="A861" s="66"/>
      <c r="B861" s="66"/>
      <c r="C861" s="66"/>
      <c r="D861" s="66"/>
      <c r="E861" s="67"/>
      <c r="F861" s="67"/>
      <c r="G861" s="67"/>
      <c r="H861" s="67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</row>
    <row r="862" spans="1:23" ht="13.2" x14ac:dyDescent="0.25">
      <c r="A862" s="66"/>
      <c r="B862" s="66"/>
      <c r="C862" s="66"/>
      <c r="D862" s="66"/>
      <c r="E862" s="67"/>
      <c r="F862" s="67"/>
      <c r="G862" s="67"/>
      <c r="H862" s="67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</row>
    <row r="863" spans="1:23" ht="13.2" x14ac:dyDescent="0.25">
      <c r="A863" s="66"/>
      <c r="B863" s="66"/>
      <c r="C863" s="66"/>
      <c r="D863" s="66"/>
      <c r="E863" s="67"/>
      <c r="F863" s="67"/>
      <c r="G863" s="67"/>
      <c r="H863" s="67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</row>
    <row r="864" spans="1:23" ht="13.2" x14ac:dyDescent="0.25">
      <c r="A864" s="66"/>
      <c r="B864" s="66"/>
      <c r="C864" s="66"/>
      <c r="D864" s="66"/>
      <c r="E864" s="67"/>
      <c r="F864" s="67"/>
      <c r="G864" s="67"/>
      <c r="H864" s="67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</row>
    <row r="865" spans="1:23" ht="13.2" x14ac:dyDescent="0.25">
      <c r="A865" s="66"/>
      <c r="B865" s="66"/>
      <c r="C865" s="66"/>
      <c r="D865" s="66"/>
      <c r="E865" s="67"/>
      <c r="F865" s="67"/>
      <c r="G865" s="67"/>
      <c r="H865" s="67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</row>
    <row r="866" spans="1:23" ht="13.2" x14ac:dyDescent="0.25">
      <c r="A866" s="66"/>
      <c r="B866" s="66"/>
      <c r="C866" s="66"/>
      <c r="D866" s="66"/>
      <c r="E866" s="67"/>
      <c r="F866" s="67"/>
      <c r="G866" s="67"/>
      <c r="H866" s="67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</row>
    <row r="867" spans="1:23" ht="13.2" x14ac:dyDescent="0.25">
      <c r="A867" s="66"/>
      <c r="B867" s="66"/>
      <c r="C867" s="66"/>
      <c r="D867" s="66"/>
      <c r="E867" s="67"/>
      <c r="F867" s="67"/>
      <c r="G867" s="67"/>
      <c r="H867" s="67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</row>
    <row r="868" spans="1:23" ht="13.2" x14ac:dyDescent="0.25">
      <c r="A868" s="66"/>
      <c r="B868" s="66"/>
      <c r="C868" s="66"/>
      <c r="D868" s="66"/>
      <c r="E868" s="67"/>
      <c r="F868" s="67"/>
      <c r="G868" s="67"/>
      <c r="H868" s="67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</row>
    <row r="869" spans="1:23" ht="13.2" x14ac:dyDescent="0.25">
      <c r="A869" s="66"/>
      <c r="B869" s="66"/>
      <c r="C869" s="66"/>
      <c r="D869" s="66"/>
      <c r="E869" s="67"/>
      <c r="F869" s="67"/>
      <c r="G869" s="67"/>
      <c r="H869" s="67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</row>
    <row r="870" spans="1:23" ht="13.2" x14ac:dyDescent="0.25">
      <c r="A870" s="66"/>
      <c r="B870" s="66"/>
      <c r="C870" s="66"/>
      <c r="D870" s="66"/>
      <c r="E870" s="67"/>
      <c r="F870" s="67"/>
      <c r="G870" s="67"/>
      <c r="H870" s="67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</row>
    <row r="871" spans="1:23" ht="13.2" x14ac:dyDescent="0.25">
      <c r="A871" s="66"/>
      <c r="B871" s="66"/>
      <c r="C871" s="66"/>
      <c r="D871" s="66"/>
      <c r="E871" s="67"/>
      <c r="F871" s="67"/>
      <c r="G871" s="67"/>
      <c r="H871" s="67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</row>
    <row r="872" spans="1:23" ht="13.2" x14ac:dyDescent="0.25">
      <c r="A872" s="66"/>
      <c r="B872" s="66"/>
      <c r="C872" s="66"/>
      <c r="D872" s="66"/>
      <c r="E872" s="67"/>
      <c r="F872" s="67"/>
      <c r="G872" s="67"/>
      <c r="H872" s="67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</row>
    <row r="873" spans="1:23" ht="13.2" x14ac:dyDescent="0.25">
      <c r="A873" s="66"/>
      <c r="B873" s="66"/>
      <c r="C873" s="66"/>
      <c r="D873" s="66"/>
      <c r="E873" s="67"/>
      <c r="F873" s="67"/>
      <c r="G873" s="67"/>
      <c r="H873" s="67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</row>
    <row r="874" spans="1:23" ht="13.2" x14ac:dyDescent="0.25">
      <c r="A874" s="66"/>
      <c r="B874" s="66"/>
      <c r="C874" s="66"/>
      <c r="D874" s="66"/>
      <c r="E874" s="67"/>
      <c r="F874" s="67"/>
      <c r="G874" s="67"/>
      <c r="H874" s="67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</row>
    <row r="875" spans="1:23" ht="13.2" x14ac:dyDescent="0.25">
      <c r="A875" s="66"/>
      <c r="B875" s="66"/>
      <c r="C875" s="66"/>
      <c r="D875" s="66"/>
      <c r="E875" s="67"/>
      <c r="F875" s="67"/>
      <c r="G875" s="67"/>
      <c r="H875" s="67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</row>
    <row r="876" spans="1:23" ht="13.2" x14ac:dyDescent="0.25">
      <c r="A876" s="66"/>
      <c r="B876" s="66"/>
      <c r="C876" s="66"/>
      <c r="D876" s="66"/>
      <c r="E876" s="67"/>
      <c r="F876" s="67"/>
      <c r="G876" s="67"/>
      <c r="H876" s="67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</row>
    <row r="877" spans="1:23" ht="13.2" x14ac:dyDescent="0.25">
      <c r="A877" s="66"/>
      <c r="B877" s="66"/>
      <c r="C877" s="66"/>
      <c r="D877" s="66"/>
      <c r="E877" s="67"/>
      <c r="F877" s="67"/>
      <c r="G877" s="67"/>
      <c r="H877" s="67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</row>
    <row r="878" spans="1:23" ht="13.2" x14ac:dyDescent="0.25">
      <c r="A878" s="66"/>
      <c r="B878" s="66"/>
      <c r="C878" s="66"/>
      <c r="D878" s="66"/>
      <c r="E878" s="67"/>
      <c r="F878" s="67"/>
      <c r="G878" s="67"/>
      <c r="H878" s="67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</row>
    <row r="879" spans="1:23" ht="13.2" x14ac:dyDescent="0.25">
      <c r="A879" s="66"/>
      <c r="B879" s="66"/>
      <c r="C879" s="66"/>
      <c r="D879" s="66"/>
      <c r="E879" s="67"/>
      <c r="F879" s="67"/>
      <c r="G879" s="67"/>
      <c r="H879" s="67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</row>
    <row r="880" spans="1:23" ht="13.2" x14ac:dyDescent="0.25">
      <c r="A880" s="66"/>
      <c r="B880" s="66"/>
      <c r="C880" s="66"/>
      <c r="D880" s="66"/>
      <c r="E880" s="67"/>
      <c r="F880" s="67"/>
      <c r="G880" s="67"/>
      <c r="H880" s="67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</row>
    <row r="881" spans="1:23" ht="13.2" x14ac:dyDescent="0.25">
      <c r="A881" s="66"/>
      <c r="B881" s="66"/>
      <c r="C881" s="66"/>
      <c r="D881" s="66"/>
      <c r="E881" s="67"/>
      <c r="F881" s="67"/>
      <c r="G881" s="67"/>
      <c r="H881" s="67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</row>
    <row r="882" spans="1:23" ht="13.2" x14ac:dyDescent="0.25">
      <c r="A882" s="66"/>
      <c r="B882" s="66"/>
      <c r="C882" s="66"/>
      <c r="D882" s="66"/>
      <c r="E882" s="67"/>
      <c r="F882" s="67"/>
      <c r="G882" s="67"/>
      <c r="H882" s="67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</row>
    <row r="883" spans="1:23" ht="13.2" x14ac:dyDescent="0.25">
      <c r="A883" s="66"/>
      <c r="B883" s="66"/>
      <c r="C883" s="66"/>
      <c r="D883" s="66"/>
      <c r="E883" s="67"/>
      <c r="F883" s="67"/>
      <c r="G883" s="67"/>
      <c r="H883" s="67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</row>
    <row r="884" spans="1:23" ht="13.2" x14ac:dyDescent="0.25">
      <c r="A884" s="66"/>
      <c r="B884" s="66"/>
      <c r="C884" s="66"/>
      <c r="D884" s="66"/>
      <c r="E884" s="67"/>
      <c r="F884" s="67"/>
      <c r="G884" s="67"/>
      <c r="H884" s="67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</row>
    <row r="885" spans="1:23" ht="13.2" x14ac:dyDescent="0.25">
      <c r="A885" s="66"/>
      <c r="B885" s="66"/>
      <c r="C885" s="66"/>
      <c r="D885" s="66"/>
      <c r="E885" s="67"/>
      <c r="F885" s="67"/>
      <c r="G885" s="67"/>
      <c r="H885" s="67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</row>
    <row r="886" spans="1:23" ht="13.2" x14ac:dyDescent="0.25">
      <c r="A886" s="66"/>
      <c r="B886" s="66"/>
      <c r="C886" s="66"/>
      <c r="D886" s="66"/>
      <c r="E886" s="67"/>
      <c r="F886" s="67"/>
      <c r="G886" s="67"/>
      <c r="H886" s="67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</row>
    <row r="887" spans="1:23" ht="13.2" x14ac:dyDescent="0.25">
      <c r="A887" s="66"/>
      <c r="B887" s="66"/>
      <c r="C887" s="66"/>
      <c r="D887" s="66"/>
      <c r="E887" s="67"/>
      <c r="F887" s="67"/>
      <c r="G887" s="67"/>
      <c r="H887" s="67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</row>
    <row r="888" spans="1:23" ht="13.2" x14ac:dyDescent="0.25">
      <c r="A888" s="66"/>
      <c r="B888" s="66"/>
      <c r="C888" s="66"/>
      <c r="D888" s="66"/>
      <c r="E888" s="67"/>
      <c r="F888" s="67"/>
      <c r="G888" s="67"/>
      <c r="H888" s="67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</row>
    <row r="889" spans="1:23" ht="13.2" x14ac:dyDescent="0.25">
      <c r="A889" s="66"/>
      <c r="B889" s="66"/>
      <c r="C889" s="66"/>
      <c r="D889" s="66"/>
      <c r="E889" s="67"/>
      <c r="F889" s="67"/>
      <c r="G889" s="67"/>
      <c r="H889" s="67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</row>
    <row r="890" spans="1:23" ht="13.2" x14ac:dyDescent="0.25">
      <c r="A890" s="66"/>
      <c r="B890" s="66"/>
      <c r="C890" s="66"/>
      <c r="D890" s="66"/>
      <c r="E890" s="67"/>
      <c r="F890" s="67"/>
      <c r="G890" s="67"/>
      <c r="H890" s="67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</row>
    <row r="891" spans="1:23" ht="13.2" x14ac:dyDescent="0.25">
      <c r="A891" s="66"/>
      <c r="B891" s="66"/>
      <c r="C891" s="66"/>
      <c r="D891" s="66"/>
      <c r="E891" s="67"/>
      <c r="F891" s="67"/>
      <c r="G891" s="67"/>
      <c r="H891" s="67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</row>
    <row r="892" spans="1:23" ht="13.2" x14ac:dyDescent="0.25">
      <c r="A892" s="66"/>
      <c r="B892" s="66"/>
      <c r="C892" s="66"/>
      <c r="D892" s="66"/>
      <c r="E892" s="67"/>
      <c r="F892" s="67"/>
      <c r="G892" s="67"/>
      <c r="H892" s="67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</row>
    <row r="893" spans="1:23" ht="13.2" x14ac:dyDescent="0.25">
      <c r="A893" s="66"/>
      <c r="B893" s="66"/>
      <c r="C893" s="66"/>
      <c r="D893" s="66"/>
      <c r="E893" s="67"/>
      <c r="F893" s="67"/>
      <c r="G893" s="67"/>
      <c r="H893" s="67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</row>
    <row r="894" spans="1:23" ht="13.2" x14ac:dyDescent="0.25">
      <c r="A894" s="66"/>
      <c r="B894" s="66"/>
      <c r="C894" s="66"/>
      <c r="D894" s="66"/>
      <c r="E894" s="67"/>
      <c r="F894" s="67"/>
      <c r="G894" s="67"/>
      <c r="H894" s="67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</row>
    <row r="895" spans="1:23" ht="13.2" x14ac:dyDescent="0.25">
      <c r="A895" s="66"/>
      <c r="B895" s="66"/>
      <c r="C895" s="66"/>
      <c r="D895" s="66"/>
      <c r="E895" s="67"/>
      <c r="F895" s="67"/>
      <c r="G895" s="67"/>
      <c r="H895" s="67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</row>
    <row r="896" spans="1:23" ht="13.2" x14ac:dyDescent="0.25">
      <c r="A896" s="66"/>
      <c r="B896" s="66"/>
      <c r="C896" s="66"/>
      <c r="D896" s="66"/>
      <c r="E896" s="67"/>
      <c r="F896" s="67"/>
      <c r="G896" s="67"/>
      <c r="H896" s="67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</row>
    <row r="897" spans="1:23" ht="13.2" x14ac:dyDescent="0.25">
      <c r="A897" s="66"/>
      <c r="B897" s="66"/>
      <c r="C897" s="66"/>
      <c r="D897" s="66"/>
      <c r="E897" s="67"/>
      <c r="F897" s="67"/>
      <c r="G897" s="67"/>
      <c r="H897" s="67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</row>
    <row r="898" spans="1:23" ht="13.2" x14ac:dyDescent="0.25">
      <c r="A898" s="66"/>
      <c r="B898" s="66"/>
      <c r="C898" s="66"/>
      <c r="D898" s="66"/>
      <c r="E898" s="67"/>
      <c r="F898" s="67"/>
      <c r="G898" s="67"/>
      <c r="H898" s="67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</row>
    <row r="899" spans="1:23" ht="13.2" x14ac:dyDescent="0.25">
      <c r="A899" s="66"/>
      <c r="B899" s="66"/>
      <c r="C899" s="66"/>
      <c r="D899" s="66"/>
      <c r="E899" s="67"/>
      <c r="F899" s="67"/>
      <c r="G899" s="67"/>
      <c r="H899" s="67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</row>
    <row r="900" spans="1:23" ht="13.2" x14ac:dyDescent="0.25">
      <c r="A900" s="66"/>
      <c r="B900" s="66"/>
      <c r="C900" s="66"/>
      <c r="D900" s="66"/>
      <c r="E900" s="67"/>
      <c r="F900" s="67"/>
      <c r="G900" s="67"/>
      <c r="H900" s="67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</row>
    <row r="901" spans="1:23" ht="13.2" x14ac:dyDescent="0.25">
      <c r="A901" s="66"/>
      <c r="B901" s="66"/>
      <c r="C901" s="66"/>
      <c r="D901" s="66"/>
      <c r="E901" s="67"/>
      <c r="F901" s="67"/>
      <c r="G901" s="67"/>
      <c r="H901" s="67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</row>
    <row r="902" spans="1:23" ht="13.2" x14ac:dyDescent="0.25">
      <c r="A902" s="66"/>
      <c r="B902" s="66"/>
      <c r="C902" s="66"/>
      <c r="D902" s="66"/>
      <c r="E902" s="67"/>
      <c r="F902" s="67"/>
      <c r="G902" s="67"/>
      <c r="H902" s="67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</row>
    <row r="903" spans="1:23" ht="13.2" x14ac:dyDescent="0.25">
      <c r="A903" s="66"/>
      <c r="B903" s="66"/>
      <c r="C903" s="66"/>
      <c r="D903" s="66"/>
      <c r="E903" s="67"/>
      <c r="F903" s="67"/>
      <c r="G903" s="67"/>
      <c r="H903" s="67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</row>
    <row r="904" spans="1:23" ht="13.2" x14ac:dyDescent="0.25">
      <c r="A904" s="66"/>
      <c r="B904" s="66"/>
      <c r="C904" s="66"/>
      <c r="D904" s="66"/>
      <c r="E904" s="67"/>
      <c r="F904" s="67"/>
      <c r="G904" s="67"/>
      <c r="H904" s="67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</row>
    <row r="905" spans="1:23" ht="13.2" x14ac:dyDescent="0.25">
      <c r="A905" s="66"/>
      <c r="B905" s="66"/>
      <c r="C905" s="66"/>
      <c r="D905" s="66"/>
      <c r="E905" s="67"/>
      <c r="F905" s="67"/>
      <c r="G905" s="67"/>
      <c r="H905" s="67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</row>
    <row r="906" spans="1:23" ht="13.2" x14ac:dyDescent="0.25">
      <c r="A906" s="66"/>
      <c r="B906" s="66"/>
      <c r="C906" s="66"/>
      <c r="D906" s="66"/>
      <c r="E906" s="67"/>
      <c r="F906" s="67"/>
      <c r="G906" s="67"/>
      <c r="H906" s="67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</row>
    <row r="907" spans="1:23" ht="13.2" x14ac:dyDescent="0.25">
      <c r="A907" s="66"/>
      <c r="B907" s="66"/>
      <c r="C907" s="66"/>
      <c r="D907" s="66"/>
      <c r="E907" s="67"/>
      <c r="F907" s="67"/>
      <c r="G907" s="67"/>
      <c r="H907" s="67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</row>
    <row r="908" spans="1:23" ht="13.2" x14ac:dyDescent="0.25">
      <c r="A908" s="66"/>
      <c r="B908" s="66"/>
      <c r="C908" s="66"/>
      <c r="D908" s="66"/>
      <c r="E908" s="67"/>
      <c r="F908" s="67"/>
      <c r="G908" s="67"/>
      <c r="H908" s="67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</row>
    <row r="909" spans="1:23" ht="13.2" x14ac:dyDescent="0.25">
      <c r="A909" s="66"/>
      <c r="B909" s="66"/>
      <c r="C909" s="66"/>
      <c r="D909" s="66"/>
      <c r="E909" s="67"/>
      <c r="F909" s="67"/>
      <c r="G909" s="67"/>
      <c r="H909" s="67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</row>
    <row r="910" spans="1:23" ht="13.2" x14ac:dyDescent="0.25">
      <c r="A910" s="66"/>
      <c r="B910" s="66"/>
      <c r="C910" s="66"/>
      <c r="D910" s="66"/>
      <c r="E910" s="67"/>
      <c r="F910" s="67"/>
      <c r="G910" s="67"/>
      <c r="H910" s="67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</row>
    <row r="911" spans="1:23" ht="13.2" x14ac:dyDescent="0.25">
      <c r="A911" s="66"/>
      <c r="B911" s="66"/>
      <c r="C911" s="66"/>
      <c r="D911" s="66"/>
      <c r="E911" s="67"/>
      <c r="F911" s="67"/>
      <c r="G911" s="67"/>
      <c r="H911" s="67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</row>
    <row r="912" spans="1:23" ht="13.2" x14ac:dyDescent="0.25">
      <c r="A912" s="66"/>
      <c r="B912" s="66"/>
      <c r="C912" s="66"/>
      <c r="D912" s="66"/>
      <c r="E912" s="67"/>
      <c r="F912" s="67"/>
      <c r="G912" s="67"/>
      <c r="H912" s="67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</row>
    <row r="913" spans="1:23" ht="13.2" x14ac:dyDescent="0.25">
      <c r="A913" s="66"/>
      <c r="B913" s="66"/>
      <c r="C913" s="66"/>
      <c r="D913" s="66"/>
      <c r="E913" s="67"/>
      <c r="F913" s="67"/>
      <c r="G913" s="67"/>
      <c r="H913" s="67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</row>
    <row r="914" spans="1:23" ht="13.2" x14ac:dyDescent="0.25">
      <c r="A914" s="66"/>
      <c r="B914" s="66"/>
      <c r="C914" s="66"/>
      <c r="D914" s="66"/>
      <c r="E914" s="67"/>
      <c r="F914" s="67"/>
      <c r="G914" s="67"/>
      <c r="H914" s="67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</row>
    <row r="915" spans="1:23" ht="13.2" x14ac:dyDescent="0.25">
      <c r="A915" s="66"/>
      <c r="B915" s="66"/>
      <c r="C915" s="66"/>
      <c r="D915" s="66"/>
      <c r="E915" s="67"/>
      <c r="F915" s="67"/>
      <c r="G915" s="67"/>
      <c r="H915" s="67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</row>
    <row r="916" spans="1:23" ht="13.2" x14ac:dyDescent="0.25">
      <c r="A916" s="66"/>
      <c r="B916" s="66"/>
      <c r="C916" s="66"/>
      <c r="D916" s="66"/>
      <c r="E916" s="67"/>
      <c r="F916" s="67"/>
      <c r="G916" s="67"/>
      <c r="H916" s="67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</row>
    <row r="917" spans="1:23" ht="13.2" x14ac:dyDescent="0.25">
      <c r="A917" s="66"/>
      <c r="B917" s="66"/>
      <c r="C917" s="66"/>
      <c r="D917" s="66"/>
      <c r="E917" s="67"/>
      <c r="F917" s="67"/>
      <c r="G917" s="67"/>
      <c r="H917" s="67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</row>
    <row r="918" spans="1:23" ht="13.2" x14ac:dyDescent="0.25">
      <c r="A918" s="66"/>
      <c r="B918" s="66"/>
      <c r="C918" s="66"/>
      <c r="D918" s="66"/>
      <c r="E918" s="67"/>
      <c r="F918" s="67"/>
      <c r="G918" s="67"/>
      <c r="H918" s="67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</row>
    <row r="919" spans="1:23" ht="13.2" x14ac:dyDescent="0.25">
      <c r="A919" s="66"/>
      <c r="B919" s="66"/>
      <c r="C919" s="66"/>
      <c r="D919" s="66"/>
      <c r="E919" s="67"/>
      <c r="F919" s="67"/>
      <c r="G919" s="67"/>
      <c r="H919" s="67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</row>
    <row r="920" spans="1:23" ht="13.2" x14ac:dyDescent="0.25">
      <c r="A920" s="66"/>
      <c r="B920" s="66"/>
      <c r="C920" s="66"/>
      <c r="D920" s="66"/>
      <c r="E920" s="67"/>
      <c r="F920" s="67"/>
      <c r="G920" s="67"/>
      <c r="H920" s="67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</row>
    <row r="921" spans="1:23" ht="13.2" x14ac:dyDescent="0.25">
      <c r="A921" s="66"/>
      <c r="B921" s="66"/>
      <c r="C921" s="66"/>
      <c r="D921" s="66"/>
      <c r="E921" s="67"/>
      <c r="F921" s="67"/>
      <c r="G921" s="67"/>
      <c r="H921" s="67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</row>
    <row r="922" spans="1:23" ht="13.2" x14ac:dyDescent="0.25">
      <c r="A922" s="66"/>
      <c r="B922" s="66"/>
      <c r="C922" s="66"/>
      <c r="D922" s="66"/>
      <c r="E922" s="67"/>
      <c r="F922" s="67"/>
      <c r="G922" s="67"/>
      <c r="H922" s="67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</row>
    <row r="923" spans="1:23" ht="13.2" x14ac:dyDescent="0.25">
      <c r="A923" s="66"/>
      <c r="B923" s="66"/>
      <c r="C923" s="66"/>
      <c r="D923" s="66"/>
      <c r="E923" s="67"/>
      <c r="F923" s="67"/>
      <c r="G923" s="67"/>
      <c r="H923" s="67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</row>
    <row r="924" spans="1:23" ht="13.2" x14ac:dyDescent="0.25">
      <c r="A924" s="66"/>
      <c r="B924" s="66"/>
      <c r="C924" s="66"/>
      <c r="D924" s="66"/>
      <c r="E924" s="67"/>
      <c r="F924" s="67"/>
      <c r="G924" s="67"/>
      <c r="H924" s="67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</row>
    <row r="925" spans="1:23" ht="13.2" x14ac:dyDescent="0.25">
      <c r="A925" s="66"/>
      <c r="B925" s="66"/>
      <c r="C925" s="66"/>
      <c r="D925" s="66"/>
      <c r="E925" s="67"/>
      <c r="F925" s="67"/>
      <c r="G925" s="67"/>
      <c r="H925" s="67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</row>
    <row r="926" spans="1:23" ht="13.2" x14ac:dyDescent="0.25">
      <c r="A926" s="66"/>
      <c r="B926" s="66"/>
      <c r="C926" s="66"/>
      <c r="D926" s="66"/>
      <c r="E926" s="67"/>
      <c r="F926" s="67"/>
      <c r="G926" s="67"/>
      <c r="H926" s="67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</row>
    <row r="927" spans="1:23" ht="13.2" x14ac:dyDescent="0.25">
      <c r="A927" s="66"/>
      <c r="B927" s="66"/>
      <c r="C927" s="66"/>
      <c r="D927" s="66"/>
      <c r="E927" s="67"/>
      <c r="F927" s="67"/>
      <c r="G927" s="67"/>
      <c r="H927" s="67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</row>
    <row r="928" spans="1:23" ht="13.2" x14ac:dyDescent="0.25">
      <c r="A928" s="66"/>
      <c r="B928" s="66"/>
      <c r="C928" s="66"/>
      <c r="D928" s="66"/>
      <c r="E928" s="67"/>
      <c r="F928" s="67"/>
      <c r="G928" s="67"/>
      <c r="H928" s="67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</row>
    <row r="929" spans="1:23" ht="13.2" x14ac:dyDescent="0.25">
      <c r="A929" s="66"/>
      <c r="B929" s="66"/>
      <c r="C929" s="66"/>
      <c r="D929" s="66"/>
      <c r="E929" s="67"/>
      <c r="F929" s="67"/>
      <c r="G929" s="67"/>
      <c r="H929" s="67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</row>
    <row r="930" spans="1:23" ht="13.2" x14ac:dyDescent="0.25">
      <c r="A930" s="66"/>
      <c r="B930" s="66"/>
      <c r="C930" s="66"/>
      <c r="D930" s="66"/>
      <c r="E930" s="67"/>
      <c r="F930" s="67"/>
      <c r="G930" s="67"/>
      <c r="H930" s="67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</row>
    <row r="931" spans="1:23" ht="13.2" x14ac:dyDescent="0.25">
      <c r="A931" s="66"/>
      <c r="B931" s="66"/>
      <c r="C931" s="66"/>
      <c r="D931" s="66"/>
      <c r="E931" s="67"/>
      <c r="F931" s="67"/>
      <c r="G931" s="67"/>
      <c r="H931" s="67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</row>
    <row r="932" spans="1:23" ht="13.2" x14ac:dyDescent="0.25">
      <c r="A932" s="66"/>
      <c r="B932" s="66"/>
      <c r="C932" s="66"/>
      <c r="D932" s="66"/>
      <c r="E932" s="67"/>
      <c r="F932" s="67"/>
      <c r="G932" s="67"/>
      <c r="H932" s="67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</row>
    <row r="933" spans="1:23" ht="13.2" x14ac:dyDescent="0.25">
      <c r="A933" s="66"/>
      <c r="B933" s="66"/>
      <c r="C933" s="66"/>
      <c r="D933" s="66"/>
      <c r="E933" s="67"/>
      <c r="F933" s="67"/>
      <c r="G933" s="67"/>
      <c r="H933" s="67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</row>
    <row r="934" spans="1:23" ht="13.2" x14ac:dyDescent="0.25">
      <c r="A934" s="66"/>
      <c r="B934" s="66"/>
      <c r="C934" s="66"/>
      <c r="D934" s="66"/>
      <c r="E934" s="67"/>
      <c r="F934" s="67"/>
      <c r="G934" s="67"/>
      <c r="H934" s="67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</row>
    <row r="935" spans="1:23" ht="13.2" x14ac:dyDescent="0.25">
      <c r="A935" s="66"/>
      <c r="B935" s="66"/>
      <c r="C935" s="66"/>
      <c r="D935" s="66"/>
      <c r="E935" s="67"/>
      <c r="F935" s="67"/>
      <c r="G935" s="67"/>
      <c r="H935" s="67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</row>
    <row r="936" spans="1:23" ht="13.2" x14ac:dyDescent="0.25">
      <c r="A936" s="66"/>
      <c r="B936" s="66"/>
      <c r="C936" s="66"/>
      <c r="D936" s="66"/>
      <c r="E936" s="67"/>
      <c r="F936" s="67"/>
      <c r="G936" s="67"/>
      <c r="H936" s="67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</row>
    <row r="937" spans="1:23" ht="13.2" x14ac:dyDescent="0.25">
      <c r="A937" s="66"/>
      <c r="B937" s="66"/>
      <c r="C937" s="66"/>
      <c r="D937" s="66"/>
      <c r="E937" s="67"/>
      <c r="F937" s="67"/>
      <c r="G937" s="67"/>
      <c r="H937" s="67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</row>
    <row r="938" spans="1:23" ht="13.2" x14ac:dyDescent="0.25">
      <c r="A938" s="66"/>
      <c r="B938" s="66"/>
      <c r="C938" s="66"/>
      <c r="D938" s="66"/>
      <c r="E938" s="67"/>
      <c r="F938" s="67"/>
      <c r="G938" s="67"/>
      <c r="H938" s="67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</row>
    <row r="939" spans="1:23" ht="13.2" x14ac:dyDescent="0.25">
      <c r="A939" s="66"/>
      <c r="B939" s="66"/>
      <c r="C939" s="66"/>
      <c r="D939" s="66"/>
      <c r="E939" s="67"/>
      <c r="F939" s="67"/>
      <c r="G939" s="67"/>
      <c r="H939" s="67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</row>
    <row r="940" spans="1:23" ht="13.2" x14ac:dyDescent="0.25">
      <c r="A940" s="66"/>
      <c r="B940" s="66"/>
      <c r="C940" s="66"/>
      <c r="D940" s="66"/>
      <c r="E940" s="67"/>
      <c r="F940" s="67"/>
      <c r="G940" s="67"/>
      <c r="H940" s="67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</row>
    <row r="941" spans="1:23" ht="13.2" x14ac:dyDescent="0.25">
      <c r="A941" s="66"/>
      <c r="B941" s="66"/>
      <c r="C941" s="66"/>
      <c r="D941" s="66"/>
      <c r="E941" s="67"/>
      <c r="F941" s="67"/>
      <c r="G941" s="67"/>
      <c r="H941" s="67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</row>
    <row r="942" spans="1:23" ht="13.2" x14ac:dyDescent="0.25">
      <c r="A942" s="66"/>
      <c r="B942" s="66"/>
      <c r="C942" s="66"/>
      <c r="D942" s="66"/>
      <c r="E942" s="67"/>
      <c r="F942" s="67"/>
      <c r="G942" s="67"/>
      <c r="H942" s="67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</row>
    <row r="943" spans="1:23" ht="13.2" x14ac:dyDescent="0.25">
      <c r="A943" s="66"/>
      <c r="B943" s="66"/>
      <c r="C943" s="66"/>
      <c r="D943" s="66"/>
      <c r="E943" s="67"/>
      <c r="F943" s="67"/>
      <c r="G943" s="67"/>
      <c r="H943" s="67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</row>
    <row r="944" spans="1:23" ht="13.2" x14ac:dyDescent="0.25">
      <c r="A944" s="66"/>
      <c r="B944" s="66"/>
      <c r="C944" s="66"/>
      <c r="D944" s="66"/>
      <c r="E944" s="67"/>
      <c r="F944" s="67"/>
      <c r="G944" s="67"/>
      <c r="H944" s="67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</row>
    <row r="945" spans="1:23" ht="13.2" x14ac:dyDescent="0.25">
      <c r="A945" s="66"/>
      <c r="B945" s="66"/>
      <c r="C945" s="66"/>
      <c r="D945" s="66"/>
      <c r="E945" s="67"/>
      <c r="F945" s="67"/>
      <c r="G945" s="67"/>
      <c r="H945" s="67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</row>
    <row r="946" spans="1:23" ht="13.2" x14ac:dyDescent="0.25">
      <c r="A946" s="66"/>
      <c r="B946" s="66"/>
      <c r="C946" s="66"/>
      <c r="D946" s="66"/>
      <c r="E946" s="67"/>
      <c r="F946" s="67"/>
      <c r="G946" s="67"/>
      <c r="H946" s="67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</row>
    <row r="947" spans="1:23" ht="13.2" x14ac:dyDescent="0.25">
      <c r="A947" s="66"/>
      <c r="B947" s="66"/>
      <c r="C947" s="66"/>
      <c r="D947" s="66"/>
      <c r="E947" s="67"/>
      <c r="F947" s="67"/>
      <c r="G947" s="67"/>
      <c r="H947" s="67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</row>
    <row r="948" spans="1:23" ht="13.2" x14ac:dyDescent="0.25">
      <c r="A948" s="66"/>
      <c r="B948" s="66"/>
      <c r="C948" s="66"/>
      <c r="D948" s="66"/>
      <c r="E948" s="67"/>
      <c r="F948" s="67"/>
      <c r="G948" s="67"/>
      <c r="H948" s="67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</row>
    <row r="949" spans="1:23" ht="13.2" x14ac:dyDescent="0.25">
      <c r="A949" s="66"/>
      <c r="B949" s="66"/>
      <c r="C949" s="66"/>
      <c r="D949" s="66"/>
      <c r="E949" s="67"/>
      <c r="F949" s="67"/>
      <c r="G949" s="67"/>
      <c r="H949" s="67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</row>
    <row r="950" spans="1:23" ht="13.2" x14ac:dyDescent="0.25">
      <c r="A950" s="66"/>
      <c r="B950" s="66"/>
      <c r="C950" s="66"/>
      <c r="D950" s="66"/>
      <c r="E950" s="67"/>
      <c r="F950" s="67"/>
      <c r="G950" s="67"/>
      <c r="H950" s="67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</row>
    <row r="951" spans="1:23" ht="13.2" x14ac:dyDescent="0.25">
      <c r="A951" s="66"/>
      <c r="B951" s="66"/>
      <c r="C951" s="66"/>
      <c r="D951" s="66"/>
      <c r="E951" s="67"/>
      <c r="F951" s="67"/>
      <c r="G951" s="67"/>
      <c r="H951" s="67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</row>
    <row r="952" spans="1:23" ht="13.2" x14ac:dyDescent="0.25">
      <c r="A952" s="66"/>
      <c r="B952" s="66"/>
      <c r="C952" s="66"/>
      <c r="D952" s="66"/>
      <c r="E952" s="67"/>
      <c r="F952" s="67"/>
      <c r="G952" s="67"/>
      <c r="H952" s="67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</row>
    <row r="953" spans="1:23" ht="13.2" x14ac:dyDescent="0.25">
      <c r="A953" s="66"/>
      <c r="B953" s="66"/>
      <c r="C953" s="66"/>
      <c r="D953" s="66"/>
      <c r="E953" s="67"/>
      <c r="F953" s="67"/>
      <c r="G953" s="67"/>
      <c r="H953" s="67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</row>
    <row r="954" spans="1:23" ht="13.2" x14ac:dyDescent="0.25">
      <c r="A954" s="66"/>
      <c r="B954" s="66"/>
      <c r="C954" s="66"/>
      <c r="D954" s="66"/>
      <c r="E954" s="67"/>
      <c r="F954" s="67"/>
      <c r="G954" s="67"/>
      <c r="H954" s="67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</row>
    <row r="955" spans="1:23" ht="13.2" x14ac:dyDescent="0.25">
      <c r="A955" s="66"/>
      <c r="B955" s="66"/>
      <c r="C955" s="66"/>
      <c r="D955" s="66"/>
      <c r="E955" s="67"/>
      <c r="F955" s="67"/>
      <c r="G955" s="67"/>
      <c r="H955" s="67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</row>
    <row r="956" spans="1:23" ht="13.2" x14ac:dyDescent="0.25">
      <c r="A956" s="66"/>
      <c r="B956" s="66"/>
      <c r="C956" s="66"/>
      <c r="D956" s="66"/>
      <c r="E956" s="67"/>
      <c r="F956" s="67"/>
      <c r="G956" s="67"/>
      <c r="H956" s="67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</row>
    <row r="957" spans="1:23" ht="13.2" x14ac:dyDescent="0.25">
      <c r="A957" s="66"/>
      <c r="B957" s="66"/>
      <c r="C957" s="66"/>
      <c r="D957" s="66"/>
      <c r="E957" s="67"/>
      <c r="F957" s="67"/>
      <c r="G957" s="67"/>
      <c r="H957" s="67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</row>
    <row r="958" spans="1:23" ht="13.2" x14ac:dyDescent="0.25">
      <c r="A958" s="66"/>
      <c r="B958" s="66"/>
      <c r="C958" s="66"/>
      <c r="D958" s="66"/>
      <c r="E958" s="67"/>
      <c r="F958" s="67"/>
      <c r="G958" s="67"/>
      <c r="H958" s="67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</row>
    <row r="959" spans="1:23" ht="13.2" x14ac:dyDescent="0.25">
      <c r="A959" s="66"/>
      <c r="B959" s="66"/>
      <c r="C959" s="66"/>
      <c r="D959" s="66"/>
      <c r="E959" s="67"/>
      <c r="F959" s="67"/>
      <c r="G959" s="67"/>
      <c r="H959" s="67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</row>
    <row r="960" spans="1:23" ht="13.2" x14ac:dyDescent="0.25">
      <c r="A960" s="66"/>
      <c r="B960" s="66"/>
      <c r="C960" s="66"/>
      <c r="D960" s="66"/>
      <c r="E960" s="67"/>
      <c r="F960" s="67"/>
      <c r="G960" s="67"/>
      <c r="H960" s="67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</row>
    <row r="961" spans="1:23" ht="13.2" x14ac:dyDescent="0.25">
      <c r="A961" s="66"/>
      <c r="B961" s="66"/>
      <c r="C961" s="66"/>
      <c r="D961" s="66"/>
      <c r="E961" s="67"/>
      <c r="F961" s="67"/>
      <c r="G961" s="67"/>
      <c r="H961" s="67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</row>
    <row r="962" spans="1:23" ht="13.2" x14ac:dyDescent="0.25">
      <c r="A962" s="66"/>
      <c r="B962" s="66"/>
      <c r="C962" s="66"/>
      <c r="D962" s="66"/>
      <c r="E962" s="67"/>
      <c r="F962" s="67"/>
      <c r="G962" s="67"/>
      <c r="H962" s="67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</row>
    <row r="963" spans="1:23" ht="13.2" x14ac:dyDescent="0.25">
      <c r="A963" s="66"/>
      <c r="B963" s="66"/>
      <c r="C963" s="66"/>
      <c r="D963" s="66"/>
      <c r="E963" s="67"/>
      <c r="F963" s="67"/>
      <c r="G963" s="67"/>
      <c r="H963" s="67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</row>
    <row r="964" spans="1:23" ht="13.2" x14ac:dyDescent="0.25">
      <c r="A964" s="66"/>
      <c r="B964" s="66"/>
      <c r="C964" s="66"/>
      <c r="D964" s="66"/>
      <c r="E964" s="67"/>
      <c r="F964" s="67"/>
      <c r="G964" s="67"/>
      <c r="H964" s="67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</row>
    <row r="965" spans="1:23" ht="13.2" x14ac:dyDescent="0.25">
      <c r="A965" s="66"/>
      <c r="B965" s="66"/>
      <c r="C965" s="66"/>
      <c r="D965" s="66"/>
      <c r="E965" s="67"/>
      <c r="F965" s="67"/>
      <c r="G965" s="67"/>
      <c r="H965" s="67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</row>
    <row r="966" spans="1:23" ht="13.2" x14ac:dyDescent="0.25">
      <c r="A966" s="66"/>
      <c r="B966" s="66"/>
      <c r="C966" s="66"/>
      <c r="D966" s="66"/>
      <c r="E966" s="67"/>
      <c r="F966" s="67"/>
      <c r="G966" s="67"/>
      <c r="H966" s="67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</row>
    <row r="967" spans="1:23" ht="13.2" x14ac:dyDescent="0.25">
      <c r="A967" s="66"/>
      <c r="B967" s="66"/>
      <c r="C967" s="66"/>
      <c r="D967" s="66"/>
      <c r="E967" s="67"/>
      <c r="F967" s="67"/>
      <c r="G967" s="67"/>
      <c r="H967" s="67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</row>
    <row r="968" spans="1:23" ht="13.2" x14ac:dyDescent="0.25">
      <c r="A968" s="66"/>
      <c r="B968" s="66"/>
      <c r="C968" s="66"/>
      <c r="D968" s="66"/>
      <c r="E968" s="67"/>
      <c r="F968" s="67"/>
      <c r="G968" s="67"/>
      <c r="H968" s="67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</row>
    <row r="969" spans="1:23" ht="13.2" x14ac:dyDescent="0.25">
      <c r="A969" s="66"/>
      <c r="B969" s="66"/>
      <c r="C969" s="66"/>
      <c r="D969" s="66"/>
      <c r="E969" s="67"/>
      <c r="F969" s="67"/>
      <c r="G969" s="67"/>
      <c r="H969" s="67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</row>
  </sheetData>
  <mergeCells count="80">
    <mergeCell ref="V30:V31"/>
    <mergeCell ref="W30:W31"/>
    <mergeCell ref="I17:I18"/>
    <mergeCell ref="J17:J18"/>
    <mergeCell ref="I29:K29"/>
    <mergeCell ref="L29:N29"/>
    <mergeCell ref="O29:Q29"/>
    <mergeCell ref="R29:T29"/>
    <mergeCell ref="U29:W29"/>
    <mergeCell ref="Q30:Q31"/>
    <mergeCell ref="R30:R31"/>
    <mergeCell ref="S30:S31"/>
    <mergeCell ref="T30:T31"/>
    <mergeCell ref="U30:U31"/>
    <mergeCell ref="B29:H29"/>
    <mergeCell ref="A30:A31"/>
    <mergeCell ref="B30:B31"/>
    <mergeCell ref="C30:C31"/>
    <mergeCell ref="D30:D31"/>
    <mergeCell ref="O4:O5"/>
    <mergeCell ref="P4:P5"/>
    <mergeCell ref="A1:B1"/>
    <mergeCell ref="A4:A5"/>
    <mergeCell ref="B4:B5"/>
    <mergeCell ref="C4:C5"/>
    <mergeCell ref="D4:D5"/>
    <mergeCell ref="E4:H4"/>
    <mergeCell ref="I4:I5"/>
    <mergeCell ref="J4:J5"/>
    <mergeCell ref="K4:K5"/>
    <mergeCell ref="L4:L5"/>
    <mergeCell ref="M4:M5"/>
    <mergeCell ref="N4:N5"/>
    <mergeCell ref="R3:T3"/>
    <mergeCell ref="U3:W3"/>
    <mergeCell ref="Q4:Q5"/>
    <mergeCell ref="R4:R5"/>
    <mergeCell ref="S4:S5"/>
    <mergeCell ref="T4:T5"/>
    <mergeCell ref="U4:U5"/>
    <mergeCell ref="V4:V5"/>
    <mergeCell ref="W4:W5"/>
    <mergeCell ref="A2:H2"/>
    <mergeCell ref="B3:H3"/>
    <mergeCell ref="I3:K3"/>
    <mergeCell ref="L3:N3"/>
    <mergeCell ref="O3:Q3"/>
    <mergeCell ref="A17:A18"/>
    <mergeCell ref="D17:D18"/>
    <mergeCell ref="W17:W18"/>
    <mergeCell ref="O30:O31"/>
    <mergeCell ref="P30:P31"/>
    <mergeCell ref="E30:H30"/>
    <mergeCell ref="I30:I31"/>
    <mergeCell ref="J30:J31"/>
    <mergeCell ref="K30:K31"/>
    <mergeCell ref="L30:L31"/>
    <mergeCell ref="M30:M31"/>
    <mergeCell ref="N30:N31"/>
    <mergeCell ref="K17:K18"/>
    <mergeCell ref="L17:L18"/>
    <mergeCell ref="B17:B18"/>
    <mergeCell ref="C17:C18"/>
    <mergeCell ref="U17:U18"/>
    <mergeCell ref="V17:V18"/>
    <mergeCell ref="I16:K16"/>
    <mergeCell ref="L16:N16"/>
    <mergeCell ref="O16:Q16"/>
    <mergeCell ref="R16:T16"/>
    <mergeCell ref="U16:W16"/>
    <mergeCell ref="P17:P18"/>
    <mergeCell ref="Q17:Q18"/>
    <mergeCell ref="R17:R18"/>
    <mergeCell ref="S17:S18"/>
    <mergeCell ref="T17:T18"/>
    <mergeCell ref="B16:H16"/>
    <mergeCell ref="E17:H17"/>
    <mergeCell ref="M17:M18"/>
    <mergeCell ref="N17:N18"/>
    <mergeCell ref="O17:O18"/>
  </mergeCells>
  <conditionalFormatting sqref="B6:B12 C6:H15 B19:H25 B32:H38">
    <cfRule type="containsText" dxfId="3" priority="1" operator="containsText" text="Wyciskanie na maszynie- skos dodatni">
      <formula>NOT(ISERROR(SEARCH(("Wyciskanie na maszynie- skos dodatni"),(B6))))</formula>
    </cfRule>
  </conditionalFormatting>
  <conditionalFormatting sqref="A7:A8 C7:W8 A11 C11:W11">
    <cfRule type="containsText" dxfId="2" priority="2" operator="containsText" text="Wyciskanie hantli na ławce prostej">
      <formula>NOT(ISERROR(SEARCH(("Wyciskanie hantli na ławce prostej"),(A7))))</formula>
    </cfRule>
  </conditionalFormatting>
  <conditionalFormatting sqref="A7:A8 C7:W8 A11 C11:W11">
    <cfRule type="containsText" dxfId="1" priority="3" operator="containsText" text="Wyciskanie hantli na ławce prostej">
      <formula>NOT(ISERROR(SEARCH(("Wyciskanie hantli na ławce prostej"),(A7))))</formula>
    </cfRule>
  </conditionalFormatting>
  <conditionalFormatting sqref="A7:A8 C7:W8 A11 C11:W11">
    <cfRule type="containsText" dxfId="0" priority="4" operator="containsText" text="Wyciskanie hantli na ławce prostej">
      <formula>NOT(ISERROR(SEARCH(("Wyciskanie hantli na ławce prostej"),(A7))))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Założenia</vt:lpstr>
      <vt:lpstr>Tydzień 1</vt:lpstr>
      <vt:lpstr>Tydzień 2</vt:lpstr>
      <vt:lpstr>Tydzień 3</vt:lpstr>
      <vt:lpstr>Tydzień 4</vt:lpstr>
      <vt:lpstr>Tydzień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Krajewski</dc:creator>
  <cp:lastModifiedBy>Mateusz Krajewski</cp:lastModifiedBy>
  <dcterms:created xsi:type="dcterms:W3CDTF">2023-02-07T08:49:01Z</dcterms:created>
  <dcterms:modified xsi:type="dcterms:W3CDTF">2023-02-07T08:49:01Z</dcterms:modified>
</cp:coreProperties>
</file>