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A:\Cursos_capacitaciones\Udemy\Curso excel y power bi\Recursos Excel Proyecto 1\"/>
    </mc:Choice>
  </mc:AlternateContent>
  <xr:revisionPtr revIDLastSave="0" documentId="13_ncr:1_{F6292764-8529-46F9-A2FA-0F7922997D7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ventas" sheetId="1" r:id="rId1"/>
    <sheet name="TD_Datos" sheetId="2" state="hidden" r:id="rId2"/>
    <sheet name="Informeventas" sheetId="5" r:id="rId3"/>
  </sheets>
  <definedNames>
    <definedName name="SegmentaciónDeDatos_Producto">#N/A</definedName>
    <definedName name="SegmentaciónDeDatos_Region">#N/A</definedName>
    <definedName name="SegmentaciónDeDatos_Region1">#N/A</definedName>
    <definedName name="SegmentaciónDeDatos_Vendedor">#N/A</definedName>
    <definedName name="SegmentaciónDeDatos_Vendedor1">#N/A</definedName>
    <definedName name="SegmentaciónDeDatos_Vendedor2">#N/A</definedName>
  </definedNames>
  <calcPr calcId="191029"/>
  <pivotCaches>
    <pivotCache cacheId="0" r:id="rId4"/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<sst xmlns="http://schemas.openxmlformats.org/spreadsheetml/2006/main" count="130" uniqueCount="26">
  <si>
    <t>Region</t>
  </si>
  <si>
    <t>Producto</t>
  </si>
  <si>
    <t>Vendedor</t>
  </si>
  <si>
    <t>Ventas</t>
  </si>
  <si>
    <t>Central</t>
  </si>
  <si>
    <t>Accesorios</t>
  </si>
  <si>
    <t>David</t>
  </si>
  <si>
    <t>Karen</t>
  </si>
  <si>
    <t>Dispositivos</t>
  </si>
  <si>
    <t>Sistemas</t>
  </si>
  <si>
    <t>Este</t>
  </si>
  <si>
    <t>Ana</t>
  </si>
  <si>
    <t>Lucas</t>
  </si>
  <si>
    <t>Oeste</t>
  </si>
  <si>
    <t>Kevin</t>
  </si>
  <si>
    <t>Sara</t>
  </si>
  <si>
    <t>Total</t>
  </si>
  <si>
    <t>Suma de Ventas</t>
  </si>
  <si>
    <t>Etiquetas de fila</t>
  </si>
  <si>
    <t>Total general</t>
  </si>
  <si>
    <t>Etiquetas de columna</t>
  </si>
  <si>
    <t>$ ventas</t>
  </si>
  <si>
    <t>Productos</t>
  </si>
  <si>
    <t>Vendedores</t>
  </si>
  <si>
    <t>Máx. de Ventas</t>
  </si>
  <si>
    <t>Informe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</si>
</sst>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&quot;$&quot;\ #,##0.00"/>
  </numFmts>
  <fonts count="2" x14ac:knownFonts="1">
    <font>
      <sz val="11"/>
      <color theme="1"/>
      <name val="Arial"/>
      <family val="2"/>
      <scheme val="minor"/>
    </font>
    <font>
      <b/>
      <i/>
      <sz val="24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Alignment="1">
      <alignment horizontal="left" indent="2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4" formatCode="_-&quot;$&quot;\ * #,##0.00_-;\-&quot;$&quot;\ * #,##0.00_-;_-&quot;$&quot;\ * &quot;-&quot;??_-;_-@_-"/>
    </dxf>
    <dxf>
      <numFmt numFmtId="164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2.xml"/><Relationship Id="rId15" Type="http://schemas.openxmlformats.org/officeDocument/2006/relationships/calcChain" Target="calcChain.xml"/><Relationship Id="rId10" Type="http://schemas.microsoft.com/office/2007/relationships/slicerCache" Target="slicerCaches/slicerCache5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[Modulo1_Molinari.xlsx]TD_Datos!copia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TD_Datos!$G$1:$G$2</c:f>
              <c:strCache>
                <c:ptCount val="1"/>
                <c:pt idx="0">
                  <c:v>Accesorios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TD_Datos!$F$3:$F$12</c:f>
              <c:multiLvlStrCache>
                <c:ptCount val="6"/>
                <c:lvl>
                  <c:pt idx="0">
                    <c:v>David</c:v>
                  </c:pt>
                  <c:pt idx="1">
                    <c:v>Karen</c:v>
                  </c:pt>
                  <c:pt idx="2">
                    <c:v>Ana</c:v>
                  </c:pt>
                  <c:pt idx="3">
                    <c:v>Lucas</c:v>
                  </c:pt>
                  <c:pt idx="4">
                    <c:v>Kevin</c:v>
                  </c:pt>
                  <c:pt idx="5">
                    <c:v>Sara</c:v>
                  </c:pt>
                </c:lvl>
                <c:lvl>
                  <c:pt idx="0">
                    <c:v>Central</c:v>
                  </c:pt>
                  <c:pt idx="2">
                    <c:v>Este</c:v>
                  </c:pt>
                  <c:pt idx="4">
                    <c:v>Oeste</c:v>
                  </c:pt>
                </c:lvl>
              </c:multiLvlStrCache>
            </c:multiLvlStrRef>
          </c:cat>
          <c:val>
            <c:numRef>
              <c:f>TD_Datos!$G$3:$G$12</c:f>
              <c:numCache>
                <c:formatCode>"$"\ #,##0.00</c:formatCode>
                <c:ptCount val="6"/>
                <c:pt idx="0">
                  <c:v>8287</c:v>
                </c:pt>
                <c:pt idx="1">
                  <c:v>6909</c:v>
                </c:pt>
                <c:pt idx="2">
                  <c:v>9323</c:v>
                </c:pt>
                <c:pt idx="3">
                  <c:v>7667</c:v>
                </c:pt>
                <c:pt idx="4">
                  <c:v>4744</c:v>
                </c:pt>
                <c:pt idx="5">
                  <c:v>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6-4AF6-BA08-35418C8F3BE7}"/>
            </c:ext>
          </c:extLst>
        </c:ser>
        <c:ser>
          <c:idx val="1"/>
          <c:order val="1"/>
          <c:tx>
            <c:strRef>
              <c:f>TD_Datos!$H$1:$H$2</c:f>
              <c:strCache>
                <c:ptCount val="1"/>
                <c:pt idx="0">
                  <c:v>Dispositivos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TD_Datos!$F$3:$F$12</c:f>
              <c:multiLvlStrCache>
                <c:ptCount val="6"/>
                <c:lvl>
                  <c:pt idx="0">
                    <c:v>David</c:v>
                  </c:pt>
                  <c:pt idx="1">
                    <c:v>Karen</c:v>
                  </c:pt>
                  <c:pt idx="2">
                    <c:v>Ana</c:v>
                  </c:pt>
                  <c:pt idx="3">
                    <c:v>Lucas</c:v>
                  </c:pt>
                  <c:pt idx="4">
                    <c:v>Kevin</c:v>
                  </c:pt>
                  <c:pt idx="5">
                    <c:v>Sara</c:v>
                  </c:pt>
                </c:lvl>
                <c:lvl>
                  <c:pt idx="0">
                    <c:v>Central</c:v>
                  </c:pt>
                  <c:pt idx="2">
                    <c:v>Este</c:v>
                  </c:pt>
                  <c:pt idx="4">
                    <c:v>Oeste</c:v>
                  </c:pt>
                </c:lvl>
              </c:multiLvlStrCache>
            </c:multiLvlStrRef>
          </c:cat>
          <c:val>
            <c:numRef>
              <c:f>TD_Datos!$H$3:$H$12</c:f>
              <c:numCache>
                <c:formatCode>"$"\ #,##0.00</c:formatCode>
                <c:ptCount val="6"/>
                <c:pt idx="0">
                  <c:v>11420</c:v>
                </c:pt>
                <c:pt idx="1">
                  <c:v>12948</c:v>
                </c:pt>
                <c:pt idx="2">
                  <c:v>10348</c:v>
                </c:pt>
                <c:pt idx="3">
                  <c:v>9312</c:v>
                </c:pt>
                <c:pt idx="4">
                  <c:v>10711</c:v>
                </c:pt>
                <c:pt idx="5">
                  <c:v>8780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6-4AF6-BA08-35418C8F3BE7}"/>
            </c:ext>
          </c:extLst>
        </c:ser>
        <c:ser>
          <c:idx val="2"/>
          <c:order val="2"/>
          <c:tx>
            <c:strRef>
              <c:f>TD_Datos!$I$1:$I$2</c:f>
              <c:strCache>
                <c:ptCount val="1"/>
                <c:pt idx="0">
                  <c:v>Sistemas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4000"/>
                    <a:satMod val="103000"/>
                    <a:lumMod val="102000"/>
                  </a:schemeClr>
                </a:gs>
                <a:gs pos="50000">
                  <a:schemeClr val="accent3">
                    <a:shade val="100000"/>
                    <a:satMod val="110000"/>
                    <a:lumMod val="100000"/>
                  </a:schemeClr>
                </a:gs>
                <a:gs pos="100000">
                  <a:schemeClr val="accent3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TD_Datos!$F$3:$F$12</c:f>
              <c:multiLvlStrCache>
                <c:ptCount val="6"/>
                <c:lvl>
                  <c:pt idx="0">
                    <c:v>David</c:v>
                  </c:pt>
                  <c:pt idx="1">
                    <c:v>Karen</c:v>
                  </c:pt>
                  <c:pt idx="2">
                    <c:v>Ana</c:v>
                  </c:pt>
                  <c:pt idx="3">
                    <c:v>Lucas</c:v>
                  </c:pt>
                  <c:pt idx="4">
                    <c:v>Kevin</c:v>
                  </c:pt>
                  <c:pt idx="5">
                    <c:v>Sara</c:v>
                  </c:pt>
                </c:lvl>
                <c:lvl>
                  <c:pt idx="0">
                    <c:v>Central</c:v>
                  </c:pt>
                  <c:pt idx="2">
                    <c:v>Este</c:v>
                  </c:pt>
                  <c:pt idx="4">
                    <c:v>Oeste</c:v>
                  </c:pt>
                </c:lvl>
              </c:multiLvlStrCache>
            </c:multiLvlStrRef>
          </c:cat>
          <c:val>
            <c:numRef>
              <c:f>TD_Datos!$I$3:$I$12</c:f>
              <c:numCache>
                <c:formatCode>"$"\ #,##0.00</c:formatCode>
                <c:ptCount val="6"/>
                <c:pt idx="0">
                  <c:v>20098</c:v>
                </c:pt>
                <c:pt idx="1">
                  <c:v>30633</c:v>
                </c:pt>
                <c:pt idx="2">
                  <c:v>13531</c:v>
                </c:pt>
                <c:pt idx="3">
                  <c:v>13374</c:v>
                </c:pt>
                <c:pt idx="4">
                  <c:v>32855</c:v>
                </c:pt>
                <c:pt idx="5">
                  <c:v>23151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6-4AF6-BA08-35418C8F3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59779759"/>
        <c:axId val="1008809903"/>
      </c:barChart>
      <c:catAx>
        <c:axId val="1459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8809903"/>
        <c:crosses val="autoZero"/>
        <c:auto val="1"/>
        <c:lblAlgn val="ctr"/>
        <c:lblOffset val="100"/>
        <c:noMultiLvlLbl val="0"/>
      </c:catAx>
      <c:valAx>
        <c:axId val="100880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9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[Modulo1_Molinari.xlsx]Informeventas!TablaVentasRegion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Ventas por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Informeventas!$M$6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00-4960-B479-24FA48CFD21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00-4960-B479-24FA48CFD21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3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3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00-4960-B479-24FA48CFD2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Informeventas!$L$7:$L$9</c:f>
              <c:strCache>
                <c:ptCount val="3"/>
                <c:pt idx="0">
                  <c:v>Central</c:v>
                </c:pt>
                <c:pt idx="1">
                  <c:v>Este</c:v>
                </c:pt>
                <c:pt idx="2">
                  <c:v>Oeste</c:v>
                </c:pt>
              </c:strCache>
            </c:strRef>
          </c:cat>
          <c:val>
            <c:numRef>
              <c:f>Informeventas!$M$7:$M$9</c:f>
              <c:numCache>
                <c:formatCode>"$"\ #,##0.00</c:formatCode>
                <c:ptCount val="3"/>
                <c:pt idx="0">
                  <c:v>90295</c:v>
                </c:pt>
                <c:pt idx="1">
                  <c:v>63555</c:v>
                </c:pt>
                <c:pt idx="2">
                  <c:v>85683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0C-48AC-8E57-950A5FAD163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19050"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[Modulo1_Molinari.xlsx]Informeventas!TablaVentasproducto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1"/>
              <a:t>Ventas</a:t>
            </a:r>
            <a:r>
              <a:rPr lang="es-ES" sz="1200" b="1" baseline="0"/>
              <a:t> por producto</a:t>
            </a:r>
            <a:endParaRPr lang="es-E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Informeventas!$M$11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Informeventas!$L$12:$L$14</c:f>
              <c:strCache>
                <c:ptCount val="3"/>
                <c:pt idx="0">
                  <c:v>Accesorios</c:v>
                </c:pt>
                <c:pt idx="1">
                  <c:v>Dispositivos</c:v>
                </c:pt>
                <c:pt idx="2">
                  <c:v>Sistemas</c:v>
                </c:pt>
              </c:strCache>
            </c:strRef>
          </c:cat>
          <c:val>
            <c:numRef>
              <c:f>Informeventas!$M$12:$M$14</c:f>
              <c:numCache>
                <c:formatCode>"$"\ #,##0.00</c:formatCode>
                <c:ptCount val="3"/>
                <c:pt idx="0">
                  <c:v>42372</c:v>
                </c:pt>
                <c:pt idx="1">
                  <c:v>63519</c:v>
                </c:pt>
                <c:pt idx="2">
                  <c:v>133642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4-4152-8F7C-A809C6465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61615"/>
        <c:axId val="74403295"/>
      </c:radarChart>
      <c:catAx>
        <c:axId val="32176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403295"/>
        <c:crosses val="autoZero"/>
        <c:auto val="1"/>
        <c:lblAlgn val="ctr"/>
        <c:lblOffset val="100"/>
        <c:noMultiLvlLbl val="0"/>
      </c:catAx>
      <c:valAx>
        <c:axId val="744032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crossAx val="321761615"/>
        <c:crosses val="autoZero"/>
        <c:crossBetween val="between"/>
      </c:valAx>
      <c:spPr>
        <a:noFill/>
        <a:ln w="19050"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[Modulo1_Molinari.xlsx]Informeventas!TablaVentasvendedores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1"/>
              <a:t>Ventas</a:t>
            </a:r>
            <a:r>
              <a:rPr lang="es-ES" sz="1200" b="1" baseline="0"/>
              <a:t>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Informeventas!$M$16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Informeventas!$L$17:$L$22</c:f>
              <c:strCache>
                <c:ptCount val="6"/>
                <c:pt idx="0">
                  <c:v>Karen</c:v>
                </c:pt>
                <c:pt idx="1">
                  <c:v>Kevin</c:v>
                </c:pt>
                <c:pt idx="2">
                  <c:v>David</c:v>
                </c:pt>
                <c:pt idx="3">
                  <c:v>Sara</c:v>
                </c:pt>
                <c:pt idx="4">
                  <c:v>Ana</c:v>
                </c:pt>
                <c:pt idx="5">
                  <c:v>Lucas</c:v>
                </c:pt>
              </c:strCache>
            </c:strRef>
          </c:cat>
          <c:val>
            <c:numRef>
              <c:f>Informeventas!$M$17:$M$22</c:f>
              <c:numCache>
                <c:formatCode>"$"\ #,##0.00</c:formatCode>
                <c:ptCount val="6"/>
                <c:pt idx="0">
                  <c:v>50490</c:v>
                </c:pt>
                <c:pt idx="1">
                  <c:v>48310</c:v>
                </c:pt>
                <c:pt idx="2">
                  <c:v>39805</c:v>
                </c:pt>
                <c:pt idx="3">
                  <c:v>37373</c:v>
                </c:pt>
                <c:pt idx="4">
                  <c:v>33202</c:v>
                </c:pt>
                <c:pt idx="5">
                  <c:v>30353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B-4CFD-9568-A74D9B1E2B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6779791"/>
        <c:axId val="318542511"/>
      </c:barChart>
      <c:catAx>
        <c:axId val="306779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8542511"/>
        <c:crosses val="autoZero"/>
        <c:auto val="1"/>
        <c:lblAlgn val="ctr"/>
        <c:lblOffset val="100"/>
        <c:noMultiLvlLbl val="0"/>
      </c:catAx>
      <c:valAx>
        <c:axId val="3185425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out"/>
        <c:minorTickMark val="none"/>
        <c:tickLblPos val="nextTo"/>
        <c:crossAx val="306779791"/>
        <c:crosses val="autoZero"/>
        <c:crossBetween val="between"/>
      </c:valAx>
      <c:spPr>
        <a:noFill/>
        <a:ln w="19050"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161925</xdr:colOff>
      <xdr:row>0</xdr:row>
      <xdr:rowOff>76201</xdr:rowOff>
    </xdr:from>
    <xdr:to>
      <xdr:col>7</xdr:col>
      <xdr:colOff>0</xdr:colOff>
      <xdr:row>7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Region">
              <a:extLst>
                <a:ext uri="{FF2B5EF4-FFF2-40B4-BE49-F238E27FC236}">
                  <a16:creationId xmlns:a16="http://schemas.microsoft.com/office/drawing/2014/main" id="{C507F34C-8C86-62EB-5B06-2BF539B8D0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76201"/>
              <a:ext cx="1895475" cy="1190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161925</xdr:colOff>
      <xdr:row>7</xdr:row>
      <xdr:rowOff>104775</xdr:rowOff>
    </xdr:from>
    <xdr:to>
      <xdr:col>7</xdr:col>
      <xdr:colOff>238125</xdr:colOff>
      <xdr:row>18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Vendedor">
              <a:extLst>
                <a:ext uri="{FF2B5EF4-FFF2-40B4-BE49-F238E27FC236}">
                  <a16:creationId xmlns:a16="http://schemas.microsoft.com/office/drawing/2014/main" id="{19A5A2CF-8F3D-5426-624C-669EC80609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1371600"/>
              <a:ext cx="2133600" cy="1885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142875</xdr:rowOff>
    </xdr:from>
    <xdr:to>
      <xdr:col>4</xdr:col>
      <xdr:colOff>266700</xdr:colOff>
      <xdr:row>14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Vendedor 1">
              <a:extLst>
                <a:ext uri="{FF2B5EF4-FFF2-40B4-BE49-F238E27FC236}">
                  <a16:creationId xmlns:a16="http://schemas.microsoft.com/office/drawing/2014/main" id="{F7408895-FB12-F194-2AE9-67A0D0CA8B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19325" y="1428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700086</xdr:colOff>
      <xdr:row>12</xdr:row>
      <xdr:rowOff>19050</xdr:rowOff>
    </xdr:from>
    <xdr:to>
      <xdr:col>10</xdr:col>
      <xdr:colOff>28574</xdr:colOff>
      <xdr:row>26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EF17522-3B70-1C08-CEE2-02BE86B54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</xdr:col>
      <xdr:colOff>714375</xdr:colOff>
      <xdr:row>11</xdr:row>
      <xdr:rowOff>153423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gion 1">
              <a:extLst>
                <a:ext uri="{FF2B5EF4-FFF2-40B4-BE49-F238E27FC236}">
                  <a16:creationId xmlns:a16="http://schemas.microsoft.com/office/drawing/2014/main" id="{F2FBA4C4-A15C-7003-D809-F85F791609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14400"/>
              <a:ext cx="1752600" cy="12392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</xdr:colOff>
      <xdr:row>13</xdr:row>
      <xdr:rowOff>30300</xdr:rowOff>
    </xdr:from>
    <xdr:to>
      <xdr:col>1</xdr:col>
      <xdr:colOff>666750</xdr:colOff>
      <xdr:row>21</xdr:row>
      <xdr:rowOff>135075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ducto">
              <a:extLst>
                <a:ext uri="{FF2B5EF4-FFF2-40B4-BE49-F238E27FC236}">
                  <a16:creationId xmlns:a16="http://schemas.microsoft.com/office/drawing/2014/main" id="{01E574B4-576E-A8B2-7EC6-7BBDF7BFBC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2392500"/>
              <a:ext cx="1685925" cy="1552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23</xdr:row>
      <xdr:rowOff>108225</xdr:rowOff>
    </xdr:from>
    <xdr:to>
      <xdr:col>1</xdr:col>
      <xdr:colOff>695324</xdr:colOff>
      <xdr:row>30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endedor 2">
              <a:extLst>
                <a:ext uri="{FF2B5EF4-FFF2-40B4-BE49-F238E27FC236}">
                  <a16:creationId xmlns:a16="http://schemas.microsoft.com/office/drawing/2014/main" id="{5022B4A8-5BCE-8821-3868-FB3FF62D86E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80175"/>
              <a:ext cx="1733549" cy="115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704850</xdr:colOff>
      <xdr:row>5</xdr:row>
      <xdr:rowOff>0</xdr:rowOff>
    </xdr:from>
    <xdr:to>
      <xdr:col>7</xdr:col>
      <xdr:colOff>409575</xdr:colOff>
      <xdr:row>18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FB0BD22-15E4-F3AA-826E-3178E5B66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5</xdr:row>
      <xdr:rowOff>0</xdr:rowOff>
    </xdr:from>
    <xdr:to>
      <xdr:col>11</xdr:col>
      <xdr:colOff>0</xdr:colOff>
      <xdr:row>18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217877F-DDC7-F070-3B66-5F1AED680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733424</xdr:colOff>
      <xdr:row>21</xdr:row>
      <xdr:rowOff>0</xdr:rowOff>
    </xdr:from>
    <xdr:to>
      <xdr:col>11</xdr:col>
      <xdr:colOff>0</xdr:colOff>
      <xdr:row>30</xdr:row>
      <xdr:rowOff>14288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FBAC024-FAC3-E13B-83E2-614BDC909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li" refreshedDate="45262.735062962965" createdVersion="8" refreshedVersion="8" minRefreshableVersion="3" recordCount="18" xr:uid="{A06E93E8-9568-4DC4-BD1A-E2223B141530}">
  <cacheSource type="worksheet">
    <worksheetSource name="Proyecto1"/>
  </cacheSource>
  <cacheFields count="4">
    <cacheField name="Region" numFmtId="0">
      <sharedItems count="3">
        <s v="Central"/>
        <s v="Este"/>
        <s v="Oeste"/>
      </sharedItems>
    </cacheField>
    <cacheField name="Producto" numFmtId="0">
      <sharedItems count="3">
        <s v="Accesorios"/>
        <s v="Dispositivos"/>
        <s v="Sistemas"/>
      </sharedItems>
    </cacheField>
    <cacheField name="Vendedor" numFmtId="0">
      <sharedItems count="6">
        <s v="David"/>
        <s v="Karen"/>
        <s v="Ana"/>
        <s v="Lucas"/>
        <s v="Kevin"/>
        <s v="Sara"/>
      </sharedItems>
    </cacheField>
    <cacheField name="Ventas" numFmtId="164">
      <sharedItems containsSemiMixedTypes="0" containsString="0" containsNumber="1" containsInteger="1" minValue="4744" maxValue="32855"/>
    </cacheField>
  </cacheFields>
  <extLst>
    <ext xmlns:x14="http://schemas.microsoft.com/office/spreadsheetml/2009/9/main" uri="{725AE2AE-9491-48be-B2B4-4EB974FC3084}">
      <x14:pivotCacheDefinition pivotCacheId="121673108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li" refreshedDate="45264.793597222226" createdVersion="8" refreshedVersion="8" minRefreshableVersion="3" recordCount="18" xr:uid="{2938B028-5361-4035-818C-1337CC4F4129}">
  <cacheSource type="worksheet">
    <worksheetSource name="Proyecto1"/>
  </cacheSource>
  <cacheFields count="4">
    <cacheField name="Region" numFmtId="0">
      <sharedItems count="3">
        <s v="Central"/>
        <s v="Este"/>
        <s v="Oeste"/>
      </sharedItems>
    </cacheField>
    <cacheField name="Producto" numFmtId="0">
      <sharedItems count="3">
        <s v="Accesorios"/>
        <s v="Dispositivos"/>
        <s v="Sistemas"/>
      </sharedItems>
    </cacheField>
    <cacheField name="Vendedor" numFmtId="0">
      <sharedItems count="6">
        <s v="David"/>
        <s v="Karen"/>
        <s v="Ana"/>
        <s v="Lucas"/>
        <s v="Kevin"/>
        <s v="Sara"/>
      </sharedItems>
    </cacheField>
    <cacheField name="Ventas" numFmtId="164">
      <sharedItems containsSemiMixedTypes="0" containsString="0" containsNumber="1" containsInteger="1" minValue="4744" maxValue="32855" count="18">
        <n v="8287"/>
        <n v="6909"/>
        <n v="11420"/>
        <n v="12948"/>
        <n v="20098"/>
        <n v="30633"/>
        <n v="9323"/>
        <n v="7667"/>
        <n v="10348"/>
        <n v="9312"/>
        <n v="13531"/>
        <n v="13374"/>
        <n v="4744"/>
        <n v="5442"/>
        <n v="10711"/>
        <n v="8780"/>
        <n v="32855"/>
        <n v="23151"/>
      </sharedItems>
    </cacheField>
  </cacheFields>
  <extLst>
    <ext xmlns:x14="http://schemas.microsoft.com/office/spreadsheetml/2009/9/main" uri="{725AE2AE-9491-48be-B2B4-4EB974FC3084}">
      <x14:pivotCacheDefinition pivotCacheId="18942120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n v="8287"/>
  </r>
  <r>
    <x v="0"/>
    <x v="0"/>
    <x v="1"/>
    <n v="6909"/>
  </r>
  <r>
    <x v="0"/>
    <x v="1"/>
    <x v="0"/>
    <n v="11420"/>
  </r>
  <r>
    <x v="0"/>
    <x v="1"/>
    <x v="1"/>
    <n v="12948"/>
  </r>
  <r>
    <x v="0"/>
    <x v="2"/>
    <x v="0"/>
    <n v="20098"/>
  </r>
  <r>
    <x v="0"/>
    <x v="2"/>
    <x v="1"/>
    <n v="30633"/>
  </r>
  <r>
    <x v="1"/>
    <x v="0"/>
    <x v="2"/>
    <n v="9323"/>
  </r>
  <r>
    <x v="1"/>
    <x v="0"/>
    <x v="3"/>
    <n v="7667"/>
  </r>
  <r>
    <x v="1"/>
    <x v="1"/>
    <x v="2"/>
    <n v="10348"/>
  </r>
  <r>
    <x v="1"/>
    <x v="1"/>
    <x v="3"/>
    <n v="9312"/>
  </r>
  <r>
    <x v="1"/>
    <x v="2"/>
    <x v="2"/>
    <n v="13531"/>
  </r>
  <r>
    <x v="1"/>
    <x v="2"/>
    <x v="3"/>
    <n v="13374"/>
  </r>
  <r>
    <x v="2"/>
    <x v="0"/>
    <x v="4"/>
    <n v="4744"/>
  </r>
  <r>
    <x v="2"/>
    <x v="0"/>
    <x v="5"/>
    <n v="5442"/>
  </r>
  <r>
    <x v="2"/>
    <x v="1"/>
    <x v="4"/>
    <n v="10711"/>
  </r>
  <r>
    <x v="2"/>
    <x v="1"/>
    <x v="5"/>
    <n v="8780"/>
  </r>
  <r>
    <x v="2"/>
    <x v="2"/>
    <x v="4"/>
    <n v="32855"/>
  </r>
  <r>
    <x v="2"/>
    <x v="2"/>
    <x v="5"/>
    <n v="231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x v="0"/>
  </r>
  <r>
    <x v="0"/>
    <x v="0"/>
    <x v="1"/>
    <x v="1"/>
  </r>
  <r>
    <x v="0"/>
    <x v="1"/>
    <x v="0"/>
    <x v="2"/>
  </r>
  <r>
    <x v="0"/>
    <x v="1"/>
    <x v="1"/>
    <x v="3"/>
  </r>
  <r>
    <x v="0"/>
    <x v="2"/>
    <x v="0"/>
    <x v="4"/>
  </r>
  <r>
    <x v="0"/>
    <x v="2"/>
    <x v="1"/>
    <x v="5"/>
  </r>
  <r>
    <x v="1"/>
    <x v="0"/>
    <x v="2"/>
    <x v="6"/>
  </r>
  <r>
    <x v="1"/>
    <x v="0"/>
    <x v="3"/>
    <x v="7"/>
  </r>
  <r>
    <x v="1"/>
    <x v="1"/>
    <x v="2"/>
    <x v="8"/>
  </r>
  <r>
    <x v="1"/>
    <x v="1"/>
    <x v="3"/>
    <x v="9"/>
  </r>
  <r>
    <x v="1"/>
    <x v="2"/>
    <x v="2"/>
    <x v="10"/>
  </r>
  <r>
    <x v="1"/>
    <x v="2"/>
    <x v="3"/>
    <x v="11"/>
  </r>
  <r>
    <x v="2"/>
    <x v="0"/>
    <x v="4"/>
    <x v="12"/>
  </r>
  <r>
    <x v="2"/>
    <x v="0"/>
    <x v="5"/>
    <x v="13"/>
  </r>
  <r>
    <x v="2"/>
    <x v="1"/>
    <x v="4"/>
    <x v="14"/>
  </r>
  <r>
    <x v="2"/>
    <x v="1"/>
    <x v="5"/>
    <x v="15"/>
  </r>
  <r>
    <x v="2"/>
    <x v="2"/>
    <x v="4"/>
    <x v="16"/>
  </r>
  <r>
    <x v="2"/>
    <x v="2"/>
    <x v="5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2C3F3-7F69-4420-9BCF-768D1162DBF1}" name="copi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F1:J12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multipleItemSelectionAllowed="1" showAll="0">
      <items count="7">
        <item x="2"/>
        <item x="0"/>
        <item x="1"/>
        <item x="4"/>
        <item x="3"/>
        <item x="5"/>
        <item t="default"/>
      </items>
    </pivotField>
    <pivotField dataField="1" numFmtId="164" showAll="0"/>
  </pivotFields>
  <rowFields count="2">
    <field x="0"/>
    <field x="2"/>
  </rowFields>
  <rowItems count="10">
    <i>
      <x/>
    </i>
    <i r="1">
      <x v="1"/>
    </i>
    <i r="1">
      <x v="2"/>
    </i>
    <i>
      <x v="1"/>
    </i>
    <i r="1">
      <x/>
    </i>
    <i r="1">
      <x v="4"/>
    </i>
    <i>
      <x v="2"/>
    </i>
    <i r="1">
      <x v="3"/>
    </i>
    <i r="1"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de Ventas" fld="3" baseField="0" baseItem="0" numFmtId="165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E62E5-7D01-4ACC-9745-7899473473D2}" name="Tablaventas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32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multipleItemSelectionAllowed="1" showAll="0">
      <items count="7">
        <item x="2"/>
        <item x="0"/>
        <item x="1"/>
        <item x="4"/>
        <item x="3"/>
        <item x="5"/>
        <item t="default"/>
      </items>
    </pivotField>
    <pivotField dataField="1" numFmtId="164" showAll="0"/>
  </pivotFields>
  <rowFields count="3">
    <field x="0"/>
    <field x="1"/>
    <field x="2"/>
  </rowFields>
  <rowItems count="31">
    <i>
      <x/>
    </i>
    <i r="1">
      <x/>
    </i>
    <i r="2">
      <x v="1"/>
    </i>
    <i r="2">
      <x v="2"/>
    </i>
    <i r="1">
      <x v="1"/>
    </i>
    <i r="2">
      <x v="1"/>
    </i>
    <i r="2">
      <x v="2"/>
    </i>
    <i r="1">
      <x v="2"/>
    </i>
    <i r="2">
      <x v="1"/>
    </i>
    <i r="2">
      <x v="2"/>
    </i>
    <i>
      <x v="1"/>
    </i>
    <i r="1">
      <x/>
    </i>
    <i r="2">
      <x/>
    </i>
    <i r="2">
      <x v="4"/>
    </i>
    <i r="1">
      <x v="1"/>
    </i>
    <i r="2">
      <x/>
    </i>
    <i r="2">
      <x v="4"/>
    </i>
    <i r="1">
      <x v="2"/>
    </i>
    <i r="2">
      <x/>
    </i>
    <i r="2">
      <x v="4"/>
    </i>
    <i>
      <x v="2"/>
    </i>
    <i r="1">
      <x/>
    </i>
    <i r="2">
      <x v="3"/>
    </i>
    <i r="2">
      <x v="5"/>
    </i>
    <i r="1">
      <x v="1"/>
    </i>
    <i r="2">
      <x v="3"/>
    </i>
    <i r="2">
      <x v="5"/>
    </i>
    <i r="1">
      <x v="2"/>
    </i>
    <i r="2">
      <x v="3"/>
    </i>
    <i r="2">
      <x v="5"/>
    </i>
    <i t="grand">
      <x/>
    </i>
  </rowItems>
  <colItems count="1">
    <i/>
  </colItems>
  <dataFields count="1">
    <dataField name="Suma de Ventas" fld="3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E6FA3-B13D-4542-9103-7663A0FC8832}" name="TablaVentasvendedores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2" rowHeaderCaption="Vendedores">
  <location ref="L16:M22" firstHeaderRow="1" firstDataRow="1" firstDataCol="1"/>
  <pivotFields count="4"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 sortType="descending">
      <items count="7">
        <item x="2"/>
        <item x="0"/>
        <item x="1"/>
        <item x="4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</pivotFields>
  <rowFields count="1">
    <field x="2"/>
  </rowFields>
  <rowItems count="6">
    <i>
      <x v="2"/>
    </i>
    <i>
      <x v="3"/>
    </i>
    <i>
      <x v="1"/>
    </i>
    <i>
      <x v="5"/>
    </i>
    <i>
      <x/>
    </i>
    <i>
      <x v="4"/>
    </i>
  </rowItems>
  <colItems count="1">
    <i/>
  </colItems>
  <dataFields count="1">
    <dataField name="$ ventas" fld="3" baseField="0" baseItem="0" numFmtId="165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2" type="button" dataOnly="0" labelOnly="1" outline="0" axis="axisRow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D17CE-EF9D-4DF4-AF75-1E0B8DB10847}" name="TablaVentasproducto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" rowHeaderCaption="Productos">
  <location ref="L11:M14" firstHeaderRow="1" firstDataRow="1" firstDataCol="1"/>
  <pivotFields count="4"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7">
        <item x="2"/>
        <item x="0"/>
        <item x="1"/>
        <item x="4"/>
        <item x="3"/>
        <item x="5"/>
        <item t="default"/>
      </items>
    </pivotField>
    <pivotField dataField="1" numFmtId="164" showAll="0"/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$ ventas" fld="3" baseField="0" baseItem="0" numFmtId="165"/>
  </dataFields>
  <formats count="5"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3D9FC-F1F9-459D-A249-BC9E0137AFEB}" name="TablaVentasRegion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" rowHeaderCaption="Region">
  <location ref="L6:M9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h="1" x="2"/>
        <item h="1" x="0"/>
        <item h="1" x="1"/>
        <item h="1" x="4"/>
        <item x="3"/>
        <item h="1" x="5"/>
        <item t="default"/>
      </items>
    </pivotField>
    <pivotField dataField="1" numFmtId="164" showAll="0">
      <items count="19">
        <item x="12"/>
        <item x="13"/>
        <item x="1"/>
        <item x="7"/>
        <item x="0"/>
        <item x="15"/>
        <item x="9"/>
        <item x="6"/>
        <item x="8"/>
        <item x="14"/>
        <item x="2"/>
        <item x="3"/>
        <item x="11"/>
        <item x="10"/>
        <item x="4"/>
        <item x="17"/>
        <item x="5"/>
        <item x="16"/>
        <item t="default"/>
      </items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$ ventas" fld="3" baseField="0" baseItem="0" numFmtId="165"/>
  </dataFields>
  <formats count="5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EED75B-EA3A-4F03-8CDF-01613E989A40}" name="TablaVentasventa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gion">
  <location ref="M29:M30" firstHeaderRow="1" firstDataRow="1" firstDataCol="0"/>
  <pivotFields count="4">
    <pivotField showAll="0">
      <items count="4">
        <item x="0"/>
        <item x="1"/>
        <item x="2"/>
        <item t="default"/>
      </items>
    </pivotField>
    <pivotField showAll="0"/>
    <pivotField showAll="0"/>
    <pivotField dataField="1" numFmtId="164" showAll="0"/>
  </pivotFields>
  <rowItems count="1">
    <i/>
  </rowItems>
  <colItems count="1">
    <i/>
  </colItems>
  <dataFields count="1">
    <dataField name="Máx. de Ventas" fld="3" subtotal="max" baseField="0" baseItem="1943714744" numFmtId="165"/>
  </dataFields>
  <formats count="3"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7B28F-9D68-4A23-9877-FEDBDF45EDE2}" name="TablaVentasgener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gion">
  <location ref="L29:L30" firstHeaderRow="1" firstDataRow="1" firstDataCol="0"/>
  <pivotFields count="4">
    <pivotField showAll="0">
      <items count="4">
        <item x="0"/>
        <item x="1"/>
        <item x="2"/>
        <item t="default"/>
      </items>
    </pivotField>
    <pivotField showAll="0"/>
    <pivotField showAll="0"/>
    <pivotField dataField="1" numFmtId="164" showAll="0"/>
  </pivotFields>
  <rowItems count="1">
    <i/>
  </rowItems>
  <colItems count="1">
    <i/>
  </colItems>
  <dataFields count="1">
    <dataField name="Total general" fld="3" baseField="0" baseItem="0" numFmtId="165"/>
  </dataFields>
  <formats count="3">
    <format dxfId="20">
      <pivotArea type="all" dataOnly="0" outline="0" fieldPosition="0"/>
    </format>
    <format dxfId="19">
      <pivotArea outline="0" collapsedLevelsAreSubtotals="1" fieldPosition="0"/>
    </format>
    <format dxfId="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1" xr10:uid="{5C6AFCA9-E2CF-4CC9-992C-A2FFBE1F7477}" sourceName="Vendedor">
  <pivotTables>
    <pivotTable tabId="2" name="Tablaventas1"/>
    <pivotTable tabId="2" name="copia"/>
  </pivotTables>
  <data>
    <tabular pivotCacheId="1216731082">
      <items count="6">
        <i x="2" s="1"/>
        <i x="0" s="1"/>
        <i x="1" s="1"/>
        <i x="4" s="1"/>
        <i x="3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1" xr10:uid="{284E4C58-A876-439D-8525-6DE20931A528}" sourceName="Region">
  <pivotTables>
    <pivotTable tabId="5" name="TablaVentasvendedores"/>
    <pivotTable tabId="5" name="TablaVentasproducto"/>
  </pivotTables>
  <data>
    <tabular pivotCacheId="1894212007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6409DFF4-7D81-4D8C-AD63-4D1248419943}" sourceName="Producto">
  <pivotTables>
    <pivotTable tabId="5" name="TablaVentasRegion"/>
    <pivotTable tabId="5" name="TablaVentasvendedores"/>
  </pivotTables>
  <data>
    <tabular pivotCacheId="1894212007">
      <items count="3"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2" xr10:uid="{043FD6C7-065A-444D-9966-FB122933C823}" sourceName="Vendedor">
  <pivotTables>
    <pivotTable tabId="5" name="TablaVentasproducto"/>
  </pivotTables>
  <data>
    <tabular pivotCacheId="1894212007">
      <items count="6">
        <i x="2" s="1"/>
        <i x="0" s="1"/>
        <i x="1" s="1"/>
        <i x="4" s="1"/>
        <i x="3" s="1"/>
        <i x="5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9CC122E3-7AB2-498B-88F2-45E05AC95A0B}" sourceName="Region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D5710C5E-4F41-419F-AC42-0731AF1B8F47}" sourceName="Vendedor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AABB58C7-9A3A-48C2-8A1D-72438874E1E8}" cache="SegmentaciónDeDatos_Region" caption="Region" rowHeight="241300"/>
  <slicer name="Vendedor" xr10:uid="{CA5C58EE-17C2-418D-9E07-45FE85703C4B}" cache="SegmentaciónDeDatos_Vendedor" caption="Vendedor" startItem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 1" xr10:uid="{684D151C-A75E-4588-AE28-5A9804F3FBC7}" cache="SegmentaciónDeDatos_Vendedor1" caption="Vendedor" style="SlicerStyleOther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 1" xr10:uid="{6F97576A-2752-4BF3-94EC-C3C5B32696FB}" cache="SegmentaciónDeDatos_Region1" caption="Region" rowHeight="241300"/>
  <slicer name="Producto" xr10:uid="{904F01FE-89E3-4D8F-8DB3-F21F2234EC1F}" cache="SegmentaciónDeDatos_Producto" caption="Producto" style="SlicerStyleLight6" rowHeight="241300"/>
  <slicer name="Vendedor 2" xr10:uid="{03AAAC87-B11D-43F7-90D1-6F88D9DC269D}" cache="SegmentaciónDeDatos_Vendedor2" caption="Vendedor" columnCount="2" style="SlicerStyleLight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70B167-484A-4122-85DD-0A38E53E94C4}" name="Proyecto1" displayName="Proyecto1" ref="A1:D20" totalsRowCount="1">
  <autoFilter ref="A1:D19" xr:uid="{7E70B167-484A-4122-85DD-0A38E53E94C4}"/>
  <tableColumns count="4">
    <tableColumn id="1" xr3:uid="{D49CAB5C-90DA-45C3-A4B8-7422A45C71DE}" name="Region" totalsRowLabel="Total"/>
    <tableColumn id="2" xr3:uid="{F7F14C4F-A42C-4EE3-9161-2348D05654E6}" name="Producto"/>
    <tableColumn id="3" xr3:uid="{7379169D-9120-440E-8487-3E18A7D02A96}" name="Vendedor"/>
    <tableColumn id="4" xr3:uid="{6BE4479F-F580-43BA-B6C8-C9C3D00044CE}" name="Ventas" totalsRowFunction="sum" dataDxfId="22" totalsRowDxfId="21"/>
  </tableColumns>
  <tableStyleInfo name="TableStyleMedium2" showFirstColumn="1" showLastColumn="0" showRowStripes="0" showColumnStripes="0"/>
</table>
</file>

<file path=xl/theme/theme1.xml><?xml version="1.0" encoding="utf-8"?>
<a:theme xmlns:a="http://schemas.openxmlformats.org/drawingml/2006/main" name="Berlín">
  <a:themeElements>
    <a:clrScheme name="Berlí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í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7" Type="http://schemas.microsoft.com/office/2007/relationships/slicer" Target="../slicers/slicer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J15" sqref="J15"/>
    </sheetView>
  </sheetViews>
  <sheetFormatPr baseColWidth="10" defaultColWidth="9" defaultRowHeight="14.25" x14ac:dyDescent="0.2"/>
  <cols>
    <col min="1" max="2" width="11.25" customWidth="1"/>
    <col min="3" max="3" width="11.875" customWidth="1"/>
    <col min="4" max="4" width="17.5" style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t="s">
        <v>4</v>
      </c>
      <c r="B2" t="s">
        <v>5</v>
      </c>
      <c r="C2" t="s">
        <v>6</v>
      </c>
      <c r="D2" s="2">
        <v>8287</v>
      </c>
    </row>
    <row r="3" spans="1:4" x14ac:dyDescent="0.2">
      <c r="A3" t="s">
        <v>4</v>
      </c>
      <c r="B3" t="s">
        <v>5</v>
      </c>
      <c r="C3" t="s">
        <v>7</v>
      </c>
      <c r="D3" s="2">
        <v>6909</v>
      </c>
    </row>
    <row r="4" spans="1:4" x14ac:dyDescent="0.2">
      <c r="A4" t="s">
        <v>4</v>
      </c>
      <c r="B4" t="s">
        <v>8</v>
      </c>
      <c r="C4" t="s">
        <v>6</v>
      </c>
      <c r="D4" s="2">
        <v>11420</v>
      </c>
    </row>
    <row r="5" spans="1:4" x14ac:dyDescent="0.2">
      <c r="A5" t="s">
        <v>4</v>
      </c>
      <c r="B5" t="s">
        <v>8</v>
      </c>
      <c r="C5" t="s">
        <v>7</v>
      </c>
      <c r="D5" s="2">
        <v>12948</v>
      </c>
    </row>
    <row r="6" spans="1:4" x14ac:dyDescent="0.2">
      <c r="A6" t="s">
        <v>4</v>
      </c>
      <c r="B6" t="s">
        <v>9</v>
      </c>
      <c r="C6" t="s">
        <v>6</v>
      </c>
      <c r="D6" s="2">
        <v>20098</v>
      </c>
    </row>
    <row r="7" spans="1:4" x14ac:dyDescent="0.2">
      <c r="A7" t="s">
        <v>4</v>
      </c>
      <c r="B7" t="s">
        <v>9</v>
      </c>
      <c r="C7" t="s">
        <v>7</v>
      </c>
      <c r="D7" s="2">
        <v>30633</v>
      </c>
    </row>
    <row r="8" spans="1:4" x14ac:dyDescent="0.2">
      <c r="A8" t="s">
        <v>10</v>
      </c>
      <c r="B8" t="s">
        <v>5</v>
      </c>
      <c r="C8" t="s">
        <v>11</v>
      </c>
      <c r="D8" s="2">
        <v>9323</v>
      </c>
    </row>
    <row r="9" spans="1:4" x14ac:dyDescent="0.2">
      <c r="A9" t="s">
        <v>10</v>
      </c>
      <c r="B9" t="s">
        <v>5</v>
      </c>
      <c r="C9" t="s">
        <v>12</v>
      </c>
      <c r="D9" s="2">
        <v>7667</v>
      </c>
    </row>
    <row r="10" spans="1:4" x14ac:dyDescent="0.2">
      <c r="A10" t="s">
        <v>10</v>
      </c>
      <c r="B10" t="s">
        <v>8</v>
      </c>
      <c r="C10" t="s">
        <v>11</v>
      </c>
      <c r="D10" s="2">
        <v>10348</v>
      </c>
    </row>
    <row r="11" spans="1:4" x14ac:dyDescent="0.2">
      <c r="A11" t="s">
        <v>10</v>
      </c>
      <c r="B11" t="s">
        <v>8</v>
      </c>
      <c r="C11" t="s">
        <v>12</v>
      </c>
      <c r="D11" s="2">
        <v>9312</v>
      </c>
    </row>
    <row r="12" spans="1:4" x14ac:dyDescent="0.2">
      <c r="A12" t="s">
        <v>10</v>
      </c>
      <c r="B12" t="s">
        <v>9</v>
      </c>
      <c r="C12" t="s">
        <v>11</v>
      </c>
      <c r="D12" s="2">
        <v>13531</v>
      </c>
    </row>
    <row r="13" spans="1:4" x14ac:dyDescent="0.2">
      <c r="A13" t="s">
        <v>10</v>
      </c>
      <c r="B13" t="s">
        <v>9</v>
      </c>
      <c r="C13" t="s">
        <v>12</v>
      </c>
      <c r="D13" s="2">
        <v>13374</v>
      </c>
    </row>
    <row r="14" spans="1:4" x14ac:dyDescent="0.2">
      <c r="A14" t="s">
        <v>13</v>
      </c>
      <c r="B14" t="s">
        <v>5</v>
      </c>
      <c r="C14" t="s">
        <v>14</v>
      </c>
      <c r="D14" s="2">
        <v>4744</v>
      </c>
    </row>
    <row r="15" spans="1:4" x14ac:dyDescent="0.2">
      <c r="A15" t="s">
        <v>13</v>
      </c>
      <c r="B15" t="s">
        <v>5</v>
      </c>
      <c r="C15" t="s">
        <v>15</v>
      </c>
      <c r="D15" s="2">
        <v>5442</v>
      </c>
    </row>
    <row r="16" spans="1:4" x14ac:dyDescent="0.2">
      <c r="A16" t="s">
        <v>13</v>
      </c>
      <c r="B16" t="s">
        <v>8</v>
      </c>
      <c r="C16" t="s">
        <v>14</v>
      </c>
      <c r="D16" s="2">
        <v>10711</v>
      </c>
    </row>
    <row r="17" spans="1:4" x14ac:dyDescent="0.2">
      <c r="A17" t="s">
        <v>13</v>
      </c>
      <c r="B17" t="s">
        <v>8</v>
      </c>
      <c r="C17" t="s">
        <v>15</v>
      </c>
      <c r="D17" s="2">
        <v>8780</v>
      </c>
    </row>
    <row r="18" spans="1:4" x14ac:dyDescent="0.2">
      <c r="A18" t="s">
        <v>13</v>
      </c>
      <c r="B18" t="s">
        <v>9</v>
      </c>
      <c r="C18" t="s">
        <v>14</v>
      </c>
      <c r="D18" s="2">
        <v>32855</v>
      </c>
    </row>
    <row r="19" spans="1:4" x14ac:dyDescent="0.2">
      <c r="A19" t="s">
        <v>13</v>
      </c>
      <c r="B19" t="s">
        <v>9</v>
      </c>
      <c r="C19" t="s">
        <v>15</v>
      </c>
      <c r="D19" s="2">
        <v>23151</v>
      </c>
    </row>
    <row r="20" spans="1:4" x14ac:dyDescent="0.2">
      <c r="A20" t="s">
        <v>16</v>
      </c>
      <c r="D20" s="2">
        <f>SUBTOTAL(109,Proyecto1[Ventas])</f>
        <v>239533</v>
      </c>
    </row>
  </sheetData>
  <conditionalFormatting sqref="D2:D1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{1E3882C6-BAB2-4E7E-AAEB-FE5F0D6B9F8B}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3882C6-BAB2-4E7E-AAEB-FE5F0D6B9F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D2:D19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C914-F28E-4EC7-BD14-1D129FBBEC66}">
  <dimension ref="A1:J32"/>
  <sheetViews>
    <sheetView workbookViewId="0">
      <selection activeCell="C23" sqref="C23"/>
    </sheetView>
  </sheetViews>
  <sheetFormatPr baseColWidth="10" defaultRowHeight="14.25" x14ac:dyDescent="0.2"/>
  <cols>
    <col min="1" max="1" width="17.5" customWidth="1"/>
    <col min="2" max="2" width="15" customWidth="1"/>
    <col min="3" max="5" width="10.5" customWidth="1"/>
    <col min="6" max="6" width="17.5" customWidth="1"/>
    <col min="7" max="7" width="22.375" customWidth="1"/>
    <col min="8" max="8" width="11.625" customWidth="1"/>
    <col min="9" max="9" width="11.5" customWidth="1"/>
    <col min="10" max="10" width="12.5" customWidth="1"/>
    <col min="11" max="11" width="11.625" customWidth="1"/>
    <col min="12" max="12" width="7.75" bestFit="1" customWidth="1"/>
    <col min="13" max="13" width="9.75" bestFit="1" customWidth="1"/>
    <col min="14" max="14" width="11" bestFit="1" customWidth="1"/>
  </cols>
  <sheetData>
    <row r="1" spans="1:10" x14ac:dyDescent="0.2">
      <c r="A1" s="3" t="s">
        <v>18</v>
      </c>
      <c r="B1" t="s">
        <v>17</v>
      </c>
      <c r="F1" s="3" t="s">
        <v>17</v>
      </c>
      <c r="G1" s="3" t="s">
        <v>20</v>
      </c>
    </row>
    <row r="2" spans="1:10" x14ac:dyDescent="0.2">
      <c r="A2" s="4" t="s">
        <v>4</v>
      </c>
      <c r="B2" s="6">
        <v>90295</v>
      </c>
      <c r="F2" s="3" t="s">
        <v>18</v>
      </c>
      <c r="G2" t="s">
        <v>5</v>
      </c>
      <c r="H2" t="s">
        <v>8</v>
      </c>
      <c r="I2" t="s">
        <v>9</v>
      </c>
      <c r="J2" t="s">
        <v>19</v>
      </c>
    </row>
    <row r="3" spans="1:10" x14ac:dyDescent="0.2">
      <c r="A3" s="5" t="s">
        <v>5</v>
      </c>
      <c r="B3" s="6">
        <v>15196</v>
      </c>
      <c r="F3" s="4" t="s">
        <v>4</v>
      </c>
      <c r="G3" s="6">
        <v>15196</v>
      </c>
      <c r="H3" s="6">
        <v>24368</v>
      </c>
      <c r="I3" s="6">
        <v>50731</v>
      </c>
      <c r="J3" s="6">
        <v>90295</v>
      </c>
    </row>
    <row r="4" spans="1:10" x14ac:dyDescent="0.2">
      <c r="A4" s="7" t="s">
        <v>6</v>
      </c>
      <c r="B4" s="6">
        <v>8287</v>
      </c>
      <c r="F4" s="5" t="s">
        <v>6</v>
      </c>
      <c r="G4" s="6">
        <v>8287</v>
      </c>
      <c r="H4" s="6">
        <v>11420</v>
      </c>
      <c r="I4" s="6">
        <v>20098</v>
      </c>
      <c r="J4" s="6">
        <v>39805</v>
      </c>
    </row>
    <row r="5" spans="1:10" x14ac:dyDescent="0.2">
      <c r="A5" s="7" t="s">
        <v>7</v>
      </c>
      <c r="B5" s="6">
        <v>6909</v>
      </c>
      <c r="F5" s="5" t="s">
        <v>7</v>
      </c>
      <c r="G5" s="6">
        <v>6909</v>
      </c>
      <c r="H5" s="6">
        <v>12948</v>
      </c>
      <c r="I5" s="6">
        <v>30633</v>
      </c>
      <c r="J5" s="6">
        <v>50490</v>
      </c>
    </row>
    <row r="6" spans="1:10" x14ac:dyDescent="0.2">
      <c r="A6" s="5" t="s">
        <v>8</v>
      </c>
      <c r="B6" s="6">
        <v>24368</v>
      </c>
      <c r="F6" s="4" t="s">
        <v>10</v>
      </c>
      <c r="G6" s="6">
        <v>16990</v>
      </c>
      <c r="H6" s="6">
        <v>19660</v>
      </c>
      <c r="I6" s="6">
        <v>26905</v>
      </c>
      <c r="J6" s="6">
        <v>63555</v>
      </c>
    </row>
    <row r="7" spans="1:10" x14ac:dyDescent="0.2">
      <c r="A7" s="7" t="s">
        <v>6</v>
      </c>
      <c r="B7" s="6">
        <v>11420</v>
      </c>
      <c r="F7" s="5" t="s">
        <v>11</v>
      </c>
      <c r="G7" s="6">
        <v>9323</v>
      </c>
      <c r="H7" s="6">
        <v>10348</v>
      </c>
      <c r="I7" s="6">
        <v>13531</v>
      </c>
      <c r="J7" s="6">
        <v>33202</v>
      </c>
    </row>
    <row r="8" spans="1:10" x14ac:dyDescent="0.2">
      <c r="A8" s="7" t="s">
        <v>7</v>
      </c>
      <c r="B8" s="6">
        <v>12948</v>
      </c>
      <c r="F8" s="5" t="s">
        <v>12</v>
      </c>
      <c r="G8" s="6">
        <v>7667</v>
      </c>
      <c r="H8" s="6">
        <v>9312</v>
      </c>
      <c r="I8" s="6">
        <v>13374</v>
      </c>
      <c r="J8" s="6">
        <v>30353</v>
      </c>
    </row>
    <row r="9" spans="1:10" x14ac:dyDescent="0.2">
      <c r="A9" s="5" t="s">
        <v>9</v>
      </c>
      <c r="B9" s="6">
        <v>50731</v>
      </c>
      <c r="F9" s="4" t="s">
        <v>13</v>
      </c>
      <c r="G9" s="6">
        <v>10186</v>
      </c>
      <c r="H9" s="6">
        <v>19491</v>
      </c>
      <c r="I9" s="6">
        <v>56006</v>
      </c>
      <c r="J9" s="6">
        <v>85683</v>
      </c>
    </row>
    <row r="10" spans="1:10" x14ac:dyDescent="0.2">
      <c r="A10" s="7" t="s">
        <v>6</v>
      </c>
      <c r="B10" s="6">
        <v>20098</v>
      </c>
      <c r="F10" s="5" t="s">
        <v>14</v>
      </c>
      <c r="G10" s="6">
        <v>4744</v>
      </c>
      <c r="H10" s="6">
        <v>10711</v>
      </c>
      <c r="I10" s="6">
        <v>32855</v>
      </c>
      <c r="J10" s="6">
        <v>48310</v>
      </c>
    </row>
    <row r="11" spans="1:10" x14ac:dyDescent="0.2">
      <c r="A11" s="7" t="s">
        <v>7</v>
      </c>
      <c r="B11" s="6">
        <v>30633</v>
      </c>
      <c r="F11" s="5" t="s">
        <v>15</v>
      </c>
      <c r="G11" s="6">
        <v>5442</v>
      </c>
      <c r="H11" s="6">
        <v>8780</v>
      </c>
      <c r="I11" s="6">
        <v>23151</v>
      </c>
      <c r="J11" s="6">
        <v>37373</v>
      </c>
    </row>
    <row r="12" spans="1:10" x14ac:dyDescent="0.2">
      <c r="A12" s="4" t="s">
        <v>10</v>
      </c>
      <c r="B12" s="6">
        <v>63555</v>
      </c>
      <c r="F12" s="4" t="s">
        <v>19</v>
      </c>
      <c r="G12" s="6">
        <v>42372</v>
      </c>
      <c r="H12" s="6">
        <v>63519</v>
      </c>
      <c r="I12" s="6">
        <v>133642</v>
      </c>
      <c r="J12" s="6">
        <v>239533</v>
      </c>
    </row>
    <row r="13" spans="1:10" x14ac:dyDescent="0.2">
      <c r="A13" s="5" t="s">
        <v>5</v>
      </c>
      <c r="B13" s="6">
        <v>16990</v>
      </c>
    </row>
    <row r="14" spans="1:10" x14ac:dyDescent="0.2">
      <c r="A14" s="7" t="s">
        <v>11</v>
      </c>
      <c r="B14" s="6">
        <v>9323</v>
      </c>
    </row>
    <row r="15" spans="1:10" x14ac:dyDescent="0.2">
      <c r="A15" s="7" t="s">
        <v>12</v>
      </c>
      <c r="B15" s="6">
        <v>7667</v>
      </c>
    </row>
    <row r="16" spans="1:10" x14ac:dyDescent="0.2">
      <c r="A16" s="5" t="s">
        <v>8</v>
      </c>
      <c r="B16" s="6">
        <v>19660</v>
      </c>
    </row>
    <row r="17" spans="1:2" x14ac:dyDescent="0.2">
      <c r="A17" s="7" t="s">
        <v>11</v>
      </c>
      <c r="B17" s="6">
        <v>10348</v>
      </c>
    </row>
    <row r="18" spans="1:2" x14ac:dyDescent="0.2">
      <c r="A18" s="7" t="s">
        <v>12</v>
      </c>
      <c r="B18" s="6">
        <v>9312</v>
      </c>
    </row>
    <row r="19" spans="1:2" x14ac:dyDescent="0.2">
      <c r="A19" s="5" t="s">
        <v>9</v>
      </c>
      <c r="B19" s="6">
        <v>26905</v>
      </c>
    </row>
    <row r="20" spans="1:2" x14ac:dyDescent="0.2">
      <c r="A20" s="7" t="s">
        <v>11</v>
      </c>
      <c r="B20" s="6">
        <v>13531</v>
      </c>
    </row>
    <row r="21" spans="1:2" x14ac:dyDescent="0.2">
      <c r="A21" s="7" t="s">
        <v>12</v>
      </c>
      <c r="B21" s="6">
        <v>13374</v>
      </c>
    </row>
    <row r="22" spans="1:2" x14ac:dyDescent="0.2">
      <c r="A22" s="4" t="s">
        <v>13</v>
      </c>
      <c r="B22" s="6">
        <v>85683</v>
      </c>
    </row>
    <row r="23" spans="1:2" x14ac:dyDescent="0.2">
      <c r="A23" s="5" t="s">
        <v>5</v>
      </c>
      <c r="B23" s="6">
        <v>10186</v>
      </c>
    </row>
    <row r="24" spans="1:2" x14ac:dyDescent="0.2">
      <c r="A24" s="7" t="s">
        <v>14</v>
      </c>
      <c r="B24" s="6">
        <v>4744</v>
      </c>
    </row>
    <row r="25" spans="1:2" x14ac:dyDescent="0.2">
      <c r="A25" s="7" t="s">
        <v>15</v>
      </c>
      <c r="B25" s="6">
        <v>5442</v>
      </c>
    </row>
    <row r="26" spans="1:2" x14ac:dyDescent="0.2">
      <c r="A26" s="5" t="s">
        <v>8</v>
      </c>
      <c r="B26" s="6">
        <v>19491</v>
      </c>
    </row>
    <row r="27" spans="1:2" x14ac:dyDescent="0.2">
      <c r="A27" s="7" t="s">
        <v>14</v>
      </c>
      <c r="B27" s="6">
        <v>10711</v>
      </c>
    </row>
    <row r="28" spans="1:2" x14ac:dyDescent="0.2">
      <c r="A28" s="7" t="s">
        <v>15</v>
      </c>
      <c r="B28" s="6">
        <v>8780</v>
      </c>
    </row>
    <row r="29" spans="1:2" x14ac:dyDescent="0.2">
      <c r="A29" s="5" t="s">
        <v>9</v>
      </c>
      <c r="B29" s="6">
        <v>56006</v>
      </c>
    </row>
    <row r="30" spans="1:2" x14ac:dyDescent="0.2">
      <c r="A30" s="7" t="s">
        <v>14</v>
      </c>
      <c r="B30" s="6">
        <v>32855</v>
      </c>
    </row>
    <row r="31" spans="1:2" x14ac:dyDescent="0.2">
      <c r="A31" s="7" t="s">
        <v>15</v>
      </c>
      <c r="B31" s="6">
        <v>23151</v>
      </c>
    </row>
    <row r="32" spans="1:2" x14ac:dyDescent="0.2">
      <c r="A32" s="4" t="s">
        <v>19</v>
      </c>
      <c r="B32" s="6">
        <v>239533</v>
      </c>
    </row>
  </sheetData>
  <pageMargins left="0.7" right="0.7" top="0.75" bottom="0.75" header="0.3" footer="0.3"/>
  <pageSetup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D738-0CDE-49D4-B9A0-532D10B8C6CA}">
  <dimension ref="A1:M30"/>
  <sheetViews>
    <sheetView tabSelected="1" workbookViewId="0">
      <selection activeCell="P11" sqref="P11"/>
    </sheetView>
  </sheetViews>
  <sheetFormatPr baseColWidth="10" defaultRowHeight="14.25" x14ac:dyDescent="0.2"/>
  <cols>
    <col min="1" max="1" width="13.625" customWidth="1"/>
    <col min="2" max="2" width="13.875" customWidth="1"/>
    <col min="3" max="3" width="10" customWidth="1"/>
    <col min="4" max="7" width="10"/>
    <col min="8" max="8" width="21" customWidth="1"/>
    <col min="9" max="9" width="15.875" customWidth="1"/>
    <col min="10" max="10" width="10"/>
    <col min="11" max="11" width="11" customWidth="1"/>
    <col min="12" max="12" width="12" bestFit="1" customWidth="1"/>
    <col min="13" max="13" width="11.375" bestFit="1" customWidth="1"/>
  </cols>
  <sheetData>
    <row r="1" spans="1:13" ht="14.25" customHeight="1" x14ac:dyDescent="0.2">
      <c r="A1" s="12" t="s">
        <v>25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13" ht="14.25" customHeight="1" x14ac:dyDescent="0.2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7"/>
    </row>
    <row r="3" spans="1:13" ht="15" customHeight="1" thickBot="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</row>
    <row r="6" spans="1:13" x14ac:dyDescent="0.2">
      <c r="L6" s="8" t="s">
        <v>0</v>
      </c>
      <c r="M6" s="9" t="s">
        <v>21</v>
      </c>
    </row>
    <row r="7" spans="1:13" x14ac:dyDescent="0.2">
      <c r="L7" s="10" t="s">
        <v>4</v>
      </c>
      <c r="M7" s="11">
        <v>90295</v>
      </c>
    </row>
    <row r="8" spans="1:13" x14ac:dyDescent="0.2">
      <c r="L8" s="10" t="s">
        <v>10</v>
      </c>
      <c r="M8" s="11">
        <v>63555</v>
      </c>
    </row>
    <row r="9" spans="1:13" x14ac:dyDescent="0.2">
      <c r="L9" s="10" t="s">
        <v>13</v>
      </c>
      <c r="M9" s="11">
        <v>85683</v>
      </c>
    </row>
    <row r="11" spans="1:13" x14ac:dyDescent="0.2">
      <c r="L11" s="8" t="s">
        <v>22</v>
      </c>
      <c r="M11" s="9" t="s">
        <v>21</v>
      </c>
    </row>
    <row r="12" spans="1:13" x14ac:dyDescent="0.2">
      <c r="L12" s="10" t="s">
        <v>5</v>
      </c>
      <c r="M12" s="11">
        <v>42372</v>
      </c>
    </row>
    <row r="13" spans="1:13" x14ac:dyDescent="0.2">
      <c r="L13" s="10" t="s">
        <v>8</v>
      </c>
      <c r="M13" s="11">
        <v>63519</v>
      </c>
    </row>
    <row r="14" spans="1:13" x14ac:dyDescent="0.2">
      <c r="L14" s="10" t="s">
        <v>9</v>
      </c>
      <c r="M14" s="11">
        <v>133642</v>
      </c>
    </row>
    <row r="16" spans="1:13" x14ac:dyDescent="0.2">
      <c r="K16" s="9"/>
      <c r="L16" s="8" t="s">
        <v>23</v>
      </c>
      <c r="M16" s="9" t="s">
        <v>21</v>
      </c>
    </row>
    <row r="17" spans="12:13" x14ac:dyDescent="0.2">
      <c r="L17" s="10" t="s">
        <v>7</v>
      </c>
      <c r="M17" s="11">
        <v>50490</v>
      </c>
    </row>
    <row r="18" spans="12:13" x14ac:dyDescent="0.2">
      <c r="L18" s="10" t="s">
        <v>14</v>
      </c>
      <c r="M18" s="11">
        <v>48310</v>
      </c>
    </row>
    <row r="19" spans="12:13" x14ac:dyDescent="0.2">
      <c r="L19" s="10" t="s">
        <v>6</v>
      </c>
      <c r="M19" s="11">
        <v>39805</v>
      </c>
    </row>
    <row r="20" spans="12:13" x14ac:dyDescent="0.2">
      <c r="L20" s="10" t="s">
        <v>15</v>
      </c>
      <c r="M20" s="11">
        <v>37373</v>
      </c>
    </row>
    <row r="21" spans="12:13" x14ac:dyDescent="0.2">
      <c r="L21" s="10" t="s">
        <v>11</v>
      </c>
      <c r="M21" s="11">
        <v>33202</v>
      </c>
    </row>
    <row r="22" spans="12:13" x14ac:dyDescent="0.2">
      <c r="L22" s="10" t="s">
        <v>12</v>
      </c>
      <c r="M22" s="11">
        <v>30353</v>
      </c>
    </row>
    <row r="29" spans="12:13" x14ac:dyDescent="0.2">
      <c r="L29" s="9" t="s">
        <v>19</v>
      </c>
      <c r="M29" s="9" t="s">
        <v>24</v>
      </c>
    </row>
    <row r="30" spans="12:13" x14ac:dyDescent="0.2">
      <c r="L30" s="11">
        <v>239533</v>
      </c>
      <c r="M30" s="11">
        <v>32855</v>
      </c>
    </row>
  </sheetData>
  <mergeCells count="1">
    <mergeCell ref="A1:M3"/>
  </mergeCells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TD_Datos</vt:lpstr>
      <vt:lpstr>Informeventas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Ventas</dc:title>
  <dc:creator>Javier Gomez</dc:creator>
  <cp:keywords>datdata.com.mx</cp:keywords>
  <cp:lastModifiedBy>Moli</cp:lastModifiedBy>
  <dcterms:created xsi:type="dcterms:W3CDTF">2019-07-13T22:11:28Z</dcterms:created>
  <dcterms:modified xsi:type="dcterms:W3CDTF">2023-12-04T23:45:49Z</dcterms:modified>
</cp:coreProperties>
</file>