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70" windowHeight="7785" activeTab="2"/>
  </bookViews>
  <sheets>
    <sheet name="常规" sheetId="2" r:id="rId1"/>
    <sheet name="高级类型" sheetId="5" r:id="rId2"/>
    <sheet name="自定义样式" sheetId="6" r:id="rId3"/>
    <sheet name="样式映射" sheetId="1" r:id="rId4"/>
    <sheet name="验证器" sheetId="3" r:id="rId5"/>
  </sheets>
  <definedNames>
    <definedName name="_xlnm._FilterDatabase" localSheetId="3" hidden="1">样式映射!#REF!</definedName>
  </definedNames>
  <calcPr calcId="144525"/>
</workbook>
</file>

<file path=xl/comments1.xml><?xml version="1.0" encoding="utf-8"?>
<comments xmlns="http://schemas.openxmlformats.org/spreadsheetml/2006/main">
  <authors>
    <author>jevon</author>
  </authors>
  <commentList>
    <comment ref="B2" authorId="0">
      <text>
        <r>
          <rPr>
            <b/>
            <sz val="9"/>
            <rFont val="宋体"/>
            <charset val="134"/>
          </rPr>
          <t>jevon:</t>
        </r>
        <r>
          <rPr>
            <sz val="9"/>
            <rFont val="宋体"/>
            <charset val="134"/>
          </rPr>
          <t xml:space="preserve">
张三的批注</t>
        </r>
      </text>
    </comment>
    <comment ref="E2" authorId="0">
      <text>
        <r>
          <rPr>
            <b/>
            <sz val="9"/>
            <rFont val="宋体"/>
            <charset val="134"/>
          </rPr>
          <t>jevon:</t>
        </r>
        <r>
          <rPr>
            <sz val="9"/>
            <rFont val="宋体"/>
            <charset val="134"/>
          </rPr>
          <t xml:space="preserve">
张三的批注</t>
        </r>
      </text>
    </comment>
    <comment ref="B3" authorId="0">
      <text>
        <r>
          <rPr>
            <b/>
            <sz val="9"/>
            <rFont val="宋体"/>
            <charset val="134"/>
          </rPr>
          <t>jevon:</t>
        </r>
        <r>
          <rPr>
            <sz val="9"/>
            <rFont val="宋体"/>
            <charset val="134"/>
          </rPr>
          <t xml:space="preserve">
李四的批注</t>
        </r>
      </text>
    </comment>
    <comment ref="E3" authorId="0">
      <text>
        <r>
          <rPr>
            <b/>
            <sz val="9"/>
            <rFont val="宋体"/>
            <charset val="134"/>
          </rPr>
          <t>jevon:</t>
        </r>
        <r>
          <rPr>
            <sz val="9"/>
            <rFont val="宋体"/>
            <charset val="134"/>
          </rPr>
          <t xml:space="preserve">
李四的批注</t>
        </r>
      </text>
    </comment>
    <comment ref="B4" authorId="0">
      <text>
        <r>
          <rPr>
            <b/>
            <sz val="9"/>
            <rFont val="宋体"/>
            <charset val="134"/>
          </rPr>
          <t>jevon:</t>
        </r>
        <r>
          <rPr>
            <sz val="9"/>
            <rFont val="宋体"/>
            <charset val="134"/>
          </rPr>
          <t xml:space="preserve">
王五的批注</t>
        </r>
      </text>
    </comment>
    <comment ref="E4" authorId="0">
      <text>
        <r>
          <rPr>
            <b/>
            <sz val="9"/>
            <rFont val="宋体"/>
            <charset val="134"/>
          </rPr>
          <t>jevon:</t>
        </r>
        <r>
          <rPr>
            <sz val="9"/>
            <rFont val="宋体"/>
            <charset val="134"/>
          </rPr>
          <t xml:space="preserve">
王五的批注</t>
        </r>
      </text>
    </comment>
  </commentList>
</comments>
</file>

<file path=xl/sharedStrings.xml><?xml version="1.0" encoding="utf-8"?>
<sst xmlns="http://schemas.openxmlformats.org/spreadsheetml/2006/main" count="284" uniqueCount="87">
  <si>
    <t>常规</t>
  </si>
  <si>
    <t>日期</t>
  </si>
  <si>
    <t>整数</t>
  </si>
  <si>
    <t>小数</t>
  </si>
  <si>
    <t>布尔值</t>
  </si>
  <si>
    <t>公式参数1</t>
  </si>
  <si>
    <t>公式参数2</t>
  </si>
  <si>
    <t>公式</t>
  </si>
  <si>
    <t>张三</t>
  </si>
  <si>
    <t>李四</t>
  </si>
  <si>
    <t>王五</t>
  </si>
  <si>
    <t>赵六</t>
  </si>
  <si>
    <t>张伟</t>
  </si>
  <si>
    <t>王芳</t>
  </si>
  <si>
    <t>李娜</t>
  </si>
  <si>
    <t>王勇</t>
  </si>
  <si>
    <t>李青</t>
  </si>
  <si>
    <t>张敏</t>
  </si>
  <si>
    <t>陈磊</t>
  </si>
  <si>
    <t>杨杰</t>
  </si>
  <si>
    <t>刘洋</t>
  </si>
  <si>
    <t>陈波</t>
  </si>
  <si>
    <t>注释</t>
  </si>
  <si>
    <t>样式</t>
  </si>
  <si>
    <t>全</t>
  </si>
  <si>
    <t>字体颜色</t>
  </si>
  <si>
    <t>背景颜色</t>
  </si>
  <si>
    <t>边框颜色</t>
  </si>
  <si>
    <t>字体</t>
  </si>
  <si>
    <t>字号</t>
  </si>
  <si>
    <t>加粗</t>
  </si>
  <si>
    <t>下划线</t>
  </si>
  <si>
    <t>斜体</t>
  </si>
  <si>
    <t>删除线</t>
  </si>
  <si>
    <t>姓名</t>
  </si>
  <si>
    <t>收缩压</t>
  </si>
  <si>
    <t>舒张压</t>
  </si>
  <si>
    <t>体温</t>
  </si>
  <si>
    <t>李明</t>
  </si>
  <si>
    <t>王丽</t>
  </si>
  <si>
    <t>张华</t>
  </si>
  <si>
    <t>陈冬</t>
  </si>
  <si>
    <t>杨春</t>
  </si>
  <si>
    <t>马超</t>
  </si>
  <si>
    <t>赵亮</t>
  </si>
  <si>
    <t>王雨</t>
  </si>
  <si>
    <t>李娟</t>
  </si>
  <si>
    <t>何梅</t>
  </si>
  <si>
    <t>黄敏</t>
  </si>
  <si>
    <t>韩萍</t>
  </si>
  <si>
    <t>朱艳</t>
  </si>
  <si>
    <t>王婷</t>
  </si>
  <si>
    <t>吴伟</t>
  </si>
  <si>
    <t>田丽</t>
  </si>
  <si>
    <t>赵芳</t>
  </si>
  <si>
    <t>林俊</t>
  </si>
  <si>
    <t>周华</t>
  </si>
  <si>
    <t>王燕</t>
  </si>
  <si>
    <t>汪洋</t>
  </si>
  <si>
    <t>郭伟</t>
  </si>
  <si>
    <t>黄磊</t>
  </si>
  <si>
    <t>朱娜</t>
  </si>
  <si>
    <t>王丽丽</t>
  </si>
  <si>
    <t>张敏敏</t>
  </si>
  <si>
    <t>李波波</t>
  </si>
  <si>
    <t>陈红红</t>
  </si>
  <si>
    <t>赵辉辉</t>
  </si>
  <si>
    <t>王鑫鑫</t>
  </si>
  <si>
    <t>张雨雨</t>
  </si>
  <si>
    <t>王星星</t>
  </si>
  <si>
    <t>身份证</t>
  </si>
  <si>
    <t>手机号</t>
  </si>
  <si>
    <t>基本工资</t>
  </si>
  <si>
    <t>技能工资</t>
  </si>
  <si>
    <t>绩效奖金</t>
  </si>
  <si>
    <t>岗位津贴</t>
  </si>
  <si>
    <t>其他津贴</t>
  </si>
  <si>
    <t>绩效奖励/扣罚</t>
  </si>
  <si>
    <t>绩效扣罚</t>
  </si>
  <si>
    <t>年限</t>
  </si>
  <si>
    <t>应发合计</t>
  </si>
  <si>
    <t>152326199001074286</t>
  </si>
  <si>
    <t>340822199803120235</t>
  </si>
  <si>
    <t>440509199008223215</t>
  </si>
  <si>
    <t>445224199610031832</t>
  </si>
  <si>
    <t>44010519840830571X</t>
  </si>
  <si>
    <t>140431199206011214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</si>
</sst>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[$-F400]h:mm:ss\ AM/PM"/>
    <numFmt numFmtId="178" formatCode="yyyy/m/d;@"/>
  </numFmts>
  <fonts count="34">
    <font>
      <sz val="11"/>
      <color indexed="8"/>
      <name val="宋体"/>
      <charset val="134"/>
      <scheme val="minor"/>
    </font>
    <font>
      <sz val="11.25"/>
      <color rgb="FF05073B"/>
      <name val="PingFang-SC-Regular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134"/>
    </font>
    <font>
      <sz val="11"/>
      <color rgb="FFE7E6E6"/>
      <name val="宋体"/>
      <charset val="134"/>
    </font>
    <font>
      <sz val="11"/>
      <color rgb="FF7030A0"/>
      <name val="宋体"/>
      <charset val="134"/>
    </font>
    <font>
      <sz val="11"/>
      <color rgb="FF4472C4"/>
      <name val="宋体"/>
      <charset val="134"/>
    </font>
    <font>
      <sz val="11"/>
      <color rgb="FF000000"/>
      <name val="宋体"/>
      <charset val="134"/>
    </font>
    <font>
      <sz val="11"/>
      <color rgb="FFFFC000"/>
      <name val="宋体"/>
      <charset val="134"/>
    </font>
    <font>
      <sz val="11"/>
      <color rgb="FF833C0C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Times New Roman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1CD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6" borderId="2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19" fillId="0" borderId="0"/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20" borderId="5" applyNumberFormat="0" applyAlignment="0" applyProtection="0">
      <alignment vertical="center"/>
    </xf>
    <xf numFmtId="0" fontId="25" fillId="20" borderId="1" applyNumberFormat="0" applyAlignment="0" applyProtection="0">
      <alignment vertical="center"/>
    </xf>
    <xf numFmtId="0" fontId="26" fillId="4" borderId="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176" fontId="31" fillId="0" borderId="0" applyFont="0" applyFill="0" applyBorder="0" applyAlignment="0" applyProtection="0">
      <alignment vertical="center"/>
    </xf>
    <xf numFmtId="177" fontId="19" fillId="0" borderId="0"/>
  </cellStyleXfs>
  <cellXfs count="21"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NumberFormat="1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center" vertical="center"/>
    </xf>
    <xf numFmtId="49" fontId="7" fillId="8" borderId="0" xfId="0" applyNumberFormat="1" applyFont="1" applyFill="1" applyBorder="1" applyAlignment="1">
      <alignment horizontal="center" vertical="center"/>
    </xf>
    <xf numFmtId="49" fontId="8" fillId="9" borderId="0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6" borderId="0" xfId="0" applyNumberFormat="1" applyFont="1" applyFill="1" applyBorder="1" applyAlignment="1">
      <alignment horizontal="center" vertical="center"/>
    </xf>
    <xf numFmtId="49" fontId="9" fillId="3" borderId="0" xfId="0" applyNumberFormat="1" applyFont="1" applyFill="1" applyBorder="1" applyAlignment="1">
      <alignment horizontal="center" vertical="center"/>
    </xf>
    <xf numFmtId="49" fontId="10" fillId="1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Alignment="1">
      <alignment vertical="center"/>
    </xf>
    <xf numFmtId="14" fontId="0" fillId="0" borderId="0" xfId="0" applyNumberFormat="1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千位分隔 2 3" xfId="50"/>
    <cellStyle name="常规_Sheet1 3" xfId="51"/>
  </cellStyles>
  <tableStyles count="0" defaultTableStyle="TableStyleMedium2" defaultPivotStyle="PivotStyleLight16"/>
  <colors>
    <mruColors>
      <color rgb="00E1CD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I31" sqref="I31"/>
    </sheetView>
  </sheetViews>
  <sheetFormatPr defaultColWidth="9" defaultRowHeight="13.5" outlineLevelCol="7"/>
  <cols>
    <col min="2" max="2" width="10.875" customWidth="1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spans="1:8">
      <c r="A2" s="3" t="s">
        <v>8</v>
      </c>
      <c r="B2" s="19">
        <v>44768</v>
      </c>
      <c r="C2" s="3">
        <v>1</v>
      </c>
      <c r="D2" s="3">
        <v>1.1</v>
      </c>
      <c r="E2" s="3" t="b">
        <v>1</v>
      </c>
      <c r="F2" s="3">
        <v>10</v>
      </c>
      <c r="G2" s="3">
        <v>1</v>
      </c>
      <c r="H2" s="3">
        <f t="shared" ref="H2:H14" si="0">SUM(F2,G2)</f>
        <v>11</v>
      </c>
    </row>
    <row r="3" s="3" customFormat="1" spans="1:8">
      <c r="A3" s="3" t="s">
        <v>9</v>
      </c>
      <c r="B3" s="19">
        <v>44769</v>
      </c>
      <c r="C3" s="3">
        <v>2</v>
      </c>
      <c r="D3" s="3">
        <v>2.1</v>
      </c>
      <c r="E3" s="3" t="b">
        <v>0</v>
      </c>
      <c r="F3" s="3">
        <v>20</v>
      </c>
      <c r="G3" s="3">
        <v>2</v>
      </c>
      <c r="H3" s="3">
        <f t="shared" si="0"/>
        <v>22</v>
      </c>
    </row>
    <row r="4" s="3" customFormat="1" spans="1:8">
      <c r="A4" s="3" t="s">
        <v>10</v>
      </c>
      <c r="B4" s="19">
        <v>44770</v>
      </c>
      <c r="C4" s="3">
        <v>3</v>
      </c>
      <c r="D4" s="3">
        <v>3.1</v>
      </c>
      <c r="E4" s="3">
        <v>0</v>
      </c>
      <c r="F4" s="3">
        <v>30</v>
      </c>
      <c r="G4" s="3">
        <v>3</v>
      </c>
      <c r="H4" s="3">
        <f t="shared" si="0"/>
        <v>33</v>
      </c>
    </row>
    <row r="5" s="3" customFormat="1" spans="1:8">
      <c r="A5" s="3" t="s">
        <v>11</v>
      </c>
      <c r="B5" s="19">
        <v>44771</v>
      </c>
      <c r="C5" s="3">
        <v>4</v>
      </c>
      <c r="D5" s="3">
        <v>4.1</v>
      </c>
      <c r="E5" s="3">
        <v>1</v>
      </c>
      <c r="F5" s="3">
        <v>40</v>
      </c>
      <c r="G5" s="3">
        <v>4</v>
      </c>
      <c r="H5" s="3">
        <f t="shared" si="0"/>
        <v>44</v>
      </c>
    </row>
    <row r="6" s="3" customFormat="1" spans="1:8">
      <c r="A6" s="1" t="s">
        <v>12</v>
      </c>
      <c r="B6" s="19">
        <v>44769</v>
      </c>
      <c r="C6" s="3">
        <v>2</v>
      </c>
      <c r="D6" s="3">
        <v>2.1</v>
      </c>
      <c r="E6" s="3" t="b">
        <v>0</v>
      </c>
      <c r="F6" s="3">
        <v>20</v>
      </c>
      <c r="G6" s="3">
        <v>2</v>
      </c>
      <c r="H6" s="3">
        <f t="shared" si="0"/>
        <v>22</v>
      </c>
    </row>
    <row r="7" s="3" customFormat="1" spans="1:8">
      <c r="A7" s="1" t="s">
        <v>13</v>
      </c>
      <c r="B7" s="19">
        <v>44770</v>
      </c>
      <c r="C7" s="3">
        <v>3</v>
      </c>
      <c r="D7" s="3">
        <v>3.1</v>
      </c>
      <c r="E7" s="3">
        <v>0</v>
      </c>
      <c r="F7" s="3">
        <v>30</v>
      </c>
      <c r="G7" s="3">
        <v>3</v>
      </c>
      <c r="H7" s="3">
        <f t="shared" si="0"/>
        <v>33</v>
      </c>
    </row>
    <row r="8" s="3" customFormat="1" spans="1:8">
      <c r="A8" s="1" t="s">
        <v>14</v>
      </c>
      <c r="B8" s="19">
        <v>44771</v>
      </c>
      <c r="C8" s="3">
        <v>4</v>
      </c>
      <c r="D8" s="3">
        <v>4.1</v>
      </c>
      <c r="E8" s="3">
        <v>1</v>
      </c>
      <c r="F8" s="3">
        <v>40</v>
      </c>
      <c r="G8" s="3">
        <v>4</v>
      </c>
      <c r="H8" s="3">
        <f t="shared" si="0"/>
        <v>44</v>
      </c>
    </row>
    <row r="9" s="3" customFormat="1" spans="1:8">
      <c r="A9" s="1" t="s">
        <v>15</v>
      </c>
      <c r="B9" s="19">
        <v>44769</v>
      </c>
      <c r="C9" s="3">
        <v>2</v>
      </c>
      <c r="D9" s="3">
        <v>2.1</v>
      </c>
      <c r="E9" s="3" t="b">
        <v>0</v>
      </c>
      <c r="F9" s="3">
        <v>20</v>
      </c>
      <c r="G9" s="3">
        <v>2</v>
      </c>
      <c r="H9" s="3">
        <f t="shared" si="0"/>
        <v>22</v>
      </c>
    </row>
    <row r="10" s="3" customFormat="1" spans="1:8">
      <c r="A10" s="1" t="s">
        <v>16</v>
      </c>
      <c r="B10" s="19">
        <v>44770</v>
      </c>
      <c r="C10" s="3">
        <v>3</v>
      </c>
      <c r="D10" s="3">
        <v>3.1</v>
      </c>
      <c r="E10" s="3">
        <v>0</v>
      </c>
      <c r="F10" s="3">
        <v>30</v>
      </c>
      <c r="G10" s="3">
        <v>3</v>
      </c>
      <c r="H10" s="3">
        <f t="shared" si="0"/>
        <v>33</v>
      </c>
    </row>
    <row r="11" s="3" customFormat="1" spans="1:8">
      <c r="A11" s="1" t="s">
        <v>17</v>
      </c>
      <c r="B11" s="19">
        <v>44771</v>
      </c>
      <c r="C11" s="3">
        <v>4</v>
      </c>
      <c r="D11" s="3">
        <v>4.1</v>
      </c>
      <c r="E11" s="3">
        <v>1</v>
      </c>
      <c r="F11" s="3">
        <v>40</v>
      </c>
      <c r="G11" s="3">
        <v>4</v>
      </c>
      <c r="H11" s="3">
        <f t="shared" si="0"/>
        <v>44</v>
      </c>
    </row>
    <row r="12" s="3" customFormat="1" spans="1:8">
      <c r="A12" s="1" t="s">
        <v>18</v>
      </c>
      <c r="B12" s="19">
        <v>44768</v>
      </c>
      <c r="C12" s="3">
        <v>1</v>
      </c>
      <c r="D12" s="3">
        <v>1.1</v>
      </c>
      <c r="E12" s="3" t="b">
        <v>1</v>
      </c>
      <c r="F12" s="3">
        <v>10</v>
      </c>
      <c r="G12" s="3">
        <v>1</v>
      </c>
      <c r="H12" s="3">
        <f t="shared" si="0"/>
        <v>11</v>
      </c>
    </row>
    <row r="13" s="3" customFormat="1" spans="1:8">
      <c r="A13" s="1" t="s">
        <v>19</v>
      </c>
      <c r="B13" s="19">
        <v>44768</v>
      </c>
      <c r="C13" s="3">
        <v>1</v>
      </c>
      <c r="D13" s="3">
        <v>1.1</v>
      </c>
      <c r="E13" s="3" t="b">
        <v>1</v>
      </c>
      <c r="F13" s="3">
        <v>10</v>
      </c>
      <c r="G13" s="3">
        <v>1</v>
      </c>
      <c r="H13" s="3">
        <f t="shared" si="0"/>
        <v>11</v>
      </c>
    </row>
    <row r="14" s="3" customFormat="1" spans="1:8">
      <c r="A14" s="1" t="s">
        <v>20</v>
      </c>
      <c r="B14" s="19">
        <v>44768</v>
      </c>
      <c r="C14" s="3">
        <v>1</v>
      </c>
      <c r="D14" s="3">
        <v>1.1</v>
      </c>
      <c r="E14" s="3" t="b">
        <v>1</v>
      </c>
      <c r="F14" s="3">
        <v>10</v>
      </c>
      <c r="G14" s="3">
        <v>1</v>
      </c>
      <c r="H14" s="3">
        <f t="shared" si="0"/>
        <v>11</v>
      </c>
    </row>
    <row r="15" spans="1:8">
      <c r="A15" s="1" t="s">
        <v>21</v>
      </c>
      <c r="B15" s="20">
        <v>44844</v>
      </c>
      <c r="C15">
        <v>1</v>
      </c>
      <c r="D15">
        <v>2.1</v>
      </c>
      <c r="E15">
        <v>1</v>
      </c>
      <c r="F15" s="3">
        <v>11</v>
      </c>
      <c r="G15" s="3">
        <v>2</v>
      </c>
      <c r="H15" s="3">
        <f>SUM(F15,G15)</f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5" sqref="G5"/>
    </sheetView>
  </sheetViews>
  <sheetFormatPr defaultColWidth="9" defaultRowHeight="13.5" outlineLevelCol="4"/>
  <cols>
    <col min="1" max="1" width="18.25" customWidth="1"/>
    <col min="2" max="2" width="20.5" customWidth="1"/>
    <col min="3" max="3" width="5.125" customWidth="1"/>
    <col min="4" max="4" width="20.125" customWidth="1"/>
    <col min="5" max="5" width="24.875" customWidth="1"/>
  </cols>
  <sheetData>
    <row r="1" s="3" customFormat="1" spans="1:5">
      <c r="A1" s="3" t="s">
        <v>0</v>
      </c>
      <c r="B1" s="4" t="s">
        <v>22</v>
      </c>
      <c r="C1" s="3" t="s">
        <v>7</v>
      </c>
      <c r="D1" s="5" t="s">
        <v>23</v>
      </c>
      <c r="E1" s="4" t="s">
        <v>24</v>
      </c>
    </row>
    <row r="2" s="3" customFormat="1" spans="1:5">
      <c r="A2" s="6" t="s">
        <v>8</v>
      </c>
      <c r="B2" s="4" t="s">
        <v>8</v>
      </c>
      <c r="C2" s="3" t="str">
        <f>B2</f>
        <v>张三</v>
      </c>
      <c r="D2" s="7" t="s">
        <v>8</v>
      </c>
      <c r="E2" s="7" t="s">
        <v>8</v>
      </c>
    </row>
    <row r="3" s="3" customFormat="1" spans="1:5">
      <c r="A3" s="6" t="s">
        <v>9</v>
      </c>
      <c r="B3" s="4" t="s">
        <v>9</v>
      </c>
      <c r="C3" s="3" t="str">
        <f t="shared" ref="C3:C15" si="0">B3</f>
        <v>李四</v>
      </c>
      <c r="D3" s="8" t="s">
        <v>9</v>
      </c>
      <c r="E3" s="8" t="s">
        <v>9</v>
      </c>
    </row>
    <row r="4" s="3" customFormat="1" spans="1:5">
      <c r="A4" s="6" t="s">
        <v>10</v>
      </c>
      <c r="B4" s="4" t="s">
        <v>10</v>
      </c>
      <c r="C4" s="3" t="str">
        <f t="shared" si="0"/>
        <v>王五</v>
      </c>
      <c r="D4" s="9" t="s">
        <v>10</v>
      </c>
      <c r="E4" s="9" t="s">
        <v>10</v>
      </c>
    </row>
    <row r="5" s="3" customFormat="1" spans="1:5">
      <c r="A5" s="6" t="s">
        <v>11</v>
      </c>
      <c r="B5" s="4" t="s">
        <v>11</v>
      </c>
      <c r="C5" s="3" t="str">
        <f t="shared" si="0"/>
        <v>赵六</v>
      </c>
      <c r="D5" s="10" t="s">
        <v>11</v>
      </c>
      <c r="E5" s="10" t="s">
        <v>11</v>
      </c>
    </row>
    <row r="6" s="3" customFormat="1" spans="1:5">
      <c r="A6" s="6" t="s">
        <v>13</v>
      </c>
      <c r="B6" s="4" t="s">
        <v>13</v>
      </c>
      <c r="C6" s="3" t="str">
        <f t="shared" si="0"/>
        <v>王芳</v>
      </c>
      <c r="D6" s="11" t="s">
        <v>13</v>
      </c>
      <c r="E6" s="11" t="s">
        <v>13</v>
      </c>
    </row>
    <row r="7" s="3" customFormat="1" spans="1:5">
      <c r="A7" s="6" t="s">
        <v>14</v>
      </c>
      <c r="B7" s="4" t="s">
        <v>14</v>
      </c>
      <c r="C7" s="3" t="str">
        <f t="shared" si="0"/>
        <v>李娜</v>
      </c>
      <c r="D7" s="12" t="s">
        <v>14</v>
      </c>
      <c r="E7" s="12" t="s">
        <v>14</v>
      </c>
    </row>
    <row r="8" s="3" customFormat="1" spans="1:5">
      <c r="A8" s="6" t="s">
        <v>15</v>
      </c>
      <c r="B8" s="4" t="s">
        <v>15</v>
      </c>
      <c r="C8" s="3" t="str">
        <f t="shared" si="0"/>
        <v>王勇</v>
      </c>
      <c r="D8" s="13" t="s">
        <v>15</v>
      </c>
      <c r="E8" s="13" t="s">
        <v>15</v>
      </c>
    </row>
    <row r="9" s="3" customFormat="1" spans="1:5">
      <c r="A9" s="6" t="s">
        <v>17</v>
      </c>
      <c r="B9" s="4" t="s">
        <v>17</v>
      </c>
      <c r="C9" s="3" t="str">
        <f t="shared" si="0"/>
        <v>张敏</v>
      </c>
      <c r="D9" s="14" t="s">
        <v>17</v>
      </c>
      <c r="E9" s="14" t="s">
        <v>17</v>
      </c>
    </row>
    <row r="10" s="3" customFormat="1" spans="1:5">
      <c r="A10" s="6" t="s">
        <v>18</v>
      </c>
      <c r="B10" s="4" t="s">
        <v>18</v>
      </c>
      <c r="C10" s="3" t="str">
        <f t="shared" si="0"/>
        <v>陈磊</v>
      </c>
      <c r="D10" s="15" t="s">
        <v>18</v>
      </c>
      <c r="E10" s="15" t="s">
        <v>18</v>
      </c>
    </row>
    <row r="11" s="3" customFormat="1" spans="1:5">
      <c r="A11" s="6" t="s">
        <v>19</v>
      </c>
      <c r="B11" s="4" t="s">
        <v>19</v>
      </c>
      <c r="C11" s="3" t="str">
        <f t="shared" si="0"/>
        <v>杨杰</v>
      </c>
      <c r="D11" s="16" t="s">
        <v>19</v>
      </c>
      <c r="E11" s="16" t="s">
        <v>19</v>
      </c>
    </row>
    <row r="12" s="3" customFormat="1" spans="1:5">
      <c r="A12" s="6" t="s">
        <v>20</v>
      </c>
      <c r="B12" s="4" t="s">
        <v>20</v>
      </c>
      <c r="C12" s="3" t="str">
        <f t="shared" si="0"/>
        <v>刘洋</v>
      </c>
      <c r="D12" s="17" t="s">
        <v>20</v>
      </c>
      <c r="E12" s="17" t="s">
        <v>20</v>
      </c>
    </row>
    <row r="13" s="3" customFormat="1" spans="1:5">
      <c r="A13" s="6" t="s">
        <v>21</v>
      </c>
      <c r="B13" s="4" t="s">
        <v>21</v>
      </c>
      <c r="C13" s="3" t="str">
        <f t="shared" si="0"/>
        <v>陈波</v>
      </c>
      <c r="D13" s="18" t="s">
        <v>21</v>
      </c>
      <c r="E13" s="18" t="s">
        <v>21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J1" sqref="J1"/>
    </sheetView>
  </sheetViews>
  <sheetFormatPr defaultColWidth="9" defaultRowHeight="13.5"/>
  <cols>
    <col min="1" max="1" width="5.125" customWidth="1"/>
    <col min="2" max="4" width="8.875" customWidth="1"/>
    <col min="5" max="7" width="5.125" customWidth="1"/>
    <col min="8" max="8" width="7" customWidth="1"/>
    <col min="9" max="10" width="5.125" customWidth="1"/>
  </cols>
  <sheetData>
    <row r="1" s="3" customFormat="1" spans="1:10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 s="3" customFormat="1" spans="1:10">
      <c r="A2" s="4" t="s">
        <v>8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8</v>
      </c>
      <c r="J2" s="4" t="s">
        <v>8</v>
      </c>
    </row>
    <row r="3" s="3" customFormat="1" spans="1:10">
      <c r="A3" s="4" t="s">
        <v>9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</row>
    <row r="4" s="3" customFormat="1" spans="1:10">
      <c r="A4" s="4" t="s">
        <v>10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</row>
    <row r="5" s="3" customFormat="1" spans="1:10">
      <c r="A5" s="4" t="s">
        <v>11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</row>
    <row r="6" s="3" customFormat="1" spans="1:10">
      <c r="A6" s="4" t="s">
        <v>12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  <c r="G6" s="4" t="s">
        <v>12</v>
      </c>
      <c r="H6" s="4" t="s">
        <v>12</v>
      </c>
      <c r="I6" s="4" t="s">
        <v>12</v>
      </c>
      <c r="J6" s="4" t="s">
        <v>12</v>
      </c>
    </row>
    <row r="7" s="3" customFormat="1" spans="1:10">
      <c r="A7" s="4" t="s">
        <v>13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</row>
    <row r="8" s="3" customFormat="1" spans="1:10">
      <c r="A8" s="4" t="s">
        <v>14</v>
      </c>
      <c r="B8" s="4" t="s">
        <v>14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</row>
    <row r="9" s="3" customFormat="1" spans="1:10">
      <c r="A9" s="4" t="s">
        <v>15</v>
      </c>
      <c r="B9" s="4" t="s">
        <v>15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</row>
    <row r="10" s="3" customFormat="1" spans="1:10">
      <c r="A10" s="4" t="s">
        <v>16</v>
      </c>
      <c r="B10" s="4" t="s">
        <v>16</v>
      </c>
      <c r="C10" s="4" t="s">
        <v>16</v>
      </c>
      <c r="D10" s="4" t="s">
        <v>16</v>
      </c>
      <c r="E10" s="4" t="s">
        <v>16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</row>
    <row r="11" s="3" customFormat="1" spans="1:10">
      <c r="A11" s="4" t="s">
        <v>17</v>
      </c>
      <c r="B11" s="4" t="s">
        <v>17</v>
      </c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</row>
    <row r="12" s="3" customFormat="1" spans="1:10">
      <c r="A12" s="4" t="s">
        <v>18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18</v>
      </c>
      <c r="H12" s="4" t="s">
        <v>18</v>
      </c>
      <c r="I12" s="4" t="s">
        <v>18</v>
      </c>
      <c r="J12" s="4" t="s">
        <v>18</v>
      </c>
    </row>
    <row r="13" s="3" customFormat="1" spans="1:10">
      <c r="A13" s="4" t="s">
        <v>19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19</v>
      </c>
      <c r="G13" s="4" t="s">
        <v>19</v>
      </c>
      <c r="H13" s="4" t="s">
        <v>19</v>
      </c>
      <c r="I13" s="4" t="s">
        <v>19</v>
      </c>
      <c r="J13" s="4" t="s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pane ySplit="1" topLeftCell="A2" activePane="bottomLeft" state="frozen"/>
      <selection/>
      <selection pane="bottomLeft" activeCell="F5" sqref="F5"/>
    </sheetView>
  </sheetViews>
  <sheetFormatPr defaultColWidth="9" defaultRowHeight="13.5" outlineLevelCol="3"/>
  <cols>
    <col min="1" max="1" width="6.25" customWidth="1"/>
    <col min="2" max="3" width="7" customWidth="1"/>
    <col min="4" max="4" width="5.375" customWidth="1"/>
  </cols>
  <sheetData>
    <row r="1" customFormat="1" spans="1:4">
      <c r="A1" t="s">
        <v>34</v>
      </c>
      <c r="B1" t="s">
        <v>35</v>
      </c>
      <c r="C1" t="s">
        <v>36</v>
      </c>
      <c r="D1" t="s">
        <v>37</v>
      </c>
    </row>
    <row r="2" spans="1:4">
      <c r="A2" s="1" t="s">
        <v>38</v>
      </c>
      <c r="B2" s="2">
        <v>122</v>
      </c>
      <c r="C2" s="2">
        <v>80</v>
      </c>
      <c r="D2" s="2">
        <v>36.3</v>
      </c>
    </row>
    <row r="3" spans="1:4">
      <c r="A3" s="1" t="s">
        <v>39</v>
      </c>
      <c r="B3" s="2">
        <v>99</v>
      </c>
      <c r="C3" s="2">
        <v>57</v>
      </c>
      <c r="D3" s="2">
        <v>36.3</v>
      </c>
    </row>
    <row r="4" spans="1:4">
      <c r="A4" s="1" t="s">
        <v>40</v>
      </c>
      <c r="B4" s="2">
        <v>121</v>
      </c>
      <c r="C4" s="2">
        <v>91</v>
      </c>
      <c r="D4" s="2">
        <v>36.1</v>
      </c>
    </row>
    <row r="5" spans="1:4">
      <c r="A5" s="1" t="s">
        <v>20</v>
      </c>
      <c r="B5" s="2">
        <v>98</v>
      </c>
      <c r="C5" s="2">
        <v>59</v>
      </c>
      <c r="D5" s="2">
        <v>36.1</v>
      </c>
    </row>
    <row r="6" spans="1:4">
      <c r="A6" s="1" t="s">
        <v>41</v>
      </c>
      <c r="B6" s="2">
        <v>107</v>
      </c>
      <c r="C6" s="2">
        <v>62</v>
      </c>
      <c r="D6" s="2">
        <v>36.1</v>
      </c>
    </row>
    <row r="7" spans="1:4">
      <c r="A7" s="1" t="s">
        <v>42</v>
      </c>
      <c r="B7" s="2">
        <v>93</v>
      </c>
      <c r="C7" s="2">
        <v>60</v>
      </c>
      <c r="D7" s="2">
        <v>36.2</v>
      </c>
    </row>
    <row r="8" spans="1:4">
      <c r="A8" s="1" t="s">
        <v>43</v>
      </c>
      <c r="B8" s="2">
        <v>117</v>
      </c>
      <c r="C8" s="2">
        <v>87</v>
      </c>
      <c r="D8" s="2">
        <v>36.2</v>
      </c>
    </row>
    <row r="9" spans="1:4">
      <c r="A9" s="1" t="s">
        <v>44</v>
      </c>
      <c r="B9" s="2">
        <v>96</v>
      </c>
      <c r="C9" s="2">
        <v>60</v>
      </c>
      <c r="D9" s="2">
        <v>36.2</v>
      </c>
    </row>
    <row r="10" spans="1:4">
      <c r="A10" s="1" t="s">
        <v>45</v>
      </c>
      <c r="B10" s="2">
        <v>130</v>
      </c>
      <c r="C10" s="2">
        <v>78</v>
      </c>
      <c r="D10" s="2">
        <v>36.1</v>
      </c>
    </row>
    <row r="11" spans="1:4">
      <c r="A11" s="1" t="s">
        <v>46</v>
      </c>
      <c r="B11" s="2">
        <v>128</v>
      </c>
      <c r="C11" s="2">
        <v>88</v>
      </c>
      <c r="D11" s="2">
        <v>36.3</v>
      </c>
    </row>
    <row r="12" spans="1:4">
      <c r="A12" s="1" t="s">
        <v>47</v>
      </c>
      <c r="B12" s="2">
        <v>152</v>
      </c>
      <c r="C12" s="2">
        <v>87</v>
      </c>
      <c r="D12" s="2">
        <v>36.3</v>
      </c>
    </row>
    <row r="13" spans="1:4">
      <c r="A13" s="1" t="s">
        <v>48</v>
      </c>
      <c r="B13" s="2">
        <v>110</v>
      </c>
      <c r="C13" s="2">
        <v>69</v>
      </c>
      <c r="D13" s="2">
        <v>36.3</v>
      </c>
    </row>
    <row r="14" spans="1:4">
      <c r="A14" s="1" t="s">
        <v>49</v>
      </c>
      <c r="B14" s="2">
        <v>129</v>
      </c>
      <c r="C14" s="2">
        <v>91</v>
      </c>
      <c r="D14" s="2">
        <v>36.5</v>
      </c>
    </row>
    <row r="15" spans="1:4">
      <c r="A15" s="1" t="s">
        <v>50</v>
      </c>
      <c r="B15" s="2">
        <v>99</v>
      </c>
      <c r="C15" s="2">
        <v>70</v>
      </c>
      <c r="D15" s="2">
        <v>37.5</v>
      </c>
    </row>
    <row r="16" spans="1:4">
      <c r="A16" s="1" t="s">
        <v>51</v>
      </c>
      <c r="B16" s="2">
        <v>136</v>
      </c>
      <c r="C16" s="2">
        <v>89</v>
      </c>
      <c r="D16" s="2">
        <v>36.4</v>
      </c>
    </row>
    <row r="17" spans="1:4">
      <c r="A17" s="1" t="s">
        <v>18</v>
      </c>
      <c r="B17" s="2">
        <v>131</v>
      </c>
      <c r="C17" s="2">
        <v>87</v>
      </c>
      <c r="D17" s="2">
        <v>36.3</v>
      </c>
    </row>
    <row r="18" spans="1:4">
      <c r="A18" s="1" t="s">
        <v>19</v>
      </c>
      <c r="B18" s="2">
        <v>103</v>
      </c>
      <c r="C18" s="2">
        <v>65</v>
      </c>
      <c r="D18" s="2">
        <v>36.1</v>
      </c>
    </row>
    <row r="19" spans="1:4">
      <c r="A19" s="1" t="s">
        <v>52</v>
      </c>
      <c r="B19" s="2">
        <v>103</v>
      </c>
      <c r="C19" s="2">
        <v>68</v>
      </c>
      <c r="D19" s="2">
        <v>36</v>
      </c>
    </row>
    <row r="20" spans="1:4">
      <c r="A20" s="1" t="s">
        <v>53</v>
      </c>
      <c r="B20" s="2">
        <v>125</v>
      </c>
      <c r="C20" s="2">
        <v>81</v>
      </c>
      <c r="D20" s="2">
        <v>36.1</v>
      </c>
    </row>
    <row r="21" spans="1:4">
      <c r="A21" s="1" t="s">
        <v>54</v>
      </c>
      <c r="B21" s="2">
        <v>111</v>
      </c>
      <c r="C21" s="2">
        <v>69</v>
      </c>
      <c r="D21" s="2">
        <v>36</v>
      </c>
    </row>
    <row r="22" spans="1:4">
      <c r="A22" s="1" t="s">
        <v>55</v>
      </c>
      <c r="B22" s="2">
        <v>125</v>
      </c>
      <c r="C22" s="2">
        <v>69</v>
      </c>
      <c r="D22" s="2">
        <v>36.1</v>
      </c>
    </row>
    <row r="23" spans="1:4">
      <c r="A23" s="1" t="s">
        <v>56</v>
      </c>
      <c r="B23" s="2">
        <v>107</v>
      </c>
      <c r="C23" s="2">
        <v>48</v>
      </c>
      <c r="D23" s="2">
        <v>36.1</v>
      </c>
    </row>
    <row r="24" spans="1:4">
      <c r="A24" s="1" t="s">
        <v>57</v>
      </c>
      <c r="B24" s="2">
        <v>115</v>
      </c>
      <c r="C24" s="2">
        <v>80</v>
      </c>
      <c r="D24" s="2">
        <v>36.1</v>
      </c>
    </row>
    <row r="25" spans="1:4">
      <c r="A25" s="1" t="s">
        <v>58</v>
      </c>
      <c r="B25" s="2">
        <v>146</v>
      </c>
      <c r="C25" s="2">
        <v>81</v>
      </c>
      <c r="D25" s="2">
        <v>36</v>
      </c>
    </row>
    <row r="26" spans="1:4">
      <c r="A26" s="1" t="s">
        <v>21</v>
      </c>
      <c r="B26" s="2">
        <v>108</v>
      </c>
      <c r="C26" s="2">
        <v>66</v>
      </c>
      <c r="D26" s="2">
        <v>36.1</v>
      </c>
    </row>
    <row r="27" spans="1:4">
      <c r="A27" s="1" t="s">
        <v>59</v>
      </c>
      <c r="B27" s="2">
        <v>118</v>
      </c>
      <c r="C27" s="2">
        <v>67</v>
      </c>
      <c r="D27" s="2">
        <v>36.2</v>
      </c>
    </row>
    <row r="28" spans="1:4">
      <c r="A28" s="1" t="s">
        <v>60</v>
      </c>
      <c r="B28" s="2">
        <v>96</v>
      </c>
      <c r="C28" s="2">
        <v>51</v>
      </c>
      <c r="D28" s="2">
        <v>36.2</v>
      </c>
    </row>
    <row r="29" spans="1:4">
      <c r="A29" s="1" t="s">
        <v>61</v>
      </c>
      <c r="B29" s="2">
        <v>124</v>
      </c>
      <c r="C29" s="2">
        <v>76</v>
      </c>
      <c r="D29" s="2">
        <v>36.3</v>
      </c>
    </row>
    <row r="30" spans="1:4">
      <c r="A30" s="1" t="s">
        <v>15</v>
      </c>
      <c r="B30" s="2">
        <v>106</v>
      </c>
      <c r="C30" s="2">
        <v>66</v>
      </c>
      <c r="D30" s="2">
        <v>37.2</v>
      </c>
    </row>
    <row r="31" spans="1:4">
      <c r="A31" s="1" t="s">
        <v>12</v>
      </c>
      <c r="B31" s="2">
        <v>144</v>
      </c>
      <c r="C31" s="2">
        <v>73</v>
      </c>
      <c r="D31" s="2">
        <v>36.2</v>
      </c>
    </row>
    <row r="32" spans="1:4">
      <c r="A32" s="1" t="s">
        <v>14</v>
      </c>
      <c r="B32" s="2">
        <v>106</v>
      </c>
      <c r="C32" s="2">
        <v>77</v>
      </c>
      <c r="D32" s="2">
        <v>36</v>
      </c>
    </row>
    <row r="33" spans="1:4">
      <c r="A33" s="1" t="s">
        <v>62</v>
      </c>
      <c r="B33" s="2">
        <v>112</v>
      </c>
      <c r="C33" s="2">
        <v>74</v>
      </c>
      <c r="D33" s="2">
        <v>36.1</v>
      </c>
    </row>
    <row r="34" spans="1:4">
      <c r="A34" s="1" t="s">
        <v>63</v>
      </c>
      <c r="B34" s="2">
        <v>114</v>
      </c>
      <c r="C34" s="2">
        <v>67</v>
      </c>
      <c r="D34" s="2">
        <v>36</v>
      </c>
    </row>
    <row r="35" spans="1:4">
      <c r="A35" s="1" t="s">
        <v>64</v>
      </c>
      <c r="B35" s="2">
        <v>117</v>
      </c>
      <c r="C35" s="2">
        <v>78</v>
      </c>
      <c r="D35" s="2">
        <v>36.1</v>
      </c>
    </row>
    <row r="36" spans="1:4">
      <c r="A36" s="1" t="s">
        <v>65</v>
      </c>
      <c r="B36" s="2">
        <v>145</v>
      </c>
      <c r="C36" s="2">
        <v>75</v>
      </c>
      <c r="D36" s="2">
        <v>36.2</v>
      </c>
    </row>
    <row r="37" spans="1:4">
      <c r="A37" s="1" t="s">
        <v>66</v>
      </c>
      <c r="B37" s="2">
        <v>122</v>
      </c>
      <c r="C37" s="2">
        <v>66</v>
      </c>
      <c r="D37" s="2">
        <v>36.3</v>
      </c>
    </row>
    <row r="38" spans="1:4">
      <c r="A38" s="1" t="s">
        <v>67</v>
      </c>
      <c r="B38" s="2">
        <v>140</v>
      </c>
      <c r="C38" s="2">
        <v>86</v>
      </c>
      <c r="D38" s="2">
        <v>36.3</v>
      </c>
    </row>
    <row r="39" spans="1:4">
      <c r="A39" s="1" t="s">
        <v>68</v>
      </c>
      <c r="B39" s="2">
        <v>130</v>
      </c>
      <c r="C39" s="2">
        <v>66</v>
      </c>
      <c r="D39" s="2">
        <v>36.2</v>
      </c>
    </row>
    <row r="40" spans="1:4">
      <c r="A40" s="1" t="s">
        <v>69</v>
      </c>
      <c r="B40" s="2">
        <v>106</v>
      </c>
      <c r="C40" s="2">
        <v>65</v>
      </c>
      <c r="D40" s="2">
        <v>36.3</v>
      </c>
    </row>
    <row r="41" ht="14.25" spans="1:1">
      <c r="A41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A14" sqref="A14:L14"/>
    </sheetView>
  </sheetViews>
  <sheetFormatPr defaultColWidth="9" defaultRowHeight="13.5"/>
  <cols>
    <col min="2" max="2" width="20.375" customWidth="1"/>
    <col min="3" max="3" width="14.5" customWidth="1"/>
    <col min="4" max="4" width="12.625"/>
    <col min="5" max="5" width="10.125"/>
    <col min="7" max="9" width="10.125"/>
    <col min="12" max="12" width="12.625"/>
  </cols>
  <sheetData>
    <row r="1" spans="1:12">
      <c r="A1" t="s">
        <v>34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</row>
    <row r="2" spans="1:12">
      <c r="A2" t="s">
        <v>8</v>
      </c>
      <c r="B2" t="s">
        <v>81</v>
      </c>
      <c r="C2">
        <v>13928602333</v>
      </c>
      <c r="D2">
        <v>2100</v>
      </c>
      <c r="E2">
        <v>0</v>
      </c>
      <c r="F2">
        <v>0</v>
      </c>
      <c r="G2"/>
      <c r="H2">
        <v>0</v>
      </c>
      <c r="I2">
        <v>1200</v>
      </c>
      <c r="J2">
        <v>0</v>
      </c>
      <c r="K2">
        <v>-50</v>
      </c>
      <c r="L2">
        <f>SUM(D2:K2)</f>
        <v>3250</v>
      </c>
    </row>
    <row r="3" spans="1:12">
      <c r="A3" t="s">
        <v>9</v>
      </c>
      <c r="B3" t="s">
        <v>82</v>
      </c>
      <c r="C3">
        <v>15019696720</v>
      </c>
      <c r="D3">
        <v>2091.11538461538</v>
      </c>
      <c r="E3">
        <v>0</v>
      </c>
      <c r="F3">
        <v>0</v>
      </c>
      <c r="G3"/>
      <c r="H3">
        <v>0</v>
      </c>
      <c r="I3">
        <v>1976.6</v>
      </c>
      <c r="J3">
        <v>0</v>
      </c>
      <c r="K3">
        <v>0</v>
      </c>
      <c r="L3">
        <f t="shared" ref="L3:L13" si="0">SUM(D3:K3)</f>
        <v>4067.71538461538</v>
      </c>
    </row>
    <row r="4" spans="1:12">
      <c r="A4" t="s">
        <v>10</v>
      </c>
      <c r="B4" t="s">
        <v>83</v>
      </c>
      <c r="C4">
        <v>13802628910</v>
      </c>
      <c r="D4">
        <v>2100</v>
      </c>
      <c r="E4">
        <v>0</v>
      </c>
      <c r="F4">
        <v>0</v>
      </c>
      <c r="G4"/>
      <c r="H4">
        <v>0</v>
      </c>
      <c r="I4">
        <v>1795</v>
      </c>
      <c r="J4">
        <v>0</v>
      </c>
      <c r="K4">
        <v>0</v>
      </c>
      <c r="L4">
        <f t="shared" si="0"/>
        <v>3895</v>
      </c>
    </row>
    <row r="5" spans="1:12">
      <c r="A5" t="s">
        <v>11</v>
      </c>
      <c r="B5" t="s">
        <v>84</v>
      </c>
      <c r="C5">
        <v>13822812135</v>
      </c>
      <c r="D5">
        <v>2100</v>
      </c>
      <c r="E5">
        <v>0</v>
      </c>
      <c r="F5">
        <v>0</v>
      </c>
      <c r="G5"/>
      <c r="H5">
        <v>0</v>
      </c>
      <c r="I5">
        <v>5220</v>
      </c>
      <c r="J5">
        <v>-100</v>
      </c>
      <c r="K5">
        <v>0</v>
      </c>
      <c r="L5">
        <f t="shared" si="0"/>
        <v>7220</v>
      </c>
    </row>
    <row r="6" spans="1:12">
      <c r="A6" t="s">
        <v>12</v>
      </c>
      <c r="B6" t="s">
        <v>85</v>
      </c>
      <c r="C6">
        <v>13623047396</v>
      </c>
      <c r="D6">
        <v>242.307692307692</v>
      </c>
      <c r="E6">
        <v>0</v>
      </c>
      <c r="F6">
        <v>0</v>
      </c>
      <c r="G6"/>
      <c r="H6">
        <v>0</v>
      </c>
      <c r="I6">
        <v>0</v>
      </c>
      <c r="J6">
        <v>0</v>
      </c>
      <c r="K6">
        <v>0</v>
      </c>
      <c r="L6">
        <f t="shared" si="0"/>
        <v>242.307692307692</v>
      </c>
    </row>
    <row r="7" spans="1:12">
      <c r="A7" t="s">
        <v>13</v>
      </c>
      <c r="B7" t="s">
        <v>86</v>
      </c>
      <c r="C7">
        <v>18023279547</v>
      </c>
      <c r="D7">
        <v>4500</v>
      </c>
      <c r="E7">
        <v>1200</v>
      </c>
      <c r="F7"/>
      <c r="G7">
        <v>1000</v>
      </c>
      <c r="H7">
        <v>1500</v>
      </c>
      <c r="I7">
        <v>2300</v>
      </c>
      <c r="J7">
        <v>0</v>
      </c>
      <c r="K7">
        <v>40</v>
      </c>
      <c r="L7">
        <f t="shared" si="0"/>
        <v>10540</v>
      </c>
    </row>
    <row r="8" spans="1:12">
      <c r="A8" t="s">
        <v>14</v>
      </c>
      <c r="B8" t="s">
        <v>81</v>
      </c>
      <c r="C8">
        <v>18688029696</v>
      </c>
      <c r="D8">
        <v>2100</v>
      </c>
      <c r="E8">
        <v>0</v>
      </c>
      <c r="F8">
        <v>0</v>
      </c>
      <c r="G8">
        <v>0</v>
      </c>
      <c r="H8">
        <v>0</v>
      </c>
      <c r="I8">
        <v>1200</v>
      </c>
      <c r="J8">
        <v>0</v>
      </c>
      <c r="K8">
        <v>-50</v>
      </c>
      <c r="L8">
        <f t="shared" si="0"/>
        <v>3250</v>
      </c>
    </row>
    <row r="9" spans="1:12">
      <c r="A9" t="s">
        <v>15</v>
      </c>
      <c r="B9" t="s">
        <v>82</v>
      </c>
      <c r="C9">
        <v>13827372610</v>
      </c>
      <c r="D9">
        <v>2091.12</v>
      </c>
      <c r="E9">
        <v>0</v>
      </c>
      <c r="F9">
        <v>0</v>
      </c>
      <c r="G9">
        <v>0</v>
      </c>
      <c r="H9">
        <v>0</v>
      </c>
      <c r="I9">
        <v>1976.6</v>
      </c>
      <c r="J9">
        <v>-100</v>
      </c>
      <c r="K9">
        <v>0</v>
      </c>
      <c r="L9">
        <f t="shared" si="0"/>
        <v>3967.72</v>
      </c>
    </row>
    <row r="10" spans="1:12">
      <c r="A10" t="s">
        <v>16</v>
      </c>
      <c r="B10" t="s">
        <v>83</v>
      </c>
      <c r="C10">
        <v>18555555555</v>
      </c>
      <c r="D10">
        <v>2100</v>
      </c>
      <c r="E10">
        <v>0</v>
      </c>
      <c r="F10">
        <v>0</v>
      </c>
      <c r="G10">
        <v>0</v>
      </c>
      <c r="H10">
        <v>0</v>
      </c>
      <c r="I10">
        <v>1795</v>
      </c>
      <c r="J10">
        <v>0</v>
      </c>
      <c r="K10">
        <v>0</v>
      </c>
      <c r="L10">
        <f t="shared" si="0"/>
        <v>3895</v>
      </c>
    </row>
    <row r="11" spans="1:12">
      <c r="A11" t="s">
        <v>17</v>
      </c>
      <c r="B11" t="s">
        <v>84</v>
      </c>
      <c r="C11">
        <v>13542814214</v>
      </c>
      <c r="D11">
        <v>2100</v>
      </c>
      <c r="E11">
        <v>0</v>
      </c>
      <c r="F11">
        <v>0</v>
      </c>
      <c r="G11">
        <v>0</v>
      </c>
      <c r="H11">
        <v>0</v>
      </c>
      <c r="I11">
        <v>5220</v>
      </c>
      <c r="J11">
        <v>0</v>
      </c>
      <c r="K11">
        <v>0</v>
      </c>
      <c r="L11">
        <f t="shared" si="0"/>
        <v>7320</v>
      </c>
    </row>
    <row r="12" spans="1:12">
      <c r="A12" t="s">
        <v>18</v>
      </c>
      <c r="B12" t="s">
        <v>85</v>
      </c>
      <c r="C12">
        <v>18588656150</v>
      </c>
      <c r="D12">
        <v>242.31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242.31</v>
      </c>
    </row>
    <row r="13" spans="1:12">
      <c r="A13" t="s">
        <v>19</v>
      </c>
      <c r="B13" t="s">
        <v>86</v>
      </c>
      <c r="C13">
        <v>13432415049</v>
      </c>
      <c r="D13">
        <v>4500</v>
      </c>
      <c r="E13">
        <v>1200</v>
      </c>
      <c r="F13">
        <v>0</v>
      </c>
      <c r="G13">
        <v>1000</v>
      </c>
      <c r="H13">
        <v>1500</v>
      </c>
      <c r="I13">
        <v>2300</v>
      </c>
      <c r="J13">
        <v>0</v>
      </c>
      <c r="K13">
        <v>40</v>
      </c>
      <c r="L13">
        <f t="shared" si="0"/>
        <v>10540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常规</vt:lpstr>
      <vt:lpstr>高级类型</vt:lpstr>
      <vt:lpstr>自定义样式</vt:lpstr>
      <vt:lpstr>样式映射</vt:lpstr>
      <vt:lpstr>验证器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林中小圣</cp:lastModifiedBy>
  <dcterms:created xsi:type="dcterms:W3CDTF">2023-10-20T02:35:00Z</dcterms:created>
  <dcterms:modified xsi:type="dcterms:W3CDTF">2023-10-25T03:18:18Z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  <property fmtid="{D5CDD505-2E9C-101B-9397-08002B2CF9AE}" pid="4" name="ICV">
    <vt:lpwstr>90A00FC146CD4D4990B3DA848F7DC2BC_13</vt:lpwstr>
  </property>
  <property fmtid="{D5CDD505-2E9C-101B-9397-08002B2CF9AE}" pid="5" name="KSOProductBuildVer">
    <vt:lpwstr>2052-11.1.0.14177</vt:lpwstr>
  </property>
</Properties>
</file>